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\Documents\GitHub\MoDOBR\"/>
    </mc:Choice>
  </mc:AlternateContent>
  <xr:revisionPtr revIDLastSave="0" documentId="13_ncr:1_{5788828D-7BD4-4FF2-8FD6-01DE20357F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OLUME RESERVATORIO" sheetId="6" r:id="rId1"/>
  </sheets>
  <definedNames>
    <definedName name="f">OFFSET('VOLUME RESERVATORIO'!$AF$5,0,0,COUNT('VOLUME RESERVATORIO'!$T$5:$T$5000),1)</definedName>
    <definedName name="F_">OFFSET('VOLUME RESERVATORIO'!$Y$5,0,0,COUNT('VOLUME RESERVATORIO'!$T$5:$T$5000),1)</definedName>
    <definedName name="h">OFFSET('VOLUME RESERVATORIO'!$Z$5,0,0,COUNT('VOLUME RESERVATORIO'!$T$5:$T$5000),1)</definedName>
    <definedName name="_xlnm.Print_Area" localSheetId="0">'VOLUME RESERVATORIO'!$A$1:$AL$104</definedName>
    <definedName name="Qin">OFFSET('VOLUME RESERVATORIO'!$AC$5,0,0,COUNT('VOLUME RESERVATORIO'!$T$5:$T$5000),1)</definedName>
    <definedName name="Qinf">OFFSET('VOLUME RESERVATORIO'!$AG$5,0,0,COUNT('VOLUME RESERVATORIO'!$T$5:$T$5000),1)</definedName>
    <definedName name="Qpos">OFFSET('VOLUME RESERVATORIO'!$V$5,0,0,COUNT('VOLUME RESERVATORIO'!$T$5:$T$5000),1)</definedName>
    <definedName name="Qpre">OFFSET('VOLUME RESERVATORIO'!$U$5,0,0,COUNT('VOLUME RESERVATORIO'!$T$5:$T$5000),1)</definedName>
    <definedName name="solver_adj" localSheetId="0" hidden="1">'VOLUME RESERVATORIO'!$C$51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'VOLUME RESERVATORIO'!$C$51</definedName>
    <definedName name="solver_lhs2" localSheetId="0" hidden="1">'VOLUME RESERVATORIO'!$C$51</definedName>
    <definedName name="solver_lhs3" localSheetId="0" hidden="1">'VOLUME RESERVATORIO'!$C$51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'VOLUME RESERVATORIO'!$L$20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hs1" localSheetId="0" hidden="1">5</definedName>
    <definedName name="solver_rhs2" localSheetId="0" hidden="1">0.01</definedName>
    <definedName name="solver_rhs3" localSheetId="0" hidden="1">0.1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empo">OFFSET('VOLUME RESERVATORIO'!$T$5,0,0,COUNT('VOLUME RESERVATORIO'!$T$5:$T$5000),1)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9" i="6" l="1"/>
  <c r="C97" i="6"/>
  <c r="C91" i="6"/>
  <c r="C63" i="6"/>
  <c r="C61" i="6"/>
  <c r="C59" i="6"/>
  <c r="N38" i="6" l="1"/>
  <c r="N39" i="6" s="1"/>
  <c r="M39" i="6"/>
  <c r="C20" i="6"/>
  <c r="C77" i="6" s="1"/>
  <c r="C79" i="6" s="1"/>
  <c r="C12" i="6"/>
  <c r="C81" i="6" s="1"/>
  <c r="Z5" i="6"/>
  <c r="Y5" i="6"/>
  <c r="J7" i="6"/>
  <c r="X5" i="6"/>
  <c r="T6" i="6"/>
  <c r="AL4" i="6" l="1"/>
  <c r="AE5" i="6" s="1"/>
  <c r="AB5" i="6"/>
  <c r="T7" i="6"/>
  <c r="V6" i="6"/>
  <c r="C83" i="6"/>
  <c r="V5" i="6"/>
  <c r="AF5" i="6" l="1"/>
  <c r="T8" i="6"/>
  <c r="V7" i="6"/>
  <c r="U5" i="6"/>
  <c r="U6" i="6"/>
  <c r="U7" i="6"/>
  <c r="W6" i="6" l="1"/>
  <c r="X6" i="6" s="1"/>
  <c r="AH5" i="6"/>
  <c r="Y6" i="6" s="1"/>
  <c r="W7" i="6"/>
  <c r="T9" i="6"/>
  <c r="V8" i="6"/>
  <c r="U8" i="6"/>
  <c r="X7" i="6" l="1"/>
  <c r="W8" i="6"/>
  <c r="T10" i="6"/>
  <c r="V9" i="6"/>
  <c r="U9" i="6"/>
  <c r="X8" i="6" l="1"/>
  <c r="W9" i="6"/>
  <c r="X9" i="6" s="1"/>
  <c r="T11" i="6"/>
  <c r="V10" i="6"/>
  <c r="U10" i="6"/>
  <c r="W10" i="6" l="1"/>
  <c r="X10" i="6" s="1"/>
  <c r="T12" i="6"/>
  <c r="V11" i="6"/>
  <c r="U11" i="6"/>
  <c r="W11" i="6" l="1"/>
  <c r="X11" i="6" s="1"/>
  <c r="T13" i="6"/>
  <c r="V12" i="6"/>
  <c r="U12" i="6"/>
  <c r="W12" i="6" l="1"/>
  <c r="X12" i="6" s="1"/>
  <c r="T14" i="6"/>
  <c r="V13" i="6"/>
  <c r="U13" i="6"/>
  <c r="W13" i="6" l="1"/>
  <c r="X13" i="6" s="1"/>
  <c r="T15" i="6"/>
  <c r="V14" i="6"/>
  <c r="U14" i="6"/>
  <c r="W14" i="6" l="1"/>
  <c r="X14" i="6" s="1"/>
  <c r="T16" i="6"/>
  <c r="V15" i="6"/>
  <c r="U15" i="6"/>
  <c r="W15" i="6" l="1"/>
  <c r="X15" i="6" s="1"/>
  <c r="T17" i="6"/>
  <c r="V16" i="6"/>
  <c r="U16" i="6"/>
  <c r="W16" i="6" l="1"/>
  <c r="X16" i="6" s="1"/>
  <c r="U17" i="6"/>
  <c r="T18" i="6"/>
  <c r="V17" i="6"/>
  <c r="W17" i="6" l="1"/>
  <c r="X17" i="6" s="1"/>
  <c r="U18" i="6"/>
  <c r="V18" i="6"/>
  <c r="T19" i="6"/>
  <c r="W18" i="6" l="1"/>
  <c r="X18" i="6" s="1"/>
  <c r="V19" i="6"/>
  <c r="T20" i="6"/>
  <c r="U19" i="6"/>
  <c r="W19" i="6" l="1"/>
  <c r="X19" i="6" s="1"/>
  <c r="T21" i="6"/>
  <c r="U20" i="6"/>
  <c r="V20" i="6"/>
  <c r="W20" i="6" l="1"/>
  <c r="X20" i="6" s="1"/>
  <c r="V21" i="6"/>
  <c r="U21" i="6"/>
  <c r="T22" i="6"/>
  <c r="W21" i="6" l="1"/>
  <c r="X21" i="6" s="1"/>
  <c r="V22" i="6"/>
  <c r="T23" i="6"/>
  <c r="U22" i="6"/>
  <c r="W22" i="6" l="1"/>
  <c r="X22" i="6" s="1"/>
  <c r="T24" i="6"/>
  <c r="V23" i="6"/>
  <c r="U23" i="6"/>
  <c r="W23" i="6" l="1"/>
  <c r="X23" i="6" s="1"/>
  <c r="U24" i="6"/>
  <c r="V24" i="6"/>
  <c r="T25" i="6"/>
  <c r="W24" i="6" l="1"/>
  <c r="X24" i="6" s="1"/>
  <c r="V25" i="6"/>
  <c r="U25" i="6"/>
  <c r="T26" i="6"/>
  <c r="W25" i="6" l="1"/>
  <c r="X25" i="6" s="1"/>
  <c r="V26" i="6"/>
  <c r="T27" i="6"/>
  <c r="U26" i="6"/>
  <c r="W26" i="6" l="1"/>
  <c r="X26" i="6" s="1"/>
  <c r="U27" i="6"/>
  <c r="V27" i="6"/>
  <c r="T28" i="6"/>
  <c r="W27" i="6" l="1"/>
  <c r="X27" i="6" s="1"/>
  <c r="V28" i="6"/>
  <c r="T29" i="6"/>
  <c r="U28" i="6"/>
  <c r="W28" i="6" l="1"/>
  <c r="X28" i="6" s="1"/>
  <c r="U29" i="6"/>
  <c r="T30" i="6"/>
  <c r="V29" i="6"/>
  <c r="W29" i="6" l="1"/>
  <c r="X29" i="6" s="1"/>
  <c r="T31" i="6"/>
  <c r="U30" i="6"/>
  <c r="V30" i="6"/>
  <c r="W30" i="6" l="1"/>
  <c r="X30" i="6" s="1"/>
  <c r="U31" i="6"/>
  <c r="V31" i="6"/>
  <c r="T32" i="6"/>
  <c r="W31" i="6" l="1"/>
  <c r="X31" i="6" s="1"/>
  <c r="V32" i="6"/>
  <c r="T33" i="6"/>
  <c r="U32" i="6"/>
  <c r="W32" i="6" l="1"/>
  <c r="X32" i="6" s="1"/>
  <c r="T34" i="6"/>
  <c r="U33" i="6"/>
  <c r="V33" i="6"/>
  <c r="W33" i="6" l="1"/>
  <c r="X33" i="6" s="1"/>
  <c r="U34" i="6"/>
  <c r="T35" i="6"/>
  <c r="V34" i="6"/>
  <c r="W34" i="6" l="1"/>
  <c r="X34" i="6" s="1"/>
  <c r="U35" i="6"/>
  <c r="V35" i="6"/>
  <c r="T36" i="6"/>
  <c r="W35" i="6" l="1"/>
  <c r="X35" i="6" s="1"/>
  <c r="V36" i="6"/>
  <c r="U36" i="6"/>
  <c r="T37" i="6"/>
  <c r="W36" i="6" l="1"/>
  <c r="X36" i="6" s="1"/>
  <c r="V37" i="6"/>
  <c r="U37" i="6"/>
  <c r="T38" i="6"/>
  <c r="W37" i="6" l="1"/>
  <c r="X37" i="6" s="1"/>
  <c r="T39" i="6"/>
  <c r="U38" i="6"/>
  <c r="V38" i="6"/>
  <c r="W38" i="6" l="1"/>
  <c r="X38" i="6" s="1"/>
  <c r="V39" i="6"/>
  <c r="U39" i="6"/>
  <c r="T40" i="6"/>
  <c r="W39" i="6" l="1"/>
  <c r="X39" i="6" s="1"/>
  <c r="V40" i="6"/>
  <c r="T41" i="6"/>
  <c r="U40" i="6"/>
  <c r="W40" i="6" l="1"/>
  <c r="X40" i="6" s="1"/>
  <c r="U41" i="6"/>
  <c r="T42" i="6"/>
  <c r="V41" i="6"/>
  <c r="W41" i="6" l="1"/>
  <c r="X41" i="6" s="1"/>
  <c r="U42" i="6"/>
  <c r="T43" i="6"/>
  <c r="V42" i="6"/>
  <c r="W42" i="6" l="1"/>
  <c r="X42" i="6" s="1"/>
  <c r="V43" i="6"/>
  <c r="U43" i="6"/>
  <c r="T44" i="6"/>
  <c r="T45" i="6" l="1"/>
  <c r="U44" i="6"/>
  <c r="V44" i="6"/>
  <c r="W43" i="6"/>
  <c r="X43" i="6" s="1"/>
  <c r="W44" i="6" l="1"/>
  <c r="X44" i="6" s="1"/>
  <c r="T46" i="6"/>
  <c r="U45" i="6"/>
  <c r="V45" i="6"/>
  <c r="W45" i="6" l="1"/>
  <c r="X45" i="6" s="1"/>
  <c r="U46" i="6"/>
  <c r="V46" i="6"/>
  <c r="T47" i="6"/>
  <c r="W46" i="6" l="1"/>
  <c r="X46" i="6" s="1"/>
  <c r="T48" i="6"/>
  <c r="U47" i="6"/>
  <c r="V47" i="6"/>
  <c r="W47" i="6" l="1"/>
  <c r="X47" i="6" s="1"/>
  <c r="U48" i="6"/>
  <c r="V48" i="6"/>
  <c r="T49" i="6"/>
  <c r="W48" i="6" l="1"/>
  <c r="X48" i="6" s="1"/>
  <c r="U49" i="6"/>
  <c r="V49" i="6"/>
  <c r="T50" i="6"/>
  <c r="W49" i="6" l="1"/>
  <c r="X49" i="6" s="1"/>
  <c r="U50" i="6"/>
  <c r="V50" i="6"/>
  <c r="T51" i="6"/>
  <c r="W50" i="6" l="1"/>
  <c r="X50" i="6" s="1"/>
  <c r="V51" i="6"/>
  <c r="T52" i="6"/>
  <c r="U51" i="6"/>
  <c r="W51" i="6" l="1"/>
  <c r="X51" i="6" s="1"/>
  <c r="V52" i="6"/>
  <c r="T53" i="6"/>
  <c r="U52" i="6"/>
  <c r="W52" i="6" s="1"/>
  <c r="X52" i="6" l="1"/>
  <c r="T54" i="6"/>
  <c r="U53" i="6"/>
  <c r="V53" i="6"/>
  <c r="W53" i="6" l="1"/>
  <c r="X53" i="6" s="1"/>
  <c r="T55" i="6"/>
  <c r="U54" i="6"/>
  <c r="V54" i="6"/>
  <c r="W54" i="6" l="1"/>
  <c r="X54" i="6" s="1"/>
  <c r="U55" i="6"/>
  <c r="V55" i="6"/>
  <c r="T56" i="6"/>
  <c r="W55" i="6" l="1"/>
  <c r="X55" i="6" s="1"/>
  <c r="T57" i="6"/>
  <c r="U56" i="6"/>
  <c r="V56" i="6"/>
  <c r="W56" i="6" l="1"/>
  <c r="X56" i="6" s="1"/>
  <c r="U57" i="6"/>
  <c r="T58" i="6"/>
  <c r="V57" i="6"/>
  <c r="W57" i="6" l="1"/>
  <c r="X57" i="6" s="1"/>
  <c r="T59" i="6"/>
  <c r="V58" i="6"/>
  <c r="U58" i="6"/>
  <c r="W58" i="6" l="1"/>
  <c r="X58" i="6" s="1"/>
  <c r="T60" i="6"/>
  <c r="U59" i="6"/>
  <c r="V59" i="6"/>
  <c r="W59" i="6" l="1"/>
  <c r="X59" i="6" s="1"/>
  <c r="V60" i="6"/>
  <c r="T61" i="6"/>
  <c r="U60" i="6"/>
  <c r="W60" i="6" l="1"/>
  <c r="X60" i="6" s="1"/>
  <c r="T62" i="6"/>
  <c r="U61" i="6"/>
  <c r="V61" i="6"/>
  <c r="W61" i="6" l="1"/>
  <c r="X61" i="6" s="1"/>
  <c r="V62" i="6"/>
  <c r="U62" i="6"/>
  <c r="T63" i="6"/>
  <c r="W62" i="6" l="1"/>
  <c r="X62" i="6" s="1"/>
  <c r="T64" i="6"/>
  <c r="U63" i="6"/>
  <c r="V63" i="6"/>
  <c r="W63" i="6" l="1"/>
  <c r="X63" i="6" s="1"/>
  <c r="T65" i="6"/>
  <c r="U64" i="6"/>
  <c r="V64" i="6"/>
  <c r="W64" i="6" l="1"/>
  <c r="X64" i="6" s="1"/>
  <c r="V65" i="6"/>
  <c r="U65" i="6"/>
  <c r="T66" i="6"/>
  <c r="W65" i="6" l="1"/>
  <c r="X65" i="6" s="1"/>
  <c r="T67" i="6"/>
  <c r="U66" i="6"/>
  <c r="V66" i="6"/>
  <c r="W66" i="6" l="1"/>
  <c r="X66" i="6" s="1"/>
  <c r="T68" i="6"/>
  <c r="U67" i="6"/>
  <c r="V67" i="6"/>
  <c r="W67" i="6" l="1"/>
  <c r="X67" i="6" s="1"/>
  <c r="V68" i="6"/>
  <c r="T69" i="6"/>
  <c r="U68" i="6"/>
  <c r="W68" i="6" l="1"/>
  <c r="X68" i="6" s="1"/>
  <c r="T70" i="6"/>
  <c r="U69" i="6"/>
  <c r="V69" i="6"/>
  <c r="W69" i="6" l="1"/>
  <c r="X69" i="6" s="1"/>
  <c r="T71" i="6"/>
  <c r="U70" i="6"/>
  <c r="V70" i="6"/>
  <c r="W70" i="6" l="1"/>
  <c r="X70" i="6" s="1"/>
  <c r="T72" i="6"/>
  <c r="U71" i="6"/>
  <c r="V71" i="6"/>
  <c r="W71" i="6" l="1"/>
  <c r="X71" i="6" s="1"/>
  <c r="T73" i="6"/>
  <c r="U72" i="6"/>
  <c r="V72" i="6"/>
  <c r="W72" i="6" l="1"/>
  <c r="X72" i="6" s="1"/>
  <c r="V73" i="6"/>
  <c r="U73" i="6"/>
  <c r="T74" i="6"/>
  <c r="W73" i="6" l="1"/>
  <c r="X73" i="6" s="1"/>
  <c r="T75" i="6"/>
  <c r="U74" i="6"/>
  <c r="V74" i="6"/>
  <c r="W74" i="6" l="1"/>
  <c r="X74" i="6" s="1"/>
  <c r="T76" i="6"/>
  <c r="U75" i="6"/>
  <c r="V75" i="6"/>
  <c r="W75" i="6" l="1"/>
  <c r="X75" i="6" s="1"/>
  <c r="V76" i="6"/>
  <c r="T77" i="6"/>
  <c r="U76" i="6"/>
  <c r="W76" i="6" l="1"/>
  <c r="X76" i="6" s="1"/>
  <c r="U77" i="6"/>
  <c r="V77" i="6"/>
  <c r="T78" i="6"/>
  <c r="W77" i="6" l="1"/>
  <c r="X77" i="6" s="1"/>
  <c r="V78" i="6"/>
  <c r="U78" i="6"/>
  <c r="T79" i="6"/>
  <c r="W78" i="6" l="1"/>
  <c r="X78" i="6" s="1"/>
  <c r="T80" i="6"/>
  <c r="V79" i="6"/>
  <c r="U79" i="6"/>
  <c r="W79" i="6" l="1"/>
  <c r="X79" i="6" s="1"/>
  <c r="T81" i="6"/>
  <c r="U80" i="6"/>
  <c r="V80" i="6"/>
  <c r="W80" i="6" l="1"/>
  <c r="X80" i="6" s="1"/>
  <c r="U81" i="6"/>
  <c r="T82" i="6"/>
  <c r="V81" i="6"/>
  <c r="W81" i="6" l="1"/>
  <c r="X81" i="6" s="1"/>
  <c r="T83" i="6"/>
  <c r="V82" i="6"/>
  <c r="U82" i="6"/>
  <c r="W82" i="6" s="1"/>
  <c r="X82" i="6" l="1"/>
  <c r="U83" i="6"/>
  <c r="T84" i="6"/>
  <c r="V83" i="6"/>
  <c r="W83" i="6" l="1"/>
  <c r="X83" i="6" s="1"/>
  <c r="T85" i="6"/>
  <c r="U84" i="6"/>
  <c r="V84" i="6"/>
  <c r="W84" i="6" l="1"/>
  <c r="X84" i="6" s="1"/>
  <c r="T86" i="6"/>
  <c r="U85" i="6"/>
  <c r="V85" i="6"/>
  <c r="W85" i="6" l="1"/>
  <c r="X85" i="6" s="1"/>
  <c r="U86" i="6"/>
  <c r="T87" i="6"/>
  <c r="V86" i="6"/>
  <c r="W86" i="6" l="1"/>
  <c r="X86" i="6" s="1"/>
  <c r="V87" i="6"/>
  <c r="U87" i="6"/>
  <c r="T88" i="6"/>
  <c r="W87" i="6" l="1"/>
  <c r="X87" i="6" s="1"/>
  <c r="T89" i="6"/>
  <c r="U88" i="6"/>
  <c r="V88" i="6"/>
  <c r="W88" i="6" l="1"/>
  <c r="X88" i="6" s="1"/>
  <c r="V89" i="6"/>
  <c r="U89" i="6"/>
  <c r="T90" i="6"/>
  <c r="W89" i="6" l="1"/>
  <c r="X89" i="6" s="1"/>
  <c r="T91" i="6"/>
  <c r="V90" i="6"/>
  <c r="U90" i="6"/>
  <c r="W90" i="6" s="1"/>
  <c r="X90" i="6" l="1"/>
  <c r="T92" i="6"/>
  <c r="V91" i="6"/>
  <c r="U91" i="6"/>
  <c r="W91" i="6" l="1"/>
  <c r="X91" i="6" s="1"/>
  <c r="U92" i="6"/>
  <c r="T93" i="6"/>
  <c r="V92" i="6"/>
  <c r="W92" i="6" l="1"/>
  <c r="X92" i="6" s="1"/>
  <c r="V93" i="6"/>
  <c r="T94" i="6"/>
  <c r="U93" i="6"/>
  <c r="W93" i="6" l="1"/>
  <c r="X93" i="6" s="1"/>
  <c r="U94" i="6"/>
  <c r="V94" i="6"/>
  <c r="T95" i="6"/>
  <c r="W94" i="6" l="1"/>
  <c r="X94" i="6" s="1"/>
  <c r="T96" i="6"/>
  <c r="V95" i="6"/>
  <c r="U95" i="6"/>
  <c r="W95" i="6" l="1"/>
  <c r="X95" i="6" s="1"/>
  <c r="T97" i="6"/>
  <c r="V96" i="6"/>
  <c r="U96" i="6"/>
  <c r="W96" i="6" l="1"/>
  <c r="X96" i="6" s="1"/>
  <c r="V97" i="6"/>
  <c r="U97" i="6"/>
  <c r="T98" i="6"/>
  <c r="W97" i="6" l="1"/>
  <c r="X97" i="6" s="1"/>
  <c r="T99" i="6"/>
  <c r="V98" i="6"/>
  <c r="U98" i="6"/>
  <c r="W98" i="6" l="1"/>
  <c r="X98" i="6"/>
  <c r="T100" i="6"/>
  <c r="V99" i="6"/>
  <c r="U99" i="6"/>
  <c r="W99" i="6" l="1"/>
  <c r="X99" i="6" s="1"/>
  <c r="U100" i="6"/>
  <c r="V100" i="6"/>
  <c r="T101" i="6"/>
  <c r="W100" i="6" l="1"/>
  <c r="X100" i="6" s="1"/>
  <c r="T102" i="6"/>
  <c r="U101" i="6"/>
  <c r="V101" i="6"/>
  <c r="W101" i="6" l="1"/>
  <c r="X101" i="6" s="1"/>
  <c r="U102" i="6"/>
  <c r="V102" i="6"/>
  <c r="T103" i="6"/>
  <c r="W102" i="6" l="1"/>
  <c r="X102" i="6" s="1"/>
  <c r="T104" i="6"/>
  <c r="V103" i="6"/>
  <c r="U103" i="6"/>
  <c r="W103" i="6" l="1"/>
  <c r="X103" i="6" s="1"/>
  <c r="T105" i="6"/>
  <c r="U104" i="6"/>
  <c r="V104" i="6"/>
  <c r="W104" i="6" l="1"/>
  <c r="X104" i="6" s="1"/>
  <c r="V105" i="6"/>
  <c r="T106" i="6"/>
  <c r="U105" i="6"/>
  <c r="W105" i="6" l="1"/>
  <c r="X105" i="6" s="1"/>
  <c r="T107" i="6"/>
  <c r="U106" i="6"/>
  <c r="V106" i="6"/>
  <c r="W106" i="6" l="1"/>
  <c r="X106" i="6" s="1"/>
  <c r="T108" i="6"/>
  <c r="U107" i="6"/>
  <c r="V107" i="6"/>
  <c r="W107" i="6" l="1"/>
  <c r="X107" i="6" s="1"/>
  <c r="T109" i="6"/>
  <c r="U108" i="6"/>
  <c r="V108" i="6"/>
  <c r="W108" i="6" l="1"/>
  <c r="X108" i="6" s="1"/>
  <c r="U109" i="6"/>
  <c r="T110" i="6"/>
  <c r="V109" i="6"/>
  <c r="W109" i="6" l="1"/>
  <c r="X109" i="6" s="1"/>
  <c r="V110" i="6"/>
  <c r="T111" i="6"/>
  <c r="U110" i="6"/>
  <c r="W110" i="6" l="1"/>
  <c r="X110" i="6" s="1"/>
  <c r="T112" i="6"/>
  <c r="V111" i="6"/>
  <c r="U111" i="6"/>
  <c r="W111" i="6" l="1"/>
  <c r="X111" i="6" s="1"/>
  <c r="T113" i="6"/>
  <c r="U112" i="6"/>
  <c r="V112" i="6"/>
  <c r="W112" i="6" l="1"/>
  <c r="X112" i="6" s="1"/>
  <c r="V113" i="6"/>
  <c r="U113" i="6"/>
  <c r="T114" i="6"/>
  <c r="W113" i="6" l="1"/>
  <c r="X113" i="6" s="1"/>
  <c r="T115" i="6"/>
  <c r="U114" i="6"/>
  <c r="V114" i="6"/>
  <c r="W114" i="6" l="1"/>
  <c r="X114" i="6" s="1"/>
  <c r="T116" i="6"/>
  <c r="V115" i="6"/>
  <c r="U115" i="6"/>
  <c r="W115" i="6" l="1"/>
  <c r="X115" i="6" s="1"/>
  <c r="T117" i="6"/>
  <c r="U116" i="6"/>
  <c r="V116" i="6"/>
  <c r="W116" i="6" l="1"/>
  <c r="X116" i="6" s="1"/>
  <c r="T118" i="6"/>
  <c r="U117" i="6"/>
  <c r="V117" i="6"/>
  <c r="W117" i="6" l="1"/>
  <c r="X117" i="6" s="1"/>
  <c r="U118" i="6"/>
  <c r="V118" i="6"/>
  <c r="T119" i="6"/>
  <c r="W118" i="6" l="1"/>
  <c r="X118" i="6" s="1"/>
  <c r="U119" i="6"/>
  <c r="T120" i="6"/>
  <c r="V119" i="6"/>
  <c r="W119" i="6" l="1"/>
  <c r="X119" i="6" s="1"/>
  <c r="U120" i="6"/>
  <c r="V120" i="6"/>
  <c r="T121" i="6"/>
  <c r="W120" i="6" l="1"/>
  <c r="X120" i="6" s="1"/>
  <c r="V121" i="6"/>
  <c r="T122" i="6"/>
  <c r="U121" i="6"/>
  <c r="W121" i="6" l="1"/>
  <c r="X121" i="6" s="1"/>
  <c r="T123" i="6"/>
  <c r="U122" i="6"/>
  <c r="V122" i="6"/>
  <c r="W122" i="6" l="1"/>
  <c r="X122" i="6" s="1"/>
  <c r="T124" i="6"/>
  <c r="U123" i="6"/>
  <c r="V123" i="6"/>
  <c r="W123" i="6" l="1"/>
  <c r="X123" i="6" s="1"/>
  <c r="V124" i="6"/>
  <c r="U124" i="6"/>
  <c r="T125" i="6"/>
  <c r="W124" i="6" l="1"/>
  <c r="X124" i="6" s="1"/>
  <c r="U125" i="6"/>
  <c r="T126" i="6"/>
  <c r="V125" i="6"/>
  <c r="AA126" i="6" l="1"/>
  <c r="W125" i="6"/>
  <c r="X125" i="6" s="1"/>
  <c r="V126" i="6"/>
  <c r="U126" i="6"/>
  <c r="AD126" i="6" s="1"/>
  <c r="T127" i="6"/>
  <c r="AA127" i="6" l="1"/>
  <c r="W126" i="6"/>
  <c r="X126" i="6" s="1"/>
  <c r="T128" i="6"/>
  <c r="U127" i="6"/>
  <c r="AD127" i="6" s="1"/>
  <c r="V127" i="6"/>
  <c r="AA128" i="6" l="1"/>
  <c r="W127" i="6"/>
  <c r="X127" i="6" s="1"/>
  <c r="T129" i="6"/>
  <c r="U128" i="6"/>
  <c r="AD128" i="6" s="1"/>
  <c r="V128" i="6"/>
  <c r="AA129" i="6" l="1"/>
  <c r="W128" i="6"/>
  <c r="X128" i="6" s="1"/>
  <c r="V129" i="6"/>
  <c r="U129" i="6"/>
  <c r="AD129" i="6" s="1"/>
  <c r="T130" i="6"/>
  <c r="AA130" i="6" l="1"/>
  <c r="W129" i="6"/>
  <c r="X129" i="6" s="1"/>
  <c r="T131" i="6"/>
  <c r="U130" i="6"/>
  <c r="AD130" i="6" s="1"/>
  <c r="V130" i="6"/>
  <c r="AA131" i="6" l="1"/>
  <c r="W130" i="6"/>
  <c r="X130" i="6" s="1"/>
  <c r="T132" i="6"/>
  <c r="U131" i="6"/>
  <c r="AD131" i="6" s="1"/>
  <c r="V131" i="6"/>
  <c r="AA132" i="6" l="1"/>
  <c r="W131" i="6"/>
  <c r="X131" i="6" s="1"/>
  <c r="T133" i="6"/>
  <c r="U132" i="6"/>
  <c r="AD132" i="6" s="1"/>
  <c r="V132" i="6"/>
  <c r="AA133" i="6" l="1"/>
  <c r="W132" i="6"/>
  <c r="X132" i="6" s="1"/>
  <c r="V133" i="6"/>
  <c r="T134" i="6"/>
  <c r="U133" i="6"/>
  <c r="AD133" i="6" s="1"/>
  <c r="AA134" i="6" l="1"/>
  <c r="W133" i="6"/>
  <c r="X133" i="6" s="1"/>
  <c r="V134" i="6"/>
  <c r="U134" i="6"/>
  <c r="AD134" i="6" s="1"/>
  <c r="T135" i="6"/>
  <c r="AA135" i="6" l="1"/>
  <c r="W134" i="6"/>
  <c r="X134" i="6" s="1"/>
  <c r="T136" i="6"/>
  <c r="U135" i="6"/>
  <c r="AD135" i="6" s="1"/>
  <c r="V135" i="6"/>
  <c r="AA136" i="6" l="1"/>
  <c r="W135" i="6"/>
  <c r="X135" i="6" s="1"/>
  <c r="T137" i="6"/>
  <c r="U136" i="6"/>
  <c r="AD136" i="6" s="1"/>
  <c r="V136" i="6"/>
  <c r="AA137" i="6" l="1"/>
  <c r="W136" i="6"/>
  <c r="X136" i="6" s="1"/>
  <c r="V137" i="6"/>
  <c r="T138" i="6"/>
  <c r="U137" i="6"/>
  <c r="AD137" i="6" s="1"/>
  <c r="AA138" i="6" l="1"/>
  <c r="W137" i="6"/>
  <c r="X137" i="6" s="1"/>
  <c r="V138" i="6"/>
  <c r="T139" i="6"/>
  <c r="U138" i="6"/>
  <c r="AD138" i="6" s="1"/>
  <c r="W138" i="6" l="1"/>
  <c r="X138" i="6" s="1"/>
  <c r="AA139" i="6"/>
  <c r="U139" i="6"/>
  <c r="AD139" i="6" s="1"/>
  <c r="V139" i="6"/>
  <c r="T140" i="6"/>
  <c r="AA140" i="6" l="1"/>
  <c r="W139" i="6"/>
  <c r="X139" i="6" s="1"/>
  <c r="V140" i="6"/>
  <c r="T141" i="6"/>
  <c r="U140" i="6"/>
  <c r="AD140" i="6" s="1"/>
  <c r="W140" i="6" l="1"/>
  <c r="X140" i="6" s="1"/>
  <c r="AA141" i="6"/>
  <c r="U141" i="6"/>
  <c r="AD141" i="6" s="1"/>
  <c r="T142" i="6"/>
  <c r="V141" i="6"/>
  <c r="AA142" i="6" l="1"/>
  <c r="W141" i="6"/>
  <c r="X141" i="6" s="1"/>
  <c r="T143" i="6"/>
  <c r="U142" i="6"/>
  <c r="AD142" i="6" s="1"/>
  <c r="V142" i="6"/>
  <c r="AA143" i="6" l="1"/>
  <c r="W142" i="6"/>
  <c r="X142" i="6" s="1"/>
  <c r="U143" i="6"/>
  <c r="AD143" i="6" s="1"/>
  <c r="T144" i="6"/>
  <c r="V143" i="6"/>
  <c r="AA144" i="6" l="1"/>
  <c r="W143" i="6"/>
  <c r="X143" i="6" s="1"/>
  <c r="T145" i="6"/>
  <c r="U144" i="6"/>
  <c r="AD144" i="6" s="1"/>
  <c r="V144" i="6"/>
  <c r="AA145" i="6" l="1"/>
  <c r="W144" i="6"/>
  <c r="X144" i="6" s="1"/>
  <c r="V145" i="6"/>
  <c r="U145" i="6"/>
  <c r="AD145" i="6" s="1"/>
  <c r="T146" i="6"/>
  <c r="AA146" i="6" l="1"/>
  <c r="W145" i="6"/>
  <c r="X145" i="6" s="1"/>
  <c r="V146" i="6"/>
  <c r="T147" i="6"/>
  <c r="U146" i="6"/>
  <c r="AD146" i="6" s="1"/>
  <c r="AA147" i="6" l="1"/>
  <c r="W146" i="6"/>
  <c r="X146" i="6" s="1"/>
  <c r="U147" i="6"/>
  <c r="AD147" i="6" s="1"/>
  <c r="T148" i="6"/>
  <c r="V147" i="6"/>
  <c r="AA148" i="6" l="1"/>
  <c r="W147" i="6"/>
  <c r="X147" i="6" s="1"/>
  <c r="U148" i="6"/>
  <c r="AD148" i="6" s="1"/>
  <c r="V148" i="6"/>
  <c r="W148" i="6" s="1"/>
  <c r="X148" i="6" s="1"/>
  <c r="T149" i="6"/>
  <c r="AA149" i="6" l="1"/>
  <c r="T150" i="6"/>
  <c r="V149" i="6"/>
  <c r="U149" i="6"/>
  <c r="AD149" i="6" s="1"/>
  <c r="W149" i="6" l="1"/>
  <c r="X149" i="6" s="1"/>
  <c r="AA150" i="6"/>
  <c r="U150" i="6"/>
  <c r="AD150" i="6" s="1"/>
  <c r="V150" i="6"/>
  <c r="T151" i="6"/>
  <c r="AA151" i="6" l="1"/>
  <c r="W150" i="6"/>
  <c r="X150" i="6" s="1"/>
  <c r="V151" i="6"/>
  <c r="T152" i="6"/>
  <c r="U151" i="6"/>
  <c r="AD151" i="6" s="1"/>
  <c r="AA152" i="6" l="1"/>
  <c r="W151" i="6"/>
  <c r="X151" i="6" s="1"/>
  <c r="V152" i="6"/>
  <c r="T153" i="6"/>
  <c r="U152" i="6"/>
  <c r="AD152" i="6" s="1"/>
  <c r="AA153" i="6" l="1"/>
  <c r="W152" i="6"/>
  <c r="X152" i="6" s="1"/>
  <c r="V153" i="6"/>
  <c r="T154" i="6"/>
  <c r="U153" i="6"/>
  <c r="AD153" i="6" s="1"/>
  <c r="W153" i="6" l="1"/>
  <c r="X153" i="6" s="1"/>
  <c r="AA154" i="6"/>
  <c r="T155" i="6"/>
  <c r="V154" i="6"/>
  <c r="U154" i="6"/>
  <c r="AD154" i="6" s="1"/>
  <c r="W154" i="6" l="1"/>
  <c r="X154" i="6" s="1"/>
  <c r="AA155" i="6"/>
  <c r="T156" i="6"/>
  <c r="U155" i="6"/>
  <c r="AD155" i="6" s="1"/>
  <c r="V155" i="6"/>
  <c r="AA156" i="6" l="1"/>
  <c r="W155" i="6"/>
  <c r="X155" i="6" s="1"/>
  <c r="T157" i="6"/>
  <c r="U156" i="6"/>
  <c r="AD156" i="6" s="1"/>
  <c r="V156" i="6"/>
  <c r="AA157" i="6" l="1"/>
  <c r="W156" i="6"/>
  <c r="X156" i="6" s="1"/>
  <c r="V157" i="6"/>
  <c r="T158" i="6"/>
  <c r="U157" i="6"/>
  <c r="AD157" i="6" s="1"/>
  <c r="W157" i="6" l="1"/>
  <c r="X157" i="6" s="1"/>
  <c r="AA158" i="6"/>
  <c r="U158" i="6"/>
  <c r="AD158" i="6" s="1"/>
  <c r="T159" i="6"/>
  <c r="V158" i="6"/>
  <c r="AA159" i="6" l="1"/>
  <c r="W158" i="6"/>
  <c r="X158" i="6" s="1"/>
  <c r="T160" i="6"/>
  <c r="V159" i="6"/>
  <c r="U159" i="6"/>
  <c r="AD159" i="6" s="1"/>
  <c r="AA160" i="6" l="1"/>
  <c r="W159" i="6"/>
  <c r="X159" i="6" s="1"/>
  <c r="T161" i="6"/>
  <c r="U160" i="6"/>
  <c r="AD160" i="6" s="1"/>
  <c r="V160" i="6"/>
  <c r="AA161" i="6" l="1"/>
  <c r="W160" i="6"/>
  <c r="X160" i="6" s="1"/>
  <c r="U161" i="6"/>
  <c r="AD161" i="6" s="1"/>
  <c r="V161" i="6"/>
  <c r="T162" i="6"/>
  <c r="AA162" i="6" l="1"/>
  <c r="W161" i="6"/>
  <c r="X161" i="6" s="1"/>
  <c r="T163" i="6"/>
  <c r="U162" i="6"/>
  <c r="AD162" i="6" s="1"/>
  <c r="V162" i="6"/>
  <c r="AA163" i="6" l="1"/>
  <c r="W162" i="6"/>
  <c r="X162" i="6" s="1"/>
  <c r="T164" i="6"/>
  <c r="U163" i="6"/>
  <c r="AD163" i="6" s="1"/>
  <c r="V163" i="6"/>
  <c r="AA164" i="6" l="1"/>
  <c r="W163" i="6"/>
  <c r="X163" i="6" s="1"/>
  <c r="U164" i="6"/>
  <c r="AD164" i="6" s="1"/>
  <c r="V164" i="6"/>
  <c r="T165" i="6"/>
  <c r="AA165" i="6" l="1"/>
  <c r="W164" i="6"/>
  <c r="X164" i="6" s="1"/>
  <c r="U165" i="6"/>
  <c r="AD165" i="6" s="1"/>
  <c r="V165" i="6"/>
  <c r="T166" i="6"/>
  <c r="AA166" i="6" l="1"/>
  <c r="W165" i="6"/>
  <c r="X165" i="6" s="1"/>
  <c r="U166" i="6"/>
  <c r="AD166" i="6" s="1"/>
  <c r="V166" i="6"/>
  <c r="T167" i="6"/>
  <c r="AA167" i="6" l="1"/>
  <c r="W166" i="6"/>
  <c r="X166" i="6" s="1"/>
  <c r="V167" i="6"/>
  <c r="U167" i="6"/>
  <c r="AD167" i="6" s="1"/>
  <c r="T168" i="6"/>
  <c r="AA168" i="6" l="1"/>
  <c r="W167" i="6"/>
  <c r="X167" i="6"/>
  <c r="T169" i="6"/>
  <c r="U168" i="6"/>
  <c r="AD168" i="6" s="1"/>
  <c r="V168" i="6"/>
  <c r="AA169" i="6" l="1"/>
  <c r="W168" i="6"/>
  <c r="X168" i="6" s="1"/>
  <c r="T170" i="6"/>
  <c r="U169" i="6"/>
  <c r="AD169" i="6" s="1"/>
  <c r="V169" i="6"/>
  <c r="AA170" i="6" l="1"/>
  <c r="W169" i="6"/>
  <c r="X169" i="6" s="1"/>
  <c r="U170" i="6"/>
  <c r="AD170" i="6" s="1"/>
  <c r="T171" i="6"/>
  <c r="V170" i="6"/>
  <c r="AA171" i="6" l="1"/>
  <c r="W170" i="6"/>
  <c r="X170" i="6" s="1"/>
  <c r="T172" i="6"/>
  <c r="U171" i="6"/>
  <c r="AD171" i="6" s="1"/>
  <c r="V171" i="6"/>
  <c r="AA172" i="6" l="1"/>
  <c r="W171" i="6"/>
  <c r="X171" i="6" s="1"/>
  <c r="T173" i="6"/>
  <c r="U172" i="6"/>
  <c r="AD172" i="6" s="1"/>
  <c r="V172" i="6"/>
  <c r="AA173" i="6" l="1"/>
  <c r="W172" i="6"/>
  <c r="X172" i="6" s="1"/>
  <c r="U173" i="6"/>
  <c r="AD173" i="6" s="1"/>
  <c r="V173" i="6"/>
  <c r="T174" i="6"/>
  <c r="AA174" i="6" l="1"/>
  <c r="W173" i="6"/>
  <c r="X173" i="6" s="1"/>
  <c r="U174" i="6"/>
  <c r="AD174" i="6" s="1"/>
  <c r="V174" i="6"/>
  <c r="T175" i="6"/>
  <c r="AA175" i="6" l="1"/>
  <c r="W174" i="6"/>
  <c r="X174" i="6" s="1"/>
  <c r="T176" i="6"/>
  <c r="V175" i="6"/>
  <c r="U175" i="6"/>
  <c r="AD175" i="6" s="1"/>
  <c r="W175" i="6" l="1"/>
  <c r="X175" i="6" s="1"/>
  <c r="AA176" i="6"/>
  <c r="T177" i="6"/>
  <c r="V176" i="6"/>
  <c r="U176" i="6"/>
  <c r="AD176" i="6" s="1"/>
  <c r="W176" i="6" l="1"/>
  <c r="X176" i="6" s="1"/>
  <c r="AA177" i="6"/>
  <c r="V177" i="6"/>
  <c r="U177" i="6"/>
  <c r="AD177" i="6" s="1"/>
  <c r="T178" i="6"/>
  <c r="AA178" i="6" l="1"/>
  <c r="W177" i="6"/>
  <c r="X177" i="6" s="1"/>
  <c r="T179" i="6"/>
  <c r="U178" i="6"/>
  <c r="AD178" i="6" s="1"/>
  <c r="V178" i="6"/>
  <c r="AA179" i="6" l="1"/>
  <c r="W178" i="6"/>
  <c r="X178" i="6" s="1"/>
  <c r="T180" i="6"/>
  <c r="U179" i="6"/>
  <c r="AD179" i="6" s="1"/>
  <c r="V179" i="6"/>
  <c r="AA180" i="6" l="1"/>
  <c r="W179" i="6"/>
  <c r="X179" i="6" s="1"/>
  <c r="U180" i="6"/>
  <c r="AD180" i="6" s="1"/>
  <c r="V180" i="6"/>
  <c r="T181" i="6"/>
  <c r="AA181" i="6" l="1"/>
  <c r="W180" i="6"/>
  <c r="X180" i="6" s="1"/>
  <c r="T182" i="6"/>
  <c r="U181" i="6"/>
  <c r="AD181" i="6" s="1"/>
  <c r="V181" i="6"/>
  <c r="AA182" i="6" l="1"/>
  <c r="W181" i="6"/>
  <c r="X181" i="6" s="1"/>
  <c r="V182" i="6"/>
  <c r="T183" i="6"/>
  <c r="U182" i="6"/>
  <c r="AD182" i="6" s="1"/>
  <c r="W182" i="6" l="1"/>
  <c r="X182" i="6" s="1"/>
  <c r="AA183" i="6"/>
  <c r="T184" i="6"/>
  <c r="U183" i="6"/>
  <c r="AD183" i="6" s="1"/>
  <c r="V183" i="6"/>
  <c r="AA184" i="6" l="1"/>
  <c r="W183" i="6"/>
  <c r="X183" i="6" s="1"/>
  <c r="U184" i="6"/>
  <c r="AD184" i="6" s="1"/>
  <c r="V184" i="6"/>
  <c r="T185" i="6"/>
  <c r="AA185" i="6" l="1"/>
  <c r="W184" i="6"/>
  <c r="X184" i="6" s="1"/>
  <c r="T186" i="6"/>
  <c r="U185" i="6"/>
  <c r="AD185" i="6" s="1"/>
  <c r="V185" i="6"/>
  <c r="AA186" i="6" l="1"/>
  <c r="W185" i="6"/>
  <c r="X185" i="6" s="1"/>
  <c r="T187" i="6"/>
  <c r="U186" i="6"/>
  <c r="AD186" i="6" s="1"/>
  <c r="V186" i="6"/>
  <c r="AA187" i="6" l="1"/>
  <c r="W186" i="6"/>
  <c r="X186" i="6" s="1"/>
  <c r="V187" i="6"/>
  <c r="T188" i="6"/>
  <c r="U187" i="6"/>
  <c r="AD187" i="6" s="1"/>
  <c r="W187" i="6" l="1"/>
  <c r="AA188" i="6"/>
  <c r="X187" i="6"/>
  <c r="T189" i="6"/>
  <c r="V188" i="6"/>
  <c r="U188" i="6"/>
  <c r="AD188" i="6" s="1"/>
  <c r="W188" i="6" l="1"/>
  <c r="X188" i="6" s="1"/>
  <c r="AA189" i="6"/>
  <c r="T190" i="6"/>
  <c r="U189" i="6"/>
  <c r="AD189" i="6" s="1"/>
  <c r="V189" i="6"/>
  <c r="AA190" i="6" l="1"/>
  <c r="W189" i="6"/>
  <c r="X189" i="6" s="1"/>
  <c r="V190" i="6"/>
  <c r="T191" i="6"/>
  <c r="U190" i="6"/>
  <c r="AD190" i="6" s="1"/>
  <c r="AA191" i="6" l="1"/>
  <c r="W190" i="6"/>
  <c r="X190" i="6" s="1"/>
  <c r="U191" i="6"/>
  <c r="AD191" i="6" s="1"/>
  <c r="T192" i="6"/>
  <c r="V191" i="6"/>
  <c r="AA192" i="6" l="1"/>
  <c r="W191" i="6"/>
  <c r="X191" i="6" s="1"/>
  <c r="U192" i="6"/>
  <c r="AD192" i="6" s="1"/>
  <c r="V192" i="6"/>
  <c r="T193" i="6"/>
  <c r="AA193" i="6" l="1"/>
  <c r="W192" i="6"/>
  <c r="X192" i="6" s="1"/>
  <c r="T194" i="6"/>
  <c r="U193" i="6"/>
  <c r="AD193" i="6" s="1"/>
  <c r="V193" i="6"/>
  <c r="AA194" i="6" l="1"/>
  <c r="W193" i="6"/>
  <c r="X193" i="6" s="1"/>
  <c r="T195" i="6"/>
  <c r="V194" i="6"/>
  <c r="U194" i="6"/>
  <c r="AD194" i="6" s="1"/>
  <c r="W194" i="6" l="1"/>
  <c r="X194" i="6" s="1"/>
  <c r="AA195" i="6"/>
  <c r="U195" i="6"/>
  <c r="AD195" i="6" s="1"/>
  <c r="T196" i="6"/>
  <c r="V195" i="6"/>
  <c r="AA196" i="6" l="1"/>
  <c r="W195" i="6"/>
  <c r="X195" i="6" s="1"/>
  <c r="T197" i="6"/>
  <c r="V196" i="6"/>
  <c r="U196" i="6"/>
  <c r="AD196" i="6" s="1"/>
  <c r="W196" i="6" l="1"/>
  <c r="AA197" i="6"/>
  <c r="X196" i="6"/>
  <c r="T198" i="6"/>
  <c r="U197" i="6"/>
  <c r="AD197" i="6" s="1"/>
  <c r="V197" i="6"/>
  <c r="AA198" i="6" l="1"/>
  <c r="W197" i="6"/>
  <c r="X197" i="6" s="1"/>
  <c r="T199" i="6"/>
  <c r="V198" i="6"/>
  <c r="U198" i="6"/>
  <c r="AD198" i="6" s="1"/>
  <c r="AA199" i="6" l="1"/>
  <c r="W198" i="6"/>
  <c r="X198" i="6" s="1"/>
  <c r="U199" i="6"/>
  <c r="AD199" i="6" s="1"/>
  <c r="T200" i="6"/>
  <c r="V199" i="6"/>
  <c r="AA200" i="6" l="1"/>
  <c r="W199" i="6"/>
  <c r="X199" i="6" s="1"/>
  <c r="U200" i="6"/>
  <c r="AD200" i="6" s="1"/>
  <c r="V200" i="6"/>
  <c r="W200" i="6" s="1"/>
  <c r="X200" i="6" s="1"/>
  <c r="T201" i="6"/>
  <c r="AA201" i="6" l="1"/>
  <c r="U201" i="6"/>
  <c r="AD201" i="6" s="1"/>
  <c r="V201" i="6"/>
  <c r="T202" i="6"/>
  <c r="AA202" i="6" l="1"/>
  <c r="W201" i="6"/>
  <c r="X201" i="6" s="1"/>
  <c r="T203" i="6"/>
  <c r="U202" i="6"/>
  <c r="AD202" i="6" s="1"/>
  <c r="V202" i="6"/>
  <c r="AA203" i="6" l="1"/>
  <c r="W202" i="6"/>
  <c r="X202" i="6" s="1"/>
  <c r="U203" i="6"/>
  <c r="AD203" i="6" s="1"/>
  <c r="V203" i="6"/>
  <c r="T204" i="6"/>
  <c r="AA204" i="6" l="1"/>
  <c r="W203" i="6"/>
  <c r="X203" i="6" s="1"/>
  <c r="T205" i="6"/>
  <c r="U204" i="6"/>
  <c r="AD204" i="6" s="1"/>
  <c r="V204" i="6"/>
  <c r="AA205" i="6" l="1"/>
  <c r="W204" i="6"/>
  <c r="X204" i="6" s="1"/>
  <c r="T206" i="6"/>
  <c r="U205" i="6"/>
  <c r="AD205" i="6" s="1"/>
  <c r="V205" i="6"/>
  <c r="AA206" i="6" l="1"/>
  <c r="W205" i="6"/>
  <c r="X205" i="6" s="1"/>
  <c r="V206" i="6"/>
  <c r="T207" i="6"/>
  <c r="U206" i="6"/>
  <c r="AD206" i="6" s="1"/>
  <c r="AA207" i="6" l="1"/>
  <c r="W206" i="6"/>
  <c r="X206" i="6" s="1"/>
  <c r="T208" i="6"/>
  <c r="U207" i="6"/>
  <c r="AD207" i="6" s="1"/>
  <c r="V207" i="6"/>
  <c r="AA208" i="6" l="1"/>
  <c r="W207" i="6"/>
  <c r="X207" i="6" s="1"/>
  <c r="U208" i="6"/>
  <c r="AD208" i="6" s="1"/>
  <c r="V208" i="6"/>
  <c r="T209" i="6"/>
  <c r="AA209" i="6" l="1"/>
  <c r="W208" i="6"/>
  <c r="X208" i="6" s="1"/>
  <c r="T210" i="6"/>
  <c r="V209" i="6"/>
  <c r="U209" i="6"/>
  <c r="AD209" i="6" s="1"/>
  <c r="AA210" i="6" l="1"/>
  <c r="W209" i="6"/>
  <c r="X209" i="6" s="1"/>
  <c r="V210" i="6"/>
  <c r="T211" i="6"/>
  <c r="U210" i="6"/>
  <c r="AD210" i="6" s="1"/>
  <c r="W210" i="6" l="1"/>
  <c r="X210" i="6" s="1"/>
  <c r="AA211" i="6"/>
  <c r="V211" i="6"/>
  <c r="T212" i="6"/>
  <c r="U211" i="6"/>
  <c r="AD211" i="6" s="1"/>
  <c r="AA212" i="6" l="1"/>
  <c r="W211" i="6"/>
  <c r="X211" i="6" s="1"/>
  <c r="T213" i="6"/>
  <c r="V212" i="6"/>
  <c r="U212" i="6"/>
  <c r="AD212" i="6" s="1"/>
  <c r="W212" i="6" l="1"/>
  <c r="AA213" i="6"/>
  <c r="X212" i="6"/>
  <c r="T214" i="6"/>
  <c r="U213" i="6"/>
  <c r="AD213" i="6" s="1"/>
  <c r="V213" i="6"/>
  <c r="AA214" i="6" l="1"/>
  <c r="W213" i="6"/>
  <c r="X213" i="6" s="1"/>
  <c r="V214" i="6"/>
  <c r="T215" i="6"/>
  <c r="U214" i="6"/>
  <c r="AD214" i="6" s="1"/>
  <c r="AA215" i="6" l="1"/>
  <c r="W214" i="6"/>
  <c r="X214" i="6" s="1"/>
  <c r="T216" i="6"/>
  <c r="V215" i="6"/>
  <c r="U215" i="6"/>
  <c r="AD215" i="6" s="1"/>
  <c r="AA216" i="6" l="1"/>
  <c r="W215" i="6"/>
  <c r="X215" i="6" s="1"/>
  <c r="V216" i="6"/>
  <c r="U216" i="6"/>
  <c r="AD216" i="6" s="1"/>
  <c r="T217" i="6"/>
  <c r="W216" i="6" l="1"/>
  <c r="X216" i="6" s="1"/>
  <c r="AA217" i="6"/>
  <c r="U217" i="6"/>
  <c r="AD217" i="6" s="1"/>
  <c r="V217" i="6"/>
  <c r="T218" i="6"/>
  <c r="AA218" i="6" l="1"/>
  <c r="W217" i="6"/>
  <c r="X217" i="6" s="1"/>
  <c r="T219" i="6"/>
  <c r="U218" i="6"/>
  <c r="AD218" i="6" s="1"/>
  <c r="V218" i="6"/>
  <c r="AA219" i="6" l="1"/>
  <c r="W218" i="6"/>
  <c r="X218" i="6" s="1"/>
  <c r="U219" i="6"/>
  <c r="AD219" i="6" s="1"/>
  <c r="V219" i="6"/>
  <c r="T220" i="6"/>
  <c r="AA220" i="6" l="1"/>
  <c r="W219" i="6"/>
  <c r="X219" i="6" s="1"/>
  <c r="T221" i="6"/>
  <c r="V220" i="6"/>
  <c r="U220" i="6"/>
  <c r="AD220" i="6" s="1"/>
  <c r="W220" i="6" l="1"/>
  <c r="X220" i="6" s="1"/>
  <c r="AA221" i="6"/>
  <c r="U221" i="6"/>
  <c r="AD221" i="6" s="1"/>
  <c r="V221" i="6"/>
  <c r="T222" i="6"/>
  <c r="AA222" i="6" l="1"/>
  <c r="W221" i="6"/>
  <c r="X221" i="6" s="1"/>
  <c r="V222" i="6"/>
  <c r="T223" i="6"/>
  <c r="U222" i="6"/>
  <c r="AD222" i="6" s="1"/>
  <c r="AA223" i="6" l="1"/>
  <c r="W222" i="6"/>
  <c r="X222" i="6" s="1"/>
  <c r="U223" i="6"/>
  <c r="AD223" i="6" s="1"/>
  <c r="T224" i="6"/>
  <c r="V223" i="6"/>
  <c r="W223" i="6" s="1"/>
  <c r="AA224" i="6" l="1"/>
  <c r="X223" i="6"/>
  <c r="V224" i="6"/>
  <c r="T225" i="6"/>
  <c r="U224" i="6"/>
  <c r="AD224" i="6" s="1"/>
  <c r="W224" i="6" l="1"/>
  <c r="X224" i="6" s="1"/>
  <c r="AA225" i="6"/>
  <c r="T226" i="6"/>
  <c r="U225" i="6"/>
  <c r="AD225" i="6" s="1"/>
  <c r="V225" i="6"/>
  <c r="AA226" i="6" l="1"/>
  <c r="W225" i="6"/>
  <c r="X225" i="6" s="1"/>
  <c r="T227" i="6"/>
  <c r="V226" i="6"/>
  <c r="U226" i="6"/>
  <c r="AD226" i="6" s="1"/>
  <c r="W226" i="6" l="1"/>
  <c r="X226" i="6" s="1"/>
  <c r="AA227" i="6"/>
  <c r="T228" i="6"/>
  <c r="U227" i="6"/>
  <c r="AD227" i="6" s="1"/>
  <c r="V227" i="6"/>
  <c r="AA228" i="6" l="1"/>
  <c r="W227" i="6"/>
  <c r="X227" i="6" s="1"/>
  <c r="T229" i="6"/>
  <c r="V228" i="6"/>
  <c r="U228" i="6"/>
  <c r="AD228" i="6" s="1"/>
  <c r="W228" i="6" l="1"/>
  <c r="AA229" i="6"/>
  <c r="X228" i="6"/>
  <c r="U229" i="6"/>
  <c r="AD229" i="6" s="1"/>
  <c r="T230" i="6"/>
  <c r="V229" i="6"/>
  <c r="AA230" i="6" l="1"/>
  <c r="W229" i="6"/>
  <c r="X229" i="6" s="1"/>
  <c r="T231" i="6"/>
  <c r="U230" i="6"/>
  <c r="AD230" i="6" s="1"/>
  <c r="V230" i="6"/>
  <c r="AA231" i="6" l="1"/>
  <c r="W230" i="6"/>
  <c r="X230" i="6" s="1"/>
  <c r="U231" i="6"/>
  <c r="AD231" i="6" s="1"/>
  <c r="T232" i="6"/>
  <c r="V231" i="6"/>
  <c r="AA232" i="6" l="1"/>
  <c r="W231" i="6"/>
  <c r="X231" i="6" s="1"/>
  <c r="U232" i="6"/>
  <c r="AD232" i="6" s="1"/>
  <c r="T233" i="6"/>
  <c r="V232" i="6"/>
  <c r="AA233" i="6" l="1"/>
  <c r="W232" i="6"/>
  <c r="X232" i="6" s="1"/>
  <c r="T234" i="6"/>
  <c r="U233" i="6"/>
  <c r="AD233" i="6" s="1"/>
  <c r="V233" i="6"/>
  <c r="AA234" i="6" l="1"/>
  <c r="W233" i="6"/>
  <c r="X233" i="6" s="1"/>
  <c r="T235" i="6"/>
  <c r="U234" i="6"/>
  <c r="AD234" i="6" s="1"/>
  <c r="V234" i="6"/>
  <c r="AA235" i="6" l="1"/>
  <c r="W234" i="6"/>
  <c r="X234" i="6" s="1"/>
  <c r="T236" i="6"/>
  <c r="U235" i="6"/>
  <c r="AD235" i="6" s="1"/>
  <c r="V235" i="6"/>
  <c r="AA236" i="6" l="1"/>
  <c r="W235" i="6"/>
  <c r="X235" i="6" s="1"/>
  <c r="T237" i="6"/>
  <c r="V236" i="6"/>
  <c r="U236" i="6"/>
  <c r="AD236" i="6" s="1"/>
  <c r="W236" i="6" l="1"/>
  <c r="X236" i="6" s="1"/>
  <c r="AA237" i="6"/>
  <c r="U237" i="6"/>
  <c r="AD237" i="6" s="1"/>
  <c r="V237" i="6"/>
  <c r="T238" i="6"/>
  <c r="AA238" i="6" l="1"/>
  <c r="W237" i="6"/>
  <c r="X237" i="6" s="1"/>
  <c r="V238" i="6"/>
  <c r="T239" i="6"/>
  <c r="U238" i="6"/>
  <c r="AD238" i="6" s="1"/>
  <c r="W238" i="6" l="1"/>
  <c r="X238" i="6" s="1"/>
  <c r="AA239" i="6"/>
  <c r="U239" i="6"/>
  <c r="AD239" i="6" s="1"/>
  <c r="T240" i="6"/>
  <c r="V239" i="6"/>
  <c r="AA240" i="6" l="1"/>
  <c r="W239" i="6"/>
  <c r="X239" i="6" s="1"/>
  <c r="V240" i="6"/>
  <c r="T241" i="6"/>
  <c r="U240" i="6"/>
  <c r="AD240" i="6" s="1"/>
  <c r="W240" i="6" l="1"/>
  <c r="X240" i="6" s="1"/>
  <c r="AA241" i="6"/>
  <c r="U241" i="6"/>
  <c r="AD241" i="6" s="1"/>
  <c r="V241" i="6"/>
  <c r="T242" i="6"/>
  <c r="AA242" i="6" l="1"/>
  <c r="W241" i="6"/>
  <c r="X241" i="6" s="1"/>
  <c r="T243" i="6"/>
  <c r="U242" i="6"/>
  <c r="AD242" i="6" s="1"/>
  <c r="V242" i="6"/>
  <c r="AA243" i="6" l="1"/>
  <c r="W242" i="6"/>
  <c r="X242" i="6" s="1"/>
  <c r="T244" i="6"/>
  <c r="V243" i="6"/>
  <c r="U243" i="6"/>
  <c r="AD243" i="6" s="1"/>
  <c r="W243" i="6" l="1"/>
  <c r="AA244" i="6"/>
  <c r="X243" i="6"/>
  <c r="V244" i="6"/>
  <c r="T245" i="6"/>
  <c r="U244" i="6"/>
  <c r="AD244" i="6" s="1"/>
  <c r="W244" i="6" l="1"/>
  <c r="X244" i="6" s="1"/>
  <c r="AA245" i="6"/>
  <c r="U245" i="6"/>
  <c r="AD245" i="6" s="1"/>
  <c r="T246" i="6"/>
  <c r="V245" i="6"/>
  <c r="AA246" i="6" l="1"/>
  <c r="W245" i="6"/>
  <c r="X245" i="6" s="1"/>
  <c r="V246" i="6"/>
  <c r="T247" i="6"/>
  <c r="U246" i="6"/>
  <c r="AD246" i="6" s="1"/>
  <c r="W246" i="6" l="1"/>
  <c r="X246" i="6" s="1"/>
  <c r="AA247" i="6"/>
  <c r="U247" i="6"/>
  <c r="AD247" i="6" s="1"/>
  <c r="T248" i="6"/>
  <c r="V247" i="6"/>
  <c r="W247" i="6" s="1"/>
  <c r="X247" i="6" s="1"/>
  <c r="AA248" i="6" l="1"/>
  <c r="U248" i="6"/>
  <c r="AD248" i="6" s="1"/>
  <c r="V248" i="6"/>
  <c r="T249" i="6"/>
  <c r="AA249" i="6" l="1"/>
  <c r="W248" i="6"/>
  <c r="X248" i="6" s="1"/>
  <c r="T250" i="6"/>
  <c r="V249" i="6"/>
  <c r="U249" i="6"/>
  <c r="AD249" i="6" s="1"/>
  <c r="W249" i="6" l="1"/>
  <c r="X249" i="6" s="1"/>
  <c r="AA250" i="6"/>
  <c r="T251" i="6"/>
  <c r="V250" i="6"/>
  <c r="U250" i="6"/>
  <c r="AD250" i="6" s="1"/>
  <c r="W250" i="6" l="1"/>
  <c r="X250" i="6" s="1"/>
  <c r="AA251" i="6"/>
  <c r="V251" i="6"/>
  <c r="T252" i="6"/>
  <c r="U251" i="6"/>
  <c r="AD251" i="6" s="1"/>
  <c r="W251" i="6" l="1"/>
  <c r="X251" i="6" s="1"/>
  <c r="AA252" i="6"/>
  <c r="T253" i="6"/>
  <c r="U252" i="6"/>
  <c r="AD252" i="6" s="1"/>
  <c r="V252" i="6"/>
  <c r="AA253" i="6" l="1"/>
  <c r="W252" i="6"/>
  <c r="X252" i="6" s="1"/>
  <c r="U253" i="6"/>
  <c r="AD253" i="6" s="1"/>
  <c r="V253" i="6"/>
  <c r="T254" i="6"/>
  <c r="AA254" i="6" l="1"/>
  <c r="W253" i="6"/>
  <c r="X253" i="6" s="1"/>
  <c r="V254" i="6"/>
  <c r="T255" i="6"/>
  <c r="U254" i="6"/>
  <c r="AD254" i="6" s="1"/>
  <c r="W254" i="6" l="1"/>
  <c r="X254" i="6" s="1"/>
  <c r="AA255" i="6"/>
  <c r="T256" i="6"/>
  <c r="U255" i="6"/>
  <c r="AD255" i="6" s="1"/>
  <c r="V255" i="6"/>
  <c r="AA256" i="6" l="1"/>
  <c r="W255" i="6"/>
  <c r="X255" i="6" s="1"/>
  <c r="V256" i="6"/>
  <c r="T257" i="6"/>
  <c r="U256" i="6"/>
  <c r="AD256" i="6" s="1"/>
  <c r="AA257" i="6" l="1"/>
  <c r="W256" i="6"/>
  <c r="X256" i="6" s="1"/>
  <c r="U257" i="6"/>
  <c r="AD257" i="6" s="1"/>
  <c r="V257" i="6"/>
  <c r="T258" i="6"/>
  <c r="AA258" i="6" l="1"/>
  <c r="W257" i="6"/>
  <c r="X257" i="6" s="1"/>
  <c r="T259" i="6"/>
  <c r="V258" i="6"/>
  <c r="U258" i="6"/>
  <c r="AD258" i="6" s="1"/>
  <c r="W258" i="6" l="1"/>
  <c r="X258" i="6" s="1"/>
  <c r="AA259" i="6"/>
  <c r="T260" i="6"/>
  <c r="U259" i="6"/>
  <c r="AD259" i="6" s="1"/>
  <c r="V259" i="6"/>
  <c r="W259" i="6" s="1"/>
  <c r="X259" i="6" s="1"/>
  <c r="AA260" i="6" l="1"/>
  <c r="U260" i="6"/>
  <c r="AD260" i="6" s="1"/>
  <c r="V260" i="6"/>
  <c r="W260" i="6" s="1"/>
  <c r="X260" i="6" s="1"/>
  <c r="T261" i="6"/>
  <c r="AA261" i="6" l="1"/>
  <c r="U261" i="6"/>
  <c r="AD261" i="6" s="1"/>
  <c r="T262" i="6"/>
  <c r="V261" i="6"/>
  <c r="AA262" i="6" l="1"/>
  <c r="W261" i="6"/>
  <c r="X261" i="6" s="1"/>
  <c r="T263" i="6"/>
  <c r="U262" i="6"/>
  <c r="AD262" i="6" s="1"/>
  <c r="V262" i="6"/>
  <c r="AA263" i="6" l="1"/>
  <c r="W262" i="6"/>
  <c r="X262" i="6" s="1"/>
  <c r="T264" i="6"/>
  <c r="U263" i="6"/>
  <c r="AD263" i="6" s="1"/>
  <c r="V263" i="6"/>
  <c r="AA264" i="6" l="1"/>
  <c r="W263" i="6"/>
  <c r="X263" i="6" s="1"/>
  <c r="U264" i="6"/>
  <c r="AD264" i="6" s="1"/>
  <c r="V264" i="6"/>
  <c r="T265" i="6"/>
  <c r="AA265" i="6" l="1"/>
  <c r="W264" i="6"/>
  <c r="X264" i="6" s="1"/>
  <c r="U265" i="6"/>
  <c r="AD265" i="6" s="1"/>
  <c r="T266" i="6"/>
  <c r="V265" i="6"/>
  <c r="AA266" i="6" l="1"/>
  <c r="W265" i="6"/>
  <c r="X265" i="6" s="1"/>
  <c r="U266" i="6"/>
  <c r="AD266" i="6" s="1"/>
  <c r="V266" i="6"/>
  <c r="W266" i="6" s="1"/>
  <c r="X266" i="6" s="1"/>
  <c r="T267" i="6"/>
  <c r="AA267" i="6" l="1"/>
  <c r="T268" i="6"/>
  <c r="U267" i="6"/>
  <c r="AD267" i="6" s="1"/>
  <c r="V267" i="6"/>
  <c r="AA268" i="6" l="1"/>
  <c r="W267" i="6"/>
  <c r="X267" i="6" s="1"/>
  <c r="T269" i="6"/>
  <c r="V268" i="6"/>
  <c r="U268" i="6"/>
  <c r="AD268" i="6" s="1"/>
  <c r="W268" i="6" l="1"/>
  <c r="X268" i="6" s="1"/>
  <c r="AA269" i="6"/>
  <c r="U269" i="6"/>
  <c r="AD269" i="6" s="1"/>
  <c r="T270" i="6"/>
  <c r="V269" i="6"/>
  <c r="AA270" i="6" l="1"/>
  <c r="W269" i="6"/>
  <c r="X269" i="6" s="1"/>
  <c r="V270" i="6"/>
  <c r="T271" i="6"/>
  <c r="U270" i="6"/>
  <c r="AD270" i="6" s="1"/>
  <c r="W270" i="6" l="1"/>
  <c r="AA271" i="6"/>
  <c r="X270" i="6"/>
  <c r="T272" i="6"/>
  <c r="U271" i="6"/>
  <c r="AD271" i="6" s="1"/>
  <c r="V271" i="6"/>
  <c r="AA272" i="6" l="1"/>
  <c r="W271" i="6"/>
  <c r="X271" i="6" s="1"/>
  <c r="T273" i="6"/>
  <c r="U272" i="6"/>
  <c r="AD272" i="6" s="1"/>
  <c r="V272" i="6"/>
  <c r="AA273" i="6" l="1"/>
  <c r="W272" i="6"/>
  <c r="X272" i="6" s="1"/>
  <c r="V273" i="6"/>
  <c r="T274" i="6"/>
  <c r="U273" i="6"/>
  <c r="AD273" i="6" s="1"/>
  <c r="W273" i="6" l="1"/>
  <c r="AA274" i="6"/>
  <c r="X273" i="6"/>
  <c r="U274" i="6"/>
  <c r="AD274" i="6" s="1"/>
  <c r="V274" i="6"/>
  <c r="T275" i="6"/>
  <c r="AA275" i="6" l="1"/>
  <c r="W274" i="6"/>
  <c r="X274" i="6" s="1"/>
  <c r="T276" i="6"/>
  <c r="U275" i="6"/>
  <c r="AD275" i="6" s="1"/>
  <c r="V275" i="6"/>
  <c r="AA276" i="6" l="1"/>
  <c r="W275" i="6"/>
  <c r="X275" i="6" s="1"/>
  <c r="T277" i="6"/>
  <c r="U276" i="6"/>
  <c r="AD276" i="6" s="1"/>
  <c r="V276" i="6"/>
  <c r="AA277" i="6" l="1"/>
  <c r="W276" i="6"/>
  <c r="X276" i="6" s="1"/>
  <c r="V277" i="6"/>
  <c r="U277" i="6"/>
  <c r="AD277" i="6" s="1"/>
  <c r="T278" i="6"/>
  <c r="W277" i="6" l="1"/>
  <c r="X277" i="6" s="1"/>
  <c r="AA278" i="6"/>
  <c r="T279" i="6"/>
  <c r="V278" i="6"/>
  <c r="U278" i="6"/>
  <c r="AD278" i="6" s="1"/>
  <c r="AA279" i="6" l="1"/>
  <c r="W278" i="6"/>
  <c r="X278" i="6" s="1"/>
  <c r="T280" i="6"/>
  <c r="U279" i="6"/>
  <c r="AD279" i="6" s="1"/>
  <c r="V279" i="6"/>
  <c r="AA280" i="6" l="1"/>
  <c r="W279" i="6"/>
  <c r="X279" i="6" s="1"/>
  <c r="T281" i="6"/>
  <c r="V280" i="6"/>
  <c r="U280" i="6"/>
  <c r="AD280" i="6" s="1"/>
  <c r="W280" i="6" l="1"/>
  <c r="X280" i="6" s="1"/>
  <c r="AA281" i="6"/>
  <c r="V281" i="6"/>
  <c r="T282" i="6"/>
  <c r="U281" i="6"/>
  <c r="AD281" i="6" s="1"/>
  <c r="AA282" i="6" l="1"/>
  <c r="W281" i="6"/>
  <c r="X281" i="6" s="1"/>
  <c r="V282" i="6"/>
  <c r="U282" i="6"/>
  <c r="AD282" i="6" s="1"/>
  <c r="T283" i="6"/>
  <c r="W282" i="6" l="1"/>
  <c r="X282" i="6" s="1"/>
  <c r="AA283" i="6"/>
  <c r="U283" i="6"/>
  <c r="AD283" i="6" s="1"/>
  <c r="T284" i="6"/>
  <c r="V283" i="6"/>
  <c r="AA284" i="6" l="1"/>
  <c r="W283" i="6"/>
  <c r="X283" i="6" s="1"/>
  <c r="T285" i="6"/>
  <c r="V284" i="6"/>
  <c r="U284" i="6"/>
  <c r="AD284" i="6" s="1"/>
  <c r="W284" i="6" l="1"/>
  <c r="AA285" i="6"/>
  <c r="X284" i="6"/>
  <c r="V285" i="6"/>
  <c r="T286" i="6"/>
  <c r="U285" i="6"/>
  <c r="AD285" i="6" s="1"/>
  <c r="W285" i="6" l="1"/>
  <c r="X285" i="6" s="1"/>
  <c r="AA286" i="6"/>
  <c r="T287" i="6"/>
  <c r="U286" i="6"/>
  <c r="AD286" i="6" s="1"/>
  <c r="V286" i="6"/>
  <c r="AA287" i="6" l="1"/>
  <c r="W286" i="6"/>
  <c r="X286" i="6" s="1"/>
  <c r="T288" i="6"/>
  <c r="U287" i="6"/>
  <c r="AD287" i="6" s="1"/>
  <c r="V287" i="6"/>
  <c r="AA288" i="6" l="1"/>
  <c r="W287" i="6"/>
  <c r="X287" i="6" s="1"/>
  <c r="V288" i="6"/>
  <c r="U288" i="6"/>
  <c r="AD288" i="6" s="1"/>
  <c r="T289" i="6"/>
  <c r="AA289" i="6" l="1"/>
  <c r="W288" i="6"/>
  <c r="X288" i="6" s="1"/>
  <c r="T290" i="6"/>
  <c r="U289" i="6"/>
  <c r="AD289" i="6" s="1"/>
  <c r="V289" i="6"/>
  <c r="AA290" i="6" l="1"/>
  <c r="W289" i="6"/>
  <c r="X289" i="6" s="1"/>
  <c r="V290" i="6"/>
  <c r="U290" i="6"/>
  <c r="AD290" i="6" s="1"/>
  <c r="T291" i="6"/>
  <c r="AA291" i="6" l="1"/>
  <c r="W290" i="6"/>
  <c r="X290" i="6" s="1"/>
  <c r="T292" i="6"/>
  <c r="U291" i="6"/>
  <c r="AD291" i="6" s="1"/>
  <c r="V291" i="6"/>
  <c r="AA292" i="6" l="1"/>
  <c r="W291" i="6"/>
  <c r="X291" i="6" s="1"/>
  <c r="U292" i="6"/>
  <c r="AD292" i="6" s="1"/>
  <c r="T293" i="6"/>
  <c r="V292" i="6"/>
  <c r="AA293" i="6" l="1"/>
  <c r="W292" i="6"/>
  <c r="X292" i="6" s="1"/>
  <c r="V293" i="6"/>
  <c r="T294" i="6"/>
  <c r="U293" i="6"/>
  <c r="AD293" i="6" s="1"/>
  <c r="W293" i="6" l="1"/>
  <c r="X293" i="6" s="1"/>
  <c r="AA294" i="6"/>
  <c r="T295" i="6"/>
  <c r="U294" i="6"/>
  <c r="AD294" i="6" s="1"/>
  <c r="V294" i="6"/>
  <c r="AA295" i="6" l="1"/>
  <c r="W294" i="6"/>
  <c r="X294" i="6" s="1"/>
  <c r="T296" i="6"/>
  <c r="U295" i="6"/>
  <c r="AD295" i="6" s="1"/>
  <c r="V295" i="6"/>
  <c r="AA296" i="6" l="1"/>
  <c r="W295" i="6"/>
  <c r="X295" i="6" s="1"/>
  <c r="U296" i="6"/>
  <c r="AD296" i="6" s="1"/>
  <c r="V296" i="6"/>
  <c r="T297" i="6"/>
  <c r="AA297" i="6" l="1"/>
  <c r="W296" i="6"/>
  <c r="X296" i="6" s="1"/>
  <c r="U297" i="6"/>
  <c r="AD297" i="6" s="1"/>
  <c r="T298" i="6"/>
  <c r="V297" i="6"/>
  <c r="AA298" i="6" l="1"/>
  <c r="W297" i="6"/>
  <c r="X297" i="6" s="1"/>
  <c r="U298" i="6"/>
  <c r="AD298" i="6" s="1"/>
  <c r="V298" i="6"/>
  <c r="T299" i="6"/>
  <c r="AA299" i="6" l="1"/>
  <c r="W298" i="6"/>
  <c r="X298" i="6" s="1"/>
  <c r="T300" i="6"/>
  <c r="U299" i="6"/>
  <c r="AD299" i="6" s="1"/>
  <c r="V299" i="6"/>
  <c r="AA300" i="6" l="1"/>
  <c r="W299" i="6"/>
  <c r="X299" i="6" s="1"/>
  <c r="U300" i="6"/>
  <c r="AD300" i="6" s="1"/>
  <c r="T301" i="6"/>
  <c r="V300" i="6"/>
  <c r="AA301" i="6" l="1"/>
  <c r="W300" i="6"/>
  <c r="X300" i="6" s="1"/>
  <c r="V301" i="6"/>
  <c r="U301" i="6"/>
  <c r="AD301" i="6" s="1"/>
  <c r="T302" i="6"/>
  <c r="W301" i="6" l="1"/>
  <c r="X301" i="6" s="1"/>
  <c r="AA302" i="6"/>
  <c r="T303" i="6"/>
  <c r="U302" i="6"/>
  <c r="AD302" i="6" s="1"/>
  <c r="V302" i="6"/>
  <c r="AA303" i="6" l="1"/>
  <c r="W302" i="6"/>
  <c r="X302" i="6" s="1"/>
  <c r="T304" i="6"/>
  <c r="U303" i="6"/>
  <c r="AD303" i="6" s="1"/>
  <c r="V303" i="6"/>
  <c r="AA304" i="6" l="1"/>
  <c r="W303" i="6"/>
  <c r="X303" i="6" s="1"/>
  <c r="U304" i="6"/>
  <c r="AD304" i="6" s="1"/>
  <c r="T305" i="6"/>
  <c r="V304" i="6"/>
  <c r="AA305" i="6" l="1"/>
  <c r="W304" i="6"/>
  <c r="X304" i="6" s="1"/>
  <c r="T306" i="6"/>
  <c r="U305" i="6"/>
  <c r="AD305" i="6" s="1"/>
  <c r="V305" i="6"/>
  <c r="AA306" i="6" l="1"/>
  <c r="W305" i="6"/>
  <c r="X305" i="6" s="1"/>
  <c r="U306" i="6"/>
  <c r="AD306" i="6" s="1"/>
  <c r="V306" i="6"/>
  <c r="T307" i="6"/>
  <c r="AA307" i="6" l="1"/>
  <c r="W306" i="6"/>
  <c r="X306" i="6" s="1"/>
  <c r="V307" i="6"/>
  <c r="T308" i="6"/>
  <c r="U307" i="6"/>
  <c r="AD307" i="6" s="1"/>
  <c r="W307" i="6" l="1"/>
  <c r="X307" i="6" s="1"/>
  <c r="AA308" i="6"/>
  <c r="T309" i="6"/>
  <c r="V308" i="6"/>
  <c r="U308" i="6"/>
  <c r="AD308" i="6" s="1"/>
  <c r="W308" i="6" l="1"/>
  <c r="X308" i="6" s="1"/>
  <c r="AA309" i="6"/>
  <c r="V309" i="6"/>
  <c r="T310" i="6"/>
  <c r="U309" i="6"/>
  <c r="AD309" i="6" s="1"/>
  <c r="AA310" i="6" l="1"/>
  <c r="W309" i="6"/>
  <c r="X309" i="6" s="1"/>
  <c r="V310" i="6"/>
  <c r="T311" i="6"/>
  <c r="U310" i="6"/>
  <c r="AD310" i="6" s="1"/>
  <c r="W310" i="6" l="1"/>
  <c r="X310" i="6" s="1"/>
  <c r="AA311" i="6"/>
  <c r="T312" i="6"/>
  <c r="U311" i="6"/>
  <c r="AD311" i="6" s="1"/>
  <c r="V311" i="6"/>
  <c r="AA312" i="6" l="1"/>
  <c r="W311" i="6"/>
  <c r="X311" i="6" s="1"/>
  <c r="V312" i="6"/>
  <c r="U312" i="6"/>
  <c r="AD312" i="6" s="1"/>
  <c r="T313" i="6"/>
  <c r="AA313" i="6" l="1"/>
  <c r="W312" i="6"/>
  <c r="X312" i="6" s="1"/>
  <c r="T314" i="6"/>
  <c r="U313" i="6"/>
  <c r="AD313" i="6" s="1"/>
  <c r="V313" i="6"/>
  <c r="AA314" i="6" l="1"/>
  <c r="W313" i="6"/>
  <c r="X313" i="6" s="1"/>
  <c r="V314" i="6"/>
  <c r="U314" i="6"/>
  <c r="AD314" i="6" s="1"/>
  <c r="T315" i="6"/>
  <c r="W314" i="6" l="1"/>
  <c r="X314" i="6" s="1"/>
  <c r="AA315" i="6"/>
  <c r="V315" i="6"/>
  <c r="T316" i="6"/>
  <c r="U315" i="6"/>
  <c r="AD315" i="6" s="1"/>
  <c r="W315" i="6" l="1"/>
  <c r="X315" i="6" s="1"/>
  <c r="AA316" i="6"/>
  <c r="T317" i="6"/>
  <c r="U316" i="6"/>
  <c r="AD316" i="6" s="1"/>
  <c r="V316" i="6"/>
  <c r="AA317" i="6" l="1"/>
  <c r="W316" i="6"/>
  <c r="X316" i="6" s="1"/>
  <c r="T318" i="6"/>
  <c r="V317" i="6"/>
  <c r="U317" i="6"/>
  <c r="AD317" i="6" s="1"/>
  <c r="AA318" i="6" l="1"/>
  <c r="W317" i="6"/>
  <c r="X317" i="6" s="1"/>
  <c r="T319" i="6"/>
  <c r="V318" i="6"/>
  <c r="U318" i="6"/>
  <c r="AD318" i="6" s="1"/>
  <c r="W318" i="6" l="1"/>
  <c r="AA319" i="6"/>
  <c r="X318" i="6"/>
  <c r="U319" i="6"/>
  <c r="AD319" i="6" s="1"/>
  <c r="T320" i="6"/>
  <c r="V319" i="6"/>
  <c r="AA320" i="6" l="1"/>
  <c r="W319" i="6"/>
  <c r="X319" i="6" s="1"/>
  <c r="V320" i="6"/>
  <c r="U320" i="6"/>
  <c r="AD320" i="6" s="1"/>
  <c r="T321" i="6"/>
  <c r="AA321" i="6" l="1"/>
  <c r="W320" i="6"/>
  <c r="X320" i="6" s="1"/>
  <c r="U321" i="6"/>
  <c r="AD321" i="6" s="1"/>
  <c r="T322" i="6"/>
  <c r="V321" i="6"/>
  <c r="AA322" i="6" l="1"/>
  <c r="W321" i="6"/>
  <c r="X321" i="6" s="1"/>
  <c r="V322" i="6"/>
  <c r="U322" i="6"/>
  <c r="AD322" i="6" s="1"/>
  <c r="T323" i="6"/>
  <c r="AA323" i="6" l="1"/>
  <c r="W322" i="6"/>
  <c r="X322" i="6" s="1"/>
  <c r="T324" i="6"/>
  <c r="V323" i="6"/>
  <c r="U323" i="6"/>
  <c r="AD323" i="6" s="1"/>
  <c r="AA324" i="6" l="1"/>
  <c r="W323" i="6"/>
  <c r="X323" i="6" s="1"/>
  <c r="T325" i="6"/>
  <c r="V324" i="6"/>
  <c r="U324" i="6"/>
  <c r="AD324" i="6" s="1"/>
  <c r="W324" i="6" l="1"/>
  <c r="X324" i="6" s="1"/>
  <c r="AA325" i="6"/>
  <c r="V325" i="6"/>
  <c r="T326" i="6"/>
  <c r="U325" i="6"/>
  <c r="AD325" i="6" s="1"/>
  <c r="W325" i="6" l="1"/>
  <c r="X325" i="6" s="1"/>
  <c r="AA326" i="6"/>
  <c r="T327" i="6"/>
  <c r="V326" i="6"/>
  <c r="U326" i="6"/>
  <c r="AD326" i="6" s="1"/>
  <c r="AA327" i="6" l="1"/>
  <c r="W326" i="6"/>
  <c r="X326" i="6" s="1"/>
  <c r="U327" i="6"/>
  <c r="AD327" i="6" s="1"/>
  <c r="V327" i="6"/>
  <c r="T328" i="6"/>
  <c r="AA328" i="6" l="1"/>
  <c r="W327" i="6"/>
  <c r="X327" i="6" s="1"/>
  <c r="T329" i="6"/>
  <c r="U328" i="6"/>
  <c r="AD328" i="6" s="1"/>
  <c r="V328" i="6"/>
  <c r="AA329" i="6" l="1"/>
  <c r="W328" i="6"/>
  <c r="X328" i="6" s="1"/>
  <c r="T330" i="6"/>
  <c r="U329" i="6"/>
  <c r="AD329" i="6" s="1"/>
  <c r="V329" i="6"/>
  <c r="AA330" i="6" l="1"/>
  <c r="W329" i="6"/>
  <c r="X329" i="6" s="1"/>
  <c r="U330" i="6"/>
  <c r="AD330" i="6" s="1"/>
  <c r="T331" i="6"/>
  <c r="V330" i="6"/>
  <c r="AA331" i="6" l="1"/>
  <c r="W330" i="6"/>
  <c r="X330" i="6" s="1"/>
  <c r="T332" i="6"/>
  <c r="U331" i="6"/>
  <c r="AD331" i="6" s="1"/>
  <c r="V331" i="6"/>
  <c r="AA332" i="6" l="1"/>
  <c r="W331" i="6"/>
  <c r="X331" i="6" s="1"/>
  <c r="V332" i="6"/>
  <c r="T333" i="6"/>
  <c r="U332" i="6"/>
  <c r="AD332" i="6" s="1"/>
  <c r="W332" i="6" l="1"/>
  <c r="X332" i="6" s="1"/>
  <c r="AA333" i="6"/>
  <c r="V333" i="6"/>
  <c r="U333" i="6"/>
  <c r="AD333" i="6" s="1"/>
  <c r="T334" i="6"/>
  <c r="W333" i="6" l="1"/>
  <c r="X333" i="6" s="1"/>
  <c r="AA334" i="6"/>
  <c r="T335" i="6"/>
  <c r="U334" i="6"/>
  <c r="AD334" i="6" s="1"/>
  <c r="V334" i="6"/>
  <c r="AA335" i="6" l="1"/>
  <c r="W334" i="6"/>
  <c r="X334" i="6" s="1"/>
  <c r="U335" i="6"/>
  <c r="AD335" i="6" s="1"/>
  <c r="T336" i="6"/>
  <c r="V335" i="6"/>
  <c r="AA336" i="6" l="1"/>
  <c r="W335" i="6"/>
  <c r="X335" i="6" s="1"/>
  <c r="T337" i="6"/>
  <c r="U336" i="6"/>
  <c r="AD336" i="6" s="1"/>
  <c r="V336" i="6"/>
  <c r="AA337" i="6" l="1"/>
  <c r="W336" i="6"/>
  <c r="X336" i="6" s="1"/>
  <c r="T338" i="6"/>
  <c r="V337" i="6"/>
  <c r="U337" i="6"/>
  <c r="AD337" i="6" s="1"/>
  <c r="W337" i="6" l="1"/>
  <c r="X337" i="6" s="1"/>
  <c r="AA338" i="6"/>
  <c r="T339" i="6"/>
  <c r="U338" i="6"/>
  <c r="AD338" i="6" s="1"/>
  <c r="V338" i="6"/>
  <c r="AA339" i="6" l="1"/>
  <c r="W338" i="6"/>
  <c r="X338" i="6" s="1"/>
  <c r="U339" i="6"/>
  <c r="AD339" i="6" s="1"/>
  <c r="V339" i="6"/>
  <c r="T340" i="6"/>
  <c r="AA340" i="6" l="1"/>
  <c r="W339" i="6"/>
  <c r="X339" i="6" s="1"/>
  <c r="T341" i="6"/>
  <c r="V340" i="6"/>
  <c r="U340" i="6"/>
  <c r="AD340" i="6" s="1"/>
  <c r="W340" i="6" l="1"/>
  <c r="X340" i="6" s="1"/>
  <c r="AA341" i="6"/>
  <c r="V341" i="6"/>
  <c r="T342" i="6"/>
  <c r="U341" i="6"/>
  <c r="AD341" i="6" s="1"/>
  <c r="W341" i="6" l="1"/>
  <c r="X341" i="6" s="1"/>
  <c r="AA342" i="6"/>
  <c r="T343" i="6"/>
  <c r="U342" i="6"/>
  <c r="AD342" i="6" s="1"/>
  <c r="V342" i="6"/>
  <c r="AA343" i="6" l="1"/>
  <c r="W342" i="6"/>
  <c r="X342" i="6" s="1"/>
  <c r="V343" i="6"/>
  <c r="T344" i="6"/>
  <c r="U343" i="6"/>
  <c r="AD343" i="6" s="1"/>
  <c r="W343" i="6" l="1"/>
  <c r="X343" i="6" s="1"/>
  <c r="AA344" i="6"/>
  <c r="V344" i="6"/>
  <c r="U344" i="6"/>
  <c r="AD344" i="6" s="1"/>
  <c r="T345" i="6"/>
  <c r="AA345" i="6" l="1"/>
  <c r="W344" i="6"/>
  <c r="X344" i="6" s="1"/>
  <c r="U345" i="6"/>
  <c r="AD345" i="6" s="1"/>
  <c r="T346" i="6"/>
  <c r="V345" i="6"/>
  <c r="AA346" i="6" l="1"/>
  <c r="W345" i="6"/>
  <c r="X345" i="6" s="1"/>
  <c r="T347" i="6"/>
  <c r="U346" i="6"/>
  <c r="AD346" i="6" s="1"/>
  <c r="V346" i="6"/>
  <c r="AA347" i="6" l="1"/>
  <c r="W346" i="6"/>
  <c r="X346" i="6" s="1"/>
  <c r="T348" i="6"/>
  <c r="U347" i="6"/>
  <c r="AD347" i="6" s="1"/>
  <c r="V347" i="6"/>
  <c r="W347" i="6" s="1"/>
  <c r="X347" i="6" s="1"/>
  <c r="AA348" i="6" l="1"/>
  <c r="V348" i="6"/>
  <c r="T349" i="6"/>
  <c r="U348" i="6"/>
  <c r="AD348" i="6" s="1"/>
  <c r="W348" i="6" l="1"/>
  <c r="X348" i="6" s="1"/>
  <c r="AA349" i="6"/>
  <c r="T350" i="6"/>
  <c r="V349" i="6"/>
  <c r="U349" i="6"/>
  <c r="AD349" i="6" s="1"/>
  <c r="AA350" i="6" l="1"/>
  <c r="W349" i="6"/>
  <c r="X349" i="6" s="1"/>
  <c r="T351" i="6"/>
  <c r="V350" i="6"/>
  <c r="U350" i="6"/>
  <c r="AD350" i="6" s="1"/>
  <c r="W350" i="6" l="1"/>
  <c r="X350" i="6" s="1"/>
  <c r="AA351" i="6"/>
  <c r="U351" i="6"/>
  <c r="AD351" i="6" s="1"/>
  <c r="T352" i="6"/>
  <c r="V351" i="6"/>
  <c r="AA352" i="6" l="1"/>
  <c r="W351" i="6"/>
  <c r="X351" i="6" s="1"/>
  <c r="U352" i="6"/>
  <c r="AD352" i="6" s="1"/>
  <c r="V352" i="6"/>
  <c r="T353" i="6"/>
  <c r="AA353" i="6" l="1"/>
  <c r="W352" i="6"/>
  <c r="X352" i="6" s="1"/>
  <c r="T354" i="6"/>
  <c r="V353" i="6"/>
  <c r="U353" i="6"/>
  <c r="AD353" i="6" s="1"/>
  <c r="W353" i="6" l="1"/>
  <c r="X353" i="6" s="1"/>
  <c r="AA354" i="6"/>
  <c r="V354" i="6"/>
  <c r="T355" i="6"/>
  <c r="U354" i="6"/>
  <c r="AD354" i="6" s="1"/>
  <c r="W354" i="6" l="1"/>
  <c r="X354" i="6" s="1"/>
  <c r="AA355" i="6"/>
  <c r="U355" i="6"/>
  <c r="AD355" i="6" s="1"/>
  <c r="T356" i="6"/>
  <c r="V355" i="6"/>
  <c r="AA356" i="6" l="1"/>
  <c r="W355" i="6"/>
  <c r="X355" i="6" s="1"/>
  <c r="T357" i="6"/>
  <c r="U356" i="6"/>
  <c r="AD356" i="6" s="1"/>
  <c r="V356" i="6"/>
  <c r="AA357" i="6" l="1"/>
  <c r="W356" i="6"/>
  <c r="X356" i="6" s="1"/>
  <c r="T358" i="6"/>
  <c r="V357" i="6"/>
  <c r="U357" i="6"/>
  <c r="AD357" i="6" s="1"/>
  <c r="W357" i="6" l="1"/>
  <c r="X357" i="6" s="1"/>
  <c r="AA358" i="6"/>
  <c r="U358" i="6"/>
  <c r="AD358" i="6" s="1"/>
  <c r="V358" i="6"/>
  <c r="T359" i="6"/>
  <c r="T360" i="6" l="1"/>
  <c r="AA359" i="6"/>
  <c r="W358" i="6"/>
  <c r="X358" i="6" s="1"/>
  <c r="U360" i="6"/>
  <c r="AD360" i="6" s="1"/>
  <c r="V360" i="6"/>
  <c r="T361" i="6"/>
  <c r="U359" i="6"/>
  <c r="AD359" i="6" s="1"/>
  <c r="V359" i="6"/>
  <c r="J5" i="6" s="1"/>
  <c r="J13" i="6" s="1"/>
  <c r="W360" i="6" l="1"/>
  <c r="N5" i="6"/>
  <c r="F9" i="6" s="1"/>
  <c r="AA361" i="6"/>
  <c r="AA360" i="6"/>
  <c r="T362" i="6"/>
  <c r="V361" i="6"/>
  <c r="U361" i="6"/>
  <c r="AD361" i="6" s="1"/>
  <c r="W359" i="6"/>
  <c r="X359" i="6" s="1"/>
  <c r="F5" i="6" s="1"/>
  <c r="C87" i="6" s="1"/>
  <c r="C85" i="6" l="1"/>
  <c r="N7" i="6" s="1"/>
  <c r="W361" i="6"/>
  <c r="AA362" i="6"/>
  <c r="X360" i="6"/>
  <c r="X361" i="6" s="1"/>
  <c r="T363" i="6"/>
  <c r="V362" i="6"/>
  <c r="U362" i="6"/>
  <c r="AD362" i="6" s="1"/>
  <c r="F7" i="6"/>
  <c r="F13" i="6"/>
  <c r="W362" i="6" l="1"/>
  <c r="AA363" i="6"/>
  <c r="AA5" i="6"/>
  <c r="X362" i="6"/>
  <c r="U363" i="6"/>
  <c r="AD363" i="6" s="1"/>
  <c r="V363" i="6"/>
  <c r="AC363" i="6" s="1"/>
  <c r="T364" i="6"/>
  <c r="W363" i="6"/>
  <c r="X363" i="6" s="1"/>
  <c r="AC360" i="6"/>
  <c r="AC361" i="6"/>
  <c r="AC362" i="6"/>
  <c r="F15" i="6"/>
  <c r="AD5" i="6" s="1"/>
  <c r="AG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C301" i="6"/>
  <c r="AC302" i="6"/>
  <c r="AC303" i="6"/>
  <c r="AC304" i="6"/>
  <c r="AC305" i="6"/>
  <c r="AC306" i="6"/>
  <c r="AC307" i="6"/>
  <c r="AC308" i="6"/>
  <c r="AC309" i="6"/>
  <c r="AC310" i="6"/>
  <c r="AC311" i="6"/>
  <c r="AC312" i="6"/>
  <c r="AC313" i="6"/>
  <c r="AC314" i="6"/>
  <c r="AC315" i="6"/>
  <c r="AC316" i="6"/>
  <c r="AC317" i="6"/>
  <c r="AC318" i="6"/>
  <c r="AC319" i="6"/>
  <c r="AC320" i="6"/>
  <c r="AC321" i="6"/>
  <c r="AC322" i="6"/>
  <c r="AC323" i="6"/>
  <c r="AC324" i="6"/>
  <c r="AC325" i="6"/>
  <c r="AC326" i="6"/>
  <c r="AC327" i="6"/>
  <c r="AC328" i="6"/>
  <c r="AC329" i="6"/>
  <c r="AC330" i="6"/>
  <c r="AC331" i="6"/>
  <c r="AC332" i="6"/>
  <c r="AC333" i="6"/>
  <c r="AC334" i="6"/>
  <c r="AC335" i="6"/>
  <c r="AC336" i="6"/>
  <c r="AC337" i="6"/>
  <c r="AC338" i="6"/>
  <c r="AC339" i="6"/>
  <c r="AC340" i="6"/>
  <c r="AC341" i="6"/>
  <c r="AC342" i="6"/>
  <c r="AC343" i="6"/>
  <c r="AC344" i="6"/>
  <c r="AC345" i="6"/>
  <c r="AC346" i="6"/>
  <c r="AC347" i="6"/>
  <c r="AC348" i="6"/>
  <c r="AC349" i="6"/>
  <c r="AC350" i="6"/>
  <c r="AC351" i="6"/>
  <c r="AC352" i="6"/>
  <c r="AC353" i="6"/>
  <c r="AC354" i="6"/>
  <c r="AC355" i="6"/>
  <c r="AC356" i="6"/>
  <c r="AC357" i="6"/>
  <c r="AC358" i="6"/>
  <c r="AC11" i="6"/>
  <c r="AC19" i="6"/>
  <c r="AC27" i="6"/>
  <c r="AC35" i="6"/>
  <c r="AC75" i="6"/>
  <c r="AC359" i="6"/>
  <c r="AC12" i="6"/>
  <c r="AC20" i="6"/>
  <c r="AC28" i="6"/>
  <c r="AC36" i="6"/>
  <c r="AC44" i="6"/>
  <c r="AC52" i="6"/>
  <c r="AC60" i="6"/>
  <c r="AC68" i="6"/>
  <c r="AC76" i="6"/>
  <c r="AC84" i="6"/>
  <c r="AC6" i="6"/>
  <c r="AC13" i="6"/>
  <c r="AC21" i="6"/>
  <c r="AC29" i="6"/>
  <c r="AC37" i="6"/>
  <c r="AC45" i="6"/>
  <c r="AC53" i="6"/>
  <c r="AC61" i="6"/>
  <c r="AC69" i="6"/>
  <c r="AC77" i="6"/>
  <c r="AC85" i="6"/>
  <c r="AC57" i="6"/>
  <c r="AC51" i="6"/>
  <c r="AC5" i="6"/>
  <c r="AI5" i="6" s="1"/>
  <c r="Z6" i="6" s="1"/>
  <c r="AD6" i="6" s="1"/>
  <c r="AC14" i="6"/>
  <c r="AC22" i="6"/>
  <c r="AC30" i="6"/>
  <c r="AC38" i="6"/>
  <c r="AC46" i="6"/>
  <c r="AC54" i="6"/>
  <c r="AC62" i="6"/>
  <c r="AC70" i="6"/>
  <c r="AC78" i="6"/>
  <c r="AC65" i="6"/>
  <c r="AC67" i="6"/>
  <c r="AC7" i="6"/>
  <c r="AC15" i="6"/>
  <c r="AC23" i="6"/>
  <c r="AC31" i="6"/>
  <c r="AC39" i="6"/>
  <c r="AC47" i="6"/>
  <c r="AC55" i="6"/>
  <c r="AC63" i="6"/>
  <c r="AC71" i="6"/>
  <c r="AC79" i="6"/>
  <c r="AC82" i="6"/>
  <c r="AC8" i="6"/>
  <c r="AC16" i="6"/>
  <c r="AC24" i="6"/>
  <c r="AC32" i="6"/>
  <c r="AC40" i="6"/>
  <c r="AC48" i="6"/>
  <c r="AC56" i="6"/>
  <c r="AC64" i="6"/>
  <c r="AC72" i="6"/>
  <c r="AC80" i="6"/>
  <c r="AC81" i="6"/>
  <c r="AC43" i="6"/>
  <c r="AC9" i="6"/>
  <c r="AC17" i="6"/>
  <c r="AC25" i="6"/>
  <c r="AC33" i="6"/>
  <c r="AC41" i="6"/>
  <c r="AC49" i="6"/>
  <c r="AC73" i="6"/>
  <c r="AC59" i="6"/>
  <c r="AC10" i="6"/>
  <c r="AC18" i="6"/>
  <c r="AC26" i="6"/>
  <c r="AC34" i="6"/>
  <c r="AC42" i="6"/>
  <c r="AC50" i="6"/>
  <c r="AC58" i="6"/>
  <c r="AC66" i="6"/>
  <c r="AC74" i="6"/>
  <c r="AC83" i="6"/>
  <c r="C93" i="6" l="1"/>
  <c r="C99" i="6"/>
  <c r="C95" i="6"/>
  <c r="AA364" i="6"/>
  <c r="AA6" i="6"/>
  <c r="U364" i="6"/>
  <c r="AD364" i="6" s="1"/>
  <c r="V364" i="6"/>
  <c r="AC364" i="6" s="1"/>
  <c r="T365" i="6"/>
  <c r="AB6" i="6"/>
  <c r="AE6" i="6"/>
  <c r="AA365" i="6" l="1"/>
  <c r="AF6" i="6"/>
  <c r="AI6" i="6" s="1"/>
  <c r="Z7" i="6" s="1"/>
  <c r="AD7" i="6" s="1"/>
  <c r="W364" i="6"/>
  <c r="X364" i="6" s="1"/>
  <c r="U365" i="6"/>
  <c r="AD365" i="6" s="1"/>
  <c r="V365" i="6"/>
  <c r="AC365" i="6" s="1"/>
  <c r="T366" i="6"/>
  <c r="AA366" i="6" l="1"/>
  <c r="AA7" i="6"/>
  <c r="AH6" i="6"/>
  <c r="Y7" i="6" s="1"/>
  <c r="AB7" i="6" s="1"/>
  <c r="AG6" i="6"/>
  <c r="AE7" i="6"/>
  <c r="W365" i="6"/>
  <c r="X365" i="6" s="1"/>
  <c r="T367" i="6"/>
  <c r="V366" i="6"/>
  <c r="AC366" i="6" s="1"/>
  <c r="U366" i="6"/>
  <c r="AD366" i="6" s="1"/>
  <c r="AA367" i="6" l="1"/>
  <c r="AF7" i="6"/>
  <c r="AH7" i="6" s="1"/>
  <c r="Y8" i="6" s="1"/>
  <c r="W366" i="6"/>
  <c r="X366" i="6" s="1"/>
  <c r="U367" i="6"/>
  <c r="AD367" i="6" s="1"/>
  <c r="V367" i="6"/>
  <c r="AC367" i="6" s="1"/>
  <c r="T368" i="6"/>
  <c r="AA368" i="6" l="1"/>
  <c r="AG7" i="6"/>
  <c r="AI7" i="6"/>
  <c r="Z8" i="6" s="1"/>
  <c r="AD8" i="6" s="1"/>
  <c r="W367" i="6"/>
  <c r="X367" i="6" s="1"/>
  <c r="T369" i="6"/>
  <c r="U368" i="6"/>
  <c r="AD368" i="6" s="1"/>
  <c r="V368" i="6"/>
  <c r="W368" i="6" s="1"/>
  <c r="X368" i="6" s="1"/>
  <c r="AA369" i="6" l="1"/>
  <c r="AA8" i="6"/>
  <c r="AB8" i="6"/>
  <c r="AE8" i="6"/>
  <c r="AC368" i="6"/>
  <c r="T370" i="6"/>
  <c r="U369" i="6"/>
  <c r="AD369" i="6" s="1"/>
  <c r="V369" i="6"/>
  <c r="AC369" i="6" s="1"/>
  <c r="AA370" i="6" l="1"/>
  <c r="AF8" i="6"/>
  <c r="AI8" i="6" s="1"/>
  <c r="Z9" i="6" s="1"/>
  <c r="AD9" i="6" s="1"/>
  <c r="W369" i="6"/>
  <c r="X369" i="6" s="1"/>
  <c r="T371" i="6"/>
  <c r="V370" i="6"/>
  <c r="AC370" i="6" s="1"/>
  <c r="U370" i="6"/>
  <c r="AD370" i="6" s="1"/>
  <c r="W370" i="6" l="1"/>
  <c r="X370" i="6" s="1"/>
  <c r="AG8" i="6"/>
  <c r="AA371" i="6"/>
  <c r="AH8" i="6"/>
  <c r="Y9" i="6" s="1"/>
  <c r="AB9" i="6" s="1"/>
  <c r="AA9" i="6"/>
  <c r="U371" i="6"/>
  <c r="AD371" i="6" s="1"/>
  <c r="V371" i="6"/>
  <c r="T372" i="6"/>
  <c r="AC371" i="6"/>
  <c r="AE9" i="6"/>
  <c r="AA372" i="6" l="1"/>
  <c r="AF9" i="6"/>
  <c r="AI9" i="6" s="1"/>
  <c r="Z10" i="6" s="1"/>
  <c r="AD10" i="6" s="1"/>
  <c r="W371" i="6"/>
  <c r="X371" i="6" s="1"/>
  <c r="U372" i="6"/>
  <c r="AD372" i="6" s="1"/>
  <c r="V372" i="6"/>
  <c r="W372" i="6" s="1"/>
  <c r="X372" i="6" s="1"/>
  <c r="T373" i="6"/>
  <c r="AA373" i="6" l="1"/>
  <c r="AH9" i="6"/>
  <c r="Y10" i="6" s="1"/>
  <c r="AB10" i="6" s="1"/>
  <c r="AG9" i="6"/>
  <c r="AA10" i="6"/>
  <c r="AC372" i="6"/>
  <c r="U373" i="6"/>
  <c r="AD373" i="6" s="1"/>
  <c r="T374" i="6"/>
  <c r="V373" i="6"/>
  <c r="AC373" i="6" s="1"/>
  <c r="AE10" i="6"/>
  <c r="AA374" i="6" l="1"/>
  <c r="AF10" i="6"/>
  <c r="AI10" i="6" s="1"/>
  <c r="Z11" i="6" s="1"/>
  <c r="AD11" i="6" s="1"/>
  <c r="W373" i="6"/>
  <c r="X373" i="6" s="1"/>
  <c r="T375" i="6"/>
  <c r="V374" i="6"/>
  <c r="U374" i="6"/>
  <c r="AD374" i="6" s="1"/>
  <c r="AC374" i="6"/>
  <c r="AH10" i="6" l="1"/>
  <c r="Y11" i="6" s="1"/>
  <c r="AB11" i="6" s="1"/>
  <c r="AA375" i="6"/>
  <c r="AG10" i="6"/>
  <c r="AA11" i="6"/>
  <c r="W374" i="6"/>
  <c r="X374" i="6" s="1"/>
  <c r="U375" i="6"/>
  <c r="AD375" i="6" s="1"/>
  <c r="V375" i="6"/>
  <c r="AC375" i="6" s="1"/>
  <c r="T376" i="6"/>
  <c r="AE11" i="6"/>
  <c r="AA376" i="6" l="1"/>
  <c r="W375" i="6"/>
  <c r="X375" i="6" s="1"/>
  <c r="U376" i="6"/>
  <c r="AD376" i="6" s="1"/>
  <c r="T377" i="6"/>
  <c r="V376" i="6"/>
  <c r="AC376" i="6" s="1"/>
  <c r="AF11" i="6"/>
  <c r="AI11" i="6" s="1"/>
  <c r="AA377" i="6" l="1"/>
  <c r="AG11" i="6"/>
  <c r="Z12" i="6"/>
  <c r="AD12" i="6" s="1"/>
  <c r="W376" i="6"/>
  <c r="X376" i="6" s="1"/>
  <c r="V377" i="6"/>
  <c r="T378" i="6"/>
  <c r="U377" i="6"/>
  <c r="AD377" i="6" s="1"/>
  <c r="AC377" i="6"/>
  <c r="AH11" i="6"/>
  <c r="Y12" i="6" s="1"/>
  <c r="AA378" i="6" l="1"/>
  <c r="AA12" i="6"/>
  <c r="AE12" i="6"/>
  <c r="AB12" i="6"/>
  <c r="W377" i="6"/>
  <c r="X377" i="6" s="1"/>
  <c r="V378" i="6"/>
  <c r="U378" i="6"/>
  <c r="AD378" i="6" s="1"/>
  <c r="T379" i="6"/>
  <c r="AC378" i="6"/>
  <c r="W378" i="6" l="1"/>
  <c r="X378" i="6" s="1"/>
  <c r="AA379" i="6"/>
  <c r="AF12" i="6"/>
  <c r="AG12" i="6" s="1"/>
  <c r="U379" i="6"/>
  <c r="AD379" i="6" s="1"/>
  <c r="T380" i="6"/>
  <c r="V379" i="6"/>
  <c r="AC379" i="6" s="1"/>
  <c r="AA380" i="6" l="1"/>
  <c r="AH12" i="6"/>
  <c r="Y13" i="6" s="1"/>
  <c r="AI12" i="6"/>
  <c r="Z13" i="6" s="1"/>
  <c r="AD13" i="6" s="1"/>
  <c r="W379" i="6"/>
  <c r="X379" i="6" s="1"/>
  <c r="V380" i="6"/>
  <c r="U380" i="6"/>
  <c r="AD380" i="6" s="1"/>
  <c r="T381" i="6"/>
  <c r="AC380" i="6"/>
  <c r="W380" i="6" l="1"/>
  <c r="X380" i="6" s="1"/>
  <c r="AA381" i="6"/>
  <c r="AA13" i="6"/>
  <c r="AB13" i="6"/>
  <c r="AE13" i="6"/>
  <c r="U381" i="6"/>
  <c r="AD381" i="6" s="1"/>
  <c r="V381" i="6"/>
  <c r="T382" i="6"/>
  <c r="AC381" i="6"/>
  <c r="AA382" i="6" l="1"/>
  <c r="AF13" i="6"/>
  <c r="AI13" i="6" s="1"/>
  <c r="Z14" i="6" s="1"/>
  <c r="AD14" i="6" s="1"/>
  <c r="W381" i="6"/>
  <c r="X381" i="6" s="1"/>
  <c r="V382" i="6"/>
  <c r="AC382" i="6" s="1"/>
  <c r="U382" i="6"/>
  <c r="AD382" i="6" s="1"/>
  <c r="T383" i="6"/>
  <c r="AA383" i="6" l="1"/>
  <c r="AG13" i="6"/>
  <c r="AH13" i="6"/>
  <c r="Y14" i="6" s="1"/>
  <c r="AB14" i="6" s="1"/>
  <c r="AA14" i="6"/>
  <c r="AE14" i="6"/>
  <c r="W382" i="6"/>
  <c r="X382" i="6" s="1"/>
  <c r="V383" i="6"/>
  <c r="AC383" i="6" s="1"/>
  <c r="T384" i="6"/>
  <c r="U383" i="6"/>
  <c r="AD383" i="6" s="1"/>
  <c r="AF14" i="6" l="1"/>
  <c r="AG14" i="6" s="1"/>
  <c r="AA384" i="6"/>
  <c r="W383" i="6"/>
  <c r="X383" i="6" s="1"/>
  <c r="V384" i="6"/>
  <c r="AC384" i="6" s="1"/>
  <c r="U384" i="6"/>
  <c r="AD384" i="6" s="1"/>
  <c r="T385" i="6"/>
  <c r="AI14" i="6" l="1"/>
  <c r="Z15" i="6" s="1"/>
  <c r="AD15" i="6" s="1"/>
  <c r="AH14" i="6"/>
  <c r="Y15" i="6" s="1"/>
  <c r="AA385" i="6"/>
  <c r="W384" i="6"/>
  <c r="X384" i="6" s="1"/>
  <c r="V385" i="6"/>
  <c r="AC385" i="6" s="1"/>
  <c r="T386" i="6"/>
  <c r="U385" i="6"/>
  <c r="AD385" i="6" s="1"/>
  <c r="W385" i="6" l="1"/>
  <c r="X385" i="6" s="1"/>
  <c r="AA15" i="6"/>
  <c r="AE15" i="6"/>
  <c r="AB15" i="6"/>
  <c r="AA386" i="6"/>
  <c r="AF15" i="6"/>
  <c r="AI15" i="6" s="1"/>
  <c r="Z16" i="6" s="1"/>
  <c r="AD16" i="6" s="1"/>
  <c r="V386" i="6"/>
  <c r="T387" i="6"/>
  <c r="U386" i="6"/>
  <c r="AD386" i="6" s="1"/>
  <c r="AC386" i="6"/>
  <c r="W386" i="6" l="1"/>
  <c r="X386" i="6" s="1"/>
  <c r="AA387" i="6"/>
  <c r="AH15" i="6"/>
  <c r="Y16" i="6" s="1"/>
  <c r="AB16" i="6" s="1"/>
  <c r="AG15" i="6"/>
  <c r="AA16" i="6"/>
  <c r="AE16" i="6"/>
  <c r="V387" i="6"/>
  <c r="U387" i="6"/>
  <c r="AD387" i="6" s="1"/>
  <c r="T388" i="6"/>
  <c r="AC387" i="6"/>
  <c r="W387" i="6" l="1"/>
  <c r="X387" i="6" s="1"/>
  <c r="AA388" i="6"/>
  <c r="AF16" i="6"/>
  <c r="AH16" i="6" s="1"/>
  <c r="Y17" i="6" s="1"/>
  <c r="U388" i="6"/>
  <c r="AD388" i="6" s="1"/>
  <c r="V388" i="6"/>
  <c r="AC388" i="6" s="1"/>
  <c r="T389" i="6"/>
  <c r="AA389" i="6" l="1"/>
  <c r="AG16" i="6"/>
  <c r="AI16" i="6"/>
  <c r="Z17" i="6" s="1"/>
  <c r="AD17" i="6" s="1"/>
  <c r="W388" i="6"/>
  <c r="X388" i="6" s="1"/>
  <c r="V389" i="6"/>
  <c r="AC389" i="6" s="1"/>
  <c r="T390" i="6"/>
  <c r="U389" i="6"/>
  <c r="AD389" i="6" s="1"/>
  <c r="W389" i="6" l="1"/>
  <c r="X389" i="6" s="1"/>
  <c r="AA390" i="6"/>
  <c r="AA17" i="6"/>
  <c r="AB17" i="6"/>
  <c r="AE17" i="6"/>
  <c r="V390" i="6"/>
  <c r="T391" i="6"/>
  <c r="U390" i="6"/>
  <c r="AD390" i="6" s="1"/>
  <c r="AC390" i="6"/>
  <c r="W390" i="6" l="1"/>
  <c r="X390" i="6" s="1"/>
  <c r="AA391" i="6"/>
  <c r="AF17" i="6"/>
  <c r="AG17" i="6" s="1"/>
  <c r="U391" i="6"/>
  <c r="AD391" i="6" s="1"/>
  <c r="V391" i="6"/>
  <c r="AC391" i="6" s="1"/>
  <c r="T392" i="6"/>
  <c r="AA392" i="6" l="1"/>
  <c r="AI17" i="6"/>
  <c r="Z18" i="6" s="1"/>
  <c r="AD18" i="6" s="1"/>
  <c r="AH17" i="6"/>
  <c r="Y18" i="6" s="1"/>
  <c r="W391" i="6"/>
  <c r="X391" i="6" s="1"/>
  <c r="U392" i="6"/>
  <c r="AD392" i="6" s="1"/>
  <c r="V392" i="6"/>
  <c r="W392" i="6" s="1"/>
  <c r="X392" i="6" s="1"/>
  <c r="T393" i="6"/>
  <c r="AA393" i="6" l="1"/>
  <c r="AA18" i="6"/>
  <c r="AE18" i="6"/>
  <c r="AB18" i="6"/>
  <c r="AC392" i="6"/>
  <c r="V393" i="6"/>
  <c r="U393" i="6"/>
  <c r="AD393" i="6" s="1"/>
  <c r="T394" i="6"/>
  <c r="AC393" i="6"/>
  <c r="W393" i="6" l="1"/>
  <c r="X393" i="6" s="1"/>
  <c r="AA394" i="6"/>
  <c r="AF18" i="6"/>
  <c r="U394" i="6"/>
  <c r="AD394" i="6" s="1"/>
  <c r="T395" i="6"/>
  <c r="V394" i="6"/>
  <c r="W394" i="6" s="1"/>
  <c r="X394" i="6" s="1"/>
  <c r="AA395" i="6" l="1"/>
  <c r="AG18" i="6"/>
  <c r="AH18" i="6"/>
  <c r="Y19" i="6" s="1"/>
  <c r="AI18" i="6"/>
  <c r="Z19" i="6" s="1"/>
  <c r="AD19" i="6" s="1"/>
  <c r="AC394" i="6"/>
  <c r="T396" i="6"/>
  <c r="U395" i="6"/>
  <c r="AD395" i="6" s="1"/>
  <c r="V395" i="6"/>
  <c r="AC395" i="6" s="1"/>
  <c r="AA396" i="6" l="1"/>
  <c r="AA19" i="6"/>
  <c r="AE19" i="6"/>
  <c r="AB19" i="6"/>
  <c r="W395" i="6"/>
  <c r="X395" i="6" s="1"/>
  <c r="T397" i="6"/>
  <c r="U396" i="6"/>
  <c r="AD396" i="6" s="1"/>
  <c r="V396" i="6"/>
  <c r="AC396" i="6" s="1"/>
  <c r="AF19" i="6" l="1"/>
  <c r="AG19" i="6" s="1"/>
  <c r="AA397" i="6"/>
  <c r="W396" i="6"/>
  <c r="X396" i="6" s="1"/>
  <c r="U397" i="6"/>
  <c r="AD397" i="6" s="1"/>
  <c r="T398" i="6"/>
  <c r="V397" i="6"/>
  <c r="AC397" i="6" s="1"/>
  <c r="AI19" i="6" l="1"/>
  <c r="Z20" i="6" s="1"/>
  <c r="AD20" i="6" s="1"/>
  <c r="AH19" i="6"/>
  <c r="Y20" i="6" s="1"/>
  <c r="AA398" i="6"/>
  <c r="W397" i="6"/>
  <c r="X397" i="6" s="1"/>
  <c r="U398" i="6"/>
  <c r="AD398" i="6" s="1"/>
  <c r="V398" i="6"/>
  <c r="T399" i="6"/>
  <c r="AC398" i="6"/>
  <c r="AB20" i="6" l="1"/>
  <c r="AE20" i="6"/>
  <c r="AA20" i="6"/>
  <c r="AA399" i="6"/>
  <c r="W398" i="6"/>
  <c r="X398" i="6" s="1"/>
  <c r="V399" i="6"/>
  <c r="T400" i="6"/>
  <c r="U399" i="6"/>
  <c r="AD399" i="6" s="1"/>
  <c r="AC399" i="6"/>
  <c r="AF20" i="6" l="1"/>
  <c r="AI20" i="6" s="1"/>
  <c r="Z21" i="6" s="1"/>
  <c r="AD21" i="6" s="1"/>
  <c r="AA400" i="6"/>
  <c r="W399" i="6"/>
  <c r="X399" i="6" s="1"/>
  <c r="T401" i="6"/>
  <c r="V400" i="6"/>
  <c r="AC400" i="6" s="1"/>
  <c r="U400" i="6"/>
  <c r="AD400" i="6" s="1"/>
  <c r="AE21" i="6" l="1"/>
  <c r="AG20" i="6"/>
  <c r="AH20" i="6"/>
  <c r="Y21" i="6" s="1"/>
  <c r="AB21" i="6" s="1"/>
  <c r="AA21" i="6"/>
  <c r="AA401" i="6"/>
  <c r="W400" i="6"/>
  <c r="X400" i="6" s="1"/>
  <c r="U401" i="6"/>
  <c r="AD401" i="6" s="1"/>
  <c r="V401" i="6"/>
  <c r="T402" i="6"/>
  <c r="AC401" i="6"/>
  <c r="AF21" i="6" l="1"/>
  <c r="AI21" i="6" s="1"/>
  <c r="Z22" i="6" s="1"/>
  <c r="AD22" i="6" s="1"/>
  <c r="AA402" i="6"/>
  <c r="W401" i="6"/>
  <c r="X401" i="6" s="1"/>
  <c r="T403" i="6"/>
  <c r="U402" i="6"/>
  <c r="AD402" i="6" s="1"/>
  <c r="V402" i="6"/>
  <c r="W402" i="6" s="1"/>
  <c r="X402" i="6" s="1"/>
  <c r="AG21" i="6" l="1"/>
  <c r="AH21" i="6"/>
  <c r="Y22" i="6" s="1"/>
  <c r="AB22" i="6" s="1"/>
  <c r="AF22" i="6" s="1"/>
  <c r="AI22" i="6" s="1"/>
  <c r="Z23" i="6" s="1"/>
  <c r="AD23" i="6" s="1"/>
  <c r="AE22" i="6"/>
  <c r="AA22" i="6"/>
  <c r="AA403" i="6"/>
  <c r="AC402" i="6"/>
  <c r="V403" i="6"/>
  <c r="U403" i="6"/>
  <c r="AD403" i="6" s="1"/>
  <c r="T404" i="6"/>
  <c r="AC403" i="6"/>
  <c r="AA404" i="6" l="1"/>
  <c r="AH22" i="6"/>
  <c r="Y23" i="6" s="1"/>
  <c r="AB23" i="6" s="1"/>
  <c r="AG22" i="6"/>
  <c r="AA23" i="6"/>
  <c r="AE23" i="6"/>
  <c r="W403" i="6"/>
  <c r="X403" i="6" s="1"/>
  <c r="T405" i="6"/>
  <c r="V404" i="6"/>
  <c r="U404" i="6"/>
  <c r="AD404" i="6" s="1"/>
  <c r="AC404" i="6"/>
  <c r="W404" i="6" l="1"/>
  <c r="X404" i="6" s="1"/>
  <c r="AA405" i="6"/>
  <c r="AF23" i="6"/>
  <c r="U405" i="6"/>
  <c r="AD405" i="6" s="1"/>
  <c r="V405" i="6"/>
  <c r="T406" i="6"/>
  <c r="AC405" i="6"/>
  <c r="AA406" i="6" l="1"/>
  <c r="AI23" i="6"/>
  <c r="Z24" i="6" s="1"/>
  <c r="AD24" i="6" s="1"/>
  <c r="AG23" i="6"/>
  <c r="AH23" i="6"/>
  <c r="Y24" i="6" s="1"/>
  <c r="W405" i="6"/>
  <c r="X405" i="6" s="1"/>
  <c r="T407" i="6"/>
  <c r="V406" i="6"/>
  <c r="U406" i="6"/>
  <c r="AD406" i="6" s="1"/>
  <c r="AC406" i="6"/>
  <c r="AA407" i="6" l="1"/>
  <c r="AA24" i="6"/>
  <c r="AB24" i="6"/>
  <c r="AE24" i="6"/>
  <c r="AF24" i="6" s="1"/>
  <c r="W406" i="6"/>
  <c r="X406" i="6" s="1"/>
  <c r="V407" i="6"/>
  <c r="T408" i="6"/>
  <c r="U407" i="6"/>
  <c r="AD407" i="6" s="1"/>
  <c r="AC407" i="6"/>
  <c r="W407" i="6" l="1"/>
  <c r="X407" i="6" s="1"/>
  <c r="AA408" i="6"/>
  <c r="AI24" i="6"/>
  <c r="Z25" i="6" s="1"/>
  <c r="AD25" i="6" s="1"/>
  <c r="AH24" i="6"/>
  <c r="Y25" i="6" s="1"/>
  <c r="AG24" i="6"/>
  <c r="T409" i="6"/>
  <c r="V408" i="6"/>
  <c r="U408" i="6"/>
  <c r="AD408" i="6" s="1"/>
  <c r="AC408" i="6"/>
  <c r="W408" i="6" l="1"/>
  <c r="X408" i="6" s="1"/>
  <c r="AA409" i="6"/>
  <c r="AA25" i="6"/>
  <c r="AB25" i="6"/>
  <c r="AE25" i="6"/>
  <c r="U409" i="6"/>
  <c r="AD409" i="6" s="1"/>
  <c r="T410" i="6"/>
  <c r="V409" i="6"/>
  <c r="AC409" i="6" s="1"/>
  <c r="AA410" i="6" l="1"/>
  <c r="AF25" i="6"/>
  <c r="AG25" i="6" s="1"/>
  <c r="W409" i="6"/>
  <c r="X409" i="6" s="1"/>
  <c r="U410" i="6"/>
  <c r="AD410" i="6" s="1"/>
  <c r="V410" i="6"/>
  <c r="W410" i="6" s="1"/>
  <c r="X410" i="6" s="1"/>
  <c r="T411" i="6"/>
  <c r="AA411" i="6" l="1"/>
  <c r="AI25" i="6"/>
  <c r="Z26" i="6" s="1"/>
  <c r="AD26" i="6" s="1"/>
  <c r="AH25" i="6"/>
  <c r="Y26" i="6" s="1"/>
  <c r="AC410" i="6"/>
  <c r="T412" i="6"/>
  <c r="V411" i="6"/>
  <c r="AC411" i="6" s="1"/>
  <c r="U411" i="6"/>
  <c r="AD411" i="6" s="1"/>
  <c r="AA412" i="6" l="1"/>
  <c r="AA26" i="6"/>
  <c r="AB26" i="6"/>
  <c r="AE26" i="6"/>
  <c r="W411" i="6"/>
  <c r="X411" i="6" s="1"/>
  <c r="V412" i="6"/>
  <c r="U412" i="6"/>
  <c r="AD412" i="6" s="1"/>
  <c r="T413" i="6"/>
  <c r="AC412" i="6"/>
  <c r="W412" i="6" l="1"/>
  <c r="X412" i="6" s="1"/>
  <c r="AF26" i="6"/>
  <c r="AI26" i="6" s="1"/>
  <c r="Z27" i="6" s="1"/>
  <c r="AD27" i="6" s="1"/>
  <c r="AA413" i="6"/>
  <c r="U413" i="6"/>
  <c r="AD413" i="6" s="1"/>
  <c r="V413" i="6"/>
  <c r="W413" i="6" s="1"/>
  <c r="X413" i="6" s="1"/>
  <c r="T414" i="6"/>
  <c r="AH26" i="6" l="1"/>
  <c r="Y27" i="6" s="1"/>
  <c r="AB27" i="6" s="1"/>
  <c r="AG26" i="6"/>
  <c r="AE27" i="6"/>
  <c r="AA27" i="6"/>
  <c r="AA414" i="6"/>
  <c r="AC413" i="6"/>
  <c r="V414" i="6"/>
  <c r="U414" i="6"/>
  <c r="AD414" i="6" s="1"/>
  <c r="T415" i="6"/>
  <c r="AF27" i="6" l="1"/>
  <c r="AI27" i="6" s="1"/>
  <c r="Z28" i="6" s="1"/>
  <c r="AD28" i="6" s="1"/>
  <c r="AA415" i="6"/>
  <c r="W414" i="6"/>
  <c r="X414" i="6" s="1"/>
  <c r="AC414" i="6"/>
  <c r="U415" i="6"/>
  <c r="AD415" i="6" s="1"/>
  <c r="V415" i="6"/>
  <c r="AC415" i="6" s="1"/>
  <c r="T416" i="6"/>
  <c r="AH27" i="6" l="1"/>
  <c r="Y28" i="6" s="1"/>
  <c r="AB28" i="6" s="1"/>
  <c r="AG27" i="6"/>
  <c r="AA416" i="6"/>
  <c r="AA28" i="6"/>
  <c r="AE28" i="6"/>
  <c r="W415" i="6"/>
  <c r="X415" i="6" s="1"/>
  <c r="T417" i="6"/>
  <c r="V416" i="6"/>
  <c r="AC416" i="6" s="1"/>
  <c r="U416" i="6"/>
  <c r="AD416" i="6" s="1"/>
  <c r="W416" i="6" l="1"/>
  <c r="X416" i="6" s="1"/>
  <c r="AA417" i="6"/>
  <c r="AF28" i="6"/>
  <c r="T418" i="6"/>
  <c r="V417" i="6"/>
  <c r="AC417" i="6" s="1"/>
  <c r="U417" i="6"/>
  <c r="AD417" i="6" s="1"/>
  <c r="W417" i="6" l="1"/>
  <c r="X417" i="6" s="1"/>
  <c r="AA418" i="6"/>
  <c r="AI28" i="6"/>
  <c r="Z29" i="6" s="1"/>
  <c r="AD29" i="6" s="1"/>
  <c r="AH28" i="6"/>
  <c r="Y29" i="6" s="1"/>
  <c r="AG28" i="6"/>
  <c r="T419" i="6"/>
  <c r="U418" i="6"/>
  <c r="AD418" i="6" s="1"/>
  <c r="V418" i="6"/>
  <c r="AC418" i="6" s="1"/>
  <c r="AA419" i="6" l="1"/>
  <c r="AA29" i="6"/>
  <c r="AB29" i="6"/>
  <c r="AE29" i="6"/>
  <c r="W418" i="6"/>
  <c r="X418" i="6" s="1"/>
  <c r="T420" i="6"/>
  <c r="U419" i="6"/>
  <c r="AD419" i="6" s="1"/>
  <c r="V419" i="6"/>
  <c r="AC419" i="6" s="1"/>
  <c r="AF29" i="6" l="1"/>
  <c r="AI29" i="6" s="1"/>
  <c r="Z30" i="6" s="1"/>
  <c r="AD30" i="6" s="1"/>
  <c r="AA420" i="6"/>
  <c r="W419" i="6"/>
  <c r="X419" i="6" s="1"/>
  <c r="V420" i="6"/>
  <c r="AC420" i="6" s="1"/>
  <c r="U420" i="6"/>
  <c r="AD420" i="6" s="1"/>
  <c r="T421" i="6"/>
  <c r="AG29" i="6" l="1"/>
  <c r="AE30" i="6"/>
  <c r="AH29" i="6"/>
  <c r="Y30" i="6" s="1"/>
  <c r="AB30" i="6" s="1"/>
  <c r="AF30" i="6" s="1"/>
  <c r="AI30" i="6" s="1"/>
  <c r="AA30" i="6"/>
  <c r="AA421" i="6"/>
  <c r="W420" i="6"/>
  <c r="X420" i="6" s="1"/>
  <c r="T422" i="6"/>
  <c r="V421" i="6"/>
  <c r="AC421" i="6" s="1"/>
  <c r="U421" i="6"/>
  <c r="AD421" i="6" s="1"/>
  <c r="W421" i="6" l="1"/>
  <c r="X421" i="6" s="1"/>
  <c r="AA422" i="6"/>
  <c r="AG30" i="6"/>
  <c r="Z31" i="6"/>
  <c r="AD31" i="6" s="1"/>
  <c r="AH30" i="6"/>
  <c r="Y31" i="6" s="1"/>
  <c r="U422" i="6"/>
  <c r="AD422" i="6" s="1"/>
  <c r="V422" i="6"/>
  <c r="AC422" i="6" s="1"/>
  <c r="T423" i="6"/>
  <c r="AA423" i="6" l="1"/>
  <c r="AA31" i="6"/>
  <c r="AB31" i="6"/>
  <c r="AE31" i="6"/>
  <c r="W422" i="6"/>
  <c r="X422" i="6" s="1"/>
  <c r="V423" i="6"/>
  <c r="AC423" i="6" s="1"/>
  <c r="T424" i="6"/>
  <c r="U423" i="6"/>
  <c r="AD423" i="6" s="1"/>
  <c r="W423" i="6" l="1"/>
  <c r="X423" i="6" s="1"/>
  <c r="AF31" i="6"/>
  <c r="AI31" i="6" s="1"/>
  <c r="Z32" i="6" s="1"/>
  <c r="AD32" i="6" s="1"/>
  <c r="AA424" i="6"/>
  <c r="T425" i="6"/>
  <c r="V424" i="6"/>
  <c r="AC424" i="6" s="1"/>
  <c r="U424" i="6"/>
  <c r="AD424" i="6" s="1"/>
  <c r="AH31" i="6" l="1"/>
  <c r="Y32" i="6" s="1"/>
  <c r="W424" i="6"/>
  <c r="X424" i="6" s="1"/>
  <c r="AG31" i="6"/>
  <c r="AA425" i="6"/>
  <c r="AA32" i="6"/>
  <c r="AE32" i="6"/>
  <c r="AB32" i="6"/>
  <c r="AF32" i="6" s="1"/>
  <c r="AG32" i="6" s="1"/>
  <c r="T426" i="6"/>
  <c r="U425" i="6"/>
  <c r="AD425" i="6" s="1"/>
  <c r="V425" i="6"/>
  <c r="AC425" i="6" s="1"/>
  <c r="AA426" i="6" l="1"/>
  <c r="AI32" i="6"/>
  <c r="Z33" i="6" s="1"/>
  <c r="AD33" i="6" s="1"/>
  <c r="W425" i="6"/>
  <c r="X425" i="6" s="1"/>
  <c r="U426" i="6"/>
  <c r="AD426" i="6" s="1"/>
  <c r="T427" i="6"/>
  <c r="V426" i="6"/>
  <c r="AC426" i="6" s="1"/>
  <c r="AH32" i="6"/>
  <c r="Y33" i="6" s="1"/>
  <c r="AA427" i="6" l="1"/>
  <c r="AA33" i="6"/>
  <c r="AE33" i="6"/>
  <c r="W426" i="6"/>
  <c r="X426" i="6" s="1"/>
  <c r="U427" i="6"/>
  <c r="AD427" i="6" s="1"/>
  <c r="T428" i="6"/>
  <c r="V427" i="6"/>
  <c r="AC427" i="6" s="1"/>
  <c r="AB33" i="6"/>
  <c r="AF33" i="6" l="1"/>
  <c r="AI33" i="6" s="1"/>
  <c r="Z34" i="6" s="1"/>
  <c r="AD34" i="6" s="1"/>
  <c r="AA428" i="6"/>
  <c r="W427" i="6"/>
  <c r="X427" i="6" s="1"/>
  <c r="U428" i="6"/>
  <c r="AD428" i="6" s="1"/>
  <c r="T429" i="6"/>
  <c r="V428" i="6"/>
  <c r="W428" i="6" s="1"/>
  <c r="X428" i="6" s="1"/>
  <c r="AG33" i="6" l="1"/>
  <c r="AH33" i="6"/>
  <c r="Y34" i="6" s="1"/>
  <c r="AB34" i="6" s="1"/>
  <c r="AA429" i="6"/>
  <c r="AA34" i="6"/>
  <c r="AC428" i="6"/>
  <c r="U429" i="6"/>
  <c r="AD429" i="6" s="1"/>
  <c r="T430" i="6"/>
  <c r="V429" i="6"/>
  <c r="AC429" i="6" s="1"/>
  <c r="AE34" i="6"/>
  <c r="AA430" i="6" l="1"/>
  <c r="W429" i="6"/>
  <c r="X429" i="6" s="1"/>
  <c r="T431" i="6"/>
  <c r="V430" i="6"/>
  <c r="AC430" i="6" s="1"/>
  <c r="U430" i="6"/>
  <c r="AD430" i="6" s="1"/>
  <c r="AF34" i="6"/>
  <c r="AI34" i="6" s="1"/>
  <c r="W430" i="6" l="1"/>
  <c r="X430" i="6" s="1"/>
  <c r="AA431" i="6"/>
  <c r="AG34" i="6"/>
  <c r="Z35" i="6"/>
  <c r="AD35" i="6" s="1"/>
  <c r="T432" i="6"/>
  <c r="U431" i="6"/>
  <c r="AD431" i="6" s="1"/>
  <c r="V431" i="6"/>
  <c r="AC431" i="6" s="1"/>
  <c r="AH34" i="6"/>
  <c r="Y35" i="6" s="1"/>
  <c r="AA432" i="6" l="1"/>
  <c r="AA35" i="6"/>
  <c r="AE35" i="6"/>
  <c r="W431" i="6"/>
  <c r="X431" i="6" s="1"/>
  <c r="AB35" i="6"/>
  <c r="AF35" i="6" s="1"/>
  <c r="AG35" i="6" s="1"/>
  <c r="T433" i="6"/>
  <c r="V432" i="6"/>
  <c r="AC432" i="6" s="1"/>
  <c r="U432" i="6"/>
  <c r="AD432" i="6" s="1"/>
  <c r="AA433" i="6" l="1"/>
  <c r="AI35" i="6"/>
  <c r="Z36" i="6" s="1"/>
  <c r="AD36" i="6" s="1"/>
  <c r="W432" i="6"/>
  <c r="X432" i="6" s="1"/>
  <c r="U433" i="6"/>
  <c r="AD433" i="6" s="1"/>
  <c r="V433" i="6"/>
  <c r="AC433" i="6" s="1"/>
  <c r="T434" i="6"/>
  <c r="AH35" i="6"/>
  <c r="Y36" i="6" s="1"/>
  <c r="AA434" i="6" l="1"/>
  <c r="AA36" i="6"/>
  <c r="AE36" i="6"/>
  <c r="W433" i="6"/>
  <c r="X433" i="6" s="1"/>
  <c r="V434" i="6"/>
  <c r="T435" i="6"/>
  <c r="U434" i="6"/>
  <c r="AD434" i="6" s="1"/>
  <c r="AC434" i="6"/>
  <c r="AB36" i="6"/>
  <c r="W434" i="6" l="1"/>
  <c r="X434" i="6" s="1"/>
  <c r="AF36" i="6"/>
  <c r="AG36" i="6" s="1"/>
  <c r="AA435" i="6"/>
  <c r="V435" i="6"/>
  <c r="T436" i="6"/>
  <c r="U435" i="6"/>
  <c r="AD435" i="6" s="1"/>
  <c r="AC435" i="6"/>
  <c r="AH36" i="6" l="1"/>
  <c r="Y37" i="6" s="1"/>
  <c r="AI36" i="6"/>
  <c r="Z37" i="6" s="1"/>
  <c r="AD37" i="6" s="1"/>
  <c r="AA436" i="6"/>
  <c r="W435" i="6"/>
  <c r="X435" i="6" s="1"/>
  <c r="V436" i="6"/>
  <c r="U436" i="6"/>
  <c r="AD436" i="6" s="1"/>
  <c r="T437" i="6"/>
  <c r="AC436" i="6"/>
  <c r="W436" i="6" l="1"/>
  <c r="X436" i="6" s="1"/>
  <c r="AB37" i="6"/>
  <c r="AA37" i="6"/>
  <c r="AE37" i="6"/>
  <c r="AA437" i="6"/>
  <c r="U437" i="6"/>
  <c r="AD437" i="6" s="1"/>
  <c r="T438" i="6"/>
  <c r="V437" i="6"/>
  <c r="AC437" i="6" s="1"/>
  <c r="AF37" i="6" l="1"/>
  <c r="AI37" i="6" s="1"/>
  <c r="Z38" i="6" s="1"/>
  <c r="AD38" i="6" s="1"/>
  <c r="AA438" i="6"/>
  <c r="W437" i="6"/>
  <c r="X437" i="6" s="1"/>
  <c r="V438" i="6"/>
  <c r="U438" i="6"/>
  <c r="AD438" i="6" s="1"/>
  <c r="T439" i="6"/>
  <c r="AC438" i="6"/>
  <c r="AG37" i="6" l="1"/>
  <c r="AH37" i="6"/>
  <c r="Y38" i="6" s="1"/>
  <c r="AB38" i="6" s="1"/>
  <c r="AA38" i="6"/>
  <c r="W438" i="6"/>
  <c r="X438" i="6" s="1"/>
  <c r="AE38" i="6"/>
  <c r="AA439" i="6"/>
  <c r="V439" i="6"/>
  <c r="U439" i="6"/>
  <c r="AD439" i="6" s="1"/>
  <c r="T440" i="6"/>
  <c r="AC439" i="6"/>
  <c r="AF38" i="6" l="1"/>
  <c r="AI38" i="6" s="1"/>
  <c r="Z39" i="6" s="1"/>
  <c r="AD39" i="6" s="1"/>
  <c r="W439" i="6"/>
  <c r="X439" i="6" s="1"/>
  <c r="AA440" i="6"/>
  <c r="T441" i="6"/>
  <c r="V440" i="6"/>
  <c r="AC440" i="6" s="1"/>
  <c r="U440" i="6"/>
  <c r="AD440" i="6" s="1"/>
  <c r="AH38" i="6"/>
  <c r="Y39" i="6" s="1"/>
  <c r="AG38" i="6" l="1"/>
  <c r="W440" i="6"/>
  <c r="X440" i="6" s="1"/>
  <c r="AA441" i="6"/>
  <c r="AA39" i="6"/>
  <c r="V441" i="6"/>
  <c r="AC441" i="6" s="1"/>
  <c r="T442" i="6"/>
  <c r="U441" i="6"/>
  <c r="AD441" i="6" s="1"/>
  <c r="AB39" i="6"/>
  <c r="AE39" i="6"/>
  <c r="AA442" i="6" l="1"/>
  <c r="W441" i="6"/>
  <c r="X441" i="6" s="1"/>
  <c r="AF39" i="6"/>
  <c r="AI39" i="6" s="1"/>
  <c r="U442" i="6"/>
  <c r="AD442" i="6" s="1"/>
  <c r="T443" i="6"/>
  <c r="V442" i="6"/>
  <c r="AC442" i="6" s="1"/>
  <c r="AA443" i="6" l="1"/>
  <c r="AH39" i="6"/>
  <c r="Y40" i="6" s="1"/>
  <c r="Z40" i="6"/>
  <c r="AD40" i="6" s="1"/>
  <c r="W442" i="6"/>
  <c r="X442" i="6" s="1"/>
  <c r="AG39" i="6"/>
  <c r="T444" i="6"/>
  <c r="U443" i="6"/>
  <c r="AD443" i="6" s="1"/>
  <c r="V443" i="6"/>
  <c r="W443" i="6" s="1"/>
  <c r="X443" i="6" s="1"/>
  <c r="AA444" i="6" l="1"/>
  <c r="AA40" i="6"/>
  <c r="AE40" i="6"/>
  <c r="AC443" i="6"/>
  <c r="AB40" i="6"/>
  <c r="T445" i="6"/>
  <c r="V444" i="6"/>
  <c r="U444" i="6"/>
  <c r="AD444" i="6" s="1"/>
  <c r="AC444" i="6"/>
  <c r="AA445" i="6" l="1"/>
  <c r="AF40" i="6"/>
  <c r="AH40" i="6" s="1"/>
  <c r="Y41" i="6" s="1"/>
  <c r="W444" i="6"/>
  <c r="X444" i="6" s="1"/>
  <c r="V445" i="6"/>
  <c r="AC445" i="6" s="1"/>
  <c r="U445" i="6"/>
  <c r="AD445" i="6" s="1"/>
  <c r="T446" i="6"/>
  <c r="AA446" i="6" l="1"/>
  <c r="AG40" i="6"/>
  <c r="AI40" i="6"/>
  <c r="Z41" i="6" s="1"/>
  <c r="AD41" i="6" s="1"/>
  <c r="W445" i="6"/>
  <c r="X445" i="6" s="1"/>
  <c r="V446" i="6"/>
  <c r="AC446" i="6" s="1"/>
  <c r="T447" i="6"/>
  <c r="U446" i="6"/>
  <c r="AD446" i="6" s="1"/>
  <c r="W446" i="6" l="1"/>
  <c r="X446" i="6" s="1"/>
  <c r="AA447" i="6"/>
  <c r="AA41" i="6"/>
  <c r="AB41" i="6"/>
  <c r="AE41" i="6"/>
  <c r="U447" i="6"/>
  <c r="AD447" i="6" s="1"/>
  <c r="T448" i="6"/>
  <c r="V447" i="6"/>
  <c r="AC447" i="6" s="1"/>
  <c r="AF41" i="6" l="1"/>
  <c r="AI41" i="6" s="1"/>
  <c r="Z42" i="6" s="1"/>
  <c r="AD42" i="6" s="1"/>
  <c r="AA448" i="6"/>
  <c r="W447" i="6"/>
  <c r="X447" i="6" s="1"/>
  <c r="T449" i="6"/>
  <c r="V448" i="6"/>
  <c r="AC448" i="6" s="1"/>
  <c r="U448" i="6"/>
  <c r="AD448" i="6" s="1"/>
  <c r="AH41" i="6" l="1"/>
  <c r="Y42" i="6" s="1"/>
  <c r="AB42" i="6" s="1"/>
  <c r="AG41" i="6"/>
  <c r="AA449" i="6"/>
  <c r="AA42" i="6"/>
  <c r="AE42" i="6"/>
  <c r="W448" i="6"/>
  <c r="X448" i="6" s="1"/>
  <c r="T450" i="6"/>
  <c r="U449" i="6"/>
  <c r="AD449" i="6" s="1"/>
  <c r="V449" i="6"/>
  <c r="AC449" i="6" s="1"/>
  <c r="AA450" i="6" l="1"/>
  <c r="AF42" i="6"/>
  <c r="AI42" i="6" s="1"/>
  <c r="Z43" i="6" s="1"/>
  <c r="AD43" i="6" s="1"/>
  <c r="W449" i="6"/>
  <c r="X449" i="6" s="1"/>
  <c r="V450" i="6"/>
  <c r="T451" i="6"/>
  <c r="U450" i="6"/>
  <c r="AD450" i="6" s="1"/>
  <c r="AC450" i="6"/>
  <c r="W450" i="6" l="1"/>
  <c r="X450" i="6" s="1"/>
  <c r="AA451" i="6"/>
  <c r="AA43" i="6"/>
  <c r="AG42" i="6"/>
  <c r="AH42" i="6"/>
  <c r="Y43" i="6" s="1"/>
  <c r="AB43" i="6" s="1"/>
  <c r="V451" i="6"/>
  <c r="AC451" i="6" s="1"/>
  <c r="U451" i="6"/>
  <c r="AD451" i="6" s="1"/>
  <c r="T452" i="6"/>
  <c r="AE43" i="6"/>
  <c r="AA452" i="6" l="1"/>
  <c r="W451" i="6"/>
  <c r="X451" i="6" s="1"/>
  <c r="U452" i="6"/>
  <c r="AD452" i="6" s="1"/>
  <c r="V452" i="6"/>
  <c r="W452" i="6" s="1"/>
  <c r="X452" i="6" s="1"/>
  <c r="T453" i="6"/>
  <c r="AF43" i="6"/>
  <c r="AI43" i="6" s="1"/>
  <c r="AA453" i="6" l="1"/>
  <c r="AG43" i="6"/>
  <c r="Z44" i="6"/>
  <c r="AD44" i="6" s="1"/>
  <c r="AC452" i="6"/>
  <c r="V453" i="6"/>
  <c r="T454" i="6"/>
  <c r="U453" i="6"/>
  <c r="AD453" i="6" s="1"/>
  <c r="AC453" i="6"/>
  <c r="AH43" i="6"/>
  <c r="Y44" i="6" s="1"/>
  <c r="W453" i="6" l="1"/>
  <c r="X453" i="6" s="1"/>
  <c r="AA454" i="6"/>
  <c r="AA44" i="6"/>
  <c r="AB44" i="6"/>
  <c r="AE44" i="6"/>
  <c r="V454" i="6"/>
  <c r="U454" i="6"/>
  <c r="AD454" i="6" s="1"/>
  <c r="T455" i="6"/>
  <c r="AC454" i="6"/>
  <c r="W454" i="6" l="1"/>
  <c r="X454" i="6" s="1"/>
  <c r="AA455" i="6"/>
  <c r="AF44" i="6"/>
  <c r="AI44" i="6" s="1"/>
  <c r="V455" i="6"/>
  <c r="AC455" i="6" s="1"/>
  <c r="U455" i="6"/>
  <c r="AD455" i="6" s="1"/>
  <c r="T456" i="6"/>
  <c r="W455" i="6" l="1"/>
  <c r="X455" i="6" s="1"/>
  <c r="AA456" i="6"/>
  <c r="AG44" i="6"/>
  <c r="AH44" i="6"/>
  <c r="Y45" i="6" s="1"/>
  <c r="Z45" i="6"/>
  <c r="AD45" i="6" s="1"/>
  <c r="U456" i="6"/>
  <c r="AD456" i="6" s="1"/>
  <c r="T457" i="6"/>
  <c r="V456" i="6"/>
  <c r="W456" i="6" s="1"/>
  <c r="X456" i="6" s="1"/>
  <c r="AA457" i="6" l="1"/>
  <c r="AA45" i="6"/>
  <c r="AC456" i="6"/>
  <c r="AB45" i="6"/>
  <c r="AE45" i="6"/>
  <c r="U457" i="6"/>
  <c r="AD457" i="6" s="1"/>
  <c r="T458" i="6"/>
  <c r="V457" i="6"/>
  <c r="AC457" i="6" s="1"/>
  <c r="AA458" i="6" l="1"/>
  <c r="AF45" i="6"/>
  <c r="AI45" i="6" s="1"/>
  <c r="W457" i="6"/>
  <c r="X457" i="6" s="1"/>
  <c r="V458" i="6"/>
  <c r="AC458" i="6" s="1"/>
  <c r="T459" i="6"/>
  <c r="U458" i="6"/>
  <c r="AD458" i="6" s="1"/>
  <c r="W458" i="6" l="1"/>
  <c r="X458" i="6" s="1"/>
  <c r="AA459" i="6"/>
  <c r="Z46" i="6"/>
  <c r="AD46" i="6" s="1"/>
  <c r="AH45" i="6"/>
  <c r="Y46" i="6" s="1"/>
  <c r="AG45" i="6"/>
  <c r="V459" i="6"/>
  <c r="U459" i="6"/>
  <c r="AD459" i="6" s="1"/>
  <c r="T460" i="6"/>
  <c r="AC459" i="6"/>
  <c r="W459" i="6" l="1"/>
  <c r="X459" i="6" s="1"/>
  <c r="AA460" i="6"/>
  <c r="AA46" i="6"/>
  <c r="AE46" i="6"/>
  <c r="AB46" i="6"/>
  <c r="T461" i="6"/>
  <c r="V460" i="6"/>
  <c r="AC460" i="6" s="1"/>
  <c r="U460" i="6"/>
  <c r="AD460" i="6" s="1"/>
  <c r="W460" i="6" l="1"/>
  <c r="X460" i="6" s="1"/>
  <c r="AA461" i="6"/>
  <c r="AF46" i="6"/>
  <c r="AG46" i="6" s="1"/>
  <c r="U461" i="6"/>
  <c r="AD461" i="6" s="1"/>
  <c r="V461" i="6"/>
  <c r="AC461" i="6" s="1"/>
  <c r="T462" i="6"/>
  <c r="AA462" i="6" l="1"/>
  <c r="AH46" i="6"/>
  <c r="Y47" i="6" s="1"/>
  <c r="AI46" i="6"/>
  <c r="Z47" i="6" s="1"/>
  <c r="AD47" i="6" s="1"/>
  <c r="W461" i="6"/>
  <c r="X461" i="6" s="1"/>
  <c r="V462" i="6"/>
  <c r="AC462" i="6" s="1"/>
  <c r="U462" i="6"/>
  <c r="AD462" i="6" s="1"/>
  <c r="T463" i="6"/>
  <c r="AA463" i="6" l="1"/>
  <c r="AA47" i="6"/>
  <c r="AB47" i="6"/>
  <c r="AE47" i="6"/>
  <c r="W462" i="6"/>
  <c r="X462" i="6" s="1"/>
  <c r="V463" i="6"/>
  <c r="T464" i="6"/>
  <c r="U463" i="6"/>
  <c r="AD463" i="6" s="1"/>
  <c r="AC463" i="6"/>
  <c r="AA464" i="6" l="1"/>
  <c r="AF47" i="6"/>
  <c r="W463" i="6"/>
  <c r="X463" i="6" s="1"/>
  <c r="T465" i="6"/>
  <c r="U464" i="6"/>
  <c r="AD464" i="6" s="1"/>
  <c r="V464" i="6"/>
  <c r="AC464" i="6" s="1"/>
  <c r="AA465" i="6" l="1"/>
  <c r="AH47" i="6"/>
  <c r="Y48" i="6" s="1"/>
  <c r="AI47" i="6"/>
  <c r="Z48" i="6" s="1"/>
  <c r="AD48" i="6" s="1"/>
  <c r="AG47" i="6"/>
  <c r="W464" i="6"/>
  <c r="X464" i="6" s="1"/>
  <c r="V465" i="6"/>
  <c r="U465" i="6"/>
  <c r="AD465" i="6" s="1"/>
  <c r="T466" i="6"/>
  <c r="AC465" i="6"/>
  <c r="AA466" i="6" l="1"/>
  <c r="AA48" i="6"/>
  <c r="AB48" i="6"/>
  <c r="AE48" i="6"/>
  <c r="W465" i="6"/>
  <c r="X465" i="6" s="1"/>
  <c r="V466" i="6"/>
  <c r="AC466" i="6" s="1"/>
  <c r="T467" i="6"/>
  <c r="U466" i="6"/>
  <c r="AD466" i="6" s="1"/>
  <c r="AA467" i="6" l="1"/>
  <c r="AF48" i="6"/>
  <c r="AI48" i="6" s="1"/>
  <c r="Z49" i="6" s="1"/>
  <c r="AD49" i="6" s="1"/>
  <c r="W466" i="6"/>
  <c r="X466" i="6" s="1"/>
  <c r="V467" i="6"/>
  <c r="T468" i="6"/>
  <c r="U467" i="6"/>
  <c r="AD467" i="6" s="1"/>
  <c r="AC467" i="6"/>
  <c r="AA468" i="6" l="1"/>
  <c r="AA49" i="6"/>
  <c r="AH48" i="6"/>
  <c r="Y49" i="6" s="1"/>
  <c r="AB49" i="6" s="1"/>
  <c r="AG48" i="6"/>
  <c r="AE49" i="6"/>
  <c r="W467" i="6"/>
  <c r="X467" i="6" s="1"/>
  <c r="U468" i="6"/>
  <c r="AD468" i="6" s="1"/>
  <c r="V468" i="6"/>
  <c r="T469" i="6"/>
  <c r="AC468" i="6"/>
  <c r="AA469" i="6" l="1"/>
  <c r="AF49" i="6"/>
  <c r="W468" i="6"/>
  <c r="X468" i="6" s="1"/>
  <c r="U469" i="6"/>
  <c r="AD469" i="6" s="1"/>
  <c r="T470" i="6"/>
  <c r="V469" i="6"/>
  <c r="AC469" i="6" s="1"/>
  <c r="AA470" i="6" l="1"/>
  <c r="AI49" i="6"/>
  <c r="Z50" i="6" s="1"/>
  <c r="AD50" i="6" s="1"/>
  <c r="AH49" i="6"/>
  <c r="Y50" i="6" s="1"/>
  <c r="AG49" i="6"/>
  <c r="W469" i="6"/>
  <c r="X469" i="6" s="1"/>
  <c r="V470" i="6"/>
  <c r="AC470" i="6" s="1"/>
  <c r="U470" i="6"/>
  <c r="AD470" i="6" s="1"/>
  <c r="T471" i="6"/>
  <c r="AA471" i="6" l="1"/>
  <c r="AA50" i="6"/>
  <c r="AE50" i="6"/>
  <c r="AB50" i="6"/>
  <c r="AF50" i="6" s="1"/>
  <c r="W470" i="6"/>
  <c r="X470" i="6" s="1"/>
  <c r="V471" i="6"/>
  <c r="AC471" i="6" s="1"/>
  <c r="U471" i="6"/>
  <c r="AD471" i="6" s="1"/>
  <c r="T472" i="6"/>
  <c r="AA472" i="6" l="1"/>
  <c r="AH50" i="6"/>
  <c r="Y51" i="6" s="1"/>
  <c r="AG50" i="6"/>
  <c r="AI50" i="6"/>
  <c r="Z51" i="6" s="1"/>
  <c r="AD51" i="6" s="1"/>
  <c r="W471" i="6"/>
  <c r="X471" i="6" s="1"/>
  <c r="T473" i="6"/>
  <c r="U472" i="6"/>
  <c r="AD472" i="6" s="1"/>
  <c r="V472" i="6"/>
  <c r="AC472" i="6" s="1"/>
  <c r="AA473" i="6" l="1"/>
  <c r="AA51" i="6"/>
  <c r="AB51" i="6"/>
  <c r="AE51" i="6"/>
  <c r="W472" i="6"/>
  <c r="X472" i="6" s="1"/>
  <c r="U473" i="6"/>
  <c r="AD473" i="6" s="1"/>
  <c r="V473" i="6"/>
  <c r="AC473" i="6" s="1"/>
  <c r="T474" i="6"/>
  <c r="AA474" i="6" l="1"/>
  <c r="AF51" i="6"/>
  <c r="AI51" i="6" s="1"/>
  <c r="Z52" i="6" s="1"/>
  <c r="AD52" i="6" s="1"/>
  <c r="W473" i="6"/>
  <c r="X473" i="6" s="1"/>
  <c r="V474" i="6"/>
  <c r="U474" i="6"/>
  <c r="AD474" i="6" s="1"/>
  <c r="T475" i="6"/>
  <c r="AC474" i="6"/>
  <c r="W474" i="6" l="1"/>
  <c r="X474" i="6" s="1"/>
  <c r="AA475" i="6"/>
  <c r="AG51" i="6"/>
  <c r="AH51" i="6"/>
  <c r="Y52" i="6" s="1"/>
  <c r="AB52" i="6" s="1"/>
  <c r="AA52" i="6"/>
  <c r="AE52" i="6"/>
  <c r="V475" i="6"/>
  <c r="AC475" i="6" s="1"/>
  <c r="T476" i="6"/>
  <c r="U475" i="6"/>
  <c r="AD475" i="6" s="1"/>
  <c r="W475" i="6" l="1"/>
  <c r="X475" i="6" s="1"/>
  <c r="AA476" i="6"/>
  <c r="AF52" i="6"/>
  <c r="AI52" i="6" s="1"/>
  <c r="Z53" i="6" s="1"/>
  <c r="AD53" i="6" s="1"/>
  <c r="U476" i="6"/>
  <c r="AD476" i="6" s="1"/>
  <c r="T477" i="6"/>
  <c r="V476" i="6"/>
  <c r="AC476" i="6" s="1"/>
  <c r="AG52" i="6" l="1"/>
  <c r="AA477" i="6"/>
  <c r="AE53" i="6"/>
  <c r="AH52" i="6"/>
  <c r="Y53" i="6" s="1"/>
  <c r="AB53" i="6" s="1"/>
  <c r="AA53" i="6"/>
  <c r="W476" i="6"/>
  <c r="X476" i="6" s="1"/>
  <c r="V477" i="6"/>
  <c r="AC477" i="6" s="1"/>
  <c r="T478" i="6"/>
  <c r="U477" i="6"/>
  <c r="AD477" i="6" s="1"/>
  <c r="W477" i="6" l="1"/>
  <c r="X477" i="6" s="1"/>
  <c r="AA478" i="6"/>
  <c r="AF53" i="6"/>
  <c r="AH53" i="6" s="1"/>
  <c r="Y54" i="6" s="1"/>
  <c r="U478" i="6"/>
  <c r="AD478" i="6" s="1"/>
  <c r="V478" i="6"/>
  <c r="AC478" i="6" s="1"/>
  <c r="T479" i="6"/>
  <c r="AG53" i="6" l="1"/>
  <c r="AI53" i="6"/>
  <c r="Z54" i="6" s="1"/>
  <c r="AD54" i="6" s="1"/>
  <c r="AA479" i="6"/>
  <c r="W478" i="6"/>
  <c r="X478" i="6" s="1"/>
  <c r="U479" i="6"/>
  <c r="AD479" i="6" s="1"/>
  <c r="V479" i="6"/>
  <c r="T480" i="6"/>
  <c r="AC479" i="6"/>
  <c r="AB54" i="6" l="1"/>
  <c r="AE54" i="6"/>
  <c r="AA54" i="6"/>
  <c r="AA480" i="6"/>
  <c r="W479" i="6"/>
  <c r="X479" i="6" s="1"/>
  <c r="T481" i="6"/>
  <c r="V480" i="6"/>
  <c r="AC480" i="6" s="1"/>
  <c r="U480" i="6"/>
  <c r="AD480" i="6" s="1"/>
  <c r="AF54" i="6" l="1"/>
  <c r="AI54" i="6" s="1"/>
  <c r="Z55" i="6" s="1"/>
  <c r="AD55" i="6" s="1"/>
  <c r="AA481" i="6"/>
  <c r="W480" i="6"/>
  <c r="X480" i="6" s="1"/>
  <c r="V481" i="6"/>
  <c r="AC481" i="6" s="1"/>
  <c r="T482" i="6"/>
  <c r="U481" i="6"/>
  <c r="AD481" i="6" s="1"/>
  <c r="AH54" i="6" l="1"/>
  <c r="Y55" i="6" s="1"/>
  <c r="AB55" i="6" s="1"/>
  <c r="AG54" i="6"/>
  <c r="AE55" i="6"/>
  <c r="AA55" i="6"/>
  <c r="AA482" i="6"/>
  <c r="W481" i="6"/>
  <c r="X481" i="6" s="1"/>
  <c r="U482" i="6"/>
  <c r="AD482" i="6" s="1"/>
  <c r="V482" i="6"/>
  <c r="T483" i="6"/>
  <c r="AF55" i="6" l="1"/>
  <c r="AH55" i="6" s="1"/>
  <c r="Y56" i="6" s="1"/>
  <c r="AA483" i="6"/>
  <c r="W482" i="6"/>
  <c r="X482" i="6" s="1"/>
  <c r="AC482" i="6"/>
  <c r="U483" i="6"/>
  <c r="AD483" i="6" s="1"/>
  <c r="T484" i="6"/>
  <c r="V483" i="6"/>
  <c r="AC483" i="6" s="1"/>
  <c r="AG55" i="6" l="1"/>
  <c r="AI55" i="6"/>
  <c r="Z56" i="6" s="1"/>
  <c r="AD56" i="6" s="1"/>
  <c r="AA484" i="6"/>
  <c r="W483" i="6"/>
  <c r="X483" i="6" s="1"/>
  <c r="V484" i="6"/>
  <c r="U484" i="6"/>
  <c r="AD484" i="6" s="1"/>
  <c r="T485" i="6"/>
  <c r="AC484" i="6"/>
  <c r="W484" i="6" l="1"/>
  <c r="X484" i="6" s="1"/>
  <c r="AA56" i="6"/>
  <c r="AE56" i="6"/>
  <c r="AB56" i="6"/>
  <c r="AF56" i="6" s="1"/>
  <c r="AH56" i="6" s="1"/>
  <c r="Y57" i="6" s="1"/>
  <c r="AA485" i="6"/>
  <c r="U485" i="6"/>
  <c r="AD485" i="6" s="1"/>
  <c r="T486" i="6"/>
  <c r="V485" i="6"/>
  <c r="W485" i="6" s="1"/>
  <c r="X485" i="6" s="1"/>
  <c r="AI56" i="6" l="1"/>
  <c r="Z57" i="6" s="1"/>
  <c r="AD57" i="6" s="1"/>
  <c r="AG56" i="6"/>
  <c r="AA486" i="6"/>
  <c r="AC485" i="6"/>
  <c r="U486" i="6"/>
  <c r="AD486" i="6" s="1"/>
  <c r="V486" i="6"/>
  <c r="AC486" i="6" s="1"/>
  <c r="T487" i="6"/>
  <c r="AB57" i="6" l="1"/>
  <c r="AE57" i="6"/>
  <c r="AA57" i="6"/>
  <c r="AA487" i="6"/>
  <c r="W486" i="6"/>
  <c r="X486" i="6" s="1"/>
  <c r="U487" i="6"/>
  <c r="AD487" i="6" s="1"/>
  <c r="V487" i="6"/>
  <c r="AC487" i="6" s="1"/>
  <c r="T488" i="6"/>
  <c r="AF57" i="6" l="1"/>
  <c r="AG57" i="6" s="1"/>
  <c r="AA488" i="6"/>
  <c r="W487" i="6"/>
  <c r="X487" i="6" s="1"/>
  <c r="U488" i="6"/>
  <c r="AD488" i="6" s="1"/>
  <c r="T489" i="6"/>
  <c r="V488" i="6"/>
  <c r="AC488" i="6" s="1"/>
  <c r="AH57" i="6" l="1"/>
  <c r="Y58" i="6" s="1"/>
  <c r="AI57" i="6"/>
  <c r="Z58" i="6" s="1"/>
  <c r="AD58" i="6" s="1"/>
  <c r="AA489" i="6"/>
  <c r="W488" i="6"/>
  <c r="X488" i="6" s="1"/>
  <c r="U489" i="6"/>
  <c r="AD489" i="6" s="1"/>
  <c r="V489" i="6"/>
  <c r="AC489" i="6" s="1"/>
  <c r="T490" i="6"/>
  <c r="AA58" i="6" l="1"/>
  <c r="AE58" i="6"/>
  <c r="AB58" i="6"/>
  <c r="AA490" i="6"/>
  <c r="W489" i="6"/>
  <c r="X489" i="6" s="1"/>
  <c r="U490" i="6"/>
  <c r="AD490" i="6" s="1"/>
  <c r="V490" i="6"/>
  <c r="AC490" i="6" s="1"/>
  <c r="T491" i="6"/>
  <c r="AF58" i="6" l="1"/>
  <c r="AA491" i="6"/>
  <c r="W490" i="6"/>
  <c r="X490" i="6" s="1"/>
  <c r="U491" i="6"/>
  <c r="AD491" i="6" s="1"/>
  <c r="T492" i="6"/>
  <c r="V491" i="6"/>
  <c r="AC491" i="6" s="1"/>
  <c r="AG58" i="6" l="1"/>
  <c r="AI58" i="6"/>
  <c r="Z59" i="6" s="1"/>
  <c r="AH58" i="6"/>
  <c r="Y59" i="6" s="1"/>
  <c r="AA492" i="6"/>
  <c r="W491" i="6"/>
  <c r="X491" i="6" s="1"/>
  <c r="V492" i="6"/>
  <c r="T493" i="6"/>
  <c r="U492" i="6"/>
  <c r="AD492" i="6" s="1"/>
  <c r="AC492" i="6"/>
  <c r="AD59" i="6" l="1"/>
  <c r="AE59" i="6"/>
  <c r="AA59" i="6"/>
  <c r="AB59" i="6"/>
  <c r="AA493" i="6"/>
  <c r="W492" i="6"/>
  <c r="X492" i="6" s="1"/>
  <c r="U493" i="6"/>
  <c r="AD493" i="6" s="1"/>
  <c r="V493" i="6"/>
  <c r="W493" i="6" s="1"/>
  <c r="X493" i="6" s="1"/>
  <c r="T494" i="6"/>
  <c r="AF59" i="6" l="1"/>
  <c r="AG59" i="6" s="1"/>
  <c r="AA494" i="6"/>
  <c r="AC493" i="6"/>
  <c r="U494" i="6"/>
  <c r="AD494" i="6" s="1"/>
  <c r="T495" i="6"/>
  <c r="V494" i="6"/>
  <c r="AC494" i="6" s="1"/>
  <c r="AH59" i="6" l="1"/>
  <c r="Y60" i="6" s="1"/>
  <c r="AI59" i="6"/>
  <c r="Z60" i="6" s="1"/>
  <c r="AA495" i="6"/>
  <c r="W494" i="6"/>
  <c r="X494" i="6" s="1"/>
  <c r="T496" i="6"/>
  <c r="V495" i="6"/>
  <c r="AC495" i="6" s="1"/>
  <c r="U495" i="6"/>
  <c r="AD495" i="6" s="1"/>
  <c r="AD60" i="6" l="1"/>
  <c r="AA60" i="6"/>
  <c r="AB60" i="6"/>
  <c r="AE60" i="6"/>
  <c r="AF60" i="6" s="1"/>
  <c r="AH60" i="6" s="1"/>
  <c r="Y61" i="6" s="1"/>
  <c r="AA496" i="6"/>
  <c r="W495" i="6"/>
  <c r="X495" i="6" s="1"/>
  <c r="T497" i="6"/>
  <c r="V496" i="6"/>
  <c r="AC496" i="6" s="1"/>
  <c r="U496" i="6"/>
  <c r="AD496" i="6" s="1"/>
  <c r="AI60" i="6" l="1"/>
  <c r="Z61" i="6" s="1"/>
  <c r="AD61" i="6" s="1"/>
  <c r="AG60" i="6"/>
  <c r="W496" i="6"/>
  <c r="X496" i="6" s="1"/>
  <c r="AB61" i="6"/>
  <c r="AE61" i="6"/>
  <c r="AA61" i="6"/>
  <c r="AA497" i="6"/>
  <c r="V497" i="6"/>
  <c r="T498" i="6"/>
  <c r="U497" i="6"/>
  <c r="AD497" i="6" s="1"/>
  <c r="AC497" i="6"/>
  <c r="W497" i="6" l="1"/>
  <c r="X497" i="6" s="1"/>
  <c r="AF61" i="6"/>
  <c r="AG61" i="6" s="1"/>
  <c r="AA498" i="6"/>
  <c r="V498" i="6"/>
  <c r="AC498" i="6" s="1"/>
  <c r="T499" i="6"/>
  <c r="U498" i="6"/>
  <c r="AD498" i="6" s="1"/>
  <c r="W498" i="6" l="1"/>
  <c r="X498" i="6" s="1"/>
  <c r="AH61" i="6"/>
  <c r="Y62" i="6" s="1"/>
  <c r="AI61" i="6"/>
  <c r="Z62" i="6" s="1"/>
  <c r="AD62" i="6" s="1"/>
  <c r="AA499" i="6"/>
  <c r="U499" i="6"/>
  <c r="AD499" i="6" s="1"/>
  <c r="T500" i="6"/>
  <c r="V499" i="6"/>
  <c r="AC499" i="6" s="1"/>
  <c r="AB62" i="6" l="1"/>
  <c r="AA62" i="6"/>
  <c r="AE62" i="6"/>
  <c r="AA500" i="6"/>
  <c r="W499" i="6"/>
  <c r="X499" i="6" s="1"/>
  <c r="U500" i="6"/>
  <c r="AD500" i="6" s="1"/>
  <c r="V500" i="6"/>
  <c r="W500" i="6" s="1"/>
  <c r="X500" i="6" s="1"/>
  <c r="T501" i="6"/>
  <c r="AC500" i="6"/>
  <c r="AF62" i="6" l="1"/>
  <c r="AH62" i="6" s="1"/>
  <c r="Y63" i="6" s="1"/>
  <c r="AA501" i="6"/>
  <c r="V501" i="6"/>
  <c r="T502" i="6"/>
  <c r="U501" i="6"/>
  <c r="AD501" i="6" s="1"/>
  <c r="AC501" i="6"/>
  <c r="AG62" i="6" l="1"/>
  <c r="W501" i="6"/>
  <c r="X501" i="6" s="1"/>
  <c r="AI62" i="6"/>
  <c r="Z63" i="6" s="1"/>
  <c r="AD63" i="6" s="1"/>
  <c r="AA502" i="6"/>
  <c r="V502" i="6"/>
  <c r="AC502" i="6" s="1"/>
  <c r="U502" i="6"/>
  <c r="AD502" i="6" s="1"/>
  <c r="T503" i="6"/>
  <c r="AE63" i="6" l="1"/>
  <c r="AB63" i="6"/>
  <c r="AA63" i="6"/>
  <c r="W502" i="6"/>
  <c r="X502" i="6" s="1"/>
  <c r="AA503" i="6"/>
  <c r="V503" i="6"/>
  <c r="T504" i="6"/>
  <c r="U503" i="6"/>
  <c r="AD503" i="6" s="1"/>
  <c r="AC503" i="6"/>
  <c r="AF63" i="6" l="1"/>
  <c r="AI63" i="6" s="1"/>
  <c r="Z64" i="6" s="1"/>
  <c r="AD64" i="6" s="1"/>
  <c r="AG63" i="6"/>
  <c r="W503" i="6"/>
  <c r="X503" i="6" s="1"/>
  <c r="AA504" i="6"/>
  <c r="T505" i="6"/>
  <c r="U504" i="6"/>
  <c r="AD504" i="6" s="1"/>
  <c r="V504" i="6"/>
  <c r="AC504" i="6" s="1"/>
  <c r="AH63" i="6" l="1"/>
  <c r="Y64" i="6" s="1"/>
  <c r="AB64" i="6" s="1"/>
  <c r="AF64" i="6" s="1"/>
  <c r="AG64" i="6" s="1"/>
  <c r="AA64" i="6"/>
  <c r="AE64" i="6"/>
  <c r="AA505" i="6"/>
  <c r="W504" i="6"/>
  <c r="X504" i="6" s="1"/>
  <c r="V505" i="6"/>
  <c r="AC505" i="6" s="1"/>
  <c r="T506" i="6"/>
  <c r="U505" i="6"/>
  <c r="AD505" i="6" s="1"/>
  <c r="AH64" i="6" l="1"/>
  <c r="Y65" i="6" s="1"/>
  <c r="AI64" i="6"/>
  <c r="Z65" i="6" s="1"/>
  <c r="AD65" i="6" s="1"/>
  <c r="W505" i="6"/>
  <c r="X505" i="6" s="1"/>
  <c r="AA506" i="6"/>
  <c r="T507" i="6"/>
  <c r="U506" i="6"/>
  <c r="AD506" i="6" s="1"/>
  <c r="V506" i="6"/>
  <c r="AC506" i="6" s="1"/>
  <c r="AE65" i="6" l="1"/>
  <c r="AA65" i="6"/>
  <c r="AB65" i="6"/>
  <c r="AA507" i="6"/>
  <c r="W506" i="6"/>
  <c r="X506" i="6" s="1"/>
  <c r="V507" i="6"/>
  <c r="T508" i="6"/>
  <c r="U507" i="6"/>
  <c r="AD507" i="6" s="1"/>
  <c r="AC507" i="6"/>
  <c r="AF65" i="6" l="1"/>
  <c r="W507" i="6"/>
  <c r="X507" i="6" s="1"/>
  <c r="AA508" i="6"/>
  <c r="U508" i="6"/>
  <c r="AD508" i="6" s="1"/>
  <c r="V508" i="6"/>
  <c r="AC508" i="6" s="1"/>
  <c r="T509" i="6"/>
  <c r="AI65" i="6" l="1"/>
  <c r="Z66" i="6" s="1"/>
  <c r="AD66" i="6" s="1"/>
  <c r="AG65" i="6"/>
  <c r="AH65" i="6"/>
  <c r="Y66" i="6" s="1"/>
  <c r="AA509" i="6"/>
  <c r="W508" i="6"/>
  <c r="X508" i="6" s="1"/>
  <c r="T510" i="6"/>
  <c r="U509" i="6"/>
  <c r="AD509" i="6" s="1"/>
  <c r="V509" i="6"/>
  <c r="AC509" i="6" s="1"/>
  <c r="AB66" i="6" l="1"/>
  <c r="AA66" i="6"/>
  <c r="AE66" i="6"/>
  <c r="AA510" i="6"/>
  <c r="W509" i="6"/>
  <c r="X509" i="6" s="1"/>
  <c r="T511" i="6"/>
  <c r="V510" i="6"/>
  <c r="AC510" i="6" s="1"/>
  <c r="U510" i="6"/>
  <c r="AD510" i="6" s="1"/>
  <c r="AF66" i="6" l="1"/>
  <c r="AI66" i="6" s="1"/>
  <c r="Z67" i="6" s="1"/>
  <c r="AD67" i="6" s="1"/>
  <c r="W510" i="6"/>
  <c r="X510" i="6" s="1"/>
  <c r="AA511" i="6"/>
  <c r="T512" i="6"/>
  <c r="U511" i="6"/>
  <c r="AD511" i="6" s="1"/>
  <c r="V511" i="6"/>
  <c r="AC511" i="6" s="1"/>
  <c r="AH66" i="6" l="1"/>
  <c r="Y67" i="6" s="1"/>
  <c r="AB67" i="6" s="1"/>
  <c r="AG66" i="6"/>
  <c r="AE67" i="6"/>
  <c r="AA67" i="6"/>
  <c r="AA512" i="6"/>
  <c r="W511" i="6"/>
  <c r="X511" i="6" s="1"/>
  <c r="T513" i="6"/>
  <c r="U512" i="6"/>
  <c r="AD512" i="6" s="1"/>
  <c r="V512" i="6"/>
  <c r="AC512" i="6" s="1"/>
  <c r="AF67" i="6" l="1"/>
  <c r="AH67" i="6" s="1"/>
  <c r="Y68" i="6" s="1"/>
  <c r="AA513" i="6"/>
  <c r="W512" i="6"/>
  <c r="X512" i="6" s="1"/>
  <c r="U513" i="6"/>
  <c r="AD513" i="6" s="1"/>
  <c r="T514" i="6"/>
  <c r="V513" i="6"/>
  <c r="AC513" i="6" s="1"/>
  <c r="AG67" i="6" l="1"/>
  <c r="AI67" i="6"/>
  <c r="Z68" i="6" s="1"/>
  <c r="AD68" i="6" s="1"/>
  <c r="AA514" i="6"/>
  <c r="W513" i="6"/>
  <c r="X513" i="6" s="1"/>
  <c r="U514" i="6"/>
  <c r="AD514" i="6" s="1"/>
  <c r="V514" i="6"/>
  <c r="W514" i="6" s="1"/>
  <c r="X514" i="6" s="1"/>
  <c r="T515" i="6"/>
  <c r="AE68" i="6" l="1"/>
  <c r="AA68" i="6"/>
  <c r="AB68" i="6"/>
  <c r="AA515" i="6"/>
  <c r="AC514" i="6"/>
  <c r="U515" i="6"/>
  <c r="AD515" i="6" s="1"/>
  <c r="V515" i="6"/>
  <c r="AC515" i="6" s="1"/>
  <c r="T516" i="6"/>
  <c r="AF68" i="6" l="1"/>
  <c r="AG68" i="6" s="1"/>
  <c r="AA516" i="6"/>
  <c r="W515" i="6"/>
  <c r="X515" i="6" s="1"/>
  <c r="U516" i="6"/>
  <c r="AD516" i="6" s="1"/>
  <c r="T517" i="6"/>
  <c r="V516" i="6"/>
  <c r="AC516" i="6" s="1"/>
  <c r="AI68" i="6" l="1"/>
  <c r="Z69" i="6" s="1"/>
  <c r="AD69" i="6" s="1"/>
  <c r="AH68" i="6"/>
  <c r="Y69" i="6" s="1"/>
  <c r="AA517" i="6"/>
  <c r="W516" i="6"/>
  <c r="X516" i="6" s="1"/>
  <c r="U517" i="6"/>
  <c r="AD517" i="6" s="1"/>
  <c r="T518" i="6"/>
  <c r="V517" i="6"/>
  <c r="AC517" i="6" s="1"/>
  <c r="AB69" i="6" l="1"/>
  <c r="AF69" i="6" s="1"/>
  <c r="AI69" i="6" s="1"/>
  <c r="Z70" i="6" s="1"/>
  <c r="AD70" i="6" s="1"/>
  <c r="AA69" i="6"/>
  <c r="AE69" i="6"/>
  <c r="AA518" i="6"/>
  <c r="W517" i="6"/>
  <c r="X517" i="6" s="1"/>
  <c r="V518" i="6"/>
  <c r="U518" i="6"/>
  <c r="AD518" i="6" s="1"/>
  <c r="T519" i="6"/>
  <c r="AH69" i="6" l="1"/>
  <c r="Y70" i="6" s="1"/>
  <c r="AB70" i="6" s="1"/>
  <c r="AG69" i="6"/>
  <c r="AE70" i="6"/>
  <c r="AA70" i="6"/>
  <c r="AA519" i="6"/>
  <c r="W518" i="6"/>
  <c r="X518" i="6" s="1"/>
  <c r="AC518" i="6"/>
  <c r="V519" i="6"/>
  <c r="AC519" i="6" s="1"/>
  <c r="U519" i="6"/>
  <c r="AD519" i="6" s="1"/>
  <c r="T520" i="6"/>
  <c r="AF70" i="6" l="1"/>
  <c r="AI70" i="6" s="1"/>
  <c r="Z71" i="6" s="1"/>
  <c r="AD71" i="6" s="1"/>
  <c r="AA520" i="6"/>
  <c r="W519" i="6"/>
  <c r="X519" i="6" s="1"/>
  <c r="T521" i="6"/>
  <c r="U520" i="6"/>
  <c r="AD520" i="6" s="1"/>
  <c r="V520" i="6"/>
  <c r="AC520" i="6" s="1"/>
  <c r="AH70" i="6" l="1"/>
  <c r="Y71" i="6" s="1"/>
  <c r="AG70" i="6"/>
  <c r="AB71" i="6"/>
  <c r="AE71" i="6"/>
  <c r="AA71" i="6"/>
  <c r="AA521" i="6"/>
  <c r="W520" i="6"/>
  <c r="X520" i="6" s="1"/>
  <c r="V521" i="6"/>
  <c r="AC521" i="6" s="1"/>
  <c r="T522" i="6"/>
  <c r="U521" i="6"/>
  <c r="AD521" i="6" s="1"/>
  <c r="AF71" i="6" l="1"/>
  <c r="W521" i="6"/>
  <c r="X521" i="6" s="1"/>
  <c r="AA522" i="6"/>
  <c r="T523" i="6"/>
  <c r="V522" i="6"/>
  <c r="AC522" i="6" s="1"/>
  <c r="U522" i="6"/>
  <c r="AD522" i="6" s="1"/>
  <c r="AI71" i="6" l="1"/>
  <c r="Z72" i="6" s="1"/>
  <c r="AD72" i="6" s="1"/>
  <c r="AG71" i="6"/>
  <c r="AH71" i="6"/>
  <c r="Y72" i="6" s="1"/>
  <c r="W522" i="6"/>
  <c r="X522" i="6" s="1"/>
  <c r="AA523" i="6"/>
  <c r="T524" i="6"/>
  <c r="V523" i="6"/>
  <c r="AC523" i="6" s="1"/>
  <c r="U523" i="6"/>
  <c r="AD523" i="6" s="1"/>
  <c r="AE72" i="6" l="1"/>
  <c r="AB72" i="6"/>
  <c r="AA72" i="6"/>
  <c r="W523" i="6"/>
  <c r="X523" i="6" s="1"/>
  <c r="AA524" i="6"/>
  <c r="T525" i="6"/>
  <c r="U524" i="6"/>
  <c r="AD524" i="6" s="1"/>
  <c r="V524" i="6"/>
  <c r="AC524" i="6" s="1"/>
  <c r="AF72" i="6" l="1"/>
  <c r="AA525" i="6"/>
  <c r="W524" i="6"/>
  <c r="X524" i="6" s="1"/>
  <c r="T526" i="6"/>
  <c r="U525" i="6"/>
  <c r="AD525" i="6" s="1"/>
  <c r="V525" i="6"/>
  <c r="AC525" i="6" s="1"/>
  <c r="AI72" i="6" l="1"/>
  <c r="Z73" i="6" s="1"/>
  <c r="AD73" i="6" s="1"/>
  <c r="AG72" i="6"/>
  <c r="AH72" i="6"/>
  <c r="Y73" i="6" s="1"/>
  <c r="AA526" i="6"/>
  <c r="W525" i="6"/>
  <c r="X525" i="6" s="1"/>
  <c r="V526" i="6"/>
  <c r="U526" i="6"/>
  <c r="AD526" i="6" s="1"/>
  <c r="T527" i="6"/>
  <c r="AC526" i="6"/>
  <c r="AA73" i="6" l="1"/>
  <c r="AE73" i="6"/>
  <c r="AB73" i="6"/>
  <c r="AA527" i="6"/>
  <c r="W526" i="6"/>
  <c r="X526" i="6" s="1"/>
  <c r="U527" i="6"/>
  <c r="AD527" i="6" s="1"/>
  <c r="V527" i="6"/>
  <c r="AC527" i="6" s="1"/>
  <c r="T528" i="6"/>
  <c r="AF73" i="6" l="1"/>
  <c r="AA528" i="6"/>
  <c r="W527" i="6"/>
  <c r="X527" i="6" s="1"/>
  <c r="T529" i="6"/>
  <c r="U528" i="6"/>
  <c r="AD528" i="6" s="1"/>
  <c r="V528" i="6"/>
  <c r="AC528" i="6" s="1"/>
  <c r="AI73" i="6" l="1"/>
  <c r="Z74" i="6" s="1"/>
  <c r="AD74" i="6" s="1"/>
  <c r="AH73" i="6"/>
  <c r="Y74" i="6" s="1"/>
  <c r="AG73" i="6"/>
  <c r="AA529" i="6"/>
  <c r="W528" i="6"/>
  <c r="X528" i="6" s="1"/>
  <c r="U529" i="6"/>
  <c r="AD529" i="6" s="1"/>
  <c r="V529" i="6"/>
  <c r="AC529" i="6" s="1"/>
  <c r="T530" i="6"/>
  <c r="AB74" i="6" l="1"/>
  <c r="AE74" i="6"/>
  <c r="AA74" i="6"/>
  <c r="AA530" i="6"/>
  <c r="W529" i="6"/>
  <c r="X529" i="6" s="1"/>
  <c r="V530" i="6"/>
  <c r="U530" i="6"/>
  <c r="AD530" i="6" s="1"/>
  <c r="T531" i="6"/>
  <c r="AC530" i="6"/>
  <c r="AF74" i="6" l="1"/>
  <c r="W530" i="6"/>
  <c r="X530" i="6" s="1"/>
  <c r="AA531" i="6"/>
  <c r="V531" i="6"/>
  <c r="U531" i="6"/>
  <c r="AD531" i="6" s="1"/>
  <c r="T532" i="6"/>
  <c r="AC531" i="6"/>
  <c r="AG74" i="6" l="1"/>
  <c r="AH74" i="6"/>
  <c r="Y75" i="6" s="1"/>
  <c r="AI74" i="6"/>
  <c r="Z75" i="6" s="1"/>
  <c r="AD75" i="6" s="1"/>
  <c r="AA532" i="6"/>
  <c r="W531" i="6"/>
  <c r="X531" i="6" s="1"/>
  <c r="U532" i="6"/>
  <c r="AD532" i="6" s="1"/>
  <c r="V532" i="6"/>
  <c r="AC532" i="6" s="1"/>
  <c r="T533" i="6"/>
  <c r="AB75" i="6" l="1"/>
  <c r="AA75" i="6"/>
  <c r="AE75" i="6"/>
  <c r="AA533" i="6"/>
  <c r="W532" i="6"/>
  <c r="X532" i="6" s="1"/>
  <c r="U533" i="6"/>
  <c r="AD533" i="6" s="1"/>
  <c r="T534" i="6"/>
  <c r="V533" i="6"/>
  <c r="AC533" i="6" s="1"/>
  <c r="AF75" i="6" l="1"/>
  <c r="AA534" i="6"/>
  <c r="W533" i="6"/>
  <c r="X533" i="6" s="1"/>
  <c r="U534" i="6"/>
  <c r="AD534" i="6" s="1"/>
  <c r="V534" i="6"/>
  <c r="AC534" i="6" s="1"/>
  <c r="T535" i="6"/>
  <c r="AG75" i="6" l="1"/>
  <c r="AI75" i="6"/>
  <c r="Z76" i="6" s="1"/>
  <c r="AD76" i="6" s="1"/>
  <c r="AH75" i="6"/>
  <c r="Y76" i="6" s="1"/>
  <c r="AA535" i="6"/>
  <c r="W534" i="6"/>
  <c r="X534" i="6" s="1"/>
  <c r="T536" i="6"/>
  <c r="V535" i="6"/>
  <c r="U535" i="6"/>
  <c r="AD535" i="6" s="1"/>
  <c r="AC535" i="6"/>
  <c r="AA76" i="6" l="1"/>
  <c r="AB76" i="6"/>
  <c r="AE76" i="6"/>
  <c r="W535" i="6"/>
  <c r="X535" i="6" s="1"/>
  <c r="AA536" i="6"/>
  <c r="T537" i="6"/>
  <c r="U536" i="6"/>
  <c r="AD536" i="6" s="1"/>
  <c r="V536" i="6"/>
  <c r="AC536" i="6" s="1"/>
  <c r="AF76" i="6" l="1"/>
  <c r="AA537" i="6"/>
  <c r="W536" i="6"/>
  <c r="X536" i="6" s="1"/>
  <c r="V537" i="6"/>
  <c r="U537" i="6"/>
  <c r="AD537" i="6" s="1"/>
  <c r="T538" i="6"/>
  <c r="AC537" i="6"/>
  <c r="AG76" i="6" l="1"/>
  <c r="AI76" i="6"/>
  <c r="Z77" i="6" s="1"/>
  <c r="AD77" i="6" s="1"/>
  <c r="AH76" i="6"/>
  <c r="Y77" i="6" s="1"/>
  <c r="AA538" i="6"/>
  <c r="W537" i="6"/>
  <c r="X537" i="6" s="1"/>
  <c r="T539" i="6"/>
  <c r="V538" i="6"/>
  <c r="U538" i="6"/>
  <c r="AD538" i="6" s="1"/>
  <c r="AC538" i="6"/>
  <c r="AB77" i="6" l="1"/>
  <c r="AE77" i="6"/>
  <c r="AA77" i="6"/>
  <c r="W538" i="6"/>
  <c r="X538" i="6" s="1"/>
  <c r="AA539" i="6"/>
  <c r="T540" i="6"/>
  <c r="U539" i="6"/>
  <c r="AD539" i="6" s="1"/>
  <c r="V539" i="6"/>
  <c r="AC539" i="6" s="1"/>
  <c r="AF77" i="6" l="1"/>
  <c r="AA540" i="6"/>
  <c r="W539" i="6"/>
  <c r="X539" i="6" s="1"/>
  <c r="T541" i="6"/>
  <c r="U540" i="6"/>
  <c r="AD540" i="6" s="1"/>
  <c r="V540" i="6"/>
  <c r="AC540" i="6" s="1"/>
  <c r="AG77" i="6" l="1"/>
  <c r="AH77" i="6"/>
  <c r="Y78" i="6" s="1"/>
  <c r="AI77" i="6"/>
  <c r="Z78" i="6" s="1"/>
  <c r="AA541" i="6"/>
  <c r="W540" i="6"/>
  <c r="X540" i="6" s="1"/>
  <c r="V541" i="6"/>
  <c r="U541" i="6"/>
  <c r="AD541" i="6" s="1"/>
  <c r="T542" i="6"/>
  <c r="AC541" i="6"/>
  <c r="AD78" i="6" l="1"/>
  <c r="AB78" i="6"/>
  <c r="AA78" i="6"/>
  <c r="AE78" i="6"/>
  <c r="AA542" i="6"/>
  <c r="W541" i="6"/>
  <c r="X541" i="6" s="1"/>
  <c r="U542" i="6"/>
  <c r="AD542" i="6" s="1"/>
  <c r="T543" i="6"/>
  <c r="V542" i="6"/>
  <c r="AC542" i="6" s="1"/>
  <c r="AF78" i="6" l="1"/>
  <c r="AG78" i="6" s="1"/>
  <c r="AI78" i="6"/>
  <c r="Z79" i="6" s="1"/>
  <c r="AH78" i="6"/>
  <c r="Y79" i="6" s="1"/>
  <c r="AA543" i="6"/>
  <c r="W542" i="6"/>
  <c r="X542" i="6" s="1"/>
  <c r="U543" i="6"/>
  <c r="AD543" i="6" s="1"/>
  <c r="V543" i="6"/>
  <c r="AC543" i="6" s="1"/>
  <c r="T544" i="6"/>
  <c r="AD79" i="6" l="1"/>
  <c r="AB79" i="6"/>
  <c r="AE79" i="6"/>
  <c r="AF79" i="6" s="1"/>
  <c r="AH79" i="6" s="1"/>
  <c r="Y80" i="6" s="1"/>
  <c r="AA79" i="6"/>
  <c r="AA544" i="6"/>
  <c r="W543" i="6"/>
  <c r="X543" i="6"/>
  <c r="U544" i="6"/>
  <c r="AD544" i="6" s="1"/>
  <c r="T545" i="6"/>
  <c r="V544" i="6"/>
  <c r="AC544" i="6" s="1"/>
  <c r="AG79" i="6" l="1"/>
  <c r="AI79" i="6"/>
  <c r="Z80" i="6" s="1"/>
  <c r="AD80" i="6" s="1"/>
  <c r="AA545" i="6"/>
  <c r="W544" i="6"/>
  <c r="X544" i="6" s="1"/>
  <c r="V545" i="6"/>
  <c r="AC545" i="6" s="1"/>
  <c r="T546" i="6"/>
  <c r="U545" i="6"/>
  <c r="AD545" i="6" s="1"/>
  <c r="AB80" i="6" l="1"/>
  <c r="AA80" i="6"/>
  <c r="AE80" i="6"/>
  <c r="W545" i="6"/>
  <c r="X545" i="6" s="1"/>
  <c r="AA546" i="6"/>
  <c r="U546" i="6"/>
  <c r="AD546" i="6" s="1"/>
  <c r="T547" i="6"/>
  <c r="V546" i="6"/>
  <c r="AC546" i="6" s="1"/>
  <c r="AF80" i="6" l="1"/>
  <c r="AI80" i="6" s="1"/>
  <c r="Z81" i="6" s="1"/>
  <c r="AD81" i="6" s="1"/>
  <c r="AA547" i="6"/>
  <c r="W546" i="6"/>
  <c r="X546" i="6" s="1"/>
  <c r="V547" i="6"/>
  <c r="T548" i="6"/>
  <c r="U547" i="6"/>
  <c r="AD547" i="6" s="1"/>
  <c r="AC547" i="6"/>
  <c r="AH80" i="6" l="1"/>
  <c r="Y81" i="6" s="1"/>
  <c r="AG80" i="6"/>
  <c r="AE81" i="6"/>
  <c r="AB81" i="6"/>
  <c r="AA81" i="6"/>
  <c r="W547" i="6"/>
  <c r="X547" i="6" s="1"/>
  <c r="AA548" i="6"/>
  <c r="U548" i="6"/>
  <c r="AD548" i="6" s="1"/>
  <c r="V548" i="6"/>
  <c r="AC548" i="6" s="1"/>
  <c r="T549" i="6"/>
  <c r="AF81" i="6" l="1"/>
  <c r="AG81" i="6" s="1"/>
  <c r="AA549" i="6"/>
  <c r="W548" i="6"/>
  <c r="X548" i="6" s="1"/>
  <c r="U549" i="6"/>
  <c r="AD549" i="6" s="1"/>
  <c r="V549" i="6"/>
  <c r="AC549" i="6" s="1"/>
  <c r="T550" i="6"/>
  <c r="AH81" i="6" l="1"/>
  <c r="Y82" i="6" s="1"/>
  <c r="AI81" i="6"/>
  <c r="Z82" i="6" s="1"/>
  <c r="AD82" i="6" s="1"/>
  <c r="AA550" i="6"/>
  <c r="W549" i="6"/>
  <c r="X549" i="6" s="1"/>
  <c r="V550" i="6"/>
  <c r="T551" i="6"/>
  <c r="U550" i="6"/>
  <c r="AD550" i="6" s="1"/>
  <c r="AC550" i="6"/>
  <c r="AE82" i="6" l="1"/>
  <c r="AA82" i="6"/>
  <c r="AB82" i="6"/>
  <c r="W550" i="6"/>
  <c r="X550" i="6" s="1"/>
  <c r="AA551" i="6"/>
  <c r="T552" i="6"/>
  <c r="U551" i="6"/>
  <c r="AD551" i="6" s="1"/>
  <c r="V551" i="6"/>
  <c r="AC551" i="6" s="1"/>
  <c r="AF82" i="6" l="1"/>
  <c r="AA552" i="6"/>
  <c r="W551" i="6"/>
  <c r="X551" i="6" s="1"/>
  <c r="U552" i="6"/>
  <c r="AD552" i="6" s="1"/>
  <c r="T553" i="6"/>
  <c r="V552" i="6"/>
  <c r="AC552" i="6" s="1"/>
  <c r="AG82" i="6" l="1"/>
  <c r="AI82" i="6"/>
  <c r="Z83" i="6" s="1"/>
  <c r="AH82" i="6"/>
  <c r="Y83" i="6" s="1"/>
  <c r="AA553" i="6"/>
  <c r="W552" i="6"/>
  <c r="X552" i="6" s="1"/>
  <c r="T554" i="6"/>
  <c r="U553" i="6"/>
  <c r="AD553" i="6" s="1"/>
  <c r="V553" i="6"/>
  <c r="AC553" i="6"/>
  <c r="AD83" i="6" l="1"/>
  <c r="AE83" i="6"/>
  <c r="AA83" i="6"/>
  <c r="AB83" i="6"/>
  <c r="AA554" i="6"/>
  <c r="W553" i="6"/>
  <c r="X553" i="6" s="1"/>
  <c r="U554" i="6"/>
  <c r="AD554" i="6" s="1"/>
  <c r="V554" i="6"/>
  <c r="W554" i="6" s="1"/>
  <c r="X554" i="6" s="1"/>
  <c r="T555" i="6"/>
  <c r="AF83" i="6" l="1"/>
  <c r="AA555" i="6"/>
  <c r="AC554" i="6"/>
  <c r="T556" i="6"/>
  <c r="V555" i="6"/>
  <c r="AC555" i="6" s="1"/>
  <c r="U555" i="6"/>
  <c r="AD555" i="6" s="1"/>
  <c r="AI83" i="6" l="1"/>
  <c r="Z84" i="6" s="1"/>
  <c r="AG83" i="6"/>
  <c r="AH83" i="6"/>
  <c r="Y84" i="6" s="1"/>
  <c r="W555" i="6"/>
  <c r="X555" i="6" s="1"/>
  <c r="AA556" i="6"/>
  <c r="U556" i="6"/>
  <c r="AD556" i="6" s="1"/>
  <c r="V556" i="6"/>
  <c r="T557" i="6"/>
  <c r="W556" i="6"/>
  <c r="X556" i="6" s="1"/>
  <c r="AC556" i="6"/>
  <c r="AD84" i="6" l="1"/>
  <c r="AE84" i="6"/>
  <c r="AA84" i="6"/>
  <c r="AB84" i="6"/>
  <c r="AA557" i="6"/>
  <c r="U557" i="6"/>
  <c r="AD557" i="6" s="1"/>
  <c r="V557" i="6"/>
  <c r="W557" i="6" s="1"/>
  <c r="X557" i="6" s="1"/>
  <c r="T558" i="6"/>
  <c r="AC557" i="6"/>
  <c r="AF84" i="6" l="1"/>
  <c r="AG84" i="6" s="1"/>
  <c r="AA558" i="6"/>
  <c r="U558" i="6"/>
  <c r="AD558" i="6" s="1"/>
  <c r="T559" i="6"/>
  <c r="V558" i="6"/>
  <c r="AC558" i="6" s="1"/>
  <c r="AI84" i="6" l="1"/>
  <c r="Z85" i="6" s="1"/>
  <c r="AH84" i="6"/>
  <c r="Y85" i="6" s="1"/>
  <c r="AA559" i="6"/>
  <c r="W558" i="6"/>
  <c r="X558" i="6" s="1"/>
  <c r="T560" i="6"/>
  <c r="V559" i="6"/>
  <c r="AC559" i="6" s="1"/>
  <c r="U559" i="6"/>
  <c r="AD559" i="6" s="1"/>
  <c r="AD85" i="6" l="1"/>
  <c r="AE85" i="6"/>
  <c r="AB85" i="6"/>
  <c r="AA85" i="6"/>
  <c r="AA560" i="6"/>
  <c r="W559" i="6"/>
  <c r="X559" i="6" s="1"/>
  <c r="T561" i="6"/>
  <c r="V560" i="6"/>
  <c r="AC560" i="6" s="1"/>
  <c r="U560" i="6"/>
  <c r="AD560" i="6" s="1"/>
  <c r="AF85" i="6" l="1"/>
  <c r="AA561" i="6"/>
  <c r="W560" i="6"/>
  <c r="X560" i="6" s="1"/>
  <c r="T562" i="6"/>
  <c r="V561" i="6"/>
  <c r="U561" i="6"/>
  <c r="AD561" i="6" s="1"/>
  <c r="AC561" i="6"/>
  <c r="AG85" i="6" l="1"/>
  <c r="AI85" i="6"/>
  <c r="Z86" i="6" s="1"/>
  <c r="AH85" i="6"/>
  <c r="Y86" i="6" s="1"/>
  <c r="W561" i="6"/>
  <c r="X561" i="6" s="1"/>
  <c r="AA562" i="6"/>
  <c r="V562" i="6"/>
  <c r="AC562" i="6" s="1"/>
  <c r="T563" i="6"/>
  <c r="U562" i="6"/>
  <c r="AD562" i="6" s="1"/>
  <c r="AD86" i="6" l="1"/>
  <c r="AB86" i="6"/>
  <c r="AE86" i="6"/>
  <c r="AA86" i="6"/>
  <c r="W562" i="6"/>
  <c r="X562" i="6" s="1"/>
  <c r="AA563" i="6"/>
  <c r="T564" i="6"/>
  <c r="V563" i="6"/>
  <c r="U563" i="6"/>
  <c r="AD563" i="6" s="1"/>
  <c r="AC563" i="6"/>
  <c r="AF86" i="6" l="1"/>
  <c r="AG86" i="6" s="1"/>
  <c r="W563" i="6"/>
  <c r="X563" i="6" s="1"/>
  <c r="AA564" i="6"/>
  <c r="T565" i="6"/>
  <c r="V564" i="6"/>
  <c r="AC564" i="6" s="1"/>
  <c r="U564" i="6"/>
  <c r="AD564" i="6" s="1"/>
  <c r="AH86" i="6" l="1"/>
  <c r="Y87" i="6" s="1"/>
  <c r="AI86" i="6"/>
  <c r="Z87" i="6" s="1"/>
  <c r="AD87" i="6" s="1"/>
  <c r="AA565" i="6"/>
  <c r="W564" i="6"/>
  <c r="X564" i="6" s="1"/>
  <c r="T566" i="6"/>
  <c r="U565" i="6"/>
  <c r="AD565" i="6" s="1"/>
  <c r="V565" i="6"/>
  <c r="AC565" i="6" s="1"/>
  <c r="AA87" i="6" l="1"/>
  <c r="AB87" i="6"/>
  <c r="AE87" i="6"/>
  <c r="AF87" i="6"/>
  <c r="AA566" i="6"/>
  <c r="W565" i="6"/>
  <c r="X565" i="6" s="1"/>
  <c r="U566" i="6"/>
  <c r="AD566" i="6" s="1"/>
  <c r="T567" i="6"/>
  <c r="V566" i="6"/>
  <c r="AC566" i="6" s="1"/>
  <c r="AH87" i="6" l="1"/>
  <c r="Y88" i="6" s="1"/>
  <c r="AG87" i="6"/>
  <c r="AI87" i="6"/>
  <c r="Z88" i="6" s="1"/>
  <c r="AA567" i="6"/>
  <c r="W566" i="6"/>
  <c r="X566" i="6" s="1"/>
  <c r="T568" i="6"/>
  <c r="U567" i="6"/>
  <c r="AD567" i="6" s="1"/>
  <c r="V567" i="6"/>
  <c r="AC567" i="6"/>
  <c r="AD88" i="6" l="1"/>
  <c r="AA88" i="6"/>
  <c r="AB88" i="6"/>
  <c r="AE88" i="6"/>
  <c r="W567" i="6"/>
  <c r="X567" i="6" s="1"/>
  <c r="AA568" i="6"/>
  <c r="T569" i="6"/>
  <c r="U568" i="6"/>
  <c r="AD568" i="6" s="1"/>
  <c r="V568" i="6"/>
  <c r="AC568" i="6" s="1"/>
  <c r="AF88" i="6" l="1"/>
  <c r="AI88" i="6" s="1"/>
  <c r="Z89" i="6" s="1"/>
  <c r="AA569" i="6"/>
  <c r="W568" i="6"/>
  <c r="X568" i="6" s="1"/>
  <c r="V569" i="6"/>
  <c r="U569" i="6"/>
  <c r="AD569" i="6" s="1"/>
  <c r="T570" i="6"/>
  <c r="W569" i="6"/>
  <c r="X569" i="6" s="1"/>
  <c r="AC569" i="6"/>
  <c r="AH88" i="6" l="1"/>
  <c r="Y89" i="6" s="1"/>
  <c r="AB89" i="6" s="1"/>
  <c r="AG88" i="6"/>
  <c r="AD89" i="6"/>
  <c r="AE89" i="6"/>
  <c r="AA89" i="6"/>
  <c r="AA570" i="6"/>
  <c r="U570" i="6"/>
  <c r="AD570" i="6" s="1"/>
  <c r="V570" i="6"/>
  <c r="T571" i="6"/>
  <c r="AC570" i="6"/>
  <c r="AF89" i="6" l="1"/>
  <c r="AH89" i="6" s="1"/>
  <c r="Y90" i="6" s="1"/>
  <c r="AI89" i="6"/>
  <c r="Z90" i="6" s="1"/>
  <c r="AG89" i="6"/>
  <c r="AA571" i="6"/>
  <c r="W570" i="6"/>
  <c r="X570" i="6" s="1"/>
  <c r="T572" i="6"/>
  <c r="V571" i="6"/>
  <c r="AC571" i="6" s="1"/>
  <c r="U571" i="6"/>
  <c r="AD571" i="6" s="1"/>
  <c r="AD90" i="6" l="1"/>
  <c r="AA90" i="6"/>
  <c r="AE90" i="6"/>
  <c r="AB90" i="6"/>
  <c r="AA572" i="6"/>
  <c r="W571" i="6"/>
  <c r="X571" i="6" s="1"/>
  <c r="V572" i="6"/>
  <c r="U572" i="6"/>
  <c r="AD572" i="6" s="1"/>
  <c r="T573" i="6"/>
  <c r="AC572" i="6"/>
  <c r="AF90" i="6" l="1"/>
  <c r="W572" i="6"/>
  <c r="X572" i="6" s="1"/>
  <c r="AA573" i="6"/>
  <c r="T574" i="6"/>
  <c r="V573" i="6"/>
  <c r="AC573" i="6" s="1"/>
  <c r="U573" i="6"/>
  <c r="AD573" i="6" s="1"/>
  <c r="AI90" i="6" l="1"/>
  <c r="Z91" i="6" s="1"/>
  <c r="AH90" i="6"/>
  <c r="Y91" i="6" s="1"/>
  <c r="AG90" i="6"/>
  <c r="AA574" i="6"/>
  <c r="W573" i="6"/>
  <c r="X573" i="6" s="1"/>
  <c r="T575" i="6"/>
  <c r="V574" i="6"/>
  <c r="AC574" i="6" s="1"/>
  <c r="U574" i="6"/>
  <c r="AD574" i="6" s="1"/>
  <c r="AD91" i="6" l="1"/>
  <c r="AE91" i="6"/>
  <c r="AB91" i="6"/>
  <c r="AA91" i="6"/>
  <c r="W574" i="6"/>
  <c r="X574" i="6" s="1"/>
  <c r="AA575" i="6"/>
  <c r="T576" i="6"/>
  <c r="V575" i="6"/>
  <c r="U575" i="6"/>
  <c r="AD575" i="6" s="1"/>
  <c r="AC575" i="6"/>
  <c r="AF91" i="6" l="1"/>
  <c r="W575" i="6"/>
  <c r="X575" i="6" s="1"/>
  <c r="AA576" i="6"/>
  <c r="T577" i="6"/>
  <c r="U576" i="6"/>
  <c r="AD576" i="6" s="1"/>
  <c r="V576" i="6"/>
  <c r="AC576" i="6" s="1"/>
  <c r="AI91" i="6" l="1"/>
  <c r="Z92" i="6" s="1"/>
  <c r="AG91" i="6"/>
  <c r="AH91" i="6"/>
  <c r="Y92" i="6" s="1"/>
  <c r="AA577" i="6"/>
  <c r="W576" i="6"/>
  <c r="X576" i="6" s="1"/>
  <c r="U577" i="6"/>
  <c r="AD577" i="6" s="1"/>
  <c r="V577" i="6"/>
  <c r="AC577" i="6" s="1"/>
  <c r="T578" i="6"/>
  <c r="AB92" i="6" l="1"/>
  <c r="AD92" i="6"/>
  <c r="AA92" i="6"/>
  <c r="AE92" i="6"/>
  <c r="AF92" i="6" s="1"/>
  <c r="AG92" i="6" s="1"/>
  <c r="AA578" i="6"/>
  <c r="W577" i="6"/>
  <c r="X577" i="6" s="1"/>
  <c r="V578" i="6"/>
  <c r="T579" i="6"/>
  <c r="U578" i="6"/>
  <c r="AD578" i="6" s="1"/>
  <c r="AC578" i="6"/>
  <c r="AH92" i="6" l="1"/>
  <c r="Y93" i="6" s="1"/>
  <c r="AI92" i="6"/>
  <c r="Z93" i="6" s="1"/>
  <c r="W578" i="6"/>
  <c r="X578" i="6" s="1"/>
  <c r="AA579" i="6"/>
  <c r="V579" i="6"/>
  <c r="U579" i="6"/>
  <c r="AD579" i="6" s="1"/>
  <c r="T580" i="6"/>
  <c r="AC579" i="6"/>
  <c r="AD93" i="6" l="1"/>
  <c r="AE93" i="6"/>
  <c r="AA93" i="6"/>
  <c r="AB93" i="6"/>
  <c r="AA580" i="6"/>
  <c r="W579" i="6"/>
  <c r="X579" i="6" s="1"/>
  <c r="T581" i="6"/>
  <c r="V580" i="6"/>
  <c r="AC580" i="6" s="1"/>
  <c r="U580" i="6"/>
  <c r="AD580" i="6" s="1"/>
  <c r="AF93" i="6" l="1"/>
  <c r="AI93" i="6" s="1"/>
  <c r="Z94" i="6" s="1"/>
  <c r="W580" i="6"/>
  <c r="X580" i="6" s="1"/>
  <c r="AA581" i="6"/>
  <c r="V581" i="6"/>
  <c r="U581" i="6"/>
  <c r="AD581" i="6" s="1"/>
  <c r="T582" i="6"/>
  <c r="AC581" i="6"/>
  <c r="AG93" i="6" l="1"/>
  <c r="AH93" i="6"/>
  <c r="Y94" i="6" s="1"/>
  <c r="AD94" i="6"/>
  <c r="AA94" i="6"/>
  <c r="AE94" i="6"/>
  <c r="AB94" i="6"/>
  <c r="W581" i="6"/>
  <c r="X581" i="6" s="1"/>
  <c r="AA582" i="6"/>
  <c r="U582" i="6"/>
  <c r="AD582" i="6" s="1"/>
  <c r="T583" i="6"/>
  <c r="V582" i="6"/>
  <c r="AC582" i="6" s="1"/>
  <c r="AF94" i="6" l="1"/>
  <c r="AG94" i="6" s="1"/>
  <c r="AA583" i="6"/>
  <c r="W582" i="6"/>
  <c r="X582" i="6" s="1"/>
  <c r="U583" i="6"/>
  <c r="AD583" i="6" s="1"/>
  <c r="V583" i="6"/>
  <c r="AC583" i="6" s="1"/>
  <c r="T584" i="6"/>
  <c r="AI94" i="6" l="1"/>
  <c r="Z95" i="6" s="1"/>
  <c r="AD95" i="6" s="1"/>
  <c r="AH94" i="6"/>
  <c r="Y95" i="6" s="1"/>
  <c r="AA584" i="6"/>
  <c r="W583" i="6"/>
  <c r="X583" i="6" s="1"/>
  <c r="T585" i="6"/>
  <c r="V584" i="6"/>
  <c r="AC584" i="6" s="1"/>
  <c r="U584" i="6"/>
  <c r="AD584" i="6" s="1"/>
  <c r="AA95" i="6" l="1"/>
  <c r="AE95" i="6"/>
  <c r="AB95" i="6"/>
  <c r="AF95" i="6"/>
  <c r="AG95" i="6" s="1"/>
  <c r="AA585" i="6"/>
  <c r="W584" i="6"/>
  <c r="X584" i="6" s="1"/>
  <c r="V585" i="6"/>
  <c r="AC585" i="6" s="1"/>
  <c r="U585" i="6"/>
  <c r="AD585" i="6" s="1"/>
  <c r="T586" i="6"/>
  <c r="AH95" i="6" l="1"/>
  <c r="Y96" i="6" s="1"/>
  <c r="AI95" i="6"/>
  <c r="Z96" i="6" s="1"/>
  <c r="AB96" i="6" s="1"/>
  <c r="AD96" i="6"/>
  <c r="AE96" i="6"/>
  <c r="AA96" i="6"/>
  <c r="W585" i="6"/>
  <c r="X585" i="6" s="1"/>
  <c r="AA586" i="6"/>
  <c r="U586" i="6"/>
  <c r="AD586" i="6" s="1"/>
  <c r="V586" i="6"/>
  <c r="T587" i="6"/>
  <c r="W586" i="6"/>
  <c r="X586" i="6" s="1"/>
  <c r="AC586" i="6"/>
  <c r="AF96" i="6" l="1"/>
  <c r="AI96" i="6" s="1"/>
  <c r="Z97" i="6" s="1"/>
  <c r="AA587" i="6"/>
  <c r="T588" i="6"/>
  <c r="V587" i="6"/>
  <c r="AC587" i="6" s="1"/>
  <c r="U587" i="6"/>
  <c r="AD587" i="6" s="1"/>
  <c r="AH96" i="6" l="1"/>
  <c r="Y97" i="6" s="1"/>
  <c r="AB97" i="6" s="1"/>
  <c r="AG96" i="6"/>
  <c r="AD97" i="6"/>
  <c r="AA97" i="6"/>
  <c r="AE97" i="6"/>
  <c r="AA588" i="6"/>
  <c r="W587" i="6"/>
  <c r="X587" i="6" s="1"/>
  <c r="V588" i="6"/>
  <c r="U588" i="6"/>
  <c r="AD588" i="6" s="1"/>
  <c r="T589" i="6"/>
  <c r="AC588" i="6"/>
  <c r="AF97" i="6" l="1"/>
  <c r="AG97" i="6" s="1"/>
  <c r="AH97" i="6"/>
  <c r="Y98" i="6" s="1"/>
  <c r="W588" i="6"/>
  <c r="X588" i="6" s="1"/>
  <c r="AA589" i="6"/>
  <c r="T590" i="6"/>
  <c r="U589" i="6"/>
  <c r="AD589" i="6" s="1"/>
  <c r="V589" i="6"/>
  <c r="AC589" i="6" s="1"/>
  <c r="AI97" i="6" l="1"/>
  <c r="Z98" i="6" s="1"/>
  <c r="AD98" i="6" s="1"/>
  <c r="AA590" i="6"/>
  <c r="W589" i="6"/>
  <c r="X589" i="6" s="1"/>
  <c r="T591" i="6"/>
  <c r="U590" i="6"/>
  <c r="AD590" i="6" s="1"/>
  <c r="V590" i="6"/>
  <c r="AC590" i="6" s="1"/>
  <c r="AA98" i="6" l="1"/>
  <c r="AB98" i="6"/>
  <c r="AE98" i="6"/>
  <c r="AF98" i="6"/>
  <c r="AA591" i="6"/>
  <c r="W590" i="6"/>
  <c r="X590" i="6" s="1"/>
  <c r="U591" i="6"/>
  <c r="AD591" i="6" s="1"/>
  <c r="V591" i="6"/>
  <c r="AC591" i="6" s="1"/>
  <c r="T592" i="6"/>
  <c r="AI98" i="6" l="1"/>
  <c r="Z99" i="6" s="1"/>
  <c r="AH98" i="6"/>
  <c r="Y99" i="6" s="1"/>
  <c r="AG98" i="6"/>
  <c r="AA592" i="6"/>
  <c r="W591" i="6"/>
  <c r="X591" i="6" s="1"/>
  <c r="U592" i="6"/>
  <c r="AD592" i="6" s="1"/>
  <c r="V592" i="6"/>
  <c r="AC592" i="6" s="1"/>
  <c r="T593" i="6"/>
  <c r="AB99" i="6" l="1"/>
  <c r="AD99" i="6"/>
  <c r="AA99" i="6"/>
  <c r="AE99" i="6"/>
  <c r="AF99" i="6" s="1"/>
  <c r="AA593" i="6"/>
  <c r="W592" i="6"/>
  <c r="X592" i="6" s="1"/>
  <c r="T594" i="6"/>
  <c r="V593" i="6"/>
  <c r="AC593" i="6" s="1"/>
  <c r="U593" i="6"/>
  <c r="AD593" i="6" s="1"/>
  <c r="AI99" i="6" l="1"/>
  <c r="Z100" i="6" s="1"/>
  <c r="AG99" i="6"/>
  <c r="AH99" i="6"/>
  <c r="Y100" i="6" s="1"/>
  <c r="AA594" i="6"/>
  <c r="W593" i="6"/>
  <c r="X593" i="6" s="1"/>
  <c r="U594" i="6"/>
  <c r="AD594" i="6" s="1"/>
  <c r="T595" i="6"/>
  <c r="V594" i="6"/>
  <c r="AC594" i="6" s="1"/>
  <c r="AD100" i="6" l="1"/>
  <c r="AB100" i="6"/>
  <c r="AE100" i="6"/>
  <c r="AA100" i="6"/>
  <c r="AA595" i="6"/>
  <c r="W594" i="6"/>
  <c r="X594" i="6" s="1"/>
  <c r="U595" i="6"/>
  <c r="AD595" i="6" s="1"/>
  <c r="V595" i="6"/>
  <c r="T596" i="6"/>
  <c r="AC595" i="6"/>
  <c r="AF100" i="6" l="1"/>
  <c r="AI100" i="6" s="1"/>
  <c r="Z101" i="6" s="1"/>
  <c r="AA596" i="6"/>
  <c r="W595" i="6"/>
  <c r="X595" i="6" s="1"/>
  <c r="U596" i="6"/>
  <c r="AD596" i="6" s="1"/>
  <c r="V596" i="6"/>
  <c r="AC596" i="6" s="1"/>
  <c r="T597" i="6"/>
  <c r="AH100" i="6" l="1"/>
  <c r="Y101" i="6" s="1"/>
  <c r="AG100" i="6"/>
  <c r="AD101" i="6"/>
  <c r="AA101" i="6"/>
  <c r="AB101" i="6"/>
  <c r="AE101" i="6"/>
  <c r="AF101" i="6" s="1"/>
  <c r="AI101" i="6" s="1"/>
  <c r="Z102" i="6" s="1"/>
  <c r="AD102" i="6" s="1"/>
  <c r="AA597" i="6"/>
  <c r="W596" i="6"/>
  <c r="X596" i="6" s="1"/>
  <c r="V597" i="6"/>
  <c r="U597" i="6"/>
  <c r="AD597" i="6" s="1"/>
  <c r="T598" i="6"/>
  <c r="AC597" i="6"/>
  <c r="AH101" i="6" l="1"/>
  <c r="Y102" i="6" s="1"/>
  <c r="AB102" i="6" s="1"/>
  <c r="AA102" i="6"/>
  <c r="AE102" i="6"/>
  <c r="AF102" i="6" s="1"/>
  <c r="AI102" i="6" s="1"/>
  <c r="AG101" i="6"/>
  <c r="W597" i="6"/>
  <c r="X597" i="6" s="1"/>
  <c r="AA598" i="6"/>
  <c r="V598" i="6"/>
  <c r="U598" i="6"/>
  <c r="AD598" i="6" s="1"/>
  <c r="T599" i="6"/>
  <c r="AC598" i="6"/>
  <c r="W598" i="6" l="1"/>
  <c r="X598" i="6" s="1"/>
  <c r="AA599" i="6"/>
  <c r="AG102" i="6"/>
  <c r="Z103" i="6"/>
  <c r="AD103" i="6" s="1"/>
  <c r="T600" i="6"/>
  <c r="V599" i="6"/>
  <c r="U599" i="6"/>
  <c r="AD599" i="6" s="1"/>
  <c r="AC599" i="6"/>
  <c r="AH102" i="6"/>
  <c r="Y103" i="6" s="1"/>
  <c r="W599" i="6" l="1"/>
  <c r="X599" i="6" s="1"/>
  <c r="AA600" i="6"/>
  <c r="AA103" i="6"/>
  <c r="AE103" i="6"/>
  <c r="U600" i="6"/>
  <c r="AD600" i="6" s="1"/>
  <c r="T601" i="6"/>
  <c r="V600" i="6"/>
  <c r="AC600" i="6" s="1"/>
  <c r="AB103" i="6"/>
  <c r="AF103" i="6" l="1"/>
  <c r="AI103" i="6" s="1"/>
  <c r="Z104" i="6" s="1"/>
  <c r="AD104" i="6" s="1"/>
  <c r="AA601" i="6"/>
  <c r="W600" i="6"/>
  <c r="X600" i="6" s="1"/>
  <c r="T602" i="6"/>
  <c r="V601" i="6"/>
  <c r="AC601" i="6" s="1"/>
  <c r="U601" i="6"/>
  <c r="AD601" i="6" s="1"/>
  <c r="AH103" i="6" l="1"/>
  <c r="Y104" i="6" s="1"/>
  <c r="AB104" i="6" s="1"/>
  <c r="AG103" i="6"/>
  <c r="AA602" i="6"/>
  <c r="AA104" i="6"/>
  <c r="W601" i="6"/>
  <c r="X601" i="6" s="1"/>
  <c r="V602" i="6"/>
  <c r="AC602" i="6" s="1"/>
  <c r="U602" i="6"/>
  <c r="AD602" i="6" s="1"/>
  <c r="T603" i="6"/>
  <c r="AE104" i="6"/>
  <c r="AA603" i="6" l="1"/>
  <c r="W602" i="6"/>
  <c r="X602" i="6" s="1"/>
  <c r="AF104" i="6"/>
  <c r="AI104" i="6" s="1"/>
  <c r="V603" i="6"/>
  <c r="AC603" i="6" s="1"/>
  <c r="U603" i="6"/>
  <c r="AD603" i="6" s="1"/>
  <c r="T604" i="6"/>
  <c r="AA604" i="6" l="1"/>
  <c r="AG104" i="6"/>
  <c r="Z105" i="6"/>
  <c r="AD105" i="6" s="1"/>
  <c r="W603" i="6"/>
  <c r="X603" i="6" s="1"/>
  <c r="AH104" i="6"/>
  <c r="Y105" i="6" s="1"/>
  <c r="T605" i="6"/>
  <c r="U604" i="6"/>
  <c r="AD604" i="6" s="1"/>
  <c r="V604" i="6"/>
  <c r="AC604" i="6" s="1"/>
  <c r="AA605" i="6" l="1"/>
  <c r="AA105" i="6"/>
  <c r="AE105" i="6"/>
  <c r="W604" i="6"/>
  <c r="X604" i="6" s="1"/>
  <c r="AB105" i="6"/>
  <c r="V605" i="6"/>
  <c r="U605" i="6"/>
  <c r="AD605" i="6" s="1"/>
  <c r="T606" i="6"/>
  <c r="AC605" i="6"/>
  <c r="AF105" i="6" l="1"/>
  <c r="AG105" i="6" s="1"/>
  <c r="W605" i="6"/>
  <c r="X605" i="6" s="1"/>
  <c r="AA606" i="6"/>
  <c r="AH105" i="6"/>
  <c r="Y106" i="6" s="1"/>
  <c r="U606" i="6"/>
  <c r="AD606" i="6" s="1"/>
  <c r="T607" i="6"/>
  <c r="V606" i="6"/>
  <c r="AC606" i="6" s="1"/>
  <c r="AI105" i="6" l="1"/>
  <c r="Z106" i="6" s="1"/>
  <c r="AD106" i="6" s="1"/>
  <c r="AA607" i="6"/>
  <c r="W606" i="6"/>
  <c r="X606" i="6" s="1"/>
  <c r="T608" i="6"/>
  <c r="U607" i="6"/>
  <c r="AD607" i="6" s="1"/>
  <c r="V607" i="6"/>
  <c r="AC607" i="6" s="1"/>
  <c r="AB106" i="6" l="1"/>
  <c r="AA106" i="6"/>
  <c r="AE106" i="6"/>
  <c r="AA608" i="6"/>
  <c r="W607" i="6"/>
  <c r="X607" i="6" s="1"/>
  <c r="T609" i="6"/>
  <c r="V608" i="6"/>
  <c r="AC608" i="6" s="1"/>
  <c r="U608" i="6"/>
  <c r="AD608" i="6" s="1"/>
  <c r="AF106" i="6" l="1"/>
  <c r="W608" i="6"/>
  <c r="X608" i="6" s="1"/>
  <c r="AA609" i="6"/>
  <c r="U609" i="6"/>
  <c r="AD609" i="6" s="1"/>
  <c r="T610" i="6"/>
  <c r="V609" i="6"/>
  <c r="AC609" i="6" s="1"/>
  <c r="AG106" i="6" l="1"/>
  <c r="AI106" i="6"/>
  <c r="Z107" i="6" s="1"/>
  <c r="AH106" i="6"/>
  <c r="Y107" i="6" s="1"/>
  <c r="AA610" i="6"/>
  <c r="W609" i="6"/>
  <c r="X609" i="6" s="1"/>
  <c r="U610" i="6"/>
  <c r="AD610" i="6" s="1"/>
  <c r="V610" i="6"/>
  <c r="AC610" i="6" s="1"/>
  <c r="T611" i="6"/>
  <c r="AD107" i="6" l="1"/>
  <c r="AA107" i="6"/>
  <c r="AE107" i="6"/>
  <c r="AF107" i="6" s="1"/>
  <c r="AG107" i="6" s="1"/>
  <c r="AB107" i="6"/>
  <c r="AA611" i="6"/>
  <c r="AH107" i="6"/>
  <c r="Y108" i="6" s="1"/>
  <c r="AI107" i="6"/>
  <c r="Z108" i="6" s="1"/>
  <c r="AD108" i="6" s="1"/>
  <c r="W610" i="6"/>
  <c r="X610" i="6" s="1"/>
  <c r="U611" i="6"/>
  <c r="AD611" i="6" s="1"/>
  <c r="V611" i="6"/>
  <c r="AC611" i="6" s="1"/>
  <c r="T612" i="6"/>
  <c r="AA612" i="6" l="1"/>
  <c r="AA108" i="6"/>
  <c r="AB108" i="6"/>
  <c r="AE108" i="6"/>
  <c r="W611" i="6"/>
  <c r="X611" i="6" s="1"/>
  <c r="T613" i="6"/>
  <c r="U612" i="6"/>
  <c r="AD612" i="6" s="1"/>
  <c r="V612" i="6"/>
  <c r="AC612" i="6" s="1"/>
  <c r="AF108" i="6" l="1"/>
  <c r="AG108" i="6" s="1"/>
  <c r="AA613" i="6"/>
  <c r="W612" i="6"/>
  <c r="X612" i="6" s="1"/>
  <c r="T614" i="6"/>
  <c r="V613" i="6"/>
  <c r="U613" i="6"/>
  <c r="AD613" i="6" s="1"/>
  <c r="AC613" i="6"/>
  <c r="W613" i="6" l="1"/>
  <c r="X613" i="6" s="1"/>
  <c r="AI108" i="6"/>
  <c r="Z109" i="6" s="1"/>
  <c r="AD109" i="6" s="1"/>
  <c r="AH108" i="6"/>
  <c r="Y109" i="6" s="1"/>
  <c r="AA614" i="6"/>
  <c r="U614" i="6"/>
  <c r="AD614" i="6" s="1"/>
  <c r="V614" i="6"/>
  <c r="T615" i="6"/>
  <c r="W614" i="6"/>
  <c r="X614" i="6" s="1"/>
  <c r="AC614" i="6"/>
  <c r="AB109" i="6" l="1"/>
  <c r="AE109" i="6"/>
  <c r="AA109" i="6"/>
  <c r="AF109" i="6"/>
  <c r="AI109" i="6" s="1"/>
  <c r="Z110" i="6" s="1"/>
  <c r="AD110" i="6" s="1"/>
  <c r="AA615" i="6"/>
  <c r="T616" i="6"/>
  <c r="U615" i="6"/>
  <c r="AD615" i="6" s="1"/>
  <c r="V615" i="6"/>
  <c r="AC615" i="6" s="1"/>
  <c r="AG109" i="6" l="1"/>
  <c r="AE110" i="6"/>
  <c r="AH109" i="6"/>
  <c r="Y110" i="6" s="1"/>
  <c r="AB110" i="6" s="1"/>
  <c r="AF110" i="6" s="1"/>
  <c r="AI110" i="6" s="1"/>
  <c r="AA110" i="6"/>
  <c r="AA616" i="6"/>
  <c r="W615" i="6"/>
  <c r="X615" i="6" s="1"/>
  <c r="T617" i="6"/>
  <c r="U616" i="6"/>
  <c r="AD616" i="6" s="1"/>
  <c r="V616" i="6"/>
  <c r="AC616" i="6" s="1"/>
  <c r="AA617" i="6" l="1"/>
  <c r="W616" i="6"/>
  <c r="X616" i="6" s="1"/>
  <c r="U617" i="6"/>
  <c r="AD617" i="6" s="1"/>
  <c r="V617" i="6"/>
  <c r="AC617" i="6" s="1"/>
  <c r="T618" i="6"/>
  <c r="AG110" i="6"/>
  <c r="AH110" i="6"/>
  <c r="Y111" i="6" s="1"/>
  <c r="Z111" i="6"/>
  <c r="AD111" i="6" s="1"/>
  <c r="AA618" i="6" l="1"/>
  <c r="AA111" i="6"/>
  <c r="W617" i="6"/>
  <c r="X617" i="6" s="1"/>
  <c r="U618" i="6"/>
  <c r="AD618" i="6" s="1"/>
  <c r="T619" i="6"/>
  <c r="V618" i="6"/>
  <c r="AC618" i="6" s="1"/>
  <c r="AB111" i="6"/>
  <c r="AE111" i="6"/>
  <c r="AA619" i="6" l="1"/>
  <c r="W618" i="6"/>
  <c r="X618" i="6" s="1"/>
  <c r="V619" i="6"/>
  <c r="T620" i="6"/>
  <c r="U619" i="6"/>
  <c r="AD619" i="6" s="1"/>
  <c r="AC619" i="6"/>
  <c r="AF111" i="6"/>
  <c r="AI111" i="6" s="1"/>
  <c r="W619" i="6" l="1"/>
  <c r="X619" i="6" s="1"/>
  <c r="AA620" i="6"/>
  <c r="AG111" i="6"/>
  <c r="U620" i="6"/>
  <c r="AD620" i="6" s="1"/>
  <c r="T621" i="6"/>
  <c r="V620" i="6"/>
  <c r="AC620" i="6" s="1"/>
  <c r="AH111" i="6"/>
  <c r="Y112" i="6" s="1"/>
  <c r="Z112" i="6"/>
  <c r="AD112" i="6" s="1"/>
  <c r="AA621" i="6" l="1"/>
  <c r="AA112" i="6"/>
  <c r="AE112" i="6"/>
  <c r="W620" i="6"/>
  <c r="X620" i="6" s="1"/>
  <c r="AB112" i="6"/>
  <c r="AF112" i="6" s="1"/>
  <c r="AG112" i="6" s="1"/>
  <c r="T622" i="6"/>
  <c r="V621" i="6"/>
  <c r="AC621" i="6" s="1"/>
  <c r="U621" i="6"/>
  <c r="AD621" i="6" s="1"/>
  <c r="W621" i="6" l="1"/>
  <c r="X621" i="6" s="1"/>
  <c r="AA622" i="6"/>
  <c r="AI112" i="6"/>
  <c r="Z113" i="6" s="1"/>
  <c r="AD113" i="6" s="1"/>
  <c r="AH112" i="6"/>
  <c r="Y113" i="6" s="1"/>
  <c r="V622" i="6"/>
  <c r="T623" i="6"/>
  <c r="U622" i="6"/>
  <c r="AD622" i="6" s="1"/>
  <c r="AC622" i="6"/>
  <c r="AA623" i="6" l="1"/>
  <c r="AA113" i="6"/>
  <c r="AE113" i="6"/>
  <c r="W622" i="6"/>
  <c r="X622" i="6" s="1"/>
  <c r="T624" i="6"/>
  <c r="U623" i="6"/>
  <c r="AD623" i="6" s="1"/>
  <c r="V623" i="6"/>
  <c r="AC623" i="6" s="1"/>
  <c r="AB113" i="6"/>
  <c r="AF113" i="6" l="1"/>
  <c r="AI113" i="6" s="1"/>
  <c r="Z114" i="6" s="1"/>
  <c r="AD114" i="6" s="1"/>
  <c r="AA624" i="6"/>
  <c r="W623" i="6"/>
  <c r="X623" i="6" s="1"/>
  <c r="T625" i="6"/>
  <c r="V624" i="6"/>
  <c r="U624" i="6"/>
  <c r="AD624" i="6" s="1"/>
  <c r="AC624" i="6"/>
  <c r="W624" i="6" l="1"/>
  <c r="X624" i="6" s="1"/>
  <c r="AH113" i="6"/>
  <c r="Y114" i="6" s="1"/>
  <c r="AB114" i="6" s="1"/>
  <c r="AG113" i="6"/>
  <c r="AA625" i="6"/>
  <c r="AA114" i="6"/>
  <c r="V625" i="6"/>
  <c r="U625" i="6"/>
  <c r="AD625" i="6" s="1"/>
  <c r="T626" i="6"/>
  <c r="AC625" i="6"/>
  <c r="AE114" i="6"/>
  <c r="W625" i="6" l="1"/>
  <c r="X625" i="6" s="1"/>
  <c r="AA626" i="6"/>
  <c r="AF114" i="6"/>
  <c r="AI114" i="6" s="1"/>
  <c r="V626" i="6"/>
  <c r="AC626" i="6" s="1"/>
  <c r="U626" i="6"/>
  <c r="AD626" i="6" s="1"/>
  <c r="T627" i="6"/>
  <c r="AA627" i="6" l="1"/>
  <c r="AG114" i="6"/>
  <c r="Z115" i="6"/>
  <c r="AD115" i="6" s="1"/>
  <c r="W626" i="6"/>
  <c r="X626" i="6" s="1"/>
  <c r="AH114" i="6"/>
  <c r="Y115" i="6" s="1"/>
  <c r="U627" i="6"/>
  <c r="AD627" i="6" s="1"/>
  <c r="V627" i="6"/>
  <c r="AC627" i="6" s="1"/>
  <c r="T628" i="6"/>
  <c r="AA628" i="6" l="1"/>
  <c r="AA115" i="6"/>
  <c r="AE115" i="6"/>
  <c r="W627" i="6"/>
  <c r="X627" i="6" s="1"/>
  <c r="AB115" i="6"/>
  <c r="AF115" i="6" s="1"/>
  <c r="AI115" i="6" s="1"/>
  <c r="V628" i="6"/>
  <c r="AC628" i="6" s="1"/>
  <c r="U628" i="6"/>
  <c r="AD628" i="6" s="1"/>
  <c r="T629" i="6"/>
  <c r="AA629" i="6" l="1"/>
  <c r="W628" i="6"/>
  <c r="X628" i="6" s="1"/>
  <c r="U629" i="6"/>
  <c r="AD629" i="6" s="1"/>
  <c r="T630" i="6"/>
  <c r="V629" i="6"/>
  <c r="AC629" i="6" s="1"/>
  <c r="AG115" i="6"/>
  <c r="AH115" i="6"/>
  <c r="Y116" i="6" s="1"/>
  <c r="Z116" i="6"/>
  <c r="AD116" i="6" s="1"/>
  <c r="AA630" i="6" l="1"/>
  <c r="AA116" i="6"/>
  <c r="W629" i="6"/>
  <c r="X629" i="6" s="1"/>
  <c r="V630" i="6"/>
  <c r="T631" i="6"/>
  <c r="U630" i="6"/>
  <c r="AD630" i="6" s="1"/>
  <c r="AC630" i="6"/>
  <c r="AB116" i="6"/>
  <c r="AE116" i="6"/>
  <c r="W630" i="6" l="1"/>
  <c r="X630" i="6" s="1"/>
  <c r="AA631" i="6"/>
  <c r="V631" i="6"/>
  <c r="T632" i="6"/>
  <c r="U631" i="6"/>
  <c r="AD631" i="6" s="1"/>
  <c r="AC631" i="6"/>
  <c r="AF116" i="6"/>
  <c r="AI116" i="6" s="1"/>
  <c r="AA632" i="6" l="1"/>
  <c r="AG116" i="6"/>
  <c r="Z117" i="6"/>
  <c r="AD117" i="6" s="1"/>
  <c r="W631" i="6"/>
  <c r="X631" i="6" s="1"/>
  <c r="T633" i="6"/>
  <c r="U632" i="6"/>
  <c r="AD632" i="6" s="1"/>
  <c r="V632" i="6"/>
  <c r="AC632" i="6" s="1"/>
  <c r="AH116" i="6"/>
  <c r="Y117" i="6" s="1"/>
  <c r="AA633" i="6" l="1"/>
  <c r="AA117" i="6"/>
  <c r="AE117" i="6"/>
  <c r="W632" i="6"/>
  <c r="X632" i="6" s="1"/>
  <c r="AB117" i="6"/>
  <c r="AF117" i="6" s="1"/>
  <c r="V633" i="6"/>
  <c r="U633" i="6"/>
  <c r="AD633" i="6" s="1"/>
  <c r="T634" i="6"/>
  <c r="AC633" i="6"/>
  <c r="AA634" i="6" l="1"/>
  <c r="AI117" i="6"/>
  <c r="Z118" i="6" s="1"/>
  <c r="AD118" i="6" s="1"/>
  <c r="W633" i="6"/>
  <c r="X633" i="6" s="1"/>
  <c r="T635" i="6"/>
  <c r="V634" i="6"/>
  <c r="U634" i="6"/>
  <c r="AD634" i="6" s="1"/>
  <c r="AC634" i="6"/>
  <c r="AG117" i="6"/>
  <c r="AH117" i="6"/>
  <c r="Y118" i="6" s="1"/>
  <c r="W634" i="6" l="1"/>
  <c r="X634" i="6" s="1"/>
  <c r="AA635" i="6"/>
  <c r="AA118" i="6"/>
  <c r="U635" i="6"/>
  <c r="AD635" i="6" s="1"/>
  <c r="V635" i="6"/>
  <c r="T636" i="6"/>
  <c r="AC635" i="6"/>
  <c r="AB118" i="6"/>
  <c r="AE118" i="6"/>
  <c r="AA636" i="6" l="1"/>
  <c r="W635" i="6"/>
  <c r="X635" i="6" s="1"/>
  <c r="AF118" i="6"/>
  <c r="AI118" i="6" s="1"/>
  <c r="T637" i="6"/>
  <c r="V636" i="6"/>
  <c r="U636" i="6"/>
  <c r="AD636" i="6" s="1"/>
  <c r="AC636" i="6"/>
  <c r="W636" i="6" l="1"/>
  <c r="AA637" i="6"/>
  <c r="AG118" i="6"/>
  <c r="Z119" i="6"/>
  <c r="AD119" i="6" s="1"/>
  <c r="X636" i="6"/>
  <c r="AH118" i="6"/>
  <c r="Y119" i="6" s="1"/>
  <c r="T638" i="6"/>
  <c r="V637" i="6"/>
  <c r="AC637" i="6" s="1"/>
  <c r="U637" i="6"/>
  <c r="AD637" i="6" s="1"/>
  <c r="W637" i="6" l="1"/>
  <c r="X637" i="6" s="1"/>
  <c r="AA638" i="6"/>
  <c r="AA119" i="6"/>
  <c r="AE119" i="6"/>
  <c r="AB119" i="6"/>
  <c r="V638" i="6"/>
  <c r="AC638" i="6" s="1"/>
  <c r="T639" i="6"/>
  <c r="U638" i="6"/>
  <c r="AD638" i="6" s="1"/>
  <c r="W638" i="6" l="1"/>
  <c r="X638" i="6" s="1"/>
  <c r="AF119" i="6"/>
  <c r="AG119" i="6" s="1"/>
  <c r="AA639" i="6"/>
  <c r="T640" i="6"/>
  <c r="U639" i="6"/>
  <c r="AD639" i="6" s="1"/>
  <c r="V639" i="6"/>
  <c r="AC639" i="6" s="1"/>
  <c r="AH119" i="6" l="1"/>
  <c r="Y120" i="6" s="1"/>
  <c r="AI119" i="6"/>
  <c r="Z120" i="6" s="1"/>
  <c r="AD120" i="6" s="1"/>
  <c r="AA640" i="6"/>
  <c r="W639" i="6"/>
  <c r="X639" i="6" s="1"/>
  <c r="V640" i="6"/>
  <c r="T641" i="6"/>
  <c r="U640" i="6"/>
  <c r="AD640" i="6" s="1"/>
  <c r="AC640" i="6"/>
  <c r="W640" i="6" l="1"/>
  <c r="X640" i="6" s="1"/>
  <c r="AB120" i="6"/>
  <c r="AE120" i="6"/>
  <c r="AA120" i="6"/>
  <c r="AA641" i="6"/>
  <c r="U641" i="6"/>
  <c r="AD641" i="6" s="1"/>
  <c r="V641" i="6"/>
  <c r="W641" i="6" s="1"/>
  <c r="X641" i="6" s="1"/>
  <c r="T642" i="6"/>
  <c r="AF120" i="6" l="1"/>
  <c r="AI120" i="6" s="1"/>
  <c r="Z121" i="6" s="1"/>
  <c r="AD121" i="6" s="1"/>
  <c r="AA642" i="6"/>
  <c r="AC641" i="6"/>
  <c r="T643" i="6"/>
  <c r="U642" i="6"/>
  <c r="AD642" i="6" s="1"/>
  <c r="V642" i="6"/>
  <c r="AC642" i="6" s="1"/>
  <c r="AH120" i="6" l="1"/>
  <c r="Y121" i="6" s="1"/>
  <c r="AB121" i="6" s="1"/>
  <c r="AE121" i="6"/>
  <c r="AA121" i="6"/>
  <c r="AG120" i="6"/>
  <c r="AA643" i="6"/>
  <c r="W642" i="6"/>
  <c r="X642" i="6" s="1"/>
  <c r="V643" i="6"/>
  <c r="T644" i="6"/>
  <c r="U643" i="6"/>
  <c r="AD643" i="6" s="1"/>
  <c r="AC643" i="6"/>
  <c r="W643" i="6" l="1"/>
  <c r="AF121" i="6"/>
  <c r="AI121" i="6" s="1"/>
  <c r="Z122" i="6" s="1"/>
  <c r="AD122" i="6" s="1"/>
  <c r="AA644" i="6"/>
  <c r="X643" i="6"/>
  <c r="V644" i="6"/>
  <c r="AC644" i="6" s="1"/>
  <c r="U644" i="6"/>
  <c r="AD644" i="6" s="1"/>
  <c r="T645" i="6"/>
  <c r="AG121" i="6" l="1"/>
  <c r="AH121" i="6"/>
  <c r="Y122" i="6" s="1"/>
  <c r="AB122" i="6" s="1"/>
  <c r="AA645" i="6"/>
  <c r="AA122" i="6"/>
  <c r="W644" i="6"/>
  <c r="X644" i="6" s="1"/>
  <c r="U645" i="6"/>
  <c r="AD645" i="6" s="1"/>
  <c r="V645" i="6"/>
  <c r="AC645" i="6" s="1"/>
  <c r="T646" i="6"/>
  <c r="AE122" i="6"/>
  <c r="AA646" i="6" l="1"/>
  <c r="W645" i="6"/>
  <c r="X645" i="6" s="1"/>
  <c r="U646" i="6"/>
  <c r="AD646" i="6" s="1"/>
  <c r="V646" i="6"/>
  <c r="T647" i="6"/>
  <c r="W646" i="6"/>
  <c r="X646" i="6" s="1"/>
  <c r="AC646" i="6"/>
  <c r="AF122" i="6"/>
  <c r="AI122" i="6" s="1"/>
  <c r="AA647" i="6" l="1"/>
  <c r="AG122" i="6"/>
  <c r="Z123" i="6"/>
  <c r="AD123" i="6" s="1"/>
  <c r="U647" i="6"/>
  <c r="AD647" i="6" s="1"/>
  <c r="T648" i="6"/>
  <c r="V647" i="6"/>
  <c r="AC647" i="6" s="1"/>
  <c r="AH122" i="6"/>
  <c r="Y123" i="6" s="1"/>
  <c r="AA648" i="6" l="1"/>
  <c r="AA123" i="6"/>
  <c r="AE123" i="6"/>
  <c r="W647" i="6"/>
  <c r="X647" i="6" s="1"/>
  <c r="T649" i="6"/>
  <c r="V648" i="6"/>
  <c r="AC648" i="6" s="1"/>
  <c r="U648" i="6"/>
  <c r="AD648" i="6" s="1"/>
  <c r="AB123" i="6"/>
  <c r="AF123" i="6" l="1"/>
  <c r="AI123" i="6" s="1"/>
  <c r="Z124" i="6" s="1"/>
  <c r="AD124" i="6" s="1"/>
  <c r="AA649" i="6"/>
  <c r="W648" i="6"/>
  <c r="X648" i="6" s="1"/>
  <c r="T650" i="6"/>
  <c r="V649" i="6"/>
  <c r="AC649" i="6" s="1"/>
  <c r="U649" i="6"/>
  <c r="AD649" i="6" s="1"/>
  <c r="AH123" i="6" l="1"/>
  <c r="Y124" i="6" s="1"/>
  <c r="AG123" i="6"/>
  <c r="AA650" i="6"/>
  <c r="AA124" i="6"/>
  <c r="W649" i="6"/>
  <c r="X649" i="6" s="1"/>
  <c r="T651" i="6"/>
  <c r="V650" i="6"/>
  <c r="AC650" i="6" s="1"/>
  <c r="U650" i="6"/>
  <c r="AD650" i="6" s="1"/>
  <c r="AB124" i="6"/>
  <c r="AE124" i="6"/>
  <c r="AA651" i="6" l="1"/>
  <c r="W650" i="6"/>
  <c r="X650" i="6" s="1"/>
  <c r="U651" i="6"/>
  <c r="AD651" i="6" s="1"/>
  <c r="V651" i="6"/>
  <c r="T652" i="6"/>
  <c r="AC651" i="6"/>
  <c r="AF124" i="6"/>
  <c r="AI124" i="6" s="1"/>
  <c r="AA652" i="6" l="1"/>
  <c r="AG124" i="6"/>
  <c r="W651" i="6"/>
  <c r="X651" i="6" s="1"/>
  <c r="T653" i="6"/>
  <c r="U652" i="6"/>
  <c r="AD652" i="6" s="1"/>
  <c r="V652" i="6"/>
  <c r="AC652" i="6" s="1"/>
  <c r="AH124" i="6"/>
  <c r="Y125" i="6" s="1"/>
  <c r="Z125" i="6"/>
  <c r="AD125" i="6" s="1"/>
  <c r="AA653" i="6" l="1"/>
  <c r="AA125" i="6"/>
  <c r="W652" i="6"/>
  <c r="X652" i="6" s="1"/>
  <c r="AB125" i="6"/>
  <c r="AE125" i="6"/>
  <c r="U653" i="6"/>
  <c r="AD653" i="6" s="1"/>
  <c r="T654" i="6"/>
  <c r="V653" i="6"/>
  <c r="AC653" i="6" s="1"/>
  <c r="AA654" i="6" l="1"/>
  <c r="AF125" i="6"/>
  <c r="AI125" i="6" s="1"/>
  <c r="W653" i="6"/>
  <c r="X653" i="6" s="1"/>
  <c r="U654" i="6"/>
  <c r="AD654" i="6" s="1"/>
  <c r="T655" i="6"/>
  <c r="V654" i="6"/>
  <c r="W654" i="6" s="1"/>
  <c r="X654" i="6" s="1"/>
  <c r="Z126" i="6"/>
  <c r="AA655" i="6" l="1"/>
  <c r="AH125" i="6"/>
  <c r="Y126" i="6" s="1"/>
  <c r="AG125" i="6"/>
  <c r="AC654" i="6"/>
  <c r="V655" i="6"/>
  <c r="U655" i="6"/>
  <c r="AD655" i="6" s="1"/>
  <c r="T656" i="6"/>
  <c r="AC655" i="6"/>
  <c r="AE126" i="6"/>
  <c r="AB126" i="6"/>
  <c r="W655" i="6" l="1"/>
  <c r="X655" i="6" s="1"/>
  <c r="AA656" i="6"/>
  <c r="T657" i="6"/>
  <c r="V656" i="6"/>
  <c r="AC656" i="6" s="1"/>
  <c r="U656" i="6"/>
  <c r="AD656" i="6" s="1"/>
  <c r="AF126" i="6"/>
  <c r="AI126" i="6" s="1"/>
  <c r="W656" i="6" l="1"/>
  <c r="X656" i="6" s="1"/>
  <c r="AA657" i="6"/>
  <c r="V657" i="6"/>
  <c r="U657" i="6"/>
  <c r="AD657" i="6" s="1"/>
  <c r="T658" i="6"/>
  <c r="AC657" i="6"/>
  <c r="AG126" i="6"/>
  <c r="AH126" i="6"/>
  <c r="Y127" i="6" s="1"/>
  <c r="Z127" i="6"/>
  <c r="W657" i="6" l="1"/>
  <c r="X657" i="6" s="1"/>
  <c r="AA658" i="6"/>
  <c r="V658" i="6"/>
  <c r="AC658" i="6" s="1"/>
  <c r="U658" i="6"/>
  <c r="AD658" i="6" s="1"/>
  <c r="T659" i="6"/>
  <c r="AB127" i="6"/>
  <c r="AE127" i="6"/>
  <c r="W658" i="6" l="1"/>
  <c r="X658" i="6" s="1"/>
  <c r="AA659" i="6"/>
  <c r="T660" i="6"/>
  <c r="V659" i="6"/>
  <c r="U659" i="6"/>
  <c r="AD659" i="6" s="1"/>
  <c r="AC659" i="6"/>
  <c r="AF127" i="6"/>
  <c r="AI127" i="6" s="1"/>
  <c r="W659" i="6" l="1"/>
  <c r="X659" i="6" s="1"/>
  <c r="AA660" i="6"/>
  <c r="AG127" i="6"/>
  <c r="Z128" i="6"/>
  <c r="T661" i="6"/>
  <c r="V660" i="6"/>
  <c r="U660" i="6"/>
  <c r="AD660" i="6" s="1"/>
  <c r="AC660" i="6"/>
  <c r="AH127" i="6"/>
  <c r="Y128" i="6" s="1"/>
  <c r="W660" i="6" l="1"/>
  <c r="X660" i="6" s="1"/>
  <c r="AA661" i="6"/>
  <c r="AE128" i="6"/>
  <c r="AB128" i="6"/>
  <c r="AF128" i="6" s="1"/>
  <c r="AI128" i="6" s="1"/>
  <c r="U661" i="6"/>
  <c r="AD661" i="6" s="1"/>
  <c r="T662" i="6"/>
  <c r="V661" i="6"/>
  <c r="W661" i="6" s="1"/>
  <c r="X661" i="6" s="1"/>
  <c r="AA662" i="6" l="1"/>
  <c r="AC661" i="6"/>
  <c r="U662" i="6"/>
  <c r="AD662" i="6" s="1"/>
  <c r="V662" i="6"/>
  <c r="T663" i="6"/>
  <c r="AG128" i="6"/>
  <c r="AH128" i="6"/>
  <c r="Y129" i="6" s="1"/>
  <c r="Z129" i="6"/>
  <c r="AA663" i="6" l="1"/>
  <c r="W662" i="6"/>
  <c r="X662" i="6" s="1"/>
  <c r="AC662" i="6"/>
  <c r="U663" i="6"/>
  <c r="AD663" i="6" s="1"/>
  <c r="V663" i="6"/>
  <c r="AC663" i="6" s="1"/>
  <c r="T664" i="6"/>
  <c r="AE129" i="6"/>
  <c r="AB129" i="6"/>
  <c r="AA664" i="6" l="1"/>
  <c r="W663" i="6"/>
  <c r="X663" i="6" s="1"/>
  <c r="T665" i="6"/>
  <c r="U664" i="6"/>
  <c r="AD664" i="6" s="1"/>
  <c r="V664" i="6"/>
  <c r="AC664" i="6" s="1"/>
  <c r="AF129" i="6"/>
  <c r="AI129" i="6" s="1"/>
  <c r="AA665" i="6" l="1"/>
  <c r="W664" i="6"/>
  <c r="X664" i="6" s="1"/>
  <c r="U665" i="6"/>
  <c r="AD665" i="6" s="1"/>
  <c r="T666" i="6"/>
  <c r="V665" i="6"/>
  <c r="W665" i="6" s="1"/>
  <c r="X665" i="6" s="1"/>
  <c r="AG129" i="6"/>
  <c r="AH129" i="6"/>
  <c r="Y130" i="6" s="1"/>
  <c r="Z130" i="6"/>
  <c r="AA666" i="6" l="1"/>
  <c r="AC665" i="6"/>
  <c r="V666" i="6"/>
  <c r="AC666" i="6" s="1"/>
  <c r="U666" i="6"/>
  <c r="AD666" i="6" s="1"/>
  <c r="T667" i="6"/>
  <c r="AB130" i="6"/>
  <c r="AE130" i="6"/>
  <c r="W666" i="6" l="1"/>
  <c r="X666" i="6" s="1"/>
  <c r="AA667" i="6"/>
  <c r="U667" i="6"/>
  <c r="AD667" i="6" s="1"/>
  <c r="V667" i="6"/>
  <c r="AC667" i="6" s="1"/>
  <c r="T668" i="6"/>
  <c r="AF130" i="6"/>
  <c r="AI130" i="6" s="1"/>
  <c r="AA668" i="6" l="1"/>
  <c r="AG130" i="6"/>
  <c r="Z131" i="6"/>
  <c r="W667" i="6"/>
  <c r="X667" i="6" s="1"/>
  <c r="AH130" i="6"/>
  <c r="Y131" i="6" s="1"/>
  <c r="U668" i="6"/>
  <c r="AD668" i="6" s="1"/>
  <c r="T669" i="6"/>
  <c r="V668" i="6"/>
  <c r="AC668" i="6" s="1"/>
  <c r="AA669" i="6" l="1"/>
  <c r="AE131" i="6"/>
  <c r="W668" i="6"/>
  <c r="X668" i="6" s="1"/>
  <c r="AB131" i="6"/>
  <c r="V669" i="6"/>
  <c r="T670" i="6"/>
  <c r="U669" i="6"/>
  <c r="AD669" i="6" s="1"/>
  <c r="AC669" i="6"/>
  <c r="AA670" i="6" l="1"/>
  <c r="AF131" i="6"/>
  <c r="W669" i="6"/>
  <c r="X669" i="6" s="1"/>
  <c r="U670" i="6"/>
  <c r="AD670" i="6" s="1"/>
  <c r="T671" i="6"/>
  <c r="V670" i="6"/>
  <c r="AC670" i="6" s="1"/>
  <c r="AA671" i="6" l="1"/>
  <c r="AI131" i="6"/>
  <c r="Z132" i="6" s="1"/>
  <c r="AH131" i="6"/>
  <c r="Y132" i="6" s="1"/>
  <c r="AG131" i="6"/>
  <c r="W670" i="6"/>
  <c r="X670" i="6" s="1"/>
  <c r="U671" i="6"/>
  <c r="AD671" i="6" s="1"/>
  <c r="T672" i="6"/>
  <c r="V671" i="6"/>
  <c r="AC671" i="6" s="1"/>
  <c r="AA672" i="6" l="1"/>
  <c r="AE132" i="6"/>
  <c r="AB132" i="6"/>
  <c r="W671" i="6"/>
  <c r="X671" i="6" s="1"/>
  <c r="V672" i="6"/>
  <c r="AC672" i="6" s="1"/>
  <c r="U672" i="6"/>
  <c r="AD672" i="6" s="1"/>
  <c r="T673" i="6"/>
  <c r="AF132" i="6"/>
  <c r="AI132" i="6" s="1"/>
  <c r="AA673" i="6" l="1"/>
  <c r="W672" i="6"/>
  <c r="X672" i="6" s="1"/>
  <c r="T674" i="6"/>
  <c r="V673" i="6"/>
  <c r="U673" i="6"/>
  <c r="AD673" i="6" s="1"/>
  <c r="AC673" i="6"/>
  <c r="AG132" i="6"/>
  <c r="AH132" i="6"/>
  <c r="Y133" i="6" s="1"/>
  <c r="Z133" i="6"/>
  <c r="AA674" i="6" l="1"/>
  <c r="W673" i="6"/>
  <c r="X673" i="6" s="1"/>
  <c r="T675" i="6"/>
  <c r="U674" i="6"/>
  <c r="AD674" i="6" s="1"/>
  <c r="V674" i="6"/>
  <c r="AC674" i="6" s="1"/>
  <c r="AB133" i="6"/>
  <c r="AE133" i="6"/>
  <c r="AA675" i="6" l="1"/>
  <c r="W674" i="6"/>
  <c r="X674" i="6" s="1"/>
  <c r="AF133" i="6"/>
  <c r="AI133" i="6" s="1"/>
  <c r="V675" i="6"/>
  <c r="U675" i="6"/>
  <c r="AD675" i="6" s="1"/>
  <c r="T676" i="6"/>
  <c r="AC675" i="6"/>
  <c r="AA676" i="6" l="1"/>
  <c r="AG133" i="6"/>
  <c r="Z134" i="6"/>
  <c r="W675" i="6"/>
  <c r="X675" i="6" s="1"/>
  <c r="AH133" i="6"/>
  <c r="Y134" i="6" s="1"/>
  <c r="V676" i="6"/>
  <c r="U676" i="6"/>
  <c r="AD676" i="6" s="1"/>
  <c r="T677" i="6"/>
  <c r="AC676" i="6"/>
  <c r="AA677" i="6" l="1"/>
  <c r="AE134" i="6"/>
  <c r="AB134" i="6"/>
  <c r="AF134" i="6" s="1"/>
  <c r="AI134" i="6" s="1"/>
  <c r="W676" i="6"/>
  <c r="X676" i="6" s="1"/>
  <c r="V677" i="6"/>
  <c r="U677" i="6"/>
  <c r="AD677" i="6" s="1"/>
  <c r="T678" i="6"/>
  <c r="AC677" i="6"/>
  <c r="W677" i="6" l="1"/>
  <c r="X677" i="6" s="1"/>
  <c r="AA678" i="6"/>
  <c r="V678" i="6"/>
  <c r="T679" i="6"/>
  <c r="U678" i="6"/>
  <c r="AD678" i="6" s="1"/>
  <c r="AC678" i="6"/>
  <c r="AG134" i="6"/>
  <c r="AH134" i="6"/>
  <c r="Y135" i="6" s="1"/>
  <c r="Z135" i="6"/>
  <c r="W678" i="6" l="1"/>
  <c r="X678" i="6" s="1"/>
  <c r="AA679" i="6"/>
  <c r="T680" i="6"/>
  <c r="V679" i="6"/>
  <c r="AC679" i="6" s="1"/>
  <c r="U679" i="6"/>
  <c r="AD679" i="6" s="1"/>
  <c r="AB135" i="6"/>
  <c r="AE135" i="6"/>
  <c r="W679" i="6" l="1"/>
  <c r="X679" i="6" s="1"/>
  <c r="AA680" i="6"/>
  <c r="AF135" i="6"/>
  <c r="AI135" i="6" s="1"/>
  <c r="V680" i="6"/>
  <c r="T681" i="6"/>
  <c r="U680" i="6"/>
  <c r="AD680" i="6" s="1"/>
  <c r="AC680" i="6"/>
  <c r="W680" i="6" l="1"/>
  <c r="X680" i="6" s="1"/>
  <c r="AA681" i="6"/>
  <c r="AG135" i="6"/>
  <c r="Z136" i="6"/>
  <c r="AH135" i="6"/>
  <c r="Y136" i="6" s="1"/>
  <c r="V681" i="6"/>
  <c r="U681" i="6"/>
  <c r="AD681" i="6" s="1"/>
  <c r="T682" i="6"/>
  <c r="AC681" i="6"/>
  <c r="AA682" i="6" l="1"/>
  <c r="AE136" i="6"/>
  <c r="W681" i="6"/>
  <c r="X681" i="6" s="1"/>
  <c r="AB136" i="6"/>
  <c r="AF136" i="6" s="1"/>
  <c r="AG136" i="6" s="1"/>
  <c r="U682" i="6"/>
  <c r="AD682" i="6" s="1"/>
  <c r="T683" i="6"/>
  <c r="V682" i="6"/>
  <c r="AC682" i="6" s="1"/>
  <c r="AA683" i="6" l="1"/>
  <c r="AI136" i="6"/>
  <c r="Z137" i="6" s="1"/>
  <c r="W682" i="6"/>
  <c r="X682" i="6" s="1"/>
  <c r="AH136" i="6"/>
  <c r="Y137" i="6" s="1"/>
  <c r="T684" i="6"/>
  <c r="U683" i="6"/>
  <c r="AD683" i="6" s="1"/>
  <c r="V683" i="6"/>
  <c r="AA684" i="6" l="1"/>
  <c r="AE137" i="6"/>
  <c r="AB137" i="6"/>
  <c r="AF137" i="6" s="1"/>
  <c r="AI137" i="6" s="1"/>
  <c r="W683" i="6"/>
  <c r="X683" i="6" s="1"/>
  <c r="AC683" i="6"/>
  <c r="U684" i="6"/>
  <c r="AD684" i="6" s="1"/>
  <c r="V684" i="6"/>
  <c r="AC684" i="6" s="1"/>
  <c r="T685" i="6"/>
  <c r="AA685" i="6" l="1"/>
  <c r="W684" i="6"/>
  <c r="X684" i="6" s="1"/>
  <c r="U685" i="6"/>
  <c r="AD685" i="6" s="1"/>
  <c r="V685" i="6"/>
  <c r="AC685" i="6" s="1"/>
  <c r="T686" i="6"/>
  <c r="AG137" i="6"/>
  <c r="Z138" i="6"/>
  <c r="AH137" i="6"/>
  <c r="Y138" i="6" s="1"/>
  <c r="AA686" i="6" l="1"/>
  <c r="W685" i="6"/>
  <c r="X685" i="6" s="1"/>
  <c r="T687" i="6"/>
  <c r="V686" i="6"/>
  <c r="AC686" i="6" s="1"/>
  <c r="U686" i="6"/>
  <c r="AD686" i="6" s="1"/>
  <c r="AB138" i="6"/>
  <c r="AE138" i="6"/>
  <c r="AA687" i="6" l="1"/>
  <c r="W686" i="6"/>
  <c r="X686" i="6" s="1"/>
  <c r="AF138" i="6"/>
  <c r="AI138" i="6" s="1"/>
  <c r="T688" i="6"/>
  <c r="U687" i="6"/>
  <c r="AD687" i="6" s="1"/>
  <c r="V687" i="6"/>
  <c r="AC687" i="6" s="1"/>
  <c r="AA688" i="6" l="1"/>
  <c r="AG138" i="6"/>
  <c r="Z139" i="6"/>
  <c r="AH138" i="6"/>
  <c r="Y139" i="6" s="1"/>
  <c r="W687" i="6"/>
  <c r="X687" i="6" s="1"/>
  <c r="U688" i="6"/>
  <c r="AD688" i="6" s="1"/>
  <c r="T689" i="6"/>
  <c r="V688" i="6"/>
  <c r="AC688" i="6" s="1"/>
  <c r="AA689" i="6" l="1"/>
  <c r="AE139" i="6"/>
  <c r="AB139" i="6"/>
  <c r="AF139" i="6" s="1"/>
  <c r="AG139" i="6" s="1"/>
  <c r="W688" i="6"/>
  <c r="X688" i="6" s="1"/>
  <c r="U689" i="6"/>
  <c r="AD689" i="6" s="1"/>
  <c r="V689" i="6"/>
  <c r="AC689" i="6" s="1"/>
  <c r="T690" i="6"/>
  <c r="AA690" i="6" l="1"/>
  <c r="AI139" i="6"/>
  <c r="Z140" i="6" s="1"/>
  <c r="AH139" i="6"/>
  <c r="Y140" i="6" s="1"/>
  <c r="W689" i="6"/>
  <c r="X689" i="6" s="1"/>
  <c r="V690" i="6"/>
  <c r="AC690" i="6" s="1"/>
  <c r="U690" i="6"/>
  <c r="AD690" i="6" s="1"/>
  <c r="T691" i="6"/>
  <c r="W690" i="6" l="1"/>
  <c r="AA691" i="6"/>
  <c r="AE140" i="6"/>
  <c r="X690" i="6"/>
  <c r="AB140" i="6"/>
  <c r="AF140" i="6" s="1"/>
  <c r="AI140" i="6" s="1"/>
  <c r="V691" i="6"/>
  <c r="T692" i="6"/>
  <c r="U691" i="6"/>
  <c r="AD691" i="6" s="1"/>
  <c r="AC691" i="6"/>
  <c r="AA692" i="6" l="1"/>
  <c r="W691" i="6"/>
  <c r="X691" i="6" s="1"/>
  <c r="T693" i="6"/>
  <c r="U692" i="6"/>
  <c r="AD692" i="6" s="1"/>
  <c r="V692" i="6"/>
  <c r="AC692" i="6" s="1"/>
  <c r="AG140" i="6"/>
  <c r="Z141" i="6"/>
  <c r="AH140" i="6"/>
  <c r="Y141" i="6" s="1"/>
  <c r="AA693" i="6" l="1"/>
  <c r="W692" i="6"/>
  <c r="X692" i="6" s="1"/>
  <c r="U693" i="6"/>
  <c r="AD693" i="6" s="1"/>
  <c r="T694" i="6"/>
  <c r="V693" i="6"/>
  <c r="AC693" i="6" s="1"/>
  <c r="AE141" i="6"/>
  <c r="AB141" i="6"/>
  <c r="AA694" i="6" l="1"/>
  <c r="W693" i="6"/>
  <c r="X693" i="6" s="1"/>
  <c r="V694" i="6"/>
  <c r="AC694" i="6" s="1"/>
  <c r="T695" i="6"/>
  <c r="U694" i="6"/>
  <c r="AD694" i="6" s="1"/>
  <c r="AF141" i="6"/>
  <c r="AI141" i="6" s="1"/>
  <c r="AA695" i="6" l="1"/>
  <c r="AG141" i="6"/>
  <c r="Z142" i="6"/>
  <c r="W694" i="6"/>
  <c r="X694" i="6"/>
  <c r="AH141" i="6"/>
  <c r="Y142" i="6" s="1"/>
  <c r="T696" i="6"/>
  <c r="U695" i="6"/>
  <c r="AD695" i="6" s="1"/>
  <c r="V695" i="6"/>
  <c r="AC695" i="6" s="1"/>
  <c r="AA696" i="6" l="1"/>
  <c r="AE142" i="6"/>
  <c r="W695" i="6"/>
  <c r="X695" i="6" s="1"/>
  <c r="AB142" i="6"/>
  <c r="AF142" i="6" s="1"/>
  <c r="AI142" i="6" s="1"/>
  <c r="T697" i="6"/>
  <c r="U696" i="6"/>
  <c r="AD696" i="6" s="1"/>
  <c r="V696" i="6"/>
  <c r="W696" i="6" s="1"/>
  <c r="X696" i="6" s="1"/>
  <c r="AA697" i="6" l="1"/>
  <c r="AC696" i="6"/>
  <c r="U697" i="6"/>
  <c r="AD697" i="6" s="1"/>
  <c r="V697" i="6"/>
  <c r="T698" i="6"/>
  <c r="AC697" i="6"/>
  <c r="AG142" i="6"/>
  <c r="Z143" i="6"/>
  <c r="AH142" i="6"/>
  <c r="Y143" i="6" s="1"/>
  <c r="AA698" i="6" l="1"/>
  <c r="W697" i="6"/>
  <c r="X697" i="6" s="1"/>
  <c r="U698" i="6"/>
  <c r="AD698" i="6" s="1"/>
  <c r="V698" i="6"/>
  <c r="T699" i="6"/>
  <c r="AC698" i="6"/>
  <c r="AE143" i="6"/>
  <c r="AB143" i="6"/>
  <c r="AA699" i="6" l="1"/>
  <c r="W698" i="6"/>
  <c r="X698" i="6" s="1"/>
  <c r="T700" i="6"/>
  <c r="U699" i="6"/>
  <c r="AD699" i="6" s="1"/>
  <c r="V699" i="6"/>
  <c r="W699" i="6" s="1"/>
  <c r="AF143" i="6"/>
  <c r="AI143" i="6" s="1"/>
  <c r="AA700" i="6" l="1"/>
  <c r="X699" i="6"/>
  <c r="AC699" i="6"/>
  <c r="V700" i="6"/>
  <c r="T701" i="6"/>
  <c r="U700" i="6"/>
  <c r="AD700" i="6" s="1"/>
  <c r="AC700" i="6"/>
  <c r="AG143" i="6"/>
  <c r="Z144" i="6"/>
  <c r="AH143" i="6"/>
  <c r="Y144" i="6" s="1"/>
  <c r="W700" i="6" l="1"/>
  <c r="X700" i="6" s="1"/>
  <c r="AA701" i="6"/>
  <c r="U701" i="6"/>
  <c r="AD701" i="6" s="1"/>
  <c r="V701" i="6"/>
  <c r="AC701" i="6" s="1"/>
  <c r="T702" i="6"/>
  <c r="AE144" i="6"/>
  <c r="AB144" i="6"/>
  <c r="AA702" i="6" l="1"/>
  <c r="W701" i="6"/>
  <c r="X701" i="6" s="1"/>
  <c r="V702" i="6"/>
  <c r="AC702" i="6" s="1"/>
  <c r="U702" i="6"/>
  <c r="AD702" i="6" s="1"/>
  <c r="T703" i="6"/>
  <c r="AF144" i="6"/>
  <c r="AI144" i="6" s="1"/>
  <c r="W702" i="6" l="1"/>
  <c r="X702" i="6" s="1"/>
  <c r="AA703" i="6"/>
  <c r="T704" i="6"/>
  <c r="V703" i="6"/>
  <c r="AC703" i="6" s="1"/>
  <c r="U703" i="6"/>
  <c r="AD703" i="6" s="1"/>
  <c r="AG144" i="6"/>
  <c r="Z145" i="6"/>
  <c r="AH144" i="6"/>
  <c r="Y145" i="6" s="1"/>
  <c r="W703" i="6" l="1"/>
  <c r="X703" i="6" s="1"/>
  <c r="AA704" i="6"/>
  <c r="V704" i="6"/>
  <c r="AC704" i="6" s="1"/>
  <c r="U704" i="6"/>
  <c r="AD704" i="6" s="1"/>
  <c r="T705" i="6"/>
  <c r="AB145" i="6"/>
  <c r="AE145" i="6"/>
  <c r="AA705" i="6" l="1"/>
  <c r="W704" i="6"/>
  <c r="X704" i="6" s="1"/>
  <c r="AF145" i="6"/>
  <c r="AI145" i="6" s="1"/>
  <c r="T706" i="6"/>
  <c r="V705" i="6"/>
  <c r="AC705" i="6" s="1"/>
  <c r="U705" i="6"/>
  <c r="AD705" i="6" s="1"/>
  <c r="W705" i="6" l="1"/>
  <c r="X705" i="6" s="1"/>
  <c r="AA706" i="6"/>
  <c r="AG145" i="6"/>
  <c r="Z146" i="6"/>
  <c r="AH145" i="6"/>
  <c r="Y146" i="6" s="1"/>
  <c r="V706" i="6"/>
  <c r="U706" i="6"/>
  <c r="AD706" i="6" s="1"/>
  <c r="T707" i="6"/>
  <c r="AC706" i="6"/>
  <c r="W706" i="6" l="1"/>
  <c r="X706" i="6" s="1"/>
  <c r="AA707" i="6"/>
  <c r="AE146" i="6"/>
  <c r="AB146" i="6"/>
  <c r="AF146" i="6" s="1"/>
  <c r="AG146" i="6" s="1"/>
  <c r="T708" i="6"/>
  <c r="U707" i="6"/>
  <c r="AD707" i="6" s="1"/>
  <c r="V707" i="6"/>
  <c r="W707" i="6" s="1"/>
  <c r="X707" i="6" s="1"/>
  <c r="AA708" i="6" l="1"/>
  <c r="AI146" i="6"/>
  <c r="Z147" i="6" s="1"/>
  <c r="AC707" i="6"/>
  <c r="AH146" i="6"/>
  <c r="Y147" i="6" s="1"/>
  <c r="T709" i="6"/>
  <c r="U708" i="6"/>
  <c r="AD708" i="6" s="1"/>
  <c r="V708" i="6"/>
  <c r="AC708" i="6" s="1"/>
  <c r="AA709" i="6" l="1"/>
  <c r="W708" i="6"/>
  <c r="X708" i="6" s="1"/>
  <c r="AB147" i="6"/>
  <c r="AE147" i="6"/>
  <c r="U709" i="6"/>
  <c r="AD709" i="6" s="1"/>
  <c r="T710" i="6"/>
  <c r="V709" i="6"/>
  <c r="AC709" i="6" s="1"/>
  <c r="AA710" i="6" l="1"/>
  <c r="AF147" i="6"/>
  <c r="AH147" i="6" s="1"/>
  <c r="Y148" i="6" s="1"/>
  <c r="W709" i="6"/>
  <c r="X709" i="6" s="1"/>
  <c r="V710" i="6"/>
  <c r="U710" i="6"/>
  <c r="AD710" i="6" s="1"/>
  <c r="T711" i="6"/>
  <c r="AC710" i="6"/>
  <c r="W710" i="6" l="1"/>
  <c r="X710" i="6" s="1"/>
  <c r="AA711" i="6"/>
  <c r="AI147" i="6"/>
  <c r="Z148" i="6" s="1"/>
  <c r="AG147" i="6"/>
  <c r="T712" i="6"/>
  <c r="V711" i="6"/>
  <c r="AC711" i="6" s="1"/>
  <c r="U711" i="6"/>
  <c r="AD711" i="6" s="1"/>
  <c r="W711" i="6" l="1"/>
  <c r="X711" i="6" s="1"/>
  <c r="AA712" i="6"/>
  <c r="AB148" i="6"/>
  <c r="AE148" i="6"/>
  <c r="V712" i="6"/>
  <c r="AC712" i="6" s="1"/>
  <c r="T713" i="6"/>
  <c r="U712" i="6"/>
  <c r="AD712" i="6" s="1"/>
  <c r="AF148" i="6"/>
  <c r="AI148" i="6" s="1"/>
  <c r="AA713" i="6" l="1"/>
  <c r="W712" i="6"/>
  <c r="X712" i="6" s="1"/>
  <c r="V713" i="6"/>
  <c r="AC713" i="6" s="1"/>
  <c r="U713" i="6"/>
  <c r="AD713" i="6" s="1"/>
  <c r="T714" i="6"/>
  <c r="AG148" i="6"/>
  <c r="Z149" i="6"/>
  <c r="AH148" i="6"/>
  <c r="Y149" i="6" s="1"/>
  <c r="AA714" i="6" l="1"/>
  <c r="W713" i="6"/>
  <c r="X713" i="6" s="1"/>
  <c r="T715" i="6"/>
  <c r="U714" i="6"/>
  <c r="AD714" i="6" s="1"/>
  <c r="V714" i="6"/>
  <c r="AC714" i="6" s="1"/>
  <c r="AB149" i="6"/>
  <c r="AE149" i="6"/>
  <c r="AA715" i="6" l="1"/>
  <c r="W714" i="6"/>
  <c r="X714" i="6" s="1"/>
  <c r="AF149" i="6"/>
  <c r="AI149" i="6" s="1"/>
  <c r="T716" i="6"/>
  <c r="U715" i="6"/>
  <c r="AD715" i="6" s="1"/>
  <c r="V715" i="6"/>
  <c r="W715" i="6" s="1"/>
  <c r="X715" i="6" s="1"/>
  <c r="AA716" i="6" l="1"/>
  <c r="AG149" i="6"/>
  <c r="Z150" i="6"/>
  <c r="AC715" i="6"/>
  <c r="AH149" i="6"/>
  <c r="Y150" i="6" s="1"/>
  <c r="V716" i="6"/>
  <c r="T717" i="6"/>
  <c r="AC716" i="6"/>
  <c r="U716" i="6"/>
  <c r="AD716" i="6" s="1"/>
  <c r="W716" i="6" l="1"/>
  <c r="X716" i="6" s="1"/>
  <c r="AA717" i="6"/>
  <c r="AE150" i="6"/>
  <c r="AB150" i="6"/>
  <c r="AF150" i="6" s="1"/>
  <c r="AG150" i="6" s="1"/>
  <c r="U717" i="6"/>
  <c r="AD717" i="6" s="1"/>
  <c r="T718" i="6"/>
  <c r="V717" i="6"/>
  <c r="AC717" i="6" s="1"/>
  <c r="AA718" i="6" l="1"/>
  <c r="AI150" i="6"/>
  <c r="Z151" i="6" s="1"/>
  <c r="AH150" i="6"/>
  <c r="Y151" i="6" s="1"/>
  <c r="W717" i="6"/>
  <c r="X717" i="6" s="1"/>
  <c r="U718" i="6"/>
  <c r="AD718" i="6" s="1"/>
  <c r="V718" i="6"/>
  <c r="AC718" i="6" s="1"/>
  <c r="T719" i="6"/>
  <c r="AA719" i="6" l="1"/>
  <c r="AB151" i="6"/>
  <c r="AE151" i="6"/>
  <c r="W718" i="6"/>
  <c r="X718" i="6" s="1"/>
  <c r="U719" i="6"/>
  <c r="AD719" i="6" s="1"/>
  <c r="V719" i="6"/>
  <c r="T720" i="6"/>
  <c r="AA720" i="6" l="1"/>
  <c r="W719" i="6"/>
  <c r="X719" i="6" s="1"/>
  <c r="AF151" i="6"/>
  <c r="AI151" i="6" s="1"/>
  <c r="AC719" i="6"/>
  <c r="U720" i="6"/>
  <c r="AD720" i="6" s="1"/>
  <c r="T721" i="6"/>
  <c r="V720" i="6"/>
  <c r="AC720" i="6" s="1"/>
  <c r="AA721" i="6" l="1"/>
  <c r="AG151" i="6"/>
  <c r="Z152" i="6"/>
  <c r="AH151" i="6"/>
  <c r="Y152" i="6" s="1"/>
  <c r="W720" i="6"/>
  <c r="X720" i="6" s="1"/>
  <c r="T722" i="6"/>
  <c r="U721" i="6"/>
  <c r="AD721" i="6" s="1"/>
  <c r="V721" i="6"/>
  <c r="AC721" i="6" s="1"/>
  <c r="AA722" i="6" l="1"/>
  <c r="AE152" i="6"/>
  <c r="W721" i="6"/>
  <c r="X721" i="6" s="1"/>
  <c r="AB152" i="6"/>
  <c r="AF152" i="6" s="1"/>
  <c r="AH152" i="6" s="1"/>
  <c r="Y153" i="6" s="1"/>
  <c r="U722" i="6"/>
  <c r="AD722" i="6" s="1"/>
  <c r="T723" i="6"/>
  <c r="V722" i="6"/>
  <c r="AC722" i="6" s="1"/>
  <c r="AA723" i="6" l="1"/>
  <c r="AI152" i="6"/>
  <c r="Z153" i="6" s="1"/>
  <c r="W722" i="6"/>
  <c r="X722" i="6" s="1"/>
  <c r="AG152" i="6"/>
  <c r="V723" i="6"/>
  <c r="AC723" i="6" s="1"/>
  <c r="U723" i="6"/>
  <c r="AD723" i="6" s="1"/>
  <c r="T724" i="6"/>
  <c r="AA724" i="6" l="1"/>
  <c r="AB153" i="6"/>
  <c r="W723" i="6"/>
  <c r="X723" i="6" s="1"/>
  <c r="AE153" i="6"/>
  <c r="AF153" i="6" s="1"/>
  <c r="AG153" i="6" s="1"/>
  <c r="U724" i="6"/>
  <c r="AD724" i="6" s="1"/>
  <c r="V724" i="6"/>
  <c r="AC724" i="6" s="1"/>
  <c r="T725" i="6"/>
  <c r="AA725" i="6" l="1"/>
  <c r="AI153" i="6"/>
  <c r="Z154" i="6" s="1"/>
  <c r="W724" i="6"/>
  <c r="X724" i="6" s="1"/>
  <c r="AH153" i="6"/>
  <c r="Y154" i="6" s="1"/>
  <c r="T726" i="6"/>
  <c r="V725" i="6"/>
  <c r="AC725" i="6" s="1"/>
  <c r="U725" i="6"/>
  <c r="AD725" i="6" s="1"/>
  <c r="AA726" i="6" l="1"/>
  <c r="AE154" i="6"/>
  <c r="AB154" i="6"/>
  <c r="AF154" i="6" s="1"/>
  <c r="AG154" i="6" s="1"/>
  <c r="W725" i="6"/>
  <c r="X725" i="6" s="1"/>
  <c r="V726" i="6"/>
  <c r="AC726" i="6" s="1"/>
  <c r="T727" i="6"/>
  <c r="U726" i="6"/>
  <c r="AD726" i="6" s="1"/>
  <c r="W726" i="6" l="1"/>
  <c r="X726" i="6" s="1"/>
  <c r="AA727" i="6"/>
  <c r="AI154" i="6"/>
  <c r="Z155" i="6" s="1"/>
  <c r="AH154" i="6"/>
  <c r="Y155" i="6" s="1"/>
  <c r="T728" i="6"/>
  <c r="V727" i="6"/>
  <c r="AC727" i="6" s="1"/>
  <c r="U727" i="6"/>
  <c r="AD727" i="6" s="1"/>
  <c r="AA728" i="6" l="1"/>
  <c r="AE155" i="6"/>
  <c r="W727" i="6"/>
  <c r="X727" i="6" s="1"/>
  <c r="AB155" i="6"/>
  <c r="AF155" i="6" s="1"/>
  <c r="AI155" i="6" s="1"/>
  <c r="U728" i="6"/>
  <c r="AD728" i="6" s="1"/>
  <c r="T729" i="6"/>
  <c r="V728" i="6"/>
  <c r="W728" i="6" s="1"/>
  <c r="X728" i="6" s="1"/>
  <c r="AA729" i="6" l="1"/>
  <c r="AC728" i="6"/>
  <c r="U729" i="6"/>
  <c r="AD729" i="6" s="1"/>
  <c r="T730" i="6"/>
  <c r="V729" i="6"/>
  <c r="AC729" i="6" s="1"/>
  <c r="AG155" i="6"/>
  <c r="Z156" i="6"/>
  <c r="AH155" i="6"/>
  <c r="Y156" i="6" s="1"/>
  <c r="AA730" i="6" l="1"/>
  <c r="W729" i="6"/>
  <c r="X729" i="6" s="1"/>
  <c r="T731" i="6"/>
  <c r="U730" i="6"/>
  <c r="AD730" i="6" s="1"/>
  <c r="V730" i="6"/>
  <c r="AC730" i="6" s="1"/>
  <c r="AE156" i="6"/>
  <c r="AB156" i="6"/>
  <c r="AA731" i="6" l="1"/>
  <c r="W730" i="6"/>
  <c r="X730" i="6" s="1"/>
  <c r="U731" i="6"/>
  <c r="AD731" i="6" s="1"/>
  <c r="T732" i="6"/>
  <c r="V731" i="6"/>
  <c r="AC731" i="6" s="1"/>
  <c r="AF156" i="6"/>
  <c r="AI156" i="6" s="1"/>
  <c r="AA732" i="6" l="1"/>
  <c r="W731" i="6"/>
  <c r="X731" i="6"/>
  <c r="T733" i="6"/>
  <c r="U732" i="6"/>
  <c r="AD732" i="6" s="1"/>
  <c r="V732" i="6"/>
  <c r="AC732" i="6" s="1"/>
  <c r="AG156" i="6"/>
  <c r="Z157" i="6"/>
  <c r="AH156" i="6"/>
  <c r="Y157" i="6" s="1"/>
  <c r="AA733" i="6" l="1"/>
  <c r="W732" i="6"/>
  <c r="X732" i="6" s="1"/>
  <c r="U733" i="6"/>
  <c r="AD733" i="6" s="1"/>
  <c r="V733" i="6"/>
  <c r="AC733" i="6" s="1"/>
  <c r="T734" i="6"/>
  <c r="AB157" i="6"/>
  <c r="AE157" i="6"/>
  <c r="AA734" i="6" l="1"/>
  <c r="W733" i="6"/>
  <c r="X733" i="6" s="1"/>
  <c r="AF157" i="6"/>
  <c r="AI157" i="6" s="1"/>
  <c r="U734" i="6"/>
  <c r="AD734" i="6" s="1"/>
  <c r="T735" i="6"/>
  <c r="V734" i="6"/>
  <c r="AC734" i="6" s="1"/>
  <c r="AA735" i="6" l="1"/>
  <c r="AG157" i="6"/>
  <c r="AH157" i="6"/>
  <c r="Y158" i="6" s="1"/>
  <c r="Z158" i="6"/>
  <c r="W734" i="6"/>
  <c r="X734" i="6" s="1"/>
  <c r="U735" i="6"/>
  <c r="AD735" i="6" s="1"/>
  <c r="T736" i="6"/>
  <c r="V735" i="6"/>
  <c r="AC735" i="6" s="1"/>
  <c r="AA736" i="6" l="1"/>
  <c r="AE158" i="6"/>
  <c r="AB158" i="6"/>
  <c r="AF158" i="6" s="1"/>
  <c r="AG158" i="6" s="1"/>
  <c r="W735" i="6"/>
  <c r="X735" i="6" s="1"/>
  <c r="T737" i="6"/>
  <c r="V736" i="6"/>
  <c r="U736" i="6"/>
  <c r="AD736" i="6" s="1"/>
  <c r="AA737" i="6" l="1"/>
  <c r="AI158" i="6"/>
  <c r="W736" i="6"/>
  <c r="X736" i="6" s="1"/>
  <c r="AC736" i="6"/>
  <c r="AH158" i="6"/>
  <c r="Y159" i="6" s="1"/>
  <c r="Z159" i="6"/>
  <c r="U737" i="6"/>
  <c r="AD737" i="6" s="1"/>
  <c r="T738" i="6"/>
  <c r="V737" i="6"/>
  <c r="AC737" i="6" s="1"/>
  <c r="AA738" i="6" l="1"/>
  <c r="AB159" i="6"/>
  <c r="W737" i="6"/>
  <c r="X737" i="6" s="1"/>
  <c r="AE159" i="6"/>
  <c r="V738" i="6"/>
  <c r="AC738" i="6" s="1"/>
  <c r="T739" i="6"/>
  <c r="U738" i="6"/>
  <c r="AD738" i="6" s="1"/>
  <c r="W738" i="6" l="1"/>
  <c r="X738" i="6" s="1"/>
  <c r="AA739" i="6"/>
  <c r="AF159" i="6"/>
  <c r="AI159" i="6" s="1"/>
  <c r="U739" i="6"/>
  <c r="AD739" i="6" s="1"/>
  <c r="T740" i="6"/>
  <c r="V739" i="6"/>
  <c r="AC739" i="6" s="1"/>
  <c r="AA740" i="6" l="1"/>
  <c r="AG159" i="6"/>
  <c r="Z160" i="6"/>
  <c r="W739" i="6"/>
  <c r="X739" i="6" s="1"/>
  <c r="AH159" i="6"/>
  <c r="Y160" i="6" s="1"/>
  <c r="U740" i="6"/>
  <c r="AD740" i="6" s="1"/>
  <c r="V740" i="6"/>
  <c r="AC740" i="6" s="1"/>
  <c r="T741" i="6"/>
  <c r="AA741" i="6" l="1"/>
  <c r="AE160" i="6"/>
  <c r="W740" i="6"/>
  <c r="X740" i="6" s="1"/>
  <c r="AB160" i="6"/>
  <c r="AF160" i="6" s="1"/>
  <c r="AG160" i="6" s="1"/>
  <c r="T742" i="6"/>
  <c r="U741" i="6"/>
  <c r="AD741" i="6" s="1"/>
  <c r="V741" i="6"/>
  <c r="AC741" i="6" s="1"/>
  <c r="AA742" i="6" l="1"/>
  <c r="AI160" i="6"/>
  <c r="W741" i="6"/>
  <c r="X741" i="6" s="1"/>
  <c r="AH160" i="6"/>
  <c r="Y161" i="6" s="1"/>
  <c r="Z161" i="6"/>
  <c r="U742" i="6"/>
  <c r="AD742" i="6" s="1"/>
  <c r="V742" i="6"/>
  <c r="AC742" i="6" s="1"/>
  <c r="T743" i="6"/>
  <c r="AA743" i="6" l="1"/>
  <c r="AE161" i="6"/>
  <c r="AB161" i="6"/>
  <c r="AF161" i="6" s="1"/>
  <c r="AG161" i="6" s="1"/>
  <c r="W742" i="6"/>
  <c r="X742" i="6" s="1"/>
  <c r="U743" i="6"/>
  <c r="AD743" i="6" s="1"/>
  <c r="V743" i="6"/>
  <c r="AC743" i="6" s="1"/>
  <c r="T744" i="6"/>
  <c r="AA744" i="6" l="1"/>
  <c r="AI161" i="6"/>
  <c r="Z162" i="6" s="1"/>
  <c r="AH161" i="6"/>
  <c r="Y162" i="6" s="1"/>
  <c r="W743" i="6"/>
  <c r="X743" i="6" s="1"/>
  <c r="U744" i="6"/>
  <c r="AD744" i="6" s="1"/>
  <c r="V744" i="6"/>
  <c r="AC744" i="6" s="1"/>
  <c r="T745" i="6"/>
  <c r="AA745" i="6" l="1"/>
  <c r="AE162" i="6"/>
  <c r="W744" i="6"/>
  <c r="X744" i="6" s="1"/>
  <c r="AB162" i="6"/>
  <c r="AF162" i="6" s="1"/>
  <c r="AG162" i="6" s="1"/>
  <c r="U745" i="6"/>
  <c r="AD745" i="6" s="1"/>
  <c r="T746" i="6"/>
  <c r="V745" i="6"/>
  <c r="AC745" i="6" s="1"/>
  <c r="AA746" i="6" l="1"/>
  <c r="AI162" i="6"/>
  <c r="Z163" i="6" s="1"/>
  <c r="AH162" i="6"/>
  <c r="Y163" i="6" s="1"/>
  <c r="W745" i="6"/>
  <c r="X745" i="6" s="1"/>
  <c r="U746" i="6"/>
  <c r="AD746" i="6" s="1"/>
  <c r="V746" i="6"/>
  <c r="AC746" i="6" s="1"/>
  <c r="T747" i="6"/>
  <c r="AA747" i="6" l="1"/>
  <c r="AE163" i="6"/>
  <c r="AB163" i="6"/>
  <c r="AF163" i="6" s="1"/>
  <c r="AG163" i="6" s="1"/>
  <c r="W746" i="6"/>
  <c r="X746" i="6" s="1"/>
  <c r="T748" i="6"/>
  <c r="V747" i="6"/>
  <c r="AC747" i="6" s="1"/>
  <c r="U747" i="6"/>
  <c r="AD747" i="6" s="1"/>
  <c r="W747" i="6" l="1"/>
  <c r="X747" i="6" s="1"/>
  <c r="AA748" i="6"/>
  <c r="AI163" i="6"/>
  <c r="Z164" i="6" s="1"/>
  <c r="AH163" i="6"/>
  <c r="Y164" i="6" s="1"/>
  <c r="V748" i="6"/>
  <c r="AC748" i="6" s="1"/>
  <c r="T749" i="6"/>
  <c r="U748" i="6"/>
  <c r="AD748" i="6" s="1"/>
  <c r="W748" i="6" l="1"/>
  <c r="X748" i="6" s="1"/>
  <c r="AA749" i="6"/>
  <c r="AB164" i="6"/>
  <c r="AE164" i="6"/>
  <c r="AF164" i="6" s="1"/>
  <c r="AI164" i="6" s="1"/>
  <c r="T750" i="6"/>
  <c r="U749" i="6"/>
  <c r="AD749" i="6" s="1"/>
  <c r="V749" i="6"/>
  <c r="AC749" i="6" s="1"/>
  <c r="AA750" i="6" l="1"/>
  <c r="AH164" i="6"/>
  <c r="Y165" i="6" s="1"/>
  <c r="AG164" i="6"/>
  <c r="Z165" i="6"/>
  <c r="W749" i="6"/>
  <c r="X749" i="6" s="1"/>
  <c r="V750" i="6"/>
  <c r="AC750" i="6" s="1"/>
  <c r="U750" i="6"/>
  <c r="AD750" i="6" s="1"/>
  <c r="T751" i="6"/>
  <c r="W750" i="6" l="1"/>
  <c r="X750" i="6" s="1"/>
  <c r="AA751" i="6"/>
  <c r="AE165" i="6"/>
  <c r="AB165" i="6"/>
  <c r="AF165" i="6" s="1"/>
  <c r="AI165" i="6" s="1"/>
  <c r="T752" i="6"/>
  <c r="U751" i="6"/>
  <c r="AD751" i="6" s="1"/>
  <c r="V751" i="6"/>
  <c r="AC751" i="6" s="1"/>
  <c r="AA752" i="6" l="1"/>
  <c r="Z166" i="6"/>
  <c r="AH165" i="6"/>
  <c r="Y166" i="6" s="1"/>
  <c r="AG165" i="6"/>
  <c r="W751" i="6"/>
  <c r="X751" i="6" s="1"/>
  <c r="U752" i="6"/>
  <c r="AD752" i="6" s="1"/>
  <c r="T753" i="6"/>
  <c r="V752" i="6"/>
  <c r="W752" i="6" s="1"/>
  <c r="X752" i="6" s="1"/>
  <c r="AA753" i="6" l="1"/>
  <c r="AB166" i="6"/>
  <c r="AE166" i="6"/>
  <c r="AC752" i="6"/>
  <c r="AF166" i="6"/>
  <c r="AG166" i="6" s="1"/>
  <c r="T754" i="6"/>
  <c r="U753" i="6"/>
  <c r="AD753" i="6" s="1"/>
  <c r="V753" i="6"/>
  <c r="AC753" i="6" s="1"/>
  <c r="AA754" i="6" l="1"/>
  <c r="AI166" i="6"/>
  <c r="W753" i="6"/>
  <c r="X753" i="6" s="1"/>
  <c r="AH166" i="6"/>
  <c r="Y167" i="6" s="1"/>
  <c r="Z167" i="6"/>
  <c r="V754" i="6"/>
  <c r="AC754" i="6" s="1"/>
  <c r="U754" i="6"/>
  <c r="AD754" i="6" s="1"/>
  <c r="T755" i="6"/>
  <c r="AA755" i="6" l="1"/>
  <c r="AB167" i="6"/>
  <c r="AE167" i="6"/>
  <c r="AF167" i="6" s="1"/>
  <c r="AG167" i="6" s="1"/>
  <c r="W754" i="6"/>
  <c r="X754" i="6" s="1"/>
  <c r="V755" i="6"/>
  <c r="AC755" i="6" s="1"/>
  <c r="T756" i="6"/>
  <c r="U755" i="6"/>
  <c r="AD755" i="6" s="1"/>
  <c r="W755" i="6" l="1"/>
  <c r="X755" i="6" s="1"/>
  <c r="AA756" i="6"/>
  <c r="AI167" i="6"/>
  <c r="Z168" i="6" s="1"/>
  <c r="AH167" i="6"/>
  <c r="Y168" i="6" s="1"/>
  <c r="U756" i="6"/>
  <c r="AD756" i="6" s="1"/>
  <c r="V756" i="6"/>
  <c r="AC756" i="6" s="1"/>
  <c r="W756" i="6"/>
  <c r="X756" i="6" s="1"/>
  <c r="T757" i="6"/>
  <c r="AA757" i="6" l="1"/>
  <c r="AB168" i="6"/>
  <c r="AE168" i="6"/>
  <c r="U757" i="6"/>
  <c r="AD757" i="6" s="1"/>
  <c r="V757" i="6"/>
  <c r="AC757" i="6" s="1"/>
  <c r="T758" i="6"/>
  <c r="AA758" i="6" l="1"/>
  <c r="AF168" i="6"/>
  <c r="AI168" i="6" s="1"/>
  <c r="W757" i="6"/>
  <c r="X757" i="6" s="1"/>
  <c r="V758" i="6"/>
  <c r="AC758" i="6" s="1"/>
  <c r="U758" i="6"/>
  <c r="AD758" i="6" s="1"/>
  <c r="T759" i="6"/>
  <c r="AA759" i="6" l="1"/>
  <c r="AG168" i="6"/>
  <c r="W758" i="6"/>
  <c r="X758" i="6" s="1"/>
  <c r="AH168" i="6"/>
  <c r="Y169" i="6" s="1"/>
  <c r="Z169" i="6"/>
  <c r="U759" i="6"/>
  <c r="AD759" i="6" s="1"/>
  <c r="V759" i="6"/>
  <c r="AC759" i="6" s="1"/>
  <c r="T760" i="6"/>
  <c r="AA760" i="6" l="1"/>
  <c r="AE169" i="6"/>
  <c r="AB169" i="6"/>
  <c r="AF169" i="6" s="1"/>
  <c r="AG169" i="6" s="1"/>
  <c r="W759" i="6"/>
  <c r="X759" i="6" s="1"/>
  <c r="U760" i="6"/>
  <c r="AD760" i="6" s="1"/>
  <c r="T761" i="6"/>
  <c r="V760" i="6"/>
  <c r="AC760" i="6" s="1"/>
  <c r="AA761" i="6" l="1"/>
  <c r="AI169" i="6"/>
  <c r="Z170" i="6" s="1"/>
  <c r="AH169" i="6"/>
  <c r="Y170" i="6" s="1"/>
  <c r="W760" i="6"/>
  <c r="X760" i="6" s="1"/>
  <c r="V761" i="6"/>
  <c r="AC761" i="6" s="1"/>
  <c r="U761" i="6"/>
  <c r="AD761" i="6" s="1"/>
  <c r="T762" i="6"/>
  <c r="AA762" i="6" l="1"/>
  <c r="AE170" i="6"/>
  <c r="W761" i="6"/>
  <c r="X761" i="6" s="1"/>
  <c r="AB170" i="6"/>
  <c r="T763" i="6"/>
  <c r="U762" i="6"/>
  <c r="AD762" i="6" s="1"/>
  <c r="V762" i="6"/>
  <c r="AC762" i="6" s="1"/>
  <c r="AA763" i="6" l="1"/>
  <c r="AF170" i="6"/>
  <c r="AG170" i="6" s="1"/>
  <c r="W762" i="6"/>
  <c r="X762" i="6" s="1"/>
  <c r="AH170" i="6"/>
  <c r="Y171" i="6" s="1"/>
  <c r="V763" i="6"/>
  <c r="AC763" i="6" s="1"/>
  <c r="T764" i="6"/>
  <c r="U763" i="6"/>
  <c r="AD763" i="6" s="1"/>
  <c r="AA764" i="6" l="1"/>
  <c r="AI170" i="6"/>
  <c r="Z171" i="6" s="1"/>
  <c r="AE171" i="6" s="1"/>
  <c r="W763" i="6"/>
  <c r="X763" i="6" s="1"/>
  <c r="AB171" i="6"/>
  <c r="U764" i="6"/>
  <c r="AD764" i="6" s="1"/>
  <c r="T765" i="6"/>
  <c r="V764" i="6"/>
  <c r="W764" i="6" s="1"/>
  <c r="X764" i="6" s="1"/>
  <c r="AA765" i="6" l="1"/>
  <c r="AF171" i="6"/>
  <c r="AC764" i="6"/>
  <c r="V765" i="6"/>
  <c r="AC765" i="6" s="1"/>
  <c r="U765" i="6"/>
  <c r="AD765" i="6" s="1"/>
  <c r="T766" i="6"/>
  <c r="AA766" i="6" l="1"/>
  <c r="AI171" i="6"/>
  <c r="Z172" i="6" s="1"/>
  <c r="AH171" i="6"/>
  <c r="Y172" i="6" s="1"/>
  <c r="AG171" i="6"/>
  <c r="W765" i="6"/>
  <c r="X765" i="6" s="1"/>
  <c r="T767" i="6"/>
  <c r="U766" i="6"/>
  <c r="AD766" i="6" s="1"/>
  <c r="V766" i="6"/>
  <c r="W766" i="6" s="1"/>
  <c r="X766" i="6" s="1"/>
  <c r="AA767" i="6" l="1"/>
  <c r="AB172" i="6"/>
  <c r="AE172" i="6"/>
  <c r="AC766" i="6"/>
  <c r="U767" i="6"/>
  <c r="AD767" i="6" s="1"/>
  <c r="V767" i="6"/>
  <c r="AC767" i="6" s="1"/>
  <c r="T768" i="6"/>
  <c r="AA768" i="6" l="1"/>
  <c r="AF172" i="6"/>
  <c r="AI172" i="6" s="1"/>
  <c r="Z173" i="6" s="1"/>
  <c r="AE173" i="6" s="1"/>
  <c r="W767" i="6"/>
  <c r="X767" i="6" s="1"/>
  <c r="V768" i="6"/>
  <c r="U768" i="6"/>
  <c r="AD768" i="6" s="1"/>
  <c r="T769" i="6"/>
  <c r="AC768" i="6"/>
  <c r="AA769" i="6" l="1"/>
  <c r="AG172" i="6"/>
  <c r="AH172" i="6"/>
  <c r="Y173" i="6" s="1"/>
  <c r="AB173" i="6" s="1"/>
  <c r="AF173" i="6" s="1"/>
  <c r="AI173" i="6" s="1"/>
  <c r="Z174" i="6" s="1"/>
  <c r="W768" i="6"/>
  <c r="X768" i="6" s="1"/>
  <c r="U769" i="6"/>
  <c r="AD769" i="6" s="1"/>
  <c r="T770" i="6"/>
  <c r="V769" i="6"/>
  <c r="AC769" i="6" s="1"/>
  <c r="AA770" i="6" l="1"/>
  <c r="AH173" i="6"/>
  <c r="Y174" i="6" s="1"/>
  <c r="AG173" i="6"/>
  <c r="W769" i="6"/>
  <c r="X769" i="6" s="1"/>
  <c r="T771" i="6"/>
  <c r="U770" i="6"/>
  <c r="AD770" i="6" s="1"/>
  <c r="V770" i="6"/>
  <c r="AC770" i="6" s="1"/>
  <c r="AE174" i="6"/>
  <c r="AB174" i="6"/>
  <c r="AA771" i="6" l="1"/>
  <c r="W770" i="6"/>
  <c r="X770" i="6" s="1"/>
  <c r="U771" i="6"/>
  <c r="AD771" i="6" s="1"/>
  <c r="V771" i="6"/>
  <c r="AC771" i="6" s="1"/>
  <c r="T772" i="6"/>
  <c r="AF174" i="6"/>
  <c r="AI174" i="6" s="1"/>
  <c r="AA772" i="6" l="1"/>
  <c r="W771" i="6"/>
  <c r="X771" i="6" s="1"/>
  <c r="T773" i="6"/>
  <c r="V772" i="6"/>
  <c r="AC772" i="6" s="1"/>
  <c r="U772" i="6"/>
  <c r="AD772" i="6" s="1"/>
  <c r="AG174" i="6"/>
  <c r="Z175" i="6"/>
  <c r="AH174" i="6"/>
  <c r="Y175" i="6" s="1"/>
  <c r="W772" i="6" l="1"/>
  <c r="AA773" i="6"/>
  <c r="X772" i="6"/>
  <c r="T774" i="6"/>
  <c r="U773" i="6"/>
  <c r="AD773" i="6" s="1"/>
  <c r="V773" i="6"/>
  <c r="AC773" i="6" s="1"/>
  <c r="AE175" i="6"/>
  <c r="AB175" i="6"/>
  <c r="AA774" i="6" l="1"/>
  <c r="W773" i="6"/>
  <c r="X773" i="6" s="1"/>
  <c r="U774" i="6"/>
  <c r="AD774" i="6" s="1"/>
  <c r="V774" i="6"/>
  <c r="AC774" i="6" s="1"/>
  <c r="T775" i="6"/>
  <c r="AF175" i="6"/>
  <c r="AI175" i="6" s="1"/>
  <c r="AA775" i="6" l="1"/>
  <c r="W774" i="6"/>
  <c r="X774" i="6" s="1"/>
  <c r="V775" i="6"/>
  <c r="AC775" i="6" s="1"/>
  <c r="T776" i="6"/>
  <c r="U775" i="6"/>
  <c r="AD775" i="6" s="1"/>
  <c r="AG175" i="6"/>
  <c r="Z176" i="6"/>
  <c r="AH175" i="6"/>
  <c r="Y176" i="6" s="1"/>
  <c r="W775" i="6" l="1"/>
  <c r="X775" i="6" s="1"/>
  <c r="AA776" i="6"/>
  <c r="U776" i="6"/>
  <c r="AD776" i="6" s="1"/>
  <c r="T777" i="6"/>
  <c r="V776" i="6"/>
  <c r="AC776" i="6" s="1"/>
  <c r="AB176" i="6"/>
  <c r="AE176" i="6"/>
  <c r="AA777" i="6" l="1"/>
  <c r="W776" i="6"/>
  <c r="X776" i="6" s="1"/>
  <c r="AF176" i="6"/>
  <c r="AI176" i="6" s="1"/>
  <c r="T778" i="6"/>
  <c r="V777" i="6"/>
  <c r="AC777" i="6" s="1"/>
  <c r="U777" i="6"/>
  <c r="AD777" i="6" s="1"/>
  <c r="W777" i="6" l="1"/>
  <c r="X777" i="6" s="1"/>
  <c r="AA778" i="6"/>
  <c r="AG176" i="6"/>
  <c r="AH176" i="6"/>
  <c r="Y177" i="6" s="1"/>
  <c r="Z177" i="6"/>
  <c r="T779" i="6"/>
  <c r="U778" i="6"/>
  <c r="AD778" i="6" s="1"/>
  <c r="V778" i="6"/>
  <c r="AC778" i="6" s="1"/>
  <c r="AA779" i="6" l="1"/>
  <c r="AE177" i="6"/>
  <c r="W778" i="6"/>
  <c r="X778" i="6" s="1"/>
  <c r="AB177" i="6"/>
  <c r="AF177" i="6" s="1"/>
  <c r="AI177" i="6" s="1"/>
  <c r="U779" i="6"/>
  <c r="AD779" i="6" s="1"/>
  <c r="V779" i="6"/>
  <c r="AC779" i="6" s="1"/>
  <c r="T780" i="6"/>
  <c r="AA780" i="6" l="1"/>
  <c r="W779" i="6"/>
  <c r="X779" i="6" s="1"/>
  <c r="U780" i="6"/>
  <c r="AD780" i="6" s="1"/>
  <c r="V780" i="6"/>
  <c r="AC780" i="6" s="1"/>
  <c r="T781" i="6"/>
  <c r="AG177" i="6"/>
  <c r="AH177" i="6"/>
  <c r="Y178" i="6" s="1"/>
  <c r="Z178" i="6"/>
  <c r="AA781" i="6" l="1"/>
  <c r="W780" i="6"/>
  <c r="X780" i="6" s="1"/>
  <c r="T782" i="6"/>
  <c r="U781" i="6"/>
  <c r="AD781" i="6" s="1"/>
  <c r="V781" i="6"/>
  <c r="AC781" i="6" s="1"/>
  <c r="AB178" i="6"/>
  <c r="AE178" i="6"/>
  <c r="AA782" i="6" l="1"/>
  <c r="W781" i="6"/>
  <c r="X781" i="6" s="1"/>
  <c r="AF178" i="6"/>
  <c r="AI178" i="6" s="1"/>
  <c r="T783" i="6"/>
  <c r="V782" i="6"/>
  <c r="AC782" i="6" s="1"/>
  <c r="U782" i="6"/>
  <c r="AD782" i="6" s="1"/>
  <c r="W782" i="6" l="1"/>
  <c r="X782" i="6" s="1"/>
  <c r="AA783" i="6"/>
  <c r="AG178" i="6"/>
  <c r="Z179" i="6"/>
  <c r="AH178" i="6"/>
  <c r="Y179" i="6" s="1"/>
  <c r="V783" i="6"/>
  <c r="AC783" i="6" s="1"/>
  <c r="U783" i="6"/>
  <c r="AD783" i="6" s="1"/>
  <c r="T784" i="6"/>
  <c r="W783" i="6" l="1"/>
  <c r="X783" i="6" s="1"/>
  <c r="AA784" i="6"/>
  <c r="AB179" i="6"/>
  <c r="AE179" i="6"/>
  <c r="U784" i="6"/>
  <c r="AD784" i="6" s="1"/>
  <c r="T785" i="6"/>
  <c r="V784" i="6"/>
  <c r="W784" i="6" s="1"/>
  <c r="X784" i="6" s="1"/>
  <c r="AA785" i="6" l="1"/>
  <c r="AF179" i="6"/>
  <c r="AI179" i="6" s="1"/>
  <c r="AC784" i="6"/>
  <c r="T786" i="6"/>
  <c r="U785" i="6"/>
  <c r="AD785" i="6" s="1"/>
  <c r="V785" i="6"/>
  <c r="AC785" i="6" s="1"/>
  <c r="AA786" i="6" l="1"/>
  <c r="AG179" i="6"/>
  <c r="Z180" i="6"/>
  <c r="AH179" i="6"/>
  <c r="Y180" i="6" s="1"/>
  <c r="W785" i="6"/>
  <c r="X785" i="6" s="1"/>
  <c r="T787" i="6"/>
  <c r="U786" i="6"/>
  <c r="AD786" i="6" s="1"/>
  <c r="V786" i="6"/>
  <c r="AC786" i="6" s="1"/>
  <c r="AA787" i="6" l="1"/>
  <c r="AE180" i="6"/>
  <c r="W786" i="6"/>
  <c r="X786" i="6" s="1"/>
  <c r="AB180" i="6"/>
  <c r="AF180" i="6" s="1"/>
  <c r="AG180" i="6" s="1"/>
  <c r="T788" i="6"/>
  <c r="V787" i="6"/>
  <c r="AC787" i="6" s="1"/>
  <c r="U787" i="6"/>
  <c r="AD787" i="6" s="1"/>
  <c r="AA788" i="6" l="1"/>
  <c r="AI180" i="6"/>
  <c r="Z181" i="6" s="1"/>
  <c r="W787" i="6"/>
  <c r="X787" i="6" s="1"/>
  <c r="AH180" i="6"/>
  <c r="Y181" i="6" s="1"/>
  <c r="T789" i="6"/>
  <c r="U788" i="6"/>
  <c r="AD788" i="6" s="1"/>
  <c r="V788" i="6"/>
  <c r="AC788" i="6" s="1"/>
  <c r="AA789" i="6" l="1"/>
  <c r="AE181" i="6"/>
  <c r="AB181" i="6"/>
  <c r="AF181" i="6" s="1"/>
  <c r="AI181" i="6" s="1"/>
  <c r="W788" i="6"/>
  <c r="X788" i="6" s="1"/>
  <c r="U789" i="6"/>
  <c r="AD789" i="6" s="1"/>
  <c r="V789" i="6"/>
  <c r="T790" i="6"/>
  <c r="AC789" i="6"/>
  <c r="W789" i="6" l="1"/>
  <c r="AA790" i="6"/>
  <c r="X789" i="6"/>
  <c r="AG181" i="6"/>
  <c r="AH181" i="6"/>
  <c r="Y182" i="6" s="1"/>
  <c r="Z182" i="6"/>
  <c r="T791" i="6"/>
  <c r="U790" i="6"/>
  <c r="AD790" i="6" s="1"/>
  <c r="V790" i="6"/>
  <c r="AC790" i="6" s="1"/>
  <c r="AA791" i="6" l="1"/>
  <c r="AE182" i="6"/>
  <c r="W790" i="6"/>
  <c r="X790" i="6" s="1"/>
  <c r="AB182" i="6"/>
  <c r="AF182" i="6" s="1"/>
  <c r="AG182" i="6" s="1"/>
  <c r="V791" i="6"/>
  <c r="T792" i="6"/>
  <c r="U791" i="6"/>
  <c r="AD791" i="6" s="1"/>
  <c r="AC791" i="6"/>
  <c r="W791" i="6" l="1"/>
  <c r="X791" i="6" s="1"/>
  <c r="AA792" i="6"/>
  <c r="AI182" i="6"/>
  <c r="Z183" i="6" s="1"/>
  <c r="AH182" i="6"/>
  <c r="Y183" i="6" s="1"/>
  <c r="U792" i="6"/>
  <c r="AD792" i="6" s="1"/>
  <c r="T793" i="6"/>
  <c r="V792" i="6"/>
  <c r="AC792" i="6" s="1"/>
  <c r="AA793" i="6" l="1"/>
  <c r="AE183" i="6"/>
  <c r="AB183" i="6"/>
  <c r="AF183" i="6" s="1"/>
  <c r="AG183" i="6" s="1"/>
  <c r="W792" i="6"/>
  <c r="X792" i="6" s="1"/>
  <c r="U793" i="6"/>
  <c r="AD793" i="6" s="1"/>
  <c r="V793" i="6"/>
  <c r="AC793" i="6" s="1"/>
  <c r="T794" i="6"/>
  <c r="AA794" i="6" l="1"/>
  <c r="AI183" i="6"/>
  <c r="Z184" i="6" s="1"/>
  <c r="W793" i="6"/>
  <c r="X793" i="6" s="1"/>
  <c r="AH183" i="6"/>
  <c r="Y184" i="6" s="1"/>
  <c r="T795" i="6"/>
  <c r="U794" i="6"/>
  <c r="AD794" i="6" s="1"/>
  <c r="V794" i="6"/>
  <c r="AC794" i="6" s="1"/>
  <c r="AA795" i="6" l="1"/>
  <c r="AB184" i="6"/>
  <c r="AE184" i="6"/>
  <c r="W794" i="6"/>
  <c r="X794" i="6" s="1"/>
  <c r="U795" i="6"/>
  <c r="AD795" i="6" s="1"/>
  <c r="V795" i="6"/>
  <c r="AC795" i="6" s="1"/>
  <c r="T796" i="6"/>
  <c r="AA796" i="6" l="1"/>
  <c r="AF184" i="6"/>
  <c r="AI184" i="6" s="1"/>
  <c r="W795" i="6"/>
  <c r="X795" i="6" s="1"/>
  <c r="U796" i="6"/>
  <c r="AD796" i="6" s="1"/>
  <c r="V796" i="6"/>
  <c r="AC796" i="6" s="1"/>
  <c r="T797" i="6"/>
  <c r="AA797" i="6" l="1"/>
  <c r="AG184" i="6"/>
  <c r="W796" i="6"/>
  <c r="X796" i="6" s="1"/>
  <c r="AH184" i="6"/>
  <c r="Y185" i="6" s="1"/>
  <c r="Z185" i="6"/>
  <c r="U797" i="6"/>
  <c r="AD797" i="6" s="1"/>
  <c r="V797" i="6"/>
  <c r="T798" i="6"/>
  <c r="AC797" i="6"/>
  <c r="AA798" i="6" l="1"/>
  <c r="AE185" i="6"/>
  <c r="W797" i="6"/>
  <c r="X797" i="6" s="1"/>
  <c r="AB185" i="6"/>
  <c r="AF185" i="6" s="1"/>
  <c r="AG185" i="6" s="1"/>
  <c r="V798" i="6"/>
  <c r="AC798" i="6" s="1"/>
  <c r="U798" i="6"/>
  <c r="AD798" i="6" s="1"/>
  <c r="T799" i="6"/>
  <c r="AA799" i="6" l="1"/>
  <c r="AI185" i="6"/>
  <c r="Z186" i="6" s="1"/>
  <c r="W798" i="6"/>
  <c r="X798" i="6" s="1"/>
  <c r="AH185" i="6"/>
  <c r="Y186" i="6" s="1"/>
  <c r="U799" i="6"/>
  <c r="AD799" i="6" s="1"/>
  <c r="V799" i="6"/>
  <c r="AC799" i="6" s="1"/>
  <c r="T800" i="6"/>
  <c r="AA800" i="6" l="1"/>
  <c r="AE186" i="6"/>
  <c r="AB186" i="6"/>
  <c r="AF186" i="6" s="1"/>
  <c r="AG186" i="6" s="1"/>
  <c r="W799" i="6"/>
  <c r="X799" i="6" s="1"/>
  <c r="U800" i="6"/>
  <c r="AD800" i="6" s="1"/>
  <c r="V800" i="6"/>
  <c r="AC800" i="6" s="1"/>
  <c r="T801" i="6"/>
  <c r="AA801" i="6" l="1"/>
  <c r="AI186" i="6"/>
  <c r="Z187" i="6" s="1"/>
  <c r="W800" i="6"/>
  <c r="X800" i="6" s="1"/>
  <c r="AH186" i="6"/>
  <c r="Y187" i="6" s="1"/>
  <c r="T802" i="6"/>
  <c r="V801" i="6"/>
  <c r="AC801" i="6" s="1"/>
  <c r="U801" i="6"/>
  <c r="AD801" i="6" s="1"/>
  <c r="W801" i="6" l="1"/>
  <c r="X801" i="6" s="1"/>
  <c r="AA802" i="6"/>
  <c r="AE187" i="6"/>
  <c r="AB187" i="6"/>
  <c r="AF187" i="6" s="1"/>
  <c r="AG187" i="6" s="1"/>
  <c r="U802" i="6"/>
  <c r="AD802" i="6" s="1"/>
  <c r="V802" i="6"/>
  <c r="AC802" i="6" s="1"/>
  <c r="T803" i="6"/>
  <c r="AA803" i="6" l="1"/>
  <c r="AI187" i="6"/>
  <c r="Z188" i="6" s="1"/>
  <c r="W802" i="6"/>
  <c r="X802" i="6" s="1"/>
  <c r="AH187" i="6"/>
  <c r="Y188" i="6" s="1"/>
  <c r="V803" i="6"/>
  <c r="T804" i="6"/>
  <c r="U803" i="6"/>
  <c r="AD803" i="6" s="1"/>
  <c r="AC803" i="6"/>
  <c r="W803" i="6" l="1"/>
  <c r="X803" i="6" s="1"/>
  <c r="AA804" i="6"/>
  <c r="AE188" i="6"/>
  <c r="AB188" i="6"/>
  <c r="AF188" i="6" s="1"/>
  <c r="AG188" i="6" s="1"/>
  <c r="U804" i="6"/>
  <c r="AD804" i="6" s="1"/>
  <c r="V804" i="6"/>
  <c r="W804" i="6" s="1"/>
  <c r="X804" i="6" s="1"/>
  <c r="T805" i="6"/>
  <c r="AA805" i="6" l="1"/>
  <c r="AI188" i="6"/>
  <c r="AC804" i="6"/>
  <c r="Z189" i="6"/>
  <c r="AH188" i="6"/>
  <c r="Y189" i="6" s="1"/>
  <c r="U805" i="6"/>
  <c r="AD805" i="6" s="1"/>
  <c r="V805" i="6"/>
  <c r="AC805" i="6" s="1"/>
  <c r="T806" i="6"/>
  <c r="AA806" i="6" l="1"/>
  <c r="AE189" i="6"/>
  <c r="W805" i="6"/>
  <c r="X805" i="6" s="1"/>
  <c r="AB189" i="6"/>
  <c r="AF189" i="6" s="1"/>
  <c r="AG189" i="6" s="1"/>
  <c r="V806" i="6"/>
  <c r="T807" i="6"/>
  <c r="U806" i="6"/>
  <c r="AD806" i="6" s="1"/>
  <c r="AC806" i="6"/>
  <c r="W806" i="6" l="1"/>
  <c r="X806" i="6" s="1"/>
  <c r="AA807" i="6"/>
  <c r="AI189" i="6"/>
  <c r="Z190" i="6" s="1"/>
  <c r="AH189" i="6"/>
  <c r="Y190" i="6" s="1"/>
  <c r="U807" i="6"/>
  <c r="AD807" i="6" s="1"/>
  <c r="V807" i="6"/>
  <c r="AC807" i="6" s="1"/>
  <c r="T808" i="6"/>
  <c r="AA808" i="6" l="1"/>
  <c r="AE190" i="6"/>
  <c r="AB190" i="6"/>
  <c r="W807" i="6"/>
  <c r="X807" i="6" s="1"/>
  <c r="U808" i="6"/>
  <c r="AD808" i="6" s="1"/>
  <c r="V808" i="6"/>
  <c r="T809" i="6"/>
  <c r="AC808" i="6"/>
  <c r="W808" i="6" l="1"/>
  <c r="X808" i="6" s="1"/>
  <c r="AA809" i="6"/>
  <c r="AF190" i="6"/>
  <c r="AI190" i="6" s="1"/>
  <c r="Z191" i="6" s="1"/>
  <c r="T810" i="6"/>
  <c r="U809" i="6"/>
  <c r="AD809" i="6" s="1"/>
  <c r="V809" i="6"/>
  <c r="AC809" i="6" s="1"/>
  <c r="AA810" i="6" l="1"/>
  <c r="AH190" i="6"/>
  <c r="Y191" i="6" s="1"/>
  <c r="AG190" i="6"/>
  <c r="W809" i="6"/>
  <c r="X809" i="6" s="1"/>
  <c r="V810" i="6"/>
  <c r="T811" i="6"/>
  <c r="U810" i="6"/>
  <c r="AD810" i="6" s="1"/>
  <c r="AC810" i="6"/>
  <c r="AE191" i="6"/>
  <c r="AB191" i="6"/>
  <c r="W810" i="6" l="1"/>
  <c r="X810" i="6" s="1"/>
  <c r="AA811" i="6"/>
  <c r="V811" i="6"/>
  <c r="T812" i="6"/>
  <c r="U811" i="6"/>
  <c r="AD811" i="6" s="1"/>
  <c r="AC811" i="6"/>
  <c r="AF191" i="6"/>
  <c r="AI191" i="6" s="1"/>
  <c r="W811" i="6" l="1"/>
  <c r="X811" i="6" s="1"/>
  <c r="AA812" i="6"/>
  <c r="U812" i="6"/>
  <c r="AD812" i="6" s="1"/>
  <c r="T813" i="6"/>
  <c r="V812" i="6"/>
  <c r="W812" i="6" s="1"/>
  <c r="X812" i="6" s="1"/>
  <c r="AG191" i="6"/>
  <c r="Z192" i="6"/>
  <c r="AH191" i="6"/>
  <c r="Y192" i="6" s="1"/>
  <c r="AA813" i="6" l="1"/>
  <c r="AC812" i="6"/>
  <c r="U813" i="6"/>
  <c r="AD813" i="6" s="1"/>
  <c r="V813" i="6"/>
  <c r="AC813" i="6" s="1"/>
  <c r="T814" i="6"/>
  <c r="AB192" i="6"/>
  <c r="AE192" i="6"/>
  <c r="AA814" i="6" l="1"/>
  <c r="W813" i="6"/>
  <c r="X813" i="6" s="1"/>
  <c r="AF192" i="6"/>
  <c r="AI192" i="6" s="1"/>
  <c r="V814" i="6"/>
  <c r="U814" i="6"/>
  <c r="AD814" i="6" s="1"/>
  <c r="T815" i="6"/>
  <c r="AC814" i="6"/>
  <c r="AA815" i="6" l="1"/>
  <c r="AG192" i="6"/>
  <c r="W814" i="6"/>
  <c r="X814" i="6" s="1"/>
  <c r="AH192" i="6"/>
  <c r="Y193" i="6" s="1"/>
  <c r="Z193" i="6"/>
  <c r="U815" i="6"/>
  <c r="AD815" i="6" s="1"/>
  <c r="T816" i="6"/>
  <c r="V815" i="6"/>
  <c r="AC815" i="6" s="1"/>
  <c r="AA816" i="6" l="1"/>
  <c r="AB193" i="6"/>
  <c r="AE193" i="6"/>
  <c r="W815" i="6"/>
  <c r="X815" i="6" s="1"/>
  <c r="U816" i="6"/>
  <c r="AD816" i="6" s="1"/>
  <c r="V816" i="6"/>
  <c r="AC816" i="6" s="1"/>
  <c r="T817" i="6"/>
  <c r="AA817" i="6" l="1"/>
  <c r="AF193" i="6"/>
  <c r="AI193" i="6" s="1"/>
  <c r="W816" i="6"/>
  <c r="X816" i="6" s="1"/>
  <c r="T818" i="6"/>
  <c r="U817" i="6"/>
  <c r="AD817" i="6" s="1"/>
  <c r="V817" i="6"/>
  <c r="AC817" i="6" s="1"/>
  <c r="AA818" i="6" l="1"/>
  <c r="AG193" i="6"/>
  <c r="Z194" i="6"/>
  <c r="W817" i="6"/>
  <c r="X817" i="6" s="1"/>
  <c r="AH193" i="6"/>
  <c r="Y194" i="6" s="1"/>
  <c r="V818" i="6"/>
  <c r="AC818" i="6" s="1"/>
  <c r="U818" i="6"/>
  <c r="AD818" i="6" s="1"/>
  <c r="T819" i="6"/>
  <c r="AA819" i="6" l="1"/>
  <c r="AE194" i="6"/>
  <c r="W818" i="6"/>
  <c r="X818" i="6" s="1"/>
  <c r="AB194" i="6"/>
  <c r="AF194" i="6" s="1"/>
  <c r="AG194" i="6" s="1"/>
  <c r="V819" i="6"/>
  <c r="AC819" i="6" s="1"/>
  <c r="U819" i="6"/>
  <c r="AD819" i="6" s="1"/>
  <c r="T820" i="6"/>
  <c r="AA820" i="6" l="1"/>
  <c r="AI194" i="6"/>
  <c r="AH194" i="6"/>
  <c r="Y195" i="6" s="1"/>
  <c r="Z195" i="6"/>
  <c r="W819" i="6"/>
  <c r="X819" i="6" s="1"/>
  <c r="U820" i="6"/>
  <c r="AD820" i="6" s="1"/>
  <c r="V820" i="6"/>
  <c r="AC820" i="6" s="1"/>
  <c r="T821" i="6"/>
  <c r="AA821" i="6" l="1"/>
  <c r="AE195" i="6"/>
  <c r="W820" i="6"/>
  <c r="X820" i="6" s="1"/>
  <c r="AB195" i="6"/>
  <c r="AF195" i="6" s="1"/>
  <c r="AG195" i="6" s="1"/>
  <c r="U821" i="6"/>
  <c r="AD821" i="6" s="1"/>
  <c r="T822" i="6"/>
  <c r="V821" i="6"/>
  <c r="AA822" i="6" l="1"/>
  <c r="AI195" i="6"/>
  <c r="Z196" i="6" s="1"/>
  <c r="W821" i="6"/>
  <c r="X821" i="6" s="1"/>
  <c r="AH195" i="6"/>
  <c r="Y196" i="6" s="1"/>
  <c r="AC821" i="6"/>
  <c r="T823" i="6"/>
  <c r="U822" i="6"/>
  <c r="AD822" i="6" s="1"/>
  <c r="V822" i="6"/>
  <c r="AC822" i="6" s="1"/>
  <c r="AA823" i="6" l="1"/>
  <c r="AE196" i="6"/>
  <c r="W822" i="6"/>
  <c r="X822" i="6" s="1"/>
  <c r="AB196" i="6"/>
  <c r="AF196" i="6" s="1"/>
  <c r="AG196" i="6" s="1"/>
  <c r="U823" i="6"/>
  <c r="AD823" i="6" s="1"/>
  <c r="V823" i="6"/>
  <c r="AC823" i="6" s="1"/>
  <c r="T824" i="6"/>
  <c r="AA824" i="6" l="1"/>
  <c r="AI196" i="6"/>
  <c r="W823" i="6"/>
  <c r="X823" i="6" s="1"/>
  <c r="AH196" i="6"/>
  <c r="Y197" i="6" s="1"/>
  <c r="Z197" i="6"/>
  <c r="T825" i="6"/>
  <c r="V824" i="6"/>
  <c r="AC824" i="6" s="1"/>
  <c r="U824" i="6"/>
  <c r="AD824" i="6" s="1"/>
  <c r="W824" i="6" l="1"/>
  <c r="X824" i="6" s="1"/>
  <c r="AA825" i="6"/>
  <c r="AE197" i="6"/>
  <c r="AB197" i="6"/>
  <c r="AF197" i="6" s="1"/>
  <c r="AG197" i="6" s="1"/>
  <c r="U825" i="6"/>
  <c r="AD825" i="6" s="1"/>
  <c r="T826" i="6"/>
  <c r="V825" i="6"/>
  <c r="AC825" i="6" s="1"/>
  <c r="AA826" i="6" l="1"/>
  <c r="AI197" i="6"/>
  <c r="Z198" i="6" s="1"/>
  <c r="W825" i="6"/>
  <c r="X825" i="6" s="1"/>
  <c r="AH197" i="6"/>
  <c r="Y198" i="6" s="1"/>
  <c r="U826" i="6"/>
  <c r="AD826" i="6" s="1"/>
  <c r="V826" i="6"/>
  <c r="AC826" i="6" s="1"/>
  <c r="T827" i="6"/>
  <c r="AA827" i="6" l="1"/>
  <c r="W826" i="6"/>
  <c r="X826" i="6" s="1"/>
  <c r="AB198" i="6"/>
  <c r="AE198" i="6"/>
  <c r="T828" i="6"/>
  <c r="U827" i="6"/>
  <c r="AD827" i="6" s="1"/>
  <c r="V827" i="6"/>
  <c r="AC827" i="6" s="1"/>
  <c r="AA828" i="6" l="1"/>
  <c r="AF198" i="6"/>
  <c r="AI198" i="6" s="1"/>
  <c r="W827" i="6"/>
  <c r="X827" i="6" s="1"/>
  <c r="T829" i="6"/>
  <c r="V828" i="6"/>
  <c r="AC828" i="6" s="1"/>
  <c r="U828" i="6"/>
  <c r="AD828" i="6" s="1"/>
  <c r="W828" i="6" l="1"/>
  <c r="X828" i="6" s="1"/>
  <c r="AA829" i="6"/>
  <c r="AG198" i="6"/>
  <c r="Z199" i="6"/>
  <c r="AH198" i="6"/>
  <c r="Y199" i="6" s="1"/>
  <c r="U829" i="6"/>
  <c r="AD829" i="6" s="1"/>
  <c r="V829" i="6"/>
  <c r="T830" i="6"/>
  <c r="AA830" i="6" l="1"/>
  <c r="AE199" i="6"/>
  <c r="W829" i="6"/>
  <c r="X829" i="6" s="1"/>
  <c r="AC829" i="6"/>
  <c r="AB199" i="6"/>
  <c r="AF199" i="6" s="1"/>
  <c r="AG199" i="6" s="1"/>
  <c r="U830" i="6"/>
  <c r="AD830" i="6" s="1"/>
  <c r="V830" i="6"/>
  <c r="W830" i="6" s="1"/>
  <c r="X830" i="6" s="1"/>
  <c r="T831" i="6"/>
  <c r="AC830" i="6"/>
  <c r="AA831" i="6" l="1"/>
  <c r="AI199" i="6"/>
  <c r="AH199" i="6"/>
  <c r="Y200" i="6" s="1"/>
  <c r="Z200" i="6"/>
  <c r="T832" i="6"/>
  <c r="V831" i="6"/>
  <c r="U831" i="6"/>
  <c r="AD831" i="6" s="1"/>
  <c r="AC831" i="6"/>
  <c r="W831" i="6" l="1"/>
  <c r="X831" i="6" s="1"/>
  <c r="AA832" i="6"/>
  <c r="AE200" i="6"/>
  <c r="AB200" i="6"/>
  <c r="AF200" i="6" s="1"/>
  <c r="AG200" i="6" s="1"/>
  <c r="V832" i="6"/>
  <c r="AC832" i="6" s="1"/>
  <c r="T833" i="6"/>
  <c r="U832" i="6"/>
  <c r="AD832" i="6" s="1"/>
  <c r="W832" i="6" l="1"/>
  <c r="X832" i="6" s="1"/>
  <c r="AA833" i="6"/>
  <c r="AI200" i="6"/>
  <c r="Z201" i="6" s="1"/>
  <c r="AH200" i="6"/>
  <c r="Y201" i="6" s="1"/>
  <c r="U833" i="6"/>
  <c r="AD833" i="6" s="1"/>
  <c r="T834" i="6"/>
  <c r="V833" i="6"/>
  <c r="AC833" i="6" s="1"/>
  <c r="AA834" i="6" l="1"/>
  <c r="AE201" i="6"/>
  <c r="W833" i="6"/>
  <c r="X833" i="6" s="1"/>
  <c r="AB201" i="6"/>
  <c r="AF201" i="6" s="1"/>
  <c r="AI201" i="6" s="1"/>
  <c r="V834" i="6"/>
  <c r="U834" i="6"/>
  <c r="AD834" i="6" s="1"/>
  <c r="T835" i="6"/>
  <c r="AC834" i="6"/>
  <c r="W834" i="6" l="1"/>
  <c r="X834" i="6" s="1"/>
  <c r="AA835" i="6"/>
  <c r="T836" i="6"/>
  <c r="V835" i="6"/>
  <c r="AC835" i="6" s="1"/>
  <c r="U835" i="6"/>
  <c r="AD835" i="6" s="1"/>
  <c r="AG201" i="6"/>
  <c r="AH201" i="6"/>
  <c r="Y202" i="6" s="1"/>
  <c r="Z202" i="6"/>
  <c r="AA836" i="6" l="1"/>
  <c r="W835" i="6"/>
  <c r="X835" i="6" s="1"/>
  <c r="T837" i="6"/>
  <c r="V836" i="6"/>
  <c r="U836" i="6"/>
  <c r="AD836" i="6" s="1"/>
  <c r="AC836" i="6"/>
  <c r="AE202" i="6"/>
  <c r="AB202" i="6"/>
  <c r="W836" i="6" l="1"/>
  <c r="X836" i="6" s="1"/>
  <c r="AA837" i="6"/>
  <c r="V837" i="6"/>
  <c r="U837" i="6"/>
  <c r="AD837" i="6" s="1"/>
  <c r="T838" i="6"/>
  <c r="AC837" i="6"/>
  <c r="AF202" i="6"/>
  <c r="AI202" i="6" s="1"/>
  <c r="W837" i="6" l="1"/>
  <c r="X837" i="6" s="1"/>
  <c r="AA838" i="6"/>
  <c r="V838" i="6"/>
  <c r="T839" i="6"/>
  <c r="U838" i="6"/>
  <c r="AD838" i="6" s="1"/>
  <c r="AC838" i="6"/>
  <c r="AG202" i="6"/>
  <c r="AH202" i="6"/>
  <c r="Y203" i="6" s="1"/>
  <c r="Z203" i="6"/>
  <c r="W838" i="6" l="1"/>
  <c r="X838" i="6" s="1"/>
  <c r="AA839" i="6"/>
  <c r="T840" i="6"/>
  <c r="V839" i="6"/>
  <c r="U839" i="6"/>
  <c r="AD839" i="6" s="1"/>
  <c r="AC839" i="6"/>
  <c r="AB203" i="6"/>
  <c r="AE203" i="6"/>
  <c r="W839" i="6" l="1"/>
  <c r="X839" i="6" s="1"/>
  <c r="AA840" i="6"/>
  <c r="AF203" i="6"/>
  <c r="AI203" i="6" s="1"/>
  <c r="T841" i="6"/>
  <c r="U840" i="6"/>
  <c r="AD840" i="6" s="1"/>
  <c r="V840" i="6"/>
  <c r="AC840" i="6" s="1"/>
  <c r="AA841" i="6" l="1"/>
  <c r="AG203" i="6"/>
  <c r="Z204" i="6"/>
  <c r="W840" i="6"/>
  <c r="X840" i="6" s="1"/>
  <c r="AH203" i="6"/>
  <c r="Y204" i="6" s="1"/>
  <c r="U841" i="6"/>
  <c r="AD841" i="6" s="1"/>
  <c r="T842" i="6"/>
  <c r="V841" i="6"/>
  <c r="AC841" i="6" s="1"/>
  <c r="AA842" i="6" l="1"/>
  <c r="AE204" i="6"/>
  <c r="AB204" i="6"/>
  <c r="AF204" i="6" s="1"/>
  <c r="AG204" i="6" s="1"/>
  <c r="W841" i="6"/>
  <c r="X841" i="6" s="1"/>
  <c r="V842" i="6"/>
  <c r="U842" i="6"/>
  <c r="AD842" i="6" s="1"/>
  <c r="T843" i="6"/>
  <c r="AC842" i="6"/>
  <c r="W842" i="6" l="1"/>
  <c r="X842" i="6" s="1"/>
  <c r="AA843" i="6"/>
  <c r="AI204" i="6"/>
  <c r="Z205" i="6" s="1"/>
  <c r="AH204" i="6"/>
  <c r="Y205" i="6" s="1"/>
  <c r="U843" i="6"/>
  <c r="AD843" i="6" s="1"/>
  <c r="T844" i="6"/>
  <c r="V843" i="6"/>
  <c r="W843" i="6" s="1"/>
  <c r="X843" i="6" s="1"/>
  <c r="AA844" i="6" l="1"/>
  <c r="AC843" i="6"/>
  <c r="AB205" i="6"/>
  <c r="AE205" i="6"/>
  <c r="T845" i="6"/>
  <c r="V844" i="6"/>
  <c r="U844" i="6"/>
  <c r="AD844" i="6" s="1"/>
  <c r="AC844" i="6"/>
  <c r="AA845" i="6" l="1"/>
  <c r="W844" i="6"/>
  <c r="X844" i="6" s="1"/>
  <c r="AF205" i="6"/>
  <c r="AI205" i="6" s="1"/>
  <c r="U845" i="6"/>
  <c r="AD845" i="6" s="1"/>
  <c r="V845" i="6"/>
  <c r="T846" i="6"/>
  <c r="AC845" i="6"/>
  <c r="AA846" i="6" l="1"/>
  <c r="AG205" i="6"/>
  <c r="Z206" i="6"/>
  <c r="W845" i="6"/>
  <c r="X845" i="6" s="1"/>
  <c r="AH205" i="6"/>
  <c r="Y206" i="6" s="1"/>
  <c r="V846" i="6"/>
  <c r="AC846" i="6" s="1"/>
  <c r="T847" i="6"/>
  <c r="U846" i="6"/>
  <c r="AD846" i="6" s="1"/>
  <c r="W846" i="6" l="1"/>
  <c r="X846" i="6" s="1"/>
  <c r="AA847" i="6"/>
  <c r="AE206" i="6"/>
  <c r="AB206" i="6"/>
  <c r="AF206" i="6" s="1"/>
  <c r="AG206" i="6" s="1"/>
  <c r="T848" i="6"/>
  <c r="V847" i="6"/>
  <c r="U847" i="6"/>
  <c r="AD847" i="6" s="1"/>
  <c r="AC847" i="6"/>
  <c r="W847" i="6" l="1"/>
  <c r="X847" i="6" s="1"/>
  <c r="AA848" i="6"/>
  <c r="AI206" i="6"/>
  <c r="Z207" i="6" s="1"/>
  <c r="AH206" i="6"/>
  <c r="Y207" i="6" s="1"/>
  <c r="T849" i="6"/>
  <c r="V848" i="6"/>
  <c r="U848" i="6"/>
  <c r="AD848" i="6" s="1"/>
  <c r="AC848" i="6"/>
  <c r="W848" i="6" l="1"/>
  <c r="X848" i="6" s="1"/>
  <c r="AA849" i="6"/>
  <c r="AE207" i="6"/>
  <c r="AB207" i="6"/>
  <c r="U849" i="6"/>
  <c r="AD849" i="6" s="1"/>
  <c r="V849" i="6"/>
  <c r="T850" i="6"/>
  <c r="AC849" i="6"/>
  <c r="AF207" i="6"/>
  <c r="AI207" i="6" s="1"/>
  <c r="AA850" i="6" l="1"/>
  <c r="W849" i="6"/>
  <c r="X849" i="6" s="1"/>
  <c r="V850" i="6"/>
  <c r="AC850" i="6" s="1"/>
  <c r="T851" i="6"/>
  <c r="U850" i="6"/>
  <c r="AD850" i="6" s="1"/>
  <c r="AG207" i="6"/>
  <c r="AH207" i="6"/>
  <c r="Y208" i="6" s="1"/>
  <c r="Z208" i="6"/>
  <c r="W850" i="6" l="1"/>
  <c r="X850" i="6" s="1"/>
  <c r="AA851" i="6"/>
  <c r="T852" i="6"/>
  <c r="V851" i="6"/>
  <c r="AC851" i="6" s="1"/>
  <c r="U851" i="6"/>
  <c r="AD851" i="6" s="1"/>
  <c r="AB208" i="6"/>
  <c r="AE208" i="6"/>
  <c r="AA852" i="6" l="1"/>
  <c r="W851" i="6"/>
  <c r="X851" i="6" s="1"/>
  <c r="AF208" i="6"/>
  <c r="AI208" i="6" s="1"/>
  <c r="T853" i="6"/>
  <c r="U852" i="6"/>
  <c r="AD852" i="6" s="1"/>
  <c r="V852" i="6"/>
  <c r="AC852" i="6" s="1"/>
  <c r="AA853" i="6" l="1"/>
  <c r="AG208" i="6"/>
  <c r="Z209" i="6"/>
  <c r="W852" i="6"/>
  <c r="X852" i="6" s="1"/>
  <c r="AH208" i="6"/>
  <c r="Y209" i="6" s="1"/>
  <c r="U853" i="6"/>
  <c r="AD853" i="6" s="1"/>
  <c r="V853" i="6"/>
  <c r="W853" i="6" s="1"/>
  <c r="X853" i="6" s="1"/>
  <c r="T854" i="6"/>
  <c r="AC853" i="6"/>
  <c r="AA854" i="6" l="1"/>
  <c r="AE209" i="6"/>
  <c r="AB209" i="6"/>
  <c r="AF209" i="6" s="1"/>
  <c r="AI209" i="6" s="1"/>
  <c r="V854" i="6"/>
  <c r="AC854" i="6" s="1"/>
  <c r="T855" i="6"/>
  <c r="U854" i="6"/>
  <c r="AD854" i="6" s="1"/>
  <c r="W854" i="6" l="1"/>
  <c r="X854" i="6" s="1"/>
  <c r="AA855" i="6"/>
  <c r="T856" i="6"/>
  <c r="V855" i="6"/>
  <c r="AC855" i="6" s="1"/>
  <c r="U855" i="6"/>
  <c r="AD855" i="6" s="1"/>
  <c r="AG209" i="6"/>
  <c r="AH209" i="6"/>
  <c r="Y210" i="6" s="1"/>
  <c r="Z210" i="6"/>
  <c r="AA856" i="6" l="1"/>
  <c r="W855" i="6"/>
  <c r="X855" i="6" s="1"/>
  <c r="T857" i="6"/>
  <c r="U856" i="6"/>
  <c r="AD856" i="6" s="1"/>
  <c r="V856" i="6"/>
  <c r="AC856" i="6" s="1"/>
  <c r="AE210" i="6"/>
  <c r="AB210" i="6"/>
  <c r="AA857" i="6" l="1"/>
  <c r="W856" i="6"/>
  <c r="X856" i="6" s="1"/>
  <c r="U857" i="6"/>
  <c r="AD857" i="6" s="1"/>
  <c r="T858" i="6"/>
  <c r="V857" i="6"/>
  <c r="AC857" i="6" s="1"/>
  <c r="AF210" i="6"/>
  <c r="AI210" i="6" s="1"/>
  <c r="AA858" i="6" l="1"/>
  <c r="W857" i="6"/>
  <c r="X857" i="6" s="1"/>
  <c r="V858" i="6"/>
  <c r="U858" i="6"/>
  <c r="AD858" i="6" s="1"/>
  <c r="T859" i="6"/>
  <c r="AC858" i="6"/>
  <c r="AG210" i="6"/>
  <c r="AH210" i="6"/>
  <c r="Y211" i="6" s="1"/>
  <c r="Z211" i="6"/>
  <c r="AA859" i="6" l="1"/>
  <c r="W858" i="6"/>
  <c r="X858" i="6" s="1"/>
  <c r="T860" i="6"/>
  <c r="U859" i="6"/>
  <c r="AD859" i="6" s="1"/>
  <c r="V859" i="6"/>
  <c r="AC859" i="6" s="1"/>
  <c r="AE211" i="6"/>
  <c r="AB211" i="6"/>
  <c r="AA860" i="6" l="1"/>
  <c r="W859" i="6"/>
  <c r="X859" i="6" s="1"/>
  <c r="T861" i="6"/>
  <c r="V860" i="6"/>
  <c r="U860" i="6"/>
  <c r="AD860" i="6" s="1"/>
  <c r="AC860" i="6"/>
  <c r="AF211" i="6"/>
  <c r="AI211" i="6" s="1"/>
  <c r="W860" i="6" l="1"/>
  <c r="X860" i="6" s="1"/>
  <c r="AA861" i="6"/>
  <c r="U861" i="6"/>
  <c r="AD861" i="6" s="1"/>
  <c r="V861" i="6"/>
  <c r="AC861" i="6" s="1"/>
  <c r="T862" i="6"/>
  <c r="AG211" i="6"/>
  <c r="AH211" i="6"/>
  <c r="Y212" i="6" s="1"/>
  <c r="Z212" i="6"/>
  <c r="AA862" i="6" l="1"/>
  <c r="W861" i="6"/>
  <c r="X861" i="6" s="1"/>
  <c r="V862" i="6"/>
  <c r="T863" i="6"/>
  <c r="U862" i="6"/>
  <c r="AD862" i="6" s="1"/>
  <c r="AC862" i="6"/>
  <c r="AE212" i="6"/>
  <c r="AB212" i="6"/>
  <c r="W862" i="6" l="1"/>
  <c r="X862" i="6" s="1"/>
  <c r="AA863" i="6"/>
  <c r="T864" i="6"/>
  <c r="V863" i="6"/>
  <c r="AC863" i="6" s="1"/>
  <c r="U863" i="6"/>
  <c r="AD863" i="6" s="1"/>
  <c r="AF212" i="6"/>
  <c r="AI212" i="6" s="1"/>
  <c r="AA864" i="6" l="1"/>
  <c r="W863" i="6"/>
  <c r="X863" i="6" s="1"/>
  <c r="T865" i="6"/>
  <c r="V864" i="6"/>
  <c r="AC864" i="6" s="1"/>
  <c r="U864" i="6"/>
  <c r="AD864" i="6" s="1"/>
  <c r="AG212" i="6"/>
  <c r="AH212" i="6"/>
  <c r="Y213" i="6" s="1"/>
  <c r="Z213" i="6"/>
  <c r="W864" i="6" l="1"/>
  <c r="X864" i="6" s="1"/>
  <c r="AA865" i="6"/>
  <c r="U865" i="6"/>
  <c r="AD865" i="6" s="1"/>
  <c r="V865" i="6"/>
  <c r="AC865" i="6" s="1"/>
  <c r="T866" i="6"/>
  <c r="AE213" i="6"/>
  <c r="AB213" i="6"/>
  <c r="AA866" i="6" l="1"/>
  <c r="W865" i="6"/>
  <c r="X865" i="6" s="1"/>
  <c r="V866" i="6"/>
  <c r="U866" i="6"/>
  <c r="AD866" i="6" s="1"/>
  <c r="T867" i="6"/>
  <c r="AC866" i="6"/>
  <c r="AF213" i="6"/>
  <c r="AI213" i="6" s="1"/>
  <c r="W866" i="6" l="1"/>
  <c r="X866" i="6" s="1"/>
  <c r="AA867" i="6"/>
  <c r="T868" i="6"/>
  <c r="U867" i="6"/>
  <c r="AD867" i="6" s="1"/>
  <c r="V867" i="6"/>
  <c r="AC867" i="6" s="1"/>
  <c r="AG213" i="6"/>
  <c r="AH213" i="6"/>
  <c r="Y214" i="6" s="1"/>
  <c r="Z214" i="6"/>
  <c r="AA868" i="6" l="1"/>
  <c r="W867" i="6"/>
  <c r="X867" i="6" s="1"/>
  <c r="U868" i="6"/>
  <c r="AD868" i="6" s="1"/>
  <c r="T869" i="6"/>
  <c r="V868" i="6"/>
  <c r="AC868" i="6" s="1"/>
  <c r="AE214" i="6"/>
  <c r="AB214" i="6"/>
  <c r="AA869" i="6" l="1"/>
  <c r="W868" i="6"/>
  <c r="X868" i="6" s="1"/>
  <c r="U869" i="6"/>
  <c r="AD869" i="6" s="1"/>
  <c r="V869" i="6"/>
  <c r="AC869" i="6" s="1"/>
  <c r="T870" i="6"/>
  <c r="AF214" i="6"/>
  <c r="AI214" i="6" s="1"/>
  <c r="AA870" i="6" l="1"/>
  <c r="W869" i="6"/>
  <c r="X869" i="6" s="1"/>
  <c r="V870" i="6"/>
  <c r="AC870" i="6" s="1"/>
  <c r="T871" i="6"/>
  <c r="U870" i="6"/>
  <c r="AD870" i="6" s="1"/>
  <c r="AG214" i="6"/>
  <c r="AH214" i="6"/>
  <c r="Y215" i="6" s="1"/>
  <c r="Z215" i="6"/>
  <c r="AA871" i="6" l="1"/>
  <c r="W870" i="6"/>
  <c r="X870" i="6" s="1"/>
  <c r="T872" i="6"/>
  <c r="V871" i="6"/>
  <c r="AC871" i="6" s="1"/>
  <c r="U871" i="6"/>
  <c r="AD871" i="6" s="1"/>
  <c r="AE215" i="6"/>
  <c r="AB215" i="6"/>
  <c r="W871" i="6" l="1"/>
  <c r="X871" i="6" s="1"/>
  <c r="AA872" i="6"/>
  <c r="T873" i="6"/>
  <c r="U872" i="6"/>
  <c r="AD872" i="6" s="1"/>
  <c r="V872" i="6"/>
  <c r="AC872" i="6" s="1"/>
  <c r="AF215" i="6"/>
  <c r="AI215" i="6" s="1"/>
  <c r="AA873" i="6" l="1"/>
  <c r="W872" i="6"/>
  <c r="X872" i="6" s="1"/>
  <c r="U873" i="6"/>
  <c r="AD873" i="6" s="1"/>
  <c r="T874" i="6"/>
  <c r="V873" i="6"/>
  <c r="AC873" i="6" s="1"/>
  <c r="AG215" i="6"/>
  <c r="Z216" i="6"/>
  <c r="AH215" i="6"/>
  <c r="Y216" i="6" s="1"/>
  <c r="AA874" i="6" l="1"/>
  <c r="W873" i="6"/>
  <c r="X873" i="6" s="1"/>
  <c r="V874" i="6"/>
  <c r="T875" i="6"/>
  <c r="U874" i="6"/>
  <c r="AD874" i="6" s="1"/>
  <c r="AC874" i="6"/>
  <c r="AE216" i="6"/>
  <c r="AB216" i="6"/>
  <c r="W874" i="6" l="1"/>
  <c r="X874" i="6" s="1"/>
  <c r="AA875" i="6"/>
  <c r="T876" i="6"/>
  <c r="V875" i="6"/>
  <c r="AC875" i="6" s="1"/>
  <c r="U875" i="6"/>
  <c r="AD875" i="6" s="1"/>
  <c r="AF216" i="6"/>
  <c r="AI216" i="6" s="1"/>
  <c r="AA876" i="6" l="1"/>
  <c r="W875" i="6"/>
  <c r="X875" i="6" s="1"/>
  <c r="T877" i="6"/>
  <c r="U876" i="6"/>
  <c r="AD876" i="6" s="1"/>
  <c r="V876" i="6"/>
  <c r="AC876" i="6" s="1"/>
  <c r="AG216" i="6"/>
  <c r="Z217" i="6"/>
  <c r="AH216" i="6"/>
  <c r="Y217" i="6" s="1"/>
  <c r="AA877" i="6" l="1"/>
  <c r="W876" i="6"/>
  <c r="X876" i="6" s="1"/>
  <c r="V877" i="6"/>
  <c r="U877" i="6"/>
  <c r="AD877" i="6" s="1"/>
  <c r="T878" i="6"/>
  <c r="AC877" i="6"/>
  <c r="AB217" i="6"/>
  <c r="AE217" i="6"/>
  <c r="W877" i="6" l="1"/>
  <c r="X877" i="6" s="1"/>
  <c r="AA878" i="6"/>
  <c r="AF217" i="6"/>
  <c r="AI217" i="6" s="1"/>
  <c r="V878" i="6"/>
  <c r="AC878" i="6" s="1"/>
  <c r="T879" i="6"/>
  <c r="U878" i="6"/>
  <c r="AD878" i="6" s="1"/>
  <c r="AA879" i="6" l="1"/>
  <c r="AG217" i="6"/>
  <c r="Z218" i="6"/>
  <c r="W878" i="6"/>
  <c r="X878" i="6" s="1"/>
  <c r="AH217" i="6"/>
  <c r="Y218" i="6" s="1"/>
  <c r="T880" i="6"/>
  <c r="V879" i="6"/>
  <c r="AC879" i="6" s="1"/>
  <c r="U879" i="6"/>
  <c r="AD879" i="6" s="1"/>
  <c r="AA880" i="6" l="1"/>
  <c r="AE218" i="6"/>
  <c r="AB218" i="6"/>
  <c r="AF218" i="6" s="1"/>
  <c r="AI218" i="6" s="1"/>
  <c r="W879" i="6"/>
  <c r="X879" i="6" s="1"/>
  <c r="T881" i="6"/>
  <c r="U880" i="6"/>
  <c r="AD880" i="6" s="1"/>
  <c r="V880" i="6"/>
  <c r="AC880" i="6" s="1"/>
  <c r="AA881" i="6" l="1"/>
  <c r="W880" i="6"/>
  <c r="X880" i="6" s="1"/>
  <c r="V881" i="6"/>
  <c r="U881" i="6"/>
  <c r="AD881" i="6" s="1"/>
  <c r="T882" i="6"/>
  <c r="AC881" i="6"/>
  <c r="AG218" i="6"/>
  <c r="AH218" i="6"/>
  <c r="Y219" i="6" s="1"/>
  <c r="Z219" i="6"/>
  <c r="W881" i="6" l="1"/>
  <c r="X881" i="6" s="1"/>
  <c r="AA882" i="6"/>
  <c r="T883" i="6"/>
  <c r="V882" i="6"/>
  <c r="AC882" i="6" s="1"/>
  <c r="U882" i="6"/>
  <c r="AD882" i="6" s="1"/>
  <c r="AE219" i="6"/>
  <c r="AB219" i="6"/>
  <c r="AA883" i="6" l="1"/>
  <c r="W882" i="6"/>
  <c r="X882" i="6" s="1"/>
  <c r="T884" i="6"/>
  <c r="U883" i="6"/>
  <c r="AD883" i="6" s="1"/>
  <c r="V883" i="6"/>
  <c r="AC883" i="6" s="1"/>
  <c r="AF219" i="6"/>
  <c r="AI219" i="6" s="1"/>
  <c r="AA884" i="6" l="1"/>
  <c r="W883" i="6"/>
  <c r="X883" i="6" s="1"/>
  <c r="U884" i="6"/>
  <c r="AD884" i="6" s="1"/>
  <c r="T885" i="6"/>
  <c r="V884" i="6"/>
  <c r="AC884" i="6"/>
  <c r="AG219" i="6"/>
  <c r="AH219" i="6"/>
  <c r="Y220" i="6" s="1"/>
  <c r="Z220" i="6"/>
  <c r="AA885" i="6" l="1"/>
  <c r="W884" i="6"/>
  <c r="X884" i="6" s="1"/>
  <c r="U885" i="6"/>
  <c r="AD885" i="6" s="1"/>
  <c r="V885" i="6"/>
  <c r="W885" i="6" s="1"/>
  <c r="X885" i="6" s="1"/>
  <c r="T886" i="6"/>
  <c r="AC885" i="6"/>
  <c r="AB220" i="6"/>
  <c r="AE220" i="6"/>
  <c r="AA886" i="6" l="1"/>
  <c r="AF220" i="6"/>
  <c r="AI220" i="6" s="1"/>
  <c r="V886" i="6"/>
  <c r="T887" i="6"/>
  <c r="U886" i="6"/>
  <c r="AD886" i="6" s="1"/>
  <c r="AC886" i="6"/>
  <c r="W886" i="6" l="1"/>
  <c r="X886" i="6" s="1"/>
  <c r="AA887" i="6"/>
  <c r="AG220" i="6"/>
  <c r="AH220" i="6"/>
  <c r="Y221" i="6" s="1"/>
  <c r="Z221" i="6"/>
  <c r="U887" i="6"/>
  <c r="AD887" i="6" s="1"/>
  <c r="T888" i="6"/>
  <c r="V887" i="6"/>
  <c r="AC887" i="6" s="1"/>
  <c r="AA888" i="6" l="1"/>
  <c r="AE221" i="6"/>
  <c r="AB221" i="6"/>
  <c r="AF221" i="6" s="1"/>
  <c r="AI221" i="6" s="1"/>
  <c r="W887" i="6"/>
  <c r="X887" i="6" s="1"/>
  <c r="T889" i="6"/>
  <c r="U888" i="6"/>
  <c r="AD888" i="6" s="1"/>
  <c r="V888" i="6"/>
  <c r="AC888" i="6" s="1"/>
  <c r="AA889" i="6" l="1"/>
  <c r="W888" i="6"/>
  <c r="X888" i="6" s="1"/>
  <c r="AG221" i="6"/>
  <c r="Z222" i="6"/>
  <c r="AH221" i="6"/>
  <c r="Y222" i="6" s="1"/>
  <c r="U889" i="6"/>
  <c r="AD889" i="6" s="1"/>
  <c r="V889" i="6"/>
  <c r="W889" i="6" s="1"/>
  <c r="X889" i="6" s="1"/>
  <c r="T890" i="6"/>
  <c r="AA890" i="6" l="1"/>
  <c r="AE222" i="6"/>
  <c r="AC889" i="6"/>
  <c r="AB222" i="6"/>
  <c r="AF222" i="6" s="1"/>
  <c r="AG222" i="6" s="1"/>
  <c r="V890" i="6"/>
  <c r="AC890" i="6" s="1"/>
  <c r="U890" i="6"/>
  <c r="AD890" i="6" s="1"/>
  <c r="T891" i="6"/>
  <c r="AA891" i="6" l="1"/>
  <c r="AI222" i="6"/>
  <c r="Z223" i="6" s="1"/>
  <c r="W890" i="6"/>
  <c r="X890" i="6" s="1"/>
  <c r="AH222" i="6"/>
  <c r="Y223" i="6" s="1"/>
  <c r="T892" i="6"/>
  <c r="U891" i="6"/>
  <c r="AD891" i="6" s="1"/>
  <c r="V891" i="6"/>
  <c r="AC891" i="6" s="1"/>
  <c r="AA892" i="6" l="1"/>
  <c r="AE223" i="6"/>
  <c r="AB223" i="6"/>
  <c r="AF223" i="6" s="1"/>
  <c r="AI223" i="6" s="1"/>
  <c r="W891" i="6"/>
  <c r="X891" i="6" s="1"/>
  <c r="T893" i="6"/>
  <c r="V892" i="6"/>
  <c r="AC892" i="6" s="1"/>
  <c r="U892" i="6"/>
  <c r="AD892" i="6" s="1"/>
  <c r="AA893" i="6" l="1"/>
  <c r="W892" i="6"/>
  <c r="X892" i="6" s="1"/>
  <c r="T894" i="6"/>
  <c r="V893" i="6"/>
  <c r="AC893" i="6" s="1"/>
  <c r="U893" i="6"/>
  <c r="AD893" i="6" s="1"/>
  <c r="AG223" i="6"/>
  <c r="AH223" i="6"/>
  <c r="Y224" i="6" s="1"/>
  <c r="Z224" i="6"/>
  <c r="AA894" i="6" l="1"/>
  <c r="W893" i="6"/>
  <c r="X893" i="6" s="1"/>
  <c r="V894" i="6"/>
  <c r="T895" i="6"/>
  <c r="U894" i="6"/>
  <c r="AD894" i="6" s="1"/>
  <c r="AC894" i="6"/>
  <c r="AE224" i="6"/>
  <c r="AB224" i="6"/>
  <c r="W894" i="6" l="1"/>
  <c r="X894" i="6" s="1"/>
  <c r="AA895" i="6"/>
  <c r="V895" i="6"/>
  <c r="T896" i="6"/>
  <c r="U895" i="6"/>
  <c r="AD895" i="6" s="1"/>
  <c r="AC895" i="6"/>
  <c r="AF224" i="6"/>
  <c r="AI224" i="6" s="1"/>
  <c r="W895" i="6" l="1"/>
  <c r="X895" i="6" s="1"/>
  <c r="AA896" i="6"/>
  <c r="U896" i="6"/>
  <c r="AD896" i="6" s="1"/>
  <c r="T897" i="6"/>
  <c r="V896" i="6"/>
  <c r="AC896" i="6" s="1"/>
  <c r="AG224" i="6"/>
  <c r="AH224" i="6"/>
  <c r="Y225" i="6" s="1"/>
  <c r="Z225" i="6"/>
  <c r="AA897" i="6" l="1"/>
  <c r="W896" i="6"/>
  <c r="X896" i="6" s="1"/>
  <c r="V897" i="6"/>
  <c r="U897" i="6"/>
  <c r="AD897" i="6" s="1"/>
  <c r="T898" i="6"/>
  <c r="AC897" i="6"/>
  <c r="AB225" i="6"/>
  <c r="AE225" i="6"/>
  <c r="AA898" i="6" l="1"/>
  <c r="W897" i="6"/>
  <c r="X897" i="6"/>
  <c r="AF225" i="6"/>
  <c r="AI225" i="6" s="1"/>
  <c r="T899" i="6"/>
  <c r="U898" i="6"/>
  <c r="AD898" i="6" s="1"/>
  <c r="V898" i="6"/>
  <c r="AC898" i="6" s="1"/>
  <c r="AA899" i="6" l="1"/>
  <c r="AG225" i="6"/>
  <c r="Z226" i="6"/>
  <c r="W898" i="6"/>
  <c r="X898" i="6" s="1"/>
  <c r="AH225" i="6"/>
  <c r="Y226" i="6" s="1"/>
  <c r="T900" i="6"/>
  <c r="V899" i="6"/>
  <c r="AC899" i="6" s="1"/>
  <c r="U899" i="6"/>
  <c r="AD899" i="6" s="1"/>
  <c r="AA900" i="6" l="1"/>
  <c r="AE226" i="6"/>
  <c r="AB226" i="6"/>
  <c r="AF226" i="6" s="1"/>
  <c r="AG226" i="6" s="1"/>
  <c r="W899" i="6"/>
  <c r="X899" i="6" s="1"/>
  <c r="U900" i="6"/>
  <c r="AD900" i="6" s="1"/>
  <c r="T901" i="6"/>
  <c r="V900" i="6"/>
  <c r="W900" i="6" s="1"/>
  <c r="X900" i="6" s="1"/>
  <c r="AA901" i="6" l="1"/>
  <c r="AI226" i="6"/>
  <c r="AH226" i="6"/>
  <c r="Y227" i="6" s="1"/>
  <c r="AC900" i="6"/>
  <c r="Z227" i="6"/>
  <c r="V901" i="6"/>
  <c r="AC901" i="6" s="1"/>
  <c r="U901" i="6"/>
  <c r="AD901" i="6" s="1"/>
  <c r="T902" i="6"/>
  <c r="W901" i="6" l="1"/>
  <c r="X901" i="6" s="1"/>
  <c r="AA902" i="6"/>
  <c r="AE227" i="6"/>
  <c r="AB227" i="6"/>
  <c r="AF227" i="6" s="1"/>
  <c r="AI227" i="6" s="1"/>
  <c r="T903" i="6"/>
  <c r="V902" i="6"/>
  <c r="AC902" i="6" s="1"/>
  <c r="U902" i="6"/>
  <c r="AD902" i="6" s="1"/>
  <c r="AA903" i="6" l="1"/>
  <c r="W902" i="6"/>
  <c r="X902" i="6" s="1"/>
  <c r="T904" i="6"/>
  <c r="V903" i="6"/>
  <c r="U903" i="6"/>
  <c r="AD903" i="6" s="1"/>
  <c r="AC903" i="6"/>
  <c r="AG227" i="6"/>
  <c r="AH227" i="6"/>
  <c r="Y228" i="6" s="1"/>
  <c r="Z228" i="6"/>
  <c r="AA904" i="6" l="1"/>
  <c r="W903" i="6"/>
  <c r="X903" i="6" s="1"/>
  <c r="U904" i="6"/>
  <c r="AD904" i="6" s="1"/>
  <c r="V904" i="6"/>
  <c r="T905" i="6"/>
  <c r="AC904" i="6"/>
  <c r="AB228" i="6"/>
  <c r="AE228" i="6"/>
  <c r="AA905" i="6" l="1"/>
  <c r="W904" i="6"/>
  <c r="X904" i="6" s="1"/>
  <c r="AF228" i="6"/>
  <c r="AI228" i="6" s="1"/>
  <c r="V905" i="6"/>
  <c r="U905" i="6"/>
  <c r="AD905" i="6" s="1"/>
  <c r="T906" i="6"/>
  <c r="AC905" i="6"/>
  <c r="W905" i="6" l="1"/>
  <c r="X905" i="6" s="1"/>
  <c r="AA906" i="6"/>
  <c r="AG228" i="6"/>
  <c r="Z229" i="6"/>
  <c r="AH228" i="6"/>
  <c r="Y229" i="6" s="1"/>
  <c r="T907" i="6"/>
  <c r="U906" i="6"/>
  <c r="AD906" i="6" s="1"/>
  <c r="V906" i="6"/>
  <c r="AC906" i="6" s="1"/>
  <c r="AA907" i="6" l="1"/>
  <c r="AB229" i="6"/>
  <c r="AE229" i="6"/>
  <c r="W906" i="6"/>
  <c r="X906" i="6" s="1"/>
  <c r="T908" i="6"/>
  <c r="U907" i="6"/>
  <c r="AD907" i="6" s="1"/>
  <c r="V907" i="6"/>
  <c r="AC907" i="6" s="1"/>
  <c r="AF229" i="6"/>
  <c r="AI229" i="6" s="1"/>
  <c r="AA908" i="6" l="1"/>
  <c r="W907" i="6"/>
  <c r="X907" i="6" s="1"/>
  <c r="U908" i="6"/>
  <c r="AD908" i="6" s="1"/>
  <c r="T909" i="6"/>
  <c r="V908" i="6"/>
  <c r="W908" i="6" s="1"/>
  <c r="X908" i="6" s="1"/>
  <c r="AG229" i="6"/>
  <c r="AH229" i="6"/>
  <c r="Y230" i="6" s="1"/>
  <c r="Z230" i="6"/>
  <c r="AA909" i="6" l="1"/>
  <c r="AC908" i="6"/>
  <c r="U909" i="6"/>
  <c r="AD909" i="6" s="1"/>
  <c r="V909" i="6"/>
  <c r="AC909" i="6" s="1"/>
  <c r="T910" i="6"/>
  <c r="AE230" i="6"/>
  <c r="AB230" i="6"/>
  <c r="AA910" i="6" l="1"/>
  <c r="W909" i="6"/>
  <c r="X909" i="6" s="1"/>
  <c r="T911" i="6"/>
  <c r="U910" i="6"/>
  <c r="AD910" i="6" s="1"/>
  <c r="V910" i="6"/>
  <c r="AC910" i="6" s="1"/>
  <c r="AF230" i="6"/>
  <c r="AI230" i="6" s="1"/>
  <c r="AA911" i="6" l="1"/>
  <c r="AG230" i="6"/>
  <c r="Z231" i="6"/>
  <c r="W910" i="6"/>
  <c r="X910" i="6" s="1"/>
  <c r="AH230" i="6"/>
  <c r="Y231" i="6" s="1"/>
  <c r="T912" i="6"/>
  <c r="U911" i="6"/>
  <c r="AD911" i="6" s="1"/>
  <c r="V911" i="6"/>
  <c r="AC911" i="6" s="1"/>
  <c r="AA912" i="6" l="1"/>
  <c r="AE231" i="6"/>
  <c r="W911" i="6"/>
  <c r="X911" i="6" s="1"/>
  <c r="AB231" i="6"/>
  <c r="AF231" i="6" s="1"/>
  <c r="AI231" i="6" s="1"/>
  <c r="U912" i="6"/>
  <c r="AD912" i="6" s="1"/>
  <c r="T913" i="6"/>
  <c r="V912" i="6"/>
  <c r="AC912" i="6" s="1"/>
  <c r="AA913" i="6" l="1"/>
  <c r="W912" i="6"/>
  <c r="X912" i="6" s="1"/>
  <c r="U913" i="6"/>
  <c r="AD913" i="6" s="1"/>
  <c r="V913" i="6"/>
  <c r="T914" i="6"/>
  <c r="AC913" i="6"/>
  <c r="AG231" i="6"/>
  <c r="AH231" i="6"/>
  <c r="Y232" i="6" s="1"/>
  <c r="Z232" i="6"/>
  <c r="AA914" i="6" l="1"/>
  <c r="W913" i="6"/>
  <c r="X913" i="6" s="1"/>
  <c r="T915" i="6"/>
  <c r="V914" i="6"/>
  <c r="AC914" i="6" s="1"/>
  <c r="U914" i="6"/>
  <c r="AD914" i="6" s="1"/>
  <c r="AE232" i="6"/>
  <c r="AB232" i="6"/>
  <c r="AA915" i="6" l="1"/>
  <c r="W914" i="6"/>
  <c r="X914" i="6" s="1"/>
  <c r="T916" i="6"/>
  <c r="V915" i="6"/>
  <c r="U915" i="6"/>
  <c r="AD915" i="6" s="1"/>
  <c r="AC915" i="6"/>
  <c r="AF232" i="6"/>
  <c r="AI232" i="6" s="1"/>
  <c r="W915" i="6" l="1"/>
  <c r="X915" i="6" s="1"/>
  <c r="AA916" i="6"/>
  <c r="U916" i="6"/>
  <c r="AD916" i="6" s="1"/>
  <c r="T917" i="6"/>
  <c r="V916" i="6"/>
  <c r="AC916" i="6" s="1"/>
  <c r="AG232" i="6"/>
  <c r="AH232" i="6"/>
  <c r="Y233" i="6" s="1"/>
  <c r="Z233" i="6"/>
  <c r="AA917" i="6" l="1"/>
  <c r="W916" i="6"/>
  <c r="X916" i="6" s="1"/>
  <c r="U917" i="6"/>
  <c r="AD917" i="6" s="1"/>
  <c r="V917" i="6"/>
  <c r="T918" i="6"/>
  <c r="AC917" i="6"/>
  <c r="AB233" i="6"/>
  <c r="AE233" i="6"/>
  <c r="AA918" i="6" l="1"/>
  <c r="W917" i="6"/>
  <c r="X917" i="6" s="1"/>
  <c r="AF233" i="6"/>
  <c r="AI233" i="6" s="1"/>
  <c r="T919" i="6"/>
  <c r="U918" i="6"/>
  <c r="AD918" i="6" s="1"/>
  <c r="V918" i="6"/>
  <c r="AC918" i="6" s="1"/>
  <c r="AA919" i="6" l="1"/>
  <c r="AG233" i="6"/>
  <c r="AH233" i="6"/>
  <c r="Y234" i="6" s="1"/>
  <c r="Z234" i="6"/>
  <c r="W918" i="6"/>
  <c r="X918" i="6" s="1"/>
  <c r="T920" i="6"/>
  <c r="V919" i="6"/>
  <c r="AC919" i="6" s="1"/>
  <c r="U919" i="6"/>
  <c r="AD919" i="6" s="1"/>
  <c r="AA920" i="6" l="1"/>
  <c r="AB234" i="6"/>
  <c r="AE234" i="6"/>
  <c r="W919" i="6"/>
  <c r="X919" i="6" s="1"/>
  <c r="U920" i="6"/>
  <c r="AD920" i="6" s="1"/>
  <c r="T921" i="6"/>
  <c r="V920" i="6"/>
  <c r="W920" i="6" s="1"/>
  <c r="X920" i="6" s="1"/>
  <c r="AA921" i="6" l="1"/>
  <c r="AF234" i="6"/>
  <c r="AI234" i="6" s="1"/>
  <c r="AC920" i="6"/>
  <c r="U921" i="6"/>
  <c r="AD921" i="6" s="1"/>
  <c r="V921" i="6"/>
  <c r="T922" i="6"/>
  <c r="AC921" i="6"/>
  <c r="AA922" i="6" l="1"/>
  <c r="AG234" i="6"/>
  <c r="Z235" i="6"/>
  <c r="W921" i="6"/>
  <c r="X921" i="6" s="1"/>
  <c r="AH234" i="6"/>
  <c r="Y235" i="6" s="1"/>
  <c r="U922" i="6"/>
  <c r="AD922" i="6" s="1"/>
  <c r="T923" i="6"/>
  <c r="V922" i="6"/>
  <c r="AC922" i="6" s="1"/>
  <c r="AA923" i="6" l="1"/>
  <c r="AE235" i="6"/>
  <c r="AB235" i="6"/>
  <c r="AF235" i="6" s="1"/>
  <c r="AG235" i="6" s="1"/>
  <c r="W922" i="6"/>
  <c r="X922" i="6" s="1"/>
  <c r="V923" i="6"/>
  <c r="U923" i="6"/>
  <c r="AD923" i="6" s="1"/>
  <c r="T924" i="6"/>
  <c r="AC923" i="6"/>
  <c r="W923" i="6" l="1"/>
  <c r="X923" i="6" s="1"/>
  <c r="AA924" i="6"/>
  <c r="AI235" i="6"/>
  <c r="Z236" i="6" s="1"/>
  <c r="AH235" i="6"/>
  <c r="Y236" i="6" s="1"/>
  <c r="T925" i="6"/>
  <c r="V924" i="6"/>
  <c r="AC924" i="6" s="1"/>
  <c r="U924" i="6"/>
  <c r="AD924" i="6" s="1"/>
  <c r="AA925" i="6" l="1"/>
  <c r="AE236" i="6"/>
  <c r="AB236" i="6"/>
  <c r="AF236" i="6" s="1"/>
  <c r="AI236" i="6" s="1"/>
  <c r="W924" i="6"/>
  <c r="X924" i="6" s="1"/>
  <c r="U925" i="6"/>
  <c r="AD925" i="6" s="1"/>
  <c r="V925" i="6"/>
  <c r="AC925" i="6" s="1"/>
  <c r="T926" i="6"/>
  <c r="AA926" i="6" l="1"/>
  <c r="W925" i="6"/>
  <c r="X925" i="6" s="1"/>
  <c r="V926" i="6"/>
  <c r="U926" i="6"/>
  <c r="AD926" i="6" s="1"/>
  <c r="T927" i="6"/>
  <c r="AC926" i="6"/>
  <c r="AG236" i="6"/>
  <c r="AH236" i="6"/>
  <c r="Y237" i="6" s="1"/>
  <c r="Z237" i="6"/>
  <c r="W926" i="6" l="1"/>
  <c r="X926" i="6" s="1"/>
  <c r="AA927" i="6"/>
  <c r="T928" i="6"/>
  <c r="V927" i="6"/>
  <c r="AC927" i="6" s="1"/>
  <c r="U927" i="6"/>
  <c r="AD927" i="6" s="1"/>
  <c r="AB237" i="6"/>
  <c r="AE237" i="6"/>
  <c r="AA928" i="6" l="1"/>
  <c r="AF237" i="6"/>
  <c r="AI237" i="6" s="1"/>
  <c r="W927" i="6"/>
  <c r="X927" i="6" s="1"/>
  <c r="T929" i="6"/>
  <c r="U928" i="6"/>
  <c r="AD928" i="6" s="1"/>
  <c r="V928" i="6"/>
  <c r="AC928" i="6" s="1"/>
  <c r="AA929" i="6" l="1"/>
  <c r="AG237" i="6"/>
  <c r="Z238" i="6"/>
  <c r="W928" i="6"/>
  <c r="X928" i="6" s="1"/>
  <c r="AH237" i="6"/>
  <c r="Y238" i="6" s="1"/>
  <c r="U929" i="6"/>
  <c r="AD929" i="6" s="1"/>
  <c r="V929" i="6"/>
  <c r="AC929" i="6" s="1"/>
  <c r="T930" i="6"/>
  <c r="AA930" i="6" l="1"/>
  <c r="AE238" i="6"/>
  <c r="AB238" i="6"/>
  <c r="AF238" i="6" s="1"/>
  <c r="AI238" i="6" s="1"/>
  <c r="W929" i="6"/>
  <c r="X929" i="6" s="1"/>
  <c r="V930" i="6"/>
  <c r="AC930" i="6" s="1"/>
  <c r="U930" i="6"/>
  <c r="AD930" i="6" s="1"/>
  <c r="T931" i="6"/>
  <c r="W930" i="6" l="1"/>
  <c r="X930" i="6" s="1"/>
  <c r="AA931" i="6"/>
  <c r="T932" i="6"/>
  <c r="U931" i="6"/>
  <c r="AD931" i="6" s="1"/>
  <c r="V931" i="6"/>
  <c r="AC931" i="6" s="1"/>
  <c r="AG238" i="6"/>
  <c r="Z239" i="6"/>
  <c r="AH238" i="6"/>
  <c r="Y239" i="6" s="1"/>
  <c r="AA932" i="6" l="1"/>
  <c r="W931" i="6"/>
  <c r="X931" i="6" s="1"/>
  <c r="T933" i="6"/>
  <c r="U932" i="6"/>
  <c r="AD932" i="6" s="1"/>
  <c r="V932" i="6"/>
  <c r="AC932" i="6" s="1"/>
  <c r="AB239" i="6"/>
  <c r="AE239" i="6"/>
  <c r="AA933" i="6" l="1"/>
  <c r="W932" i="6"/>
  <c r="X932" i="6" s="1"/>
  <c r="AF239" i="6"/>
  <c r="AI239" i="6" s="1"/>
  <c r="U933" i="6"/>
  <c r="AD933" i="6" s="1"/>
  <c r="V933" i="6"/>
  <c r="T934" i="6"/>
  <c r="AA934" i="6" l="1"/>
  <c r="AG239" i="6"/>
  <c r="Z240" i="6"/>
  <c r="W933" i="6"/>
  <c r="X933" i="6" s="1"/>
  <c r="AH239" i="6"/>
  <c r="Y240" i="6" s="1"/>
  <c r="AC933" i="6"/>
  <c r="V934" i="6"/>
  <c r="U934" i="6"/>
  <c r="AD934" i="6" s="1"/>
  <c r="T935" i="6"/>
  <c r="AC934" i="6"/>
  <c r="AA935" i="6" l="1"/>
  <c r="AE240" i="6"/>
  <c r="AB240" i="6"/>
  <c r="AF240" i="6" s="1"/>
  <c r="AI240" i="6" s="1"/>
  <c r="W934" i="6"/>
  <c r="X934" i="6" s="1"/>
  <c r="T936" i="6"/>
  <c r="U935" i="6"/>
  <c r="AD935" i="6" s="1"/>
  <c r="V935" i="6"/>
  <c r="AC935" i="6" s="1"/>
  <c r="AA936" i="6" l="1"/>
  <c r="W935" i="6"/>
  <c r="X935" i="6" s="1"/>
  <c r="T937" i="6"/>
  <c r="U936" i="6"/>
  <c r="AD936" i="6" s="1"/>
  <c r="V936" i="6"/>
  <c r="AC936" i="6" s="1"/>
  <c r="AG240" i="6"/>
  <c r="AH240" i="6"/>
  <c r="Y241" i="6" s="1"/>
  <c r="Z241" i="6"/>
  <c r="AA937" i="6" l="1"/>
  <c r="W936" i="6"/>
  <c r="X936" i="6" s="1"/>
  <c r="U937" i="6"/>
  <c r="AD937" i="6" s="1"/>
  <c r="V937" i="6"/>
  <c r="AC937" i="6" s="1"/>
  <c r="T938" i="6"/>
  <c r="AE241" i="6"/>
  <c r="AB241" i="6"/>
  <c r="AA938" i="6" l="1"/>
  <c r="W937" i="6"/>
  <c r="X937" i="6" s="1"/>
  <c r="V938" i="6"/>
  <c r="T939" i="6"/>
  <c r="U938" i="6"/>
  <c r="AD938" i="6" s="1"/>
  <c r="AC938" i="6"/>
  <c r="AF241" i="6"/>
  <c r="AI241" i="6" s="1"/>
  <c r="W938" i="6" l="1"/>
  <c r="X938" i="6" s="1"/>
  <c r="AA939" i="6"/>
  <c r="T940" i="6"/>
  <c r="U939" i="6"/>
  <c r="AD939" i="6" s="1"/>
  <c r="V939" i="6"/>
  <c r="AC939" i="6" s="1"/>
  <c r="AG241" i="6"/>
  <c r="Z242" i="6"/>
  <c r="AH241" i="6"/>
  <c r="Y242" i="6" s="1"/>
  <c r="AA940" i="6" l="1"/>
  <c r="W939" i="6"/>
  <c r="X939" i="6" s="1"/>
  <c r="T941" i="6"/>
  <c r="V940" i="6"/>
  <c r="U940" i="6"/>
  <c r="AD940" i="6" s="1"/>
  <c r="AC940" i="6"/>
  <c r="AE242" i="6"/>
  <c r="AB242" i="6"/>
  <c r="W940" i="6" l="1"/>
  <c r="X940" i="6" s="1"/>
  <c r="AA941" i="6"/>
  <c r="U941" i="6"/>
  <c r="AD941" i="6" s="1"/>
  <c r="V941" i="6"/>
  <c r="AC941" i="6" s="1"/>
  <c r="T942" i="6"/>
  <c r="AF242" i="6"/>
  <c r="AI242" i="6" s="1"/>
  <c r="AA942" i="6" l="1"/>
  <c r="W941" i="6"/>
  <c r="X941" i="6" s="1"/>
  <c r="V942" i="6"/>
  <c r="T943" i="6"/>
  <c r="U942" i="6"/>
  <c r="AD942" i="6" s="1"/>
  <c r="AC942" i="6"/>
  <c r="AG242" i="6"/>
  <c r="Z243" i="6"/>
  <c r="AH242" i="6"/>
  <c r="Y243" i="6" s="1"/>
  <c r="W942" i="6" l="1"/>
  <c r="X942" i="6" s="1"/>
  <c r="AA943" i="6"/>
  <c r="T944" i="6"/>
  <c r="U943" i="6"/>
  <c r="AD943" i="6" s="1"/>
  <c r="V943" i="6"/>
  <c r="AC943" i="6" s="1"/>
  <c r="AB243" i="6"/>
  <c r="AE243" i="6"/>
  <c r="AA944" i="6" l="1"/>
  <c r="W943" i="6"/>
  <c r="X943" i="6" s="1"/>
  <c r="AF243" i="6"/>
  <c r="AI243" i="6" s="1"/>
  <c r="T945" i="6"/>
  <c r="U944" i="6"/>
  <c r="AD944" i="6" s="1"/>
  <c r="V944" i="6"/>
  <c r="AC944" i="6" s="1"/>
  <c r="AA945" i="6" l="1"/>
  <c r="AG243" i="6"/>
  <c r="Z244" i="6"/>
  <c r="AH243" i="6"/>
  <c r="Y244" i="6" s="1"/>
  <c r="W944" i="6"/>
  <c r="X944" i="6" s="1"/>
  <c r="U945" i="6"/>
  <c r="AD945" i="6" s="1"/>
  <c r="V945" i="6"/>
  <c r="AC945" i="6" s="1"/>
  <c r="T946" i="6"/>
  <c r="AA946" i="6" l="1"/>
  <c r="AE244" i="6"/>
  <c r="W945" i="6"/>
  <c r="X945" i="6" s="1"/>
  <c r="AB244" i="6"/>
  <c r="AF244" i="6" s="1"/>
  <c r="AG244" i="6" s="1"/>
  <c r="V946" i="6"/>
  <c r="U946" i="6"/>
  <c r="AD946" i="6" s="1"/>
  <c r="T947" i="6"/>
  <c r="AC946" i="6"/>
  <c r="W946" i="6" l="1"/>
  <c r="X946" i="6" s="1"/>
  <c r="AA947" i="6"/>
  <c r="AI244" i="6"/>
  <c r="Z245" i="6"/>
  <c r="AH244" i="6"/>
  <c r="Y245" i="6" s="1"/>
  <c r="T948" i="6"/>
  <c r="U947" i="6"/>
  <c r="AD947" i="6" s="1"/>
  <c r="V947" i="6"/>
  <c r="AC947" i="6" s="1"/>
  <c r="AA948" i="6" l="1"/>
  <c r="AE245" i="6"/>
  <c r="W947" i="6"/>
  <c r="X947" i="6" s="1"/>
  <c r="AB245" i="6"/>
  <c r="AF245" i="6" s="1"/>
  <c r="AI245" i="6" s="1"/>
  <c r="T949" i="6"/>
  <c r="V948" i="6"/>
  <c r="AC948" i="6" s="1"/>
  <c r="U948" i="6"/>
  <c r="AD948" i="6" s="1"/>
  <c r="W948" i="6" l="1"/>
  <c r="X948" i="6" s="1"/>
  <c r="AA949" i="6"/>
  <c r="U949" i="6"/>
  <c r="AD949" i="6" s="1"/>
  <c r="T950" i="6"/>
  <c r="V949" i="6"/>
  <c r="AC949" i="6" s="1"/>
  <c r="AG245" i="6"/>
  <c r="Z246" i="6"/>
  <c r="AH245" i="6"/>
  <c r="Y246" i="6" s="1"/>
  <c r="AA950" i="6" l="1"/>
  <c r="W949" i="6"/>
  <c r="X949" i="6" s="1"/>
  <c r="V950" i="6"/>
  <c r="AC950" i="6" s="1"/>
  <c r="T951" i="6"/>
  <c r="U950" i="6"/>
  <c r="AD950" i="6" s="1"/>
  <c r="AE246" i="6"/>
  <c r="AB246" i="6"/>
  <c r="W950" i="6" l="1"/>
  <c r="X950" i="6" s="1"/>
  <c r="AA951" i="6"/>
  <c r="T952" i="6"/>
  <c r="U951" i="6"/>
  <c r="AD951" i="6" s="1"/>
  <c r="V951" i="6"/>
  <c r="AC951" i="6"/>
  <c r="AF246" i="6"/>
  <c r="AI246" i="6" s="1"/>
  <c r="AA952" i="6" l="1"/>
  <c r="AG246" i="6"/>
  <c r="Z247" i="6"/>
  <c r="W951" i="6"/>
  <c r="X951" i="6" s="1"/>
  <c r="AH246" i="6"/>
  <c r="Y247" i="6" s="1"/>
  <c r="T953" i="6"/>
  <c r="U952" i="6"/>
  <c r="AD952" i="6" s="1"/>
  <c r="V952" i="6"/>
  <c r="W952" i="6" s="1"/>
  <c r="X952" i="6" s="1"/>
  <c r="AA953" i="6" l="1"/>
  <c r="AE247" i="6"/>
  <c r="AB247" i="6"/>
  <c r="AF247" i="6" s="1"/>
  <c r="AG247" i="6" s="1"/>
  <c r="AC952" i="6"/>
  <c r="U953" i="6"/>
  <c r="AD953" i="6" s="1"/>
  <c r="V953" i="6"/>
  <c r="W953" i="6" s="1"/>
  <c r="X953" i="6" s="1"/>
  <c r="T954" i="6"/>
  <c r="AC953" i="6"/>
  <c r="AA954" i="6" l="1"/>
  <c r="AI247" i="6"/>
  <c r="Z248" i="6" s="1"/>
  <c r="AH247" i="6"/>
  <c r="Y248" i="6" s="1"/>
  <c r="V954" i="6"/>
  <c r="T955" i="6"/>
  <c r="U954" i="6"/>
  <c r="AD954" i="6" s="1"/>
  <c r="AC954" i="6"/>
  <c r="W954" i="6" l="1"/>
  <c r="X954" i="6" s="1"/>
  <c r="AA955" i="6"/>
  <c r="AE248" i="6"/>
  <c r="AB248" i="6"/>
  <c r="AF248" i="6" s="1"/>
  <c r="AI248" i="6" s="1"/>
  <c r="T956" i="6"/>
  <c r="U955" i="6"/>
  <c r="AD955" i="6" s="1"/>
  <c r="V955" i="6"/>
  <c r="AC955" i="6" s="1"/>
  <c r="AA956" i="6" l="1"/>
  <c r="W955" i="6"/>
  <c r="X955" i="6" s="1"/>
  <c r="T957" i="6"/>
  <c r="U956" i="6"/>
  <c r="AD956" i="6" s="1"/>
  <c r="V956" i="6"/>
  <c r="AC956" i="6" s="1"/>
  <c r="AG248" i="6"/>
  <c r="AH248" i="6"/>
  <c r="Y249" i="6" s="1"/>
  <c r="Z249" i="6"/>
  <c r="AA957" i="6" l="1"/>
  <c r="W956" i="6"/>
  <c r="X956" i="6" s="1"/>
  <c r="V957" i="6"/>
  <c r="U957" i="6"/>
  <c r="AD957" i="6" s="1"/>
  <c r="T958" i="6"/>
  <c r="AC957" i="6"/>
  <c r="AE249" i="6"/>
  <c r="AB249" i="6"/>
  <c r="W957" i="6" l="1"/>
  <c r="X957" i="6" s="1"/>
  <c r="AA958" i="6"/>
  <c r="V958" i="6"/>
  <c r="U958" i="6"/>
  <c r="AD958" i="6" s="1"/>
  <c r="T959" i="6"/>
  <c r="AC958" i="6"/>
  <c r="AF249" i="6"/>
  <c r="AI249" i="6" s="1"/>
  <c r="W958" i="6" l="1"/>
  <c r="X958" i="6" s="1"/>
  <c r="AA959" i="6"/>
  <c r="T960" i="6"/>
  <c r="U959" i="6"/>
  <c r="AD959" i="6" s="1"/>
  <c r="V959" i="6"/>
  <c r="AC959" i="6" s="1"/>
  <c r="AG249" i="6"/>
  <c r="AH249" i="6"/>
  <c r="Y250" i="6" s="1"/>
  <c r="Z250" i="6"/>
  <c r="AA960" i="6" l="1"/>
  <c r="W959" i="6"/>
  <c r="X959" i="6" s="1"/>
  <c r="T961" i="6"/>
  <c r="U960" i="6"/>
  <c r="AD960" i="6" s="1"/>
  <c r="V960" i="6"/>
  <c r="AC960" i="6" s="1"/>
  <c r="AE250" i="6"/>
  <c r="AB250" i="6"/>
  <c r="AA961" i="6" l="1"/>
  <c r="W960" i="6"/>
  <c r="X960" i="6" s="1"/>
  <c r="U961" i="6"/>
  <c r="AD961" i="6" s="1"/>
  <c r="V961" i="6"/>
  <c r="AC961" i="6" s="1"/>
  <c r="T962" i="6"/>
  <c r="AF250" i="6"/>
  <c r="AI250" i="6" s="1"/>
  <c r="AA962" i="6" l="1"/>
  <c r="AG250" i="6"/>
  <c r="Z251" i="6"/>
  <c r="W961" i="6"/>
  <c r="X961" i="6" s="1"/>
  <c r="AH250" i="6"/>
  <c r="Y251" i="6" s="1"/>
  <c r="V962" i="6"/>
  <c r="AC962" i="6" s="1"/>
  <c r="T963" i="6"/>
  <c r="U962" i="6"/>
  <c r="AD962" i="6" s="1"/>
  <c r="AA963" i="6" l="1"/>
  <c r="AE251" i="6"/>
  <c r="AB251" i="6"/>
  <c r="AF251" i="6" s="1"/>
  <c r="AI251" i="6" s="1"/>
  <c r="W962" i="6"/>
  <c r="X962" i="6" s="1"/>
  <c r="T964" i="6"/>
  <c r="V963" i="6"/>
  <c r="AC963" i="6" s="1"/>
  <c r="U963" i="6"/>
  <c r="AD963" i="6" s="1"/>
  <c r="AA964" i="6" l="1"/>
  <c r="W963" i="6"/>
  <c r="X963" i="6" s="1"/>
  <c r="T965" i="6"/>
  <c r="V964" i="6"/>
  <c r="AC964" i="6" s="1"/>
  <c r="U964" i="6"/>
  <c r="AD964" i="6" s="1"/>
  <c r="AG251" i="6"/>
  <c r="Z252" i="6"/>
  <c r="AH251" i="6"/>
  <c r="Y252" i="6" s="1"/>
  <c r="AA965" i="6" l="1"/>
  <c r="W964" i="6"/>
  <c r="X964" i="6" s="1"/>
  <c r="U965" i="6"/>
  <c r="AD965" i="6" s="1"/>
  <c r="V965" i="6"/>
  <c r="AC965" i="6" s="1"/>
  <c r="T966" i="6"/>
  <c r="AB252" i="6"/>
  <c r="AE252" i="6"/>
  <c r="AA966" i="6" l="1"/>
  <c r="W965" i="6"/>
  <c r="X965" i="6" s="1"/>
  <c r="AF252" i="6"/>
  <c r="AI252" i="6" s="1"/>
  <c r="V966" i="6"/>
  <c r="U966" i="6"/>
  <c r="AD966" i="6" s="1"/>
  <c r="T967" i="6"/>
  <c r="AC966" i="6"/>
  <c r="AA967" i="6" l="1"/>
  <c r="AG252" i="6"/>
  <c r="Z253" i="6"/>
  <c r="W966" i="6"/>
  <c r="X966" i="6" s="1"/>
  <c r="AH252" i="6"/>
  <c r="Y253" i="6" s="1"/>
  <c r="T968" i="6"/>
  <c r="U967" i="6"/>
  <c r="AD967" i="6" s="1"/>
  <c r="V967" i="6"/>
  <c r="AC967" i="6" s="1"/>
  <c r="AA968" i="6" l="1"/>
  <c r="AE253" i="6"/>
  <c r="W967" i="6"/>
  <c r="X967" i="6" s="1"/>
  <c r="AB253" i="6"/>
  <c r="AF253" i="6" s="1"/>
  <c r="AI253" i="6" s="1"/>
  <c r="T969" i="6"/>
  <c r="U968" i="6"/>
  <c r="AD968" i="6" s="1"/>
  <c r="V968" i="6"/>
  <c r="AC968" i="6" s="1"/>
  <c r="AA969" i="6" l="1"/>
  <c r="W968" i="6"/>
  <c r="X968" i="6" s="1"/>
  <c r="U969" i="6"/>
  <c r="AD969" i="6" s="1"/>
  <c r="V969" i="6"/>
  <c r="AC969" i="6" s="1"/>
  <c r="T970" i="6"/>
  <c r="AG253" i="6"/>
  <c r="Z254" i="6"/>
  <c r="AH253" i="6"/>
  <c r="Y254" i="6" s="1"/>
  <c r="AA970" i="6" l="1"/>
  <c r="W969" i="6"/>
  <c r="X969" i="6" s="1"/>
  <c r="V970" i="6"/>
  <c r="U970" i="6"/>
  <c r="AD970" i="6" s="1"/>
  <c r="T971" i="6"/>
  <c r="AC970" i="6"/>
  <c r="AE254" i="6"/>
  <c r="AB254" i="6"/>
  <c r="AA971" i="6" l="1"/>
  <c r="W970" i="6"/>
  <c r="X970" i="6" s="1"/>
  <c r="T972" i="6"/>
  <c r="V971" i="6"/>
  <c r="U971" i="6"/>
  <c r="AD971" i="6" s="1"/>
  <c r="AC971" i="6"/>
  <c r="AF254" i="6"/>
  <c r="AI254" i="6" s="1"/>
  <c r="W971" i="6" l="1"/>
  <c r="X971" i="6" s="1"/>
  <c r="AA972" i="6"/>
  <c r="T973" i="6"/>
  <c r="U972" i="6"/>
  <c r="AD972" i="6" s="1"/>
  <c r="V972" i="6"/>
  <c r="AC972" i="6" s="1"/>
  <c r="AG254" i="6"/>
  <c r="Z255" i="6"/>
  <c r="AH254" i="6"/>
  <c r="Y255" i="6" s="1"/>
  <c r="AA973" i="6" l="1"/>
  <c r="W972" i="6"/>
  <c r="X972" i="6" s="1"/>
  <c r="U973" i="6"/>
  <c r="AD973" i="6" s="1"/>
  <c r="V973" i="6"/>
  <c r="AC973" i="6" s="1"/>
  <c r="T974" i="6"/>
  <c r="AE255" i="6"/>
  <c r="AB255" i="6"/>
  <c r="AA974" i="6" l="1"/>
  <c r="W973" i="6"/>
  <c r="X973" i="6" s="1"/>
  <c r="V974" i="6"/>
  <c r="AC974" i="6" s="1"/>
  <c r="T975" i="6"/>
  <c r="U974" i="6"/>
  <c r="AD974" i="6" s="1"/>
  <c r="AF255" i="6"/>
  <c r="AI255" i="6" s="1"/>
  <c r="W974" i="6" l="1"/>
  <c r="X974" i="6" s="1"/>
  <c r="AA975" i="6"/>
  <c r="T976" i="6"/>
  <c r="U975" i="6"/>
  <c r="AD975" i="6" s="1"/>
  <c r="V975" i="6"/>
  <c r="AC975" i="6" s="1"/>
  <c r="AG255" i="6"/>
  <c r="Z256" i="6"/>
  <c r="AH255" i="6"/>
  <c r="Y256" i="6" s="1"/>
  <c r="AA976" i="6" l="1"/>
  <c r="W975" i="6"/>
  <c r="X975" i="6" s="1"/>
  <c r="T977" i="6"/>
  <c r="U976" i="6"/>
  <c r="AD976" i="6" s="1"/>
  <c r="V976" i="6"/>
  <c r="AC976" i="6" s="1"/>
  <c r="AE256" i="6"/>
  <c r="AB256" i="6"/>
  <c r="AA977" i="6" l="1"/>
  <c r="W976" i="6"/>
  <c r="X976" i="6" s="1"/>
  <c r="U977" i="6"/>
  <c r="AD977" i="6" s="1"/>
  <c r="V977" i="6"/>
  <c r="AC977" i="6" s="1"/>
  <c r="T978" i="6"/>
  <c r="AF256" i="6"/>
  <c r="AI256" i="6" s="1"/>
  <c r="AA978" i="6" l="1"/>
  <c r="W977" i="6"/>
  <c r="X977" i="6" s="1"/>
  <c r="V978" i="6"/>
  <c r="AC978" i="6" s="1"/>
  <c r="U978" i="6"/>
  <c r="AD978" i="6" s="1"/>
  <c r="T979" i="6"/>
  <c r="AG256" i="6"/>
  <c r="Z257" i="6"/>
  <c r="AH256" i="6"/>
  <c r="Y257" i="6" s="1"/>
  <c r="W978" i="6" l="1"/>
  <c r="X978" i="6" s="1"/>
  <c r="AA979" i="6"/>
  <c r="T980" i="6"/>
  <c r="V979" i="6"/>
  <c r="AC979" i="6" s="1"/>
  <c r="U979" i="6"/>
  <c r="AD979" i="6" s="1"/>
  <c r="AB257" i="6"/>
  <c r="AE257" i="6"/>
  <c r="AA980" i="6" l="1"/>
  <c r="AF257" i="6"/>
  <c r="AI257" i="6" s="1"/>
  <c r="W979" i="6"/>
  <c r="X979" i="6" s="1"/>
  <c r="T981" i="6"/>
  <c r="V980" i="6"/>
  <c r="AC980" i="6" s="1"/>
  <c r="U980" i="6"/>
  <c r="AD980" i="6" s="1"/>
  <c r="AA981" i="6" l="1"/>
  <c r="AG257" i="6"/>
  <c r="Z258" i="6"/>
  <c r="W980" i="6"/>
  <c r="X980" i="6" s="1"/>
  <c r="AH257" i="6"/>
  <c r="Y258" i="6" s="1"/>
  <c r="U981" i="6"/>
  <c r="AD981" i="6" s="1"/>
  <c r="V981" i="6"/>
  <c r="W981" i="6" s="1"/>
  <c r="X981" i="6" s="1"/>
  <c r="T982" i="6"/>
  <c r="AA982" i="6" l="1"/>
  <c r="AE258" i="6"/>
  <c r="AB258" i="6"/>
  <c r="AF258" i="6" s="1"/>
  <c r="AG258" i="6" s="1"/>
  <c r="AC981" i="6"/>
  <c r="V982" i="6"/>
  <c r="AC982" i="6" s="1"/>
  <c r="T983" i="6"/>
  <c r="U982" i="6"/>
  <c r="AD982" i="6" s="1"/>
  <c r="W982" i="6" l="1"/>
  <c r="X982" i="6" s="1"/>
  <c r="AA983" i="6"/>
  <c r="AI258" i="6"/>
  <c r="Z259" i="6"/>
  <c r="AH258" i="6"/>
  <c r="Y259" i="6" s="1"/>
  <c r="T984" i="6"/>
  <c r="U983" i="6"/>
  <c r="AD983" i="6" s="1"/>
  <c r="V983" i="6"/>
  <c r="AC983" i="6" s="1"/>
  <c r="AA984" i="6" l="1"/>
  <c r="AE259" i="6"/>
  <c r="W983" i="6"/>
  <c r="X983" i="6" s="1"/>
  <c r="AB259" i="6"/>
  <c r="AF259" i="6" s="1"/>
  <c r="AI259" i="6" s="1"/>
  <c r="T985" i="6"/>
  <c r="U984" i="6"/>
  <c r="AD984" i="6" s="1"/>
  <c r="V984" i="6"/>
  <c r="AC984" i="6" s="1"/>
  <c r="AA985" i="6" l="1"/>
  <c r="Z260" i="6"/>
  <c r="AH259" i="6"/>
  <c r="Y260" i="6" s="1"/>
  <c r="AG259" i="6"/>
  <c r="W984" i="6"/>
  <c r="X984" i="6" s="1"/>
  <c r="U985" i="6"/>
  <c r="AD985" i="6" s="1"/>
  <c r="V985" i="6"/>
  <c r="W985" i="6" s="1"/>
  <c r="X985" i="6" s="1"/>
  <c r="T986" i="6"/>
  <c r="AA986" i="6" l="1"/>
  <c r="AE260" i="6"/>
  <c r="AB260" i="6"/>
  <c r="AC985" i="6"/>
  <c r="AF260" i="6"/>
  <c r="AG260" i="6" s="1"/>
  <c r="V986" i="6"/>
  <c r="U986" i="6"/>
  <c r="AD986" i="6" s="1"/>
  <c r="T987" i="6"/>
  <c r="AC986" i="6"/>
  <c r="W986" i="6" l="1"/>
  <c r="X986" i="6" s="1"/>
  <c r="AA987" i="6"/>
  <c r="AI260" i="6"/>
  <c r="Z261" i="6"/>
  <c r="AH260" i="6"/>
  <c r="Y261" i="6" s="1"/>
  <c r="T988" i="6"/>
  <c r="U987" i="6"/>
  <c r="AD987" i="6" s="1"/>
  <c r="V987" i="6"/>
  <c r="AC987" i="6" s="1"/>
  <c r="AA988" i="6" l="1"/>
  <c r="AE261" i="6"/>
  <c r="W987" i="6"/>
  <c r="X987" i="6" s="1"/>
  <c r="AB261" i="6"/>
  <c r="T989" i="6"/>
  <c r="V988" i="6"/>
  <c r="AC988" i="6" s="1"/>
  <c r="U988" i="6"/>
  <c r="AD988" i="6" s="1"/>
  <c r="W988" i="6" l="1"/>
  <c r="X988" i="6" s="1"/>
  <c r="AA989" i="6"/>
  <c r="AF261" i="6"/>
  <c r="U989" i="6"/>
  <c r="AD989" i="6" s="1"/>
  <c r="V989" i="6"/>
  <c r="W989" i="6" s="1"/>
  <c r="X989" i="6" s="1"/>
  <c r="T990" i="6"/>
  <c r="AC989" i="6"/>
  <c r="AH261" i="6"/>
  <c r="Y262" i="6" s="1"/>
  <c r="AA990" i="6" l="1"/>
  <c r="AI261" i="6"/>
  <c r="Z262" i="6" s="1"/>
  <c r="AG261" i="6"/>
  <c r="V990" i="6"/>
  <c r="T991" i="6"/>
  <c r="U990" i="6"/>
  <c r="AD990" i="6" s="1"/>
  <c r="AC990" i="6"/>
  <c r="W990" i="6" l="1"/>
  <c r="X990" i="6" s="1"/>
  <c r="AA991" i="6"/>
  <c r="AE262" i="6"/>
  <c r="AB262" i="6"/>
  <c r="T992" i="6"/>
  <c r="U991" i="6"/>
  <c r="AD991" i="6" s="1"/>
  <c r="V991" i="6"/>
  <c r="AC991" i="6"/>
  <c r="AF262" i="6"/>
  <c r="AI262" i="6" s="1"/>
  <c r="AA992" i="6" l="1"/>
  <c r="W991" i="6"/>
  <c r="X991" i="6" s="1"/>
  <c r="T993" i="6"/>
  <c r="U992" i="6"/>
  <c r="AD992" i="6" s="1"/>
  <c r="V992" i="6"/>
  <c r="AC992" i="6" s="1"/>
  <c r="AG262" i="6"/>
  <c r="AH262" i="6"/>
  <c r="Y263" i="6" s="1"/>
  <c r="Z263" i="6"/>
  <c r="AA993" i="6" l="1"/>
  <c r="W992" i="6"/>
  <c r="X992" i="6" s="1"/>
  <c r="U993" i="6"/>
  <c r="AD993" i="6" s="1"/>
  <c r="V993" i="6"/>
  <c r="W993" i="6" s="1"/>
  <c r="X993" i="6" s="1"/>
  <c r="T994" i="6"/>
  <c r="AC993" i="6"/>
  <c r="AE263" i="6"/>
  <c r="AB263" i="6"/>
  <c r="AA994" i="6" l="1"/>
  <c r="V994" i="6"/>
  <c r="T995" i="6"/>
  <c r="U994" i="6"/>
  <c r="AD994" i="6" s="1"/>
  <c r="AC994" i="6"/>
  <c r="AF263" i="6"/>
  <c r="AI263" i="6" s="1"/>
  <c r="W994" i="6" l="1"/>
  <c r="X994" i="6" s="1"/>
  <c r="AA995" i="6"/>
  <c r="AG263" i="6"/>
  <c r="Z264" i="6"/>
  <c r="T996" i="6"/>
  <c r="U995" i="6"/>
  <c r="AD995" i="6" s="1"/>
  <c r="V995" i="6"/>
  <c r="AC995" i="6" s="1"/>
  <c r="AH263" i="6"/>
  <c r="Y264" i="6" s="1"/>
  <c r="AA996" i="6" l="1"/>
  <c r="W995" i="6"/>
  <c r="X995" i="6" s="1"/>
  <c r="AB264" i="6"/>
  <c r="AE264" i="6"/>
  <c r="T997" i="6"/>
  <c r="U996" i="6"/>
  <c r="AD996" i="6" s="1"/>
  <c r="V996" i="6"/>
  <c r="W996" i="6" s="1"/>
  <c r="X996" i="6" s="1"/>
  <c r="AA997" i="6" l="1"/>
  <c r="AF264" i="6"/>
  <c r="AI264" i="6" s="1"/>
  <c r="AC996" i="6"/>
  <c r="U997" i="6"/>
  <c r="AD997" i="6" s="1"/>
  <c r="V997" i="6"/>
  <c r="AC997" i="6" s="1"/>
  <c r="T998" i="6"/>
  <c r="AA998" i="6" l="1"/>
  <c r="AH264" i="6"/>
  <c r="Y265" i="6" s="1"/>
  <c r="Z265" i="6"/>
  <c r="W997" i="6"/>
  <c r="X997" i="6" s="1"/>
  <c r="AG264" i="6"/>
  <c r="V998" i="6"/>
  <c r="T999" i="6"/>
  <c r="U998" i="6"/>
  <c r="AD998" i="6" s="1"/>
  <c r="AC998" i="6"/>
  <c r="W998" i="6" l="1"/>
  <c r="X998" i="6" s="1"/>
  <c r="AA999" i="6"/>
  <c r="AE265" i="6"/>
  <c r="AB265" i="6"/>
  <c r="AF265" i="6" s="1"/>
  <c r="AG265" i="6" s="1"/>
  <c r="T1000" i="6"/>
  <c r="U999" i="6"/>
  <c r="AD999" i="6" s="1"/>
  <c r="V999" i="6"/>
  <c r="AC999" i="6" s="1"/>
  <c r="AA1000" i="6" l="1"/>
  <c r="AI265" i="6"/>
  <c r="Z266" i="6" s="1"/>
  <c r="W999" i="6"/>
  <c r="X999" i="6" s="1"/>
  <c r="AH265" i="6"/>
  <c r="Y266" i="6" s="1"/>
  <c r="T1001" i="6"/>
  <c r="U1000" i="6"/>
  <c r="AD1000" i="6" s="1"/>
  <c r="V1000" i="6"/>
  <c r="AC1000" i="6" s="1"/>
  <c r="AA1001" i="6" l="1"/>
  <c r="AE266" i="6"/>
  <c r="W1000" i="6"/>
  <c r="X1000" i="6" s="1"/>
  <c r="AB266" i="6"/>
  <c r="AF266" i="6" s="1"/>
  <c r="AI266" i="6" s="1"/>
  <c r="U1001" i="6"/>
  <c r="AD1001" i="6" s="1"/>
  <c r="V1001" i="6"/>
  <c r="AC1001" i="6" s="1"/>
  <c r="T1002" i="6"/>
  <c r="AA1002" i="6" l="1"/>
  <c r="AG266" i="6"/>
  <c r="AH266" i="6"/>
  <c r="Y267" i="6" s="1"/>
  <c r="Z267" i="6"/>
  <c r="W1001" i="6"/>
  <c r="X1001" i="6" s="1"/>
  <c r="V1002" i="6"/>
  <c r="T1003" i="6"/>
  <c r="U1002" i="6"/>
  <c r="AD1002" i="6" s="1"/>
  <c r="AC1002" i="6"/>
  <c r="W1002" i="6" l="1"/>
  <c r="X1002" i="6" s="1"/>
  <c r="AA1003" i="6"/>
  <c r="AB267" i="6"/>
  <c r="AE267" i="6"/>
  <c r="T1004" i="6"/>
  <c r="U1003" i="6"/>
  <c r="AD1003" i="6" s="1"/>
  <c r="V1003" i="6"/>
  <c r="AC1003" i="6" s="1"/>
  <c r="AA1004" i="6" l="1"/>
  <c r="W1003" i="6"/>
  <c r="X1003" i="6" s="1"/>
  <c r="AF267" i="6"/>
  <c r="AI267" i="6" s="1"/>
  <c r="T1005" i="6"/>
  <c r="U1004" i="6"/>
  <c r="AD1004" i="6" s="1"/>
  <c r="V1004" i="6"/>
  <c r="AC1004" i="6" s="1"/>
  <c r="AA1005" i="6" l="1"/>
  <c r="AG267" i="6"/>
  <c r="Z268" i="6"/>
  <c r="W1004" i="6"/>
  <c r="X1004" i="6" s="1"/>
  <c r="AH267" i="6"/>
  <c r="Y268" i="6" s="1"/>
  <c r="U1005" i="6"/>
  <c r="AD1005" i="6" s="1"/>
  <c r="V1005" i="6"/>
  <c r="T1006" i="6"/>
  <c r="AA1006" i="6" l="1"/>
  <c r="AE268" i="6"/>
  <c r="W1005" i="6"/>
  <c r="X1005" i="6" s="1"/>
  <c r="AB268" i="6"/>
  <c r="AF268" i="6" s="1"/>
  <c r="AG268" i="6" s="1"/>
  <c r="AC1005" i="6"/>
  <c r="V1006" i="6"/>
  <c r="AC1006" i="6" s="1"/>
  <c r="T1007" i="6"/>
  <c r="U1006" i="6"/>
  <c r="AD1006" i="6" s="1"/>
  <c r="W1006" i="6" l="1"/>
  <c r="X1006" i="6" s="1"/>
  <c r="AA1007" i="6"/>
  <c r="AI268" i="6"/>
  <c r="Z269" i="6" s="1"/>
  <c r="AH268" i="6"/>
  <c r="Y269" i="6" s="1"/>
  <c r="T1008" i="6"/>
  <c r="V1007" i="6"/>
  <c r="AC1007" i="6" s="1"/>
  <c r="U1007" i="6"/>
  <c r="AD1007" i="6" s="1"/>
  <c r="AA1008" i="6" l="1"/>
  <c r="AB269" i="6"/>
  <c r="AE269" i="6"/>
  <c r="AF269" i="6" s="1"/>
  <c r="AG269" i="6" s="1"/>
  <c r="W1007" i="6"/>
  <c r="X1007" i="6" s="1"/>
  <c r="T1009" i="6"/>
  <c r="V1008" i="6"/>
  <c r="AC1008" i="6" s="1"/>
  <c r="U1008" i="6"/>
  <c r="AD1008" i="6" s="1"/>
  <c r="AA1009" i="6" l="1"/>
  <c r="AI269" i="6"/>
  <c r="Z270" i="6"/>
  <c r="W1008" i="6"/>
  <c r="X1008" i="6" s="1"/>
  <c r="AH269" i="6"/>
  <c r="Y270" i="6" s="1"/>
  <c r="U1009" i="6"/>
  <c r="AD1009" i="6" s="1"/>
  <c r="V1009" i="6"/>
  <c r="AC1009" i="6" s="1"/>
  <c r="T1010" i="6"/>
  <c r="AA1010" i="6" l="1"/>
  <c r="AB270" i="6"/>
  <c r="AE270" i="6"/>
  <c r="W1009" i="6"/>
  <c r="X1009" i="6" s="1"/>
  <c r="V1010" i="6"/>
  <c r="AC1010" i="6" s="1"/>
  <c r="U1010" i="6"/>
  <c r="AD1010" i="6" s="1"/>
  <c r="T1011" i="6"/>
  <c r="W1010" i="6" l="1"/>
  <c r="X1010" i="6" s="1"/>
  <c r="AA1011" i="6"/>
  <c r="AF270" i="6"/>
  <c r="T1012" i="6"/>
  <c r="U1011" i="6"/>
  <c r="AD1011" i="6" s="1"/>
  <c r="V1011" i="6"/>
  <c r="AC1011" i="6"/>
  <c r="AA1012" i="6" l="1"/>
  <c r="AH270" i="6"/>
  <c r="Y271" i="6" s="1"/>
  <c r="AI270" i="6"/>
  <c r="AG270" i="6"/>
  <c r="Z271" i="6"/>
  <c r="W1011" i="6"/>
  <c r="X1011" i="6" s="1"/>
  <c r="T1013" i="6"/>
  <c r="U1012" i="6"/>
  <c r="AD1012" i="6" s="1"/>
  <c r="V1012" i="6"/>
  <c r="AC1012" i="6" s="1"/>
  <c r="AA1013" i="6" l="1"/>
  <c r="AE271" i="6"/>
  <c r="AB271" i="6"/>
  <c r="AF271" i="6" s="1"/>
  <c r="AI271" i="6" s="1"/>
  <c r="W1012" i="6"/>
  <c r="X1012" i="6" s="1"/>
  <c r="U1013" i="6"/>
  <c r="AD1013" i="6" s="1"/>
  <c r="V1013" i="6"/>
  <c r="W1013" i="6" s="1"/>
  <c r="X1013" i="6" s="1"/>
  <c r="T1014" i="6"/>
  <c r="AA1014" i="6" l="1"/>
  <c r="AC1013" i="6"/>
  <c r="V1014" i="6"/>
  <c r="AC1014" i="6" s="1"/>
  <c r="T1015" i="6"/>
  <c r="U1014" i="6"/>
  <c r="AD1014" i="6" s="1"/>
  <c r="AG271" i="6"/>
  <c r="Z272" i="6"/>
  <c r="AH271" i="6"/>
  <c r="Y272" i="6" s="1"/>
  <c r="W1014" i="6" l="1"/>
  <c r="X1014" i="6" s="1"/>
  <c r="AA1015" i="6"/>
  <c r="T1016" i="6"/>
  <c r="U1015" i="6"/>
  <c r="AD1015" i="6" s="1"/>
  <c r="V1015" i="6"/>
  <c r="AC1015" i="6" s="1"/>
  <c r="AB272" i="6"/>
  <c r="AE272" i="6"/>
  <c r="AA1016" i="6" l="1"/>
  <c r="W1015" i="6"/>
  <c r="X1015" i="6" s="1"/>
  <c r="AF272" i="6"/>
  <c r="AI272" i="6" s="1"/>
  <c r="U1016" i="6"/>
  <c r="AD1016" i="6" s="1"/>
  <c r="V1016" i="6"/>
  <c r="AC1016" i="6" s="1"/>
  <c r="T1017" i="6"/>
  <c r="AA1017" i="6" l="1"/>
  <c r="AG272" i="6"/>
  <c r="AH272" i="6"/>
  <c r="Y273" i="6" s="1"/>
  <c r="Z273" i="6"/>
  <c r="W1016" i="6"/>
  <c r="X1016" i="6" s="1"/>
  <c r="U1017" i="6"/>
  <c r="AD1017" i="6" s="1"/>
  <c r="V1017" i="6"/>
  <c r="AC1017" i="6" s="1"/>
  <c r="T1018" i="6"/>
  <c r="AA1018" i="6" l="1"/>
  <c r="W1017" i="6"/>
  <c r="X1017" i="6" s="1"/>
  <c r="AB273" i="6"/>
  <c r="AE273" i="6"/>
  <c r="V1018" i="6"/>
  <c r="U1018" i="6"/>
  <c r="AD1018" i="6" s="1"/>
  <c r="T1019" i="6"/>
  <c r="AC1018" i="6"/>
  <c r="AA1019" i="6" l="1"/>
  <c r="W1018" i="6"/>
  <c r="X1018" i="6" s="1"/>
  <c r="AF273" i="6"/>
  <c r="AI273" i="6" s="1"/>
  <c r="T1020" i="6"/>
  <c r="U1019" i="6"/>
  <c r="AD1019" i="6" s="1"/>
  <c r="V1019" i="6"/>
  <c r="AC1019" i="6" s="1"/>
  <c r="AA1020" i="6" l="1"/>
  <c r="AG273" i="6"/>
  <c r="Z274" i="6"/>
  <c r="W1019" i="6"/>
  <c r="X1019" i="6" s="1"/>
  <c r="AH273" i="6"/>
  <c r="Y274" i="6" s="1"/>
  <c r="T1021" i="6"/>
  <c r="U1020" i="6"/>
  <c r="AD1020" i="6" s="1"/>
  <c r="V1020" i="6"/>
  <c r="AC1020" i="6" s="1"/>
  <c r="AA1021" i="6" l="1"/>
  <c r="AE274" i="6"/>
  <c r="W1020" i="6"/>
  <c r="X1020" i="6" s="1"/>
  <c r="AB274" i="6"/>
  <c r="AF274" i="6" s="1"/>
  <c r="AG274" i="6" s="1"/>
  <c r="U1021" i="6"/>
  <c r="AD1021" i="6" s="1"/>
  <c r="V1021" i="6"/>
  <c r="AC1021" i="6" s="1"/>
  <c r="T1022" i="6"/>
  <c r="AA1022" i="6" l="1"/>
  <c r="AI274" i="6"/>
  <c r="Z275" i="6" s="1"/>
  <c r="AH274" i="6"/>
  <c r="Y275" i="6" s="1"/>
  <c r="W1021" i="6"/>
  <c r="X1021" i="6" s="1"/>
  <c r="V1022" i="6"/>
  <c r="U1022" i="6"/>
  <c r="AD1022" i="6" s="1"/>
  <c r="T1023" i="6"/>
  <c r="AC1022" i="6"/>
  <c r="W1022" i="6" l="1"/>
  <c r="X1022" i="6" s="1"/>
  <c r="AA1023" i="6"/>
  <c r="AE275" i="6"/>
  <c r="AB275" i="6"/>
  <c r="AF275" i="6" s="1"/>
  <c r="AG275" i="6" s="1"/>
  <c r="T1024" i="6"/>
  <c r="U1023" i="6"/>
  <c r="AD1023" i="6" s="1"/>
  <c r="V1023" i="6"/>
  <c r="AC1023" i="6" s="1"/>
  <c r="AA1024" i="6" l="1"/>
  <c r="AI275" i="6"/>
  <c r="W1023" i="6"/>
  <c r="X1023" i="6" s="1"/>
  <c r="AH275" i="6"/>
  <c r="Y276" i="6" s="1"/>
  <c r="Z276" i="6"/>
  <c r="T1025" i="6"/>
  <c r="U1024" i="6"/>
  <c r="AD1024" i="6" s="1"/>
  <c r="V1024" i="6"/>
  <c r="AC1024" i="6" s="1"/>
  <c r="AA1025" i="6" l="1"/>
  <c r="AE276" i="6"/>
  <c r="W1024" i="6"/>
  <c r="X1024" i="6" s="1"/>
  <c r="AB276" i="6"/>
  <c r="AF276" i="6" s="1"/>
  <c r="AG276" i="6" s="1"/>
  <c r="U1025" i="6"/>
  <c r="AD1025" i="6" s="1"/>
  <c r="V1025" i="6"/>
  <c r="AC1025" i="6" s="1"/>
  <c r="T1026" i="6"/>
  <c r="AA1026" i="6" l="1"/>
  <c r="AI276" i="6"/>
  <c r="Z277" i="6" s="1"/>
  <c r="AH276" i="6"/>
  <c r="Y277" i="6" s="1"/>
  <c r="W1025" i="6"/>
  <c r="X1025" i="6" s="1"/>
  <c r="V1026" i="6"/>
  <c r="T1027" i="6"/>
  <c r="U1026" i="6"/>
  <c r="AD1026" i="6" s="1"/>
  <c r="AC1026" i="6"/>
  <c r="W1026" i="6" l="1"/>
  <c r="AA1027" i="6"/>
  <c r="AB277" i="6"/>
  <c r="AE277" i="6"/>
  <c r="AF277" i="6" s="1"/>
  <c r="AI277" i="6" s="1"/>
  <c r="X1026" i="6"/>
  <c r="T1028" i="6"/>
  <c r="U1027" i="6"/>
  <c r="AD1027" i="6" s="1"/>
  <c r="V1027" i="6"/>
  <c r="AC1027" i="6" s="1"/>
  <c r="AA1028" i="6" l="1"/>
  <c r="Z278" i="6"/>
  <c r="AH277" i="6"/>
  <c r="Y278" i="6" s="1"/>
  <c r="AG277" i="6"/>
  <c r="W1027" i="6"/>
  <c r="X1027" i="6" s="1"/>
  <c r="T1029" i="6"/>
  <c r="U1028" i="6"/>
  <c r="AD1028" i="6" s="1"/>
  <c r="V1028" i="6"/>
  <c r="AC1028" i="6" s="1"/>
  <c r="AA1029" i="6" l="1"/>
  <c r="AE278" i="6"/>
  <c r="AB278" i="6"/>
  <c r="W1028" i="6"/>
  <c r="X1028" i="6" s="1"/>
  <c r="U1029" i="6"/>
  <c r="AD1029" i="6" s="1"/>
  <c r="V1029" i="6"/>
  <c r="AC1029" i="6" s="1"/>
  <c r="T1030" i="6"/>
  <c r="AF278" i="6"/>
  <c r="AG278" i="6" s="1"/>
  <c r="AA1030" i="6" l="1"/>
  <c r="AI278" i="6"/>
  <c r="W1029" i="6"/>
  <c r="X1029" i="6" s="1"/>
  <c r="AH278" i="6"/>
  <c r="Y279" i="6" s="1"/>
  <c r="Z279" i="6"/>
  <c r="V1030" i="6"/>
  <c r="AC1030" i="6" s="1"/>
  <c r="U1030" i="6"/>
  <c r="AD1030" i="6" s="1"/>
  <c r="T1031" i="6"/>
  <c r="W1030" i="6" l="1"/>
  <c r="AA1031" i="6"/>
  <c r="AE279" i="6"/>
  <c r="X1030" i="6"/>
  <c r="AB279" i="6"/>
  <c r="AF279" i="6" s="1"/>
  <c r="AI279" i="6" s="1"/>
  <c r="T1032" i="6"/>
  <c r="U1031" i="6"/>
  <c r="AD1031" i="6" s="1"/>
  <c r="V1031" i="6"/>
  <c r="AC1031" i="6" s="1"/>
  <c r="AA1032" i="6" l="1"/>
  <c r="W1031" i="6"/>
  <c r="X1031" i="6" s="1"/>
  <c r="U1032" i="6"/>
  <c r="AD1032" i="6" s="1"/>
  <c r="T1033" i="6"/>
  <c r="V1032" i="6"/>
  <c r="AC1032" i="6" s="1"/>
  <c r="AG279" i="6"/>
  <c r="Z280" i="6"/>
  <c r="AH279" i="6"/>
  <c r="Y280" i="6" s="1"/>
  <c r="AA1033" i="6" l="1"/>
  <c r="W1032" i="6"/>
  <c r="X1032" i="6" s="1"/>
  <c r="V1033" i="6"/>
  <c r="AC1033" i="6" s="1"/>
  <c r="U1033" i="6"/>
  <c r="AD1033" i="6" s="1"/>
  <c r="T1034" i="6"/>
  <c r="AB280" i="6"/>
  <c r="AE280" i="6"/>
  <c r="W1033" i="6" l="1"/>
  <c r="X1033" i="6" s="1"/>
  <c r="AA1034" i="6"/>
  <c r="AF280" i="6"/>
  <c r="AI280" i="6" s="1"/>
  <c r="V1034" i="6"/>
  <c r="T1035" i="6"/>
  <c r="U1034" i="6"/>
  <c r="AD1034" i="6" s="1"/>
  <c r="AC1034" i="6"/>
  <c r="W1034" i="6" l="1"/>
  <c r="X1034" i="6" s="1"/>
  <c r="AA1035" i="6"/>
  <c r="AG280" i="6"/>
  <c r="Z281" i="6"/>
  <c r="AH280" i="6"/>
  <c r="Y281" i="6" s="1"/>
  <c r="T1036" i="6"/>
  <c r="U1035" i="6"/>
  <c r="AD1035" i="6" s="1"/>
  <c r="V1035" i="6"/>
  <c r="AC1035" i="6" s="1"/>
  <c r="AA1036" i="6" l="1"/>
  <c r="AE281" i="6"/>
  <c r="W1035" i="6"/>
  <c r="X1035" i="6" s="1"/>
  <c r="AB281" i="6"/>
  <c r="AF281" i="6" s="1"/>
  <c r="AG281" i="6" s="1"/>
  <c r="T1037" i="6"/>
  <c r="V1036" i="6"/>
  <c r="AC1036" i="6" s="1"/>
  <c r="U1036" i="6"/>
  <c r="AD1036" i="6" s="1"/>
  <c r="AA1037" i="6" l="1"/>
  <c r="AI281" i="6"/>
  <c r="Z282" i="6" s="1"/>
  <c r="W1036" i="6"/>
  <c r="X1036" i="6" s="1"/>
  <c r="AH281" i="6"/>
  <c r="Y282" i="6" s="1"/>
  <c r="V1037" i="6"/>
  <c r="AC1037" i="6" s="1"/>
  <c r="T1038" i="6"/>
  <c r="U1037" i="6"/>
  <c r="AD1037" i="6" s="1"/>
  <c r="W1037" i="6" l="1"/>
  <c r="AA1038" i="6"/>
  <c r="AE282" i="6"/>
  <c r="X1037" i="6"/>
  <c r="AB282" i="6"/>
  <c r="AF282" i="6" s="1"/>
  <c r="AG282" i="6" s="1"/>
  <c r="V1038" i="6"/>
  <c r="AC1038" i="6" s="1"/>
  <c r="T1039" i="6"/>
  <c r="U1038" i="6"/>
  <c r="AD1038" i="6" s="1"/>
  <c r="AA1039" i="6" l="1"/>
  <c r="AI282" i="6"/>
  <c r="Z283" i="6" s="1"/>
  <c r="W1038" i="6"/>
  <c r="X1038" i="6" s="1"/>
  <c r="AH282" i="6"/>
  <c r="Y283" i="6" s="1"/>
  <c r="T1040" i="6"/>
  <c r="U1039" i="6"/>
  <c r="AD1039" i="6" s="1"/>
  <c r="V1039" i="6"/>
  <c r="AC1039" i="6" s="1"/>
  <c r="W1039" i="6" l="1"/>
  <c r="X1039" i="6" s="1"/>
  <c r="AA1040" i="6"/>
  <c r="AB283" i="6"/>
  <c r="AE283" i="6"/>
  <c r="T1041" i="6"/>
  <c r="V1040" i="6"/>
  <c r="AC1040" i="6" s="1"/>
  <c r="U1040" i="6"/>
  <c r="AD1040" i="6" s="1"/>
  <c r="W1040" i="6" l="1"/>
  <c r="X1040" i="6" s="1"/>
  <c r="AA1041" i="6"/>
  <c r="AF283" i="6"/>
  <c r="AI283" i="6" s="1"/>
  <c r="V1041" i="6"/>
  <c r="T1042" i="6"/>
  <c r="U1041" i="6"/>
  <c r="AD1041" i="6" s="1"/>
  <c r="AC1041" i="6"/>
  <c r="W1041" i="6" l="1"/>
  <c r="X1041" i="6" s="1"/>
  <c r="AA1042" i="6"/>
  <c r="AG283" i="6"/>
  <c r="Z284" i="6"/>
  <c r="AH283" i="6"/>
  <c r="Y284" i="6" s="1"/>
  <c r="V1042" i="6"/>
  <c r="U1042" i="6"/>
  <c r="AD1042" i="6" s="1"/>
  <c r="T1043" i="6"/>
  <c r="AC1042" i="6"/>
  <c r="W1042" i="6" l="1"/>
  <c r="X1042" i="6" s="1"/>
  <c r="AA1043" i="6"/>
  <c r="AE284" i="6"/>
  <c r="AB284" i="6"/>
  <c r="AF284" i="6" s="1"/>
  <c r="AG284" i="6" s="1"/>
  <c r="U1043" i="6"/>
  <c r="AD1043" i="6" s="1"/>
  <c r="V1043" i="6"/>
  <c r="AC1043" i="6" s="1"/>
  <c r="T1044" i="6"/>
  <c r="AA1044" i="6" l="1"/>
  <c r="AI284" i="6"/>
  <c r="Z285" i="6"/>
  <c r="AH284" i="6"/>
  <c r="Y285" i="6" s="1"/>
  <c r="W1043" i="6"/>
  <c r="X1043" i="6" s="1"/>
  <c r="U1044" i="6"/>
  <c r="AD1044" i="6" s="1"/>
  <c r="T1045" i="6"/>
  <c r="V1044" i="6"/>
  <c r="AC1044" i="6" s="1"/>
  <c r="AA1045" i="6" l="1"/>
  <c r="AE285" i="6"/>
  <c r="AB285" i="6"/>
  <c r="W1044" i="6"/>
  <c r="X1044" i="6" s="1"/>
  <c r="T1046" i="6"/>
  <c r="U1045" i="6"/>
  <c r="AD1045" i="6" s="1"/>
  <c r="V1045" i="6"/>
  <c r="AC1045" i="6" s="1"/>
  <c r="AA1046" i="6" l="1"/>
  <c r="AF285" i="6"/>
  <c r="AI285" i="6" s="1"/>
  <c r="W1045" i="6"/>
  <c r="X1045" i="6" s="1"/>
  <c r="U1046" i="6"/>
  <c r="AD1046" i="6" s="1"/>
  <c r="T1047" i="6"/>
  <c r="V1046" i="6"/>
  <c r="AC1046" i="6" s="1"/>
  <c r="AA1047" i="6" l="1"/>
  <c r="AG285" i="6"/>
  <c r="Z286" i="6"/>
  <c r="AH285" i="6"/>
  <c r="Y286" i="6" s="1"/>
  <c r="W1046" i="6"/>
  <c r="X1046" i="6" s="1"/>
  <c r="V1047" i="6"/>
  <c r="AC1047" i="6" s="1"/>
  <c r="T1048" i="6"/>
  <c r="U1047" i="6"/>
  <c r="AD1047" i="6" s="1"/>
  <c r="W1047" i="6" l="1"/>
  <c r="X1047" i="6" s="1"/>
  <c r="AA1048" i="6"/>
  <c r="AB286" i="6"/>
  <c r="AE286" i="6"/>
  <c r="U1048" i="6"/>
  <c r="AD1048" i="6" s="1"/>
  <c r="V1048" i="6"/>
  <c r="W1048" i="6" s="1"/>
  <c r="X1048" i="6" s="1"/>
  <c r="T1049" i="6"/>
  <c r="AC1048" i="6"/>
  <c r="AA1049" i="6" l="1"/>
  <c r="AF286" i="6"/>
  <c r="AI286" i="6" s="1"/>
  <c r="T1050" i="6"/>
  <c r="U1049" i="6"/>
  <c r="AD1049" i="6" s="1"/>
  <c r="V1049" i="6"/>
  <c r="AC1049" i="6" s="1"/>
  <c r="AA1050" i="6" l="1"/>
  <c r="Z287" i="6"/>
  <c r="W1049" i="6"/>
  <c r="X1049" i="6" s="1"/>
  <c r="AH286" i="6"/>
  <c r="Y287" i="6" s="1"/>
  <c r="AG286" i="6"/>
  <c r="U1050" i="6"/>
  <c r="AD1050" i="6" s="1"/>
  <c r="V1050" i="6"/>
  <c r="AC1050" i="6" s="1"/>
  <c r="T1051" i="6"/>
  <c r="AA1051" i="6" l="1"/>
  <c r="AE287" i="6"/>
  <c r="AB287" i="6"/>
  <c r="AF287" i="6" s="1"/>
  <c r="W1050" i="6"/>
  <c r="X1050" i="6" s="1"/>
  <c r="V1051" i="6"/>
  <c r="U1051" i="6"/>
  <c r="AD1051" i="6" s="1"/>
  <c r="T1052" i="6"/>
  <c r="AC1051" i="6"/>
  <c r="W1051" i="6" l="1"/>
  <c r="X1051" i="6" s="1"/>
  <c r="AA1052" i="6"/>
  <c r="AI287" i="6"/>
  <c r="Z288" i="6" s="1"/>
  <c r="AH287" i="6"/>
  <c r="Y288" i="6" s="1"/>
  <c r="AG287" i="6"/>
  <c r="U1052" i="6"/>
  <c r="AD1052" i="6" s="1"/>
  <c r="V1052" i="6"/>
  <c r="W1052" i="6" s="1"/>
  <c r="X1052" i="6" s="1"/>
  <c r="T1053" i="6"/>
  <c r="AA1053" i="6" l="1"/>
  <c r="AE288" i="6"/>
  <c r="AB288" i="6"/>
  <c r="AF288" i="6" s="1"/>
  <c r="AI288" i="6" s="1"/>
  <c r="AC1052" i="6"/>
  <c r="T1054" i="6"/>
  <c r="U1053" i="6"/>
  <c r="AD1053" i="6" s="1"/>
  <c r="V1053" i="6"/>
  <c r="AC1053" i="6" s="1"/>
  <c r="AA1054" i="6" l="1"/>
  <c r="AG288" i="6"/>
  <c r="Z289" i="6"/>
  <c r="AH288" i="6"/>
  <c r="Y289" i="6" s="1"/>
  <c r="W1053" i="6"/>
  <c r="X1053" i="6" s="1"/>
  <c r="T1055" i="6"/>
  <c r="V1054" i="6"/>
  <c r="AC1054" i="6" s="1"/>
  <c r="U1054" i="6"/>
  <c r="AD1054" i="6" s="1"/>
  <c r="W1054" i="6" l="1"/>
  <c r="X1054" i="6" s="1"/>
  <c r="AA1055" i="6"/>
  <c r="AE289" i="6"/>
  <c r="AB289" i="6"/>
  <c r="V1055" i="6"/>
  <c r="U1055" i="6"/>
  <c r="AD1055" i="6" s="1"/>
  <c r="T1056" i="6"/>
  <c r="AC1055" i="6"/>
  <c r="W1055" i="6" l="1"/>
  <c r="X1055" i="6" s="1"/>
  <c r="AA1056" i="6"/>
  <c r="AF289" i="6"/>
  <c r="AI289" i="6" s="1"/>
  <c r="U1056" i="6"/>
  <c r="AD1056" i="6" s="1"/>
  <c r="V1056" i="6"/>
  <c r="T1057" i="6"/>
  <c r="AA1057" i="6" l="1"/>
  <c r="W1056" i="6"/>
  <c r="X1056" i="6" s="1"/>
  <c r="AG289" i="6"/>
  <c r="Z290" i="6"/>
  <c r="AH289" i="6"/>
  <c r="Y290" i="6" s="1"/>
  <c r="AC1056" i="6"/>
  <c r="T1058" i="6"/>
  <c r="V1057" i="6"/>
  <c r="AC1057" i="6" s="1"/>
  <c r="U1057" i="6"/>
  <c r="AD1057" i="6" s="1"/>
  <c r="AA1058" i="6" l="1"/>
  <c r="W1057" i="6"/>
  <c r="X1057" i="6" s="1"/>
  <c r="AE290" i="6"/>
  <c r="AB290" i="6"/>
  <c r="U1058" i="6"/>
  <c r="AD1058" i="6" s="1"/>
  <c r="V1058" i="6"/>
  <c r="W1058" i="6" s="1"/>
  <c r="X1058" i="6" s="1"/>
  <c r="T1059" i="6"/>
  <c r="AA1059" i="6" l="1"/>
  <c r="AC1058" i="6"/>
  <c r="AF290" i="6"/>
  <c r="AI290" i="6" s="1"/>
  <c r="V1059" i="6"/>
  <c r="AC1059" i="6" s="1"/>
  <c r="U1059" i="6"/>
  <c r="AD1059" i="6" s="1"/>
  <c r="T1060" i="6"/>
  <c r="AA1060" i="6" l="1"/>
  <c r="AG290" i="6"/>
  <c r="AH290" i="6"/>
  <c r="Y291" i="6" s="1"/>
  <c r="Z291" i="6"/>
  <c r="W1059" i="6"/>
  <c r="X1059" i="6" s="1"/>
  <c r="U1060" i="6"/>
  <c r="AD1060" i="6" s="1"/>
  <c r="T1061" i="6"/>
  <c r="V1060" i="6"/>
  <c r="W1060" i="6" s="1"/>
  <c r="X1060" i="6" s="1"/>
  <c r="AA1061" i="6" l="1"/>
  <c r="AB291" i="6"/>
  <c r="AE291" i="6"/>
  <c r="AC1060" i="6"/>
  <c r="T1062" i="6"/>
  <c r="U1061" i="6"/>
  <c r="AD1061" i="6" s="1"/>
  <c r="V1061" i="6"/>
  <c r="AC1061" i="6" s="1"/>
  <c r="AA1062" i="6" l="1"/>
  <c r="AF291" i="6"/>
  <c r="AI291" i="6" s="1"/>
  <c r="W1061" i="6"/>
  <c r="X1061" i="6" s="1"/>
  <c r="U1062" i="6"/>
  <c r="AD1062" i="6" s="1"/>
  <c r="V1062" i="6"/>
  <c r="AC1062" i="6" s="1"/>
  <c r="T1063" i="6"/>
  <c r="AA1063" i="6" l="1"/>
  <c r="AG291" i="6"/>
  <c r="Z292" i="6"/>
  <c r="W1062" i="6"/>
  <c r="AH291" i="6"/>
  <c r="Y292" i="6" s="1"/>
  <c r="X1062" i="6"/>
  <c r="V1063" i="6"/>
  <c r="AC1063" i="6" s="1"/>
  <c r="U1063" i="6"/>
  <c r="AD1063" i="6" s="1"/>
  <c r="T1064" i="6"/>
  <c r="W1063" i="6" l="1"/>
  <c r="X1063" i="6" s="1"/>
  <c r="AA1064" i="6"/>
  <c r="AB292" i="6"/>
  <c r="AE292" i="6"/>
  <c r="AF292" i="6" s="1"/>
  <c r="AG292" i="6" s="1"/>
  <c r="U1064" i="6"/>
  <c r="AD1064" i="6" s="1"/>
  <c r="V1064" i="6"/>
  <c r="T1065" i="6"/>
  <c r="AC1064" i="6"/>
  <c r="AA1065" i="6" l="1"/>
  <c r="AI292" i="6"/>
  <c r="Z293" i="6" s="1"/>
  <c r="AH292" i="6"/>
  <c r="Y293" i="6" s="1"/>
  <c r="W1064" i="6"/>
  <c r="X1064" i="6" s="1"/>
  <c r="T1066" i="6"/>
  <c r="U1065" i="6"/>
  <c r="AD1065" i="6" s="1"/>
  <c r="V1065" i="6"/>
  <c r="W1065" i="6" s="1"/>
  <c r="X1065" i="6" s="1"/>
  <c r="AA1066" i="6" l="1"/>
  <c r="AB293" i="6"/>
  <c r="AE293" i="6"/>
  <c r="AF293" i="6" s="1"/>
  <c r="AI293" i="6" s="1"/>
  <c r="AC1065" i="6"/>
  <c r="U1066" i="6"/>
  <c r="AD1066" i="6" s="1"/>
  <c r="V1066" i="6"/>
  <c r="W1066" i="6" s="1"/>
  <c r="X1066" i="6" s="1"/>
  <c r="T1067" i="6"/>
  <c r="AA1067" i="6" l="1"/>
  <c r="AG293" i="6"/>
  <c r="Z294" i="6"/>
  <c r="AH293" i="6"/>
  <c r="Y294" i="6" s="1"/>
  <c r="AC1066" i="6"/>
  <c r="U1067" i="6"/>
  <c r="AD1067" i="6" s="1"/>
  <c r="V1067" i="6"/>
  <c r="W1067" i="6" s="1"/>
  <c r="X1067" i="6" s="1"/>
  <c r="T1068" i="6"/>
  <c r="AA1068" i="6" l="1"/>
  <c r="AE294" i="6"/>
  <c r="AB294" i="6"/>
  <c r="AF294" i="6" s="1"/>
  <c r="AG294" i="6" s="1"/>
  <c r="AC1067" i="6"/>
  <c r="T1069" i="6"/>
  <c r="U1068" i="6"/>
  <c r="AD1068" i="6" s="1"/>
  <c r="V1068" i="6"/>
  <c r="AC1068" i="6" s="1"/>
  <c r="AA1069" i="6" l="1"/>
  <c r="AI294" i="6"/>
  <c r="Z295" i="6" s="1"/>
  <c r="AH294" i="6"/>
  <c r="Y295" i="6" s="1"/>
  <c r="W1068" i="6"/>
  <c r="X1068" i="6" s="1"/>
  <c r="T1070" i="6"/>
  <c r="V1069" i="6"/>
  <c r="AC1069" i="6" s="1"/>
  <c r="U1069" i="6"/>
  <c r="AD1069" i="6" s="1"/>
  <c r="W1069" i="6" l="1"/>
  <c r="X1069" i="6" s="1"/>
  <c r="AA1070" i="6"/>
  <c r="AB295" i="6"/>
  <c r="AE295" i="6"/>
  <c r="AF295" i="6"/>
  <c r="AG295" i="6" s="1"/>
  <c r="U1070" i="6"/>
  <c r="AD1070" i="6" s="1"/>
  <c r="V1070" i="6"/>
  <c r="AC1070" i="6" s="1"/>
  <c r="T1071" i="6"/>
  <c r="AA1071" i="6" l="1"/>
  <c r="AI295" i="6"/>
  <c r="Z296" i="6"/>
  <c r="W1070" i="6"/>
  <c r="X1070" i="6" s="1"/>
  <c r="AH295" i="6"/>
  <c r="Y296" i="6" s="1"/>
  <c r="U1071" i="6"/>
  <c r="AD1071" i="6" s="1"/>
  <c r="V1071" i="6"/>
  <c r="T1072" i="6"/>
  <c r="W1071" i="6"/>
  <c r="X1071" i="6" s="1"/>
  <c r="AC1071" i="6"/>
  <c r="AA1072" i="6" l="1"/>
  <c r="AE296" i="6"/>
  <c r="AB296" i="6"/>
  <c r="AF296" i="6" s="1"/>
  <c r="AI296" i="6" s="1"/>
  <c r="T1073" i="6"/>
  <c r="U1072" i="6"/>
  <c r="AD1072" i="6" s="1"/>
  <c r="V1072" i="6"/>
  <c r="AC1072" i="6" s="1"/>
  <c r="AA1073" i="6" l="1"/>
  <c r="Z297" i="6"/>
  <c r="W1072" i="6"/>
  <c r="X1072" i="6" s="1"/>
  <c r="AG296" i="6"/>
  <c r="AH296" i="6"/>
  <c r="Y297" i="6" s="1"/>
  <c r="T1074" i="6"/>
  <c r="U1073" i="6"/>
  <c r="AD1073" i="6" s="1"/>
  <c r="V1073" i="6"/>
  <c r="AC1073" i="6" s="1"/>
  <c r="AA1074" i="6" l="1"/>
  <c r="AE297" i="6"/>
  <c r="AB297" i="6"/>
  <c r="AF297" i="6" s="1"/>
  <c r="AG297" i="6" s="1"/>
  <c r="W1073" i="6"/>
  <c r="X1073" i="6" s="1"/>
  <c r="V1074" i="6"/>
  <c r="AC1074" i="6" s="1"/>
  <c r="U1074" i="6"/>
  <c r="AD1074" i="6" s="1"/>
  <c r="T1075" i="6"/>
  <c r="W1074" i="6" l="1"/>
  <c r="X1074" i="6" s="1"/>
  <c r="AA1075" i="6"/>
  <c r="AI297" i="6"/>
  <c r="AH297" i="6"/>
  <c r="Y298" i="6" s="1"/>
  <c r="Z298" i="6"/>
  <c r="U1075" i="6"/>
  <c r="AD1075" i="6" s="1"/>
  <c r="V1075" i="6"/>
  <c r="AC1075" i="6" s="1"/>
  <c r="T1076" i="6"/>
  <c r="AA1076" i="6" l="1"/>
  <c r="AE298" i="6"/>
  <c r="AB298" i="6"/>
  <c r="AF298" i="6"/>
  <c r="AG298" i="6" s="1"/>
  <c r="W1075" i="6"/>
  <c r="X1075" i="6" s="1"/>
  <c r="T1077" i="6"/>
  <c r="U1076" i="6"/>
  <c r="AD1076" i="6" s="1"/>
  <c r="V1076" i="6"/>
  <c r="AC1076" i="6" s="1"/>
  <c r="AA1077" i="6" l="1"/>
  <c r="AI298" i="6"/>
  <c r="Z299" i="6" s="1"/>
  <c r="AH298" i="6"/>
  <c r="Y299" i="6" s="1"/>
  <c r="W1076" i="6"/>
  <c r="X1076" i="6" s="1"/>
  <c r="T1078" i="6"/>
  <c r="V1077" i="6"/>
  <c r="AC1077" i="6" s="1"/>
  <c r="U1077" i="6"/>
  <c r="AD1077" i="6" s="1"/>
  <c r="AA1078" i="6" l="1"/>
  <c r="AE299" i="6"/>
  <c r="AB299" i="6"/>
  <c r="AF299" i="6" s="1"/>
  <c r="W1077" i="6"/>
  <c r="X1077" i="6" s="1"/>
  <c r="V1078" i="6"/>
  <c r="AC1078" i="6" s="1"/>
  <c r="T1079" i="6"/>
  <c r="U1078" i="6"/>
  <c r="AD1078" i="6" s="1"/>
  <c r="W1078" i="6" l="1"/>
  <c r="AA1079" i="6"/>
  <c r="AG299" i="6"/>
  <c r="AI299" i="6"/>
  <c r="Z300" i="6" s="1"/>
  <c r="AH299" i="6"/>
  <c r="Y300" i="6" s="1"/>
  <c r="X1078" i="6"/>
  <c r="U1079" i="6"/>
  <c r="AD1079" i="6" s="1"/>
  <c r="V1079" i="6"/>
  <c r="W1079" i="6" s="1"/>
  <c r="X1079" i="6" s="1"/>
  <c r="T1080" i="6"/>
  <c r="AA1080" i="6" l="1"/>
  <c r="AB300" i="6"/>
  <c r="AF300" i="6" s="1"/>
  <c r="AG300" i="6" s="1"/>
  <c r="AE300" i="6"/>
  <c r="AH300" i="6"/>
  <c r="Y301" i="6" s="1"/>
  <c r="AC1079" i="6"/>
  <c r="T1081" i="6"/>
  <c r="U1080" i="6"/>
  <c r="AD1080" i="6" s="1"/>
  <c r="V1080" i="6"/>
  <c r="AC1080" i="6" s="1"/>
  <c r="AA1081" i="6" l="1"/>
  <c r="AI300" i="6"/>
  <c r="Z301" i="6" s="1"/>
  <c r="AE301" i="6" s="1"/>
  <c r="W1080" i="6"/>
  <c r="X1080" i="6" s="1"/>
  <c r="U1081" i="6"/>
  <c r="AD1081" i="6" s="1"/>
  <c r="V1081" i="6"/>
  <c r="AC1081" i="6" s="1"/>
  <c r="T1082" i="6"/>
  <c r="AA1082" i="6" l="1"/>
  <c r="AB301" i="6"/>
  <c r="AF301" i="6" s="1"/>
  <c r="AG301" i="6" s="1"/>
  <c r="AI301" i="6"/>
  <c r="Z302" i="6" s="1"/>
  <c r="W1081" i="6"/>
  <c r="X1081" i="6" s="1"/>
  <c r="AH301" i="6"/>
  <c r="Y302" i="6" s="1"/>
  <c r="V1082" i="6"/>
  <c r="T1083" i="6"/>
  <c r="U1082" i="6"/>
  <c r="AD1082" i="6" s="1"/>
  <c r="AC1082" i="6"/>
  <c r="W1082" i="6" l="1"/>
  <c r="X1082" i="6" s="1"/>
  <c r="AA1083" i="6"/>
  <c r="AB302" i="6"/>
  <c r="AE302" i="6"/>
  <c r="AF302" i="6" s="1"/>
  <c r="AI302" i="6" s="1"/>
  <c r="U1083" i="6"/>
  <c r="AD1083" i="6" s="1"/>
  <c r="V1083" i="6"/>
  <c r="W1083" i="6" s="1"/>
  <c r="X1083" i="6" s="1"/>
  <c r="T1084" i="6"/>
  <c r="AA1084" i="6" l="1"/>
  <c r="Z303" i="6"/>
  <c r="AG302" i="6"/>
  <c r="AH302" i="6"/>
  <c r="Y303" i="6" s="1"/>
  <c r="AC1083" i="6"/>
  <c r="T1085" i="6"/>
  <c r="U1084" i="6"/>
  <c r="AD1084" i="6" s="1"/>
  <c r="V1084" i="6"/>
  <c r="AC1084" i="6" s="1"/>
  <c r="AA1085" i="6" l="1"/>
  <c r="AE303" i="6"/>
  <c r="AB303" i="6"/>
  <c r="AF303" i="6" s="1"/>
  <c r="AG303" i="6" s="1"/>
  <c r="W1084" i="6"/>
  <c r="X1084" i="6" s="1"/>
  <c r="T1086" i="6"/>
  <c r="U1085" i="6"/>
  <c r="AD1085" i="6" s="1"/>
  <c r="V1085" i="6"/>
  <c r="AC1085" i="6" s="1"/>
  <c r="AA1086" i="6" l="1"/>
  <c r="AI303" i="6"/>
  <c r="AH303" i="6"/>
  <c r="Y304" i="6" s="1"/>
  <c r="Z304" i="6"/>
  <c r="W1085" i="6"/>
  <c r="X1085" i="6" s="1"/>
  <c r="U1086" i="6"/>
  <c r="AD1086" i="6" s="1"/>
  <c r="V1086" i="6"/>
  <c r="W1086" i="6" s="1"/>
  <c r="X1086" i="6" s="1"/>
  <c r="T1087" i="6"/>
  <c r="AA1087" i="6" l="1"/>
  <c r="AE304" i="6"/>
  <c r="AB304" i="6"/>
  <c r="AF304" i="6" s="1"/>
  <c r="AG304" i="6" s="1"/>
  <c r="AC1086" i="6"/>
  <c r="U1087" i="6"/>
  <c r="AD1087" i="6" s="1"/>
  <c r="V1087" i="6"/>
  <c r="AC1087" i="6" s="1"/>
  <c r="T1088" i="6"/>
  <c r="AA1088" i="6" l="1"/>
  <c r="AI304" i="6"/>
  <c r="Z305" i="6" s="1"/>
  <c r="AH304" i="6"/>
  <c r="Y305" i="6" s="1"/>
  <c r="W1087" i="6"/>
  <c r="X1087" i="6" s="1"/>
  <c r="T1089" i="6"/>
  <c r="U1088" i="6"/>
  <c r="AD1088" i="6" s="1"/>
  <c r="V1088" i="6"/>
  <c r="AC1088" i="6" s="1"/>
  <c r="AA1089" i="6" l="1"/>
  <c r="AE305" i="6"/>
  <c r="AB305" i="6"/>
  <c r="AF305" i="6"/>
  <c r="AG305" i="6" s="1"/>
  <c r="W1088" i="6"/>
  <c r="X1088" i="6" s="1"/>
  <c r="T1090" i="6"/>
  <c r="U1089" i="6"/>
  <c r="AD1089" i="6" s="1"/>
  <c r="V1089" i="6"/>
  <c r="AC1089" i="6" s="1"/>
  <c r="AA1090" i="6" l="1"/>
  <c r="AI305" i="6"/>
  <c r="AH305" i="6"/>
  <c r="Y306" i="6" s="1"/>
  <c r="Z306" i="6"/>
  <c r="W1089" i="6"/>
  <c r="X1089" i="6" s="1"/>
  <c r="U1090" i="6"/>
  <c r="AD1090" i="6" s="1"/>
  <c r="V1090" i="6"/>
  <c r="W1090" i="6" s="1"/>
  <c r="X1090" i="6" s="1"/>
  <c r="T1091" i="6"/>
  <c r="AA1091" i="6" l="1"/>
  <c r="AE306" i="6"/>
  <c r="AB306" i="6"/>
  <c r="AF306" i="6" s="1"/>
  <c r="AI306" i="6" s="1"/>
  <c r="AC1090" i="6"/>
  <c r="U1091" i="6"/>
  <c r="AD1091" i="6" s="1"/>
  <c r="V1091" i="6"/>
  <c r="T1092" i="6"/>
  <c r="AC1091" i="6"/>
  <c r="AA1092" i="6" l="1"/>
  <c r="AH306" i="6"/>
  <c r="Y307" i="6" s="1"/>
  <c r="Z307" i="6"/>
  <c r="AG306" i="6"/>
  <c r="AB307" i="6"/>
  <c r="AE307" i="6"/>
  <c r="AF307" i="6" s="1"/>
  <c r="AG307" i="6" s="1"/>
  <c r="W1091" i="6"/>
  <c r="X1091" i="6" s="1"/>
  <c r="T1093" i="6"/>
  <c r="V1092" i="6"/>
  <c r="AC1092" i="6" s="1"/>
  <c r="U1092" i="6"/>
  <c r="AD1092" i="6" s="1"/>
  <c r="AA1093" i="6" l="1"/>
  <c r="AI307" i="6"/>
  <c r="Z308" i="6" s="1"/>
  <c r="W1092" i="6"/>
  <c r="X1092" i="6" s="1"/>
  <c r="AH307" i="6"/>
  <c r="Y308" i="6" s="1"/>
  <c r="T1094" i="6"/>
  <c r="V1093" i="6"/>
  <c r="AC1093" i="6" s="1"/>
  <c r="U1093" i="6"/>
  <c r="AD1093" i="6" s="1"/>
  <c r="AA1094" i="6" l="1"/>
  <c r="W1093" i="6"/>
  <c r="X1093" i="6" s="1"/>
  <c r="AB308" i="6"/>
  <c r="AE308" i="6"/>
  <c r="U1094" i="6"/>
  <c r="AD1094" i="6" s="1"/>
  <c r="V1094" i="6"/>
  <c r="W1094" i="6" s="1"/>
  <c r="X1094" i="6" s="1"/>
  <c r="T1095" i="6"/>
  <c r="AA1095" i="6" l="1"/>
  <c r="AC1094" i="6"/>
  <c r="AF308" i="6"/>
  <c r="AI308" i="6" s="1"/>
  <c r="U1095" i="6"/>
  <c r="AD1095" i="6" s="1"/>
  <c r="V1095" i="6"/>
  <c r="W1095" i="6" s="1"/>
  <c r="X1095" i="6" s="1"/>
  <c r="T1096" i="6"/>
  <c r="AC1095" i="6"/>
  <c r="AA1096" i="6" l="1"/>
  <c r="AG308" i="6"/>
  <c r="Z309" i="6"/>
  <c r="AH308" i="6"/>
  <c r="Y309" i="6" s="1"/>
  <c r="T1097" i="6"/>
  <c r="U1096" i="6"/>
  <c r="AD1096" i="6" s="1"/>
  <c r="V1096" i="6"/>
  <c r="AC1096" i="6" s="1"/>
  <c r="AA1097" i="6" l="1"/>
  <c r="AE309" i="6"/>
  <c r="AB309" i="6"/>
  <c r="AF309" i="6" s="1"/>
  <c r="AG309" i="6" s="1"/>
  <c r="W1096" i="6"/>
  <c r="X1096" i="6" s="1"/>
  <c r="T1098" i="6"/>
  <c r="V1097" i="6"/>
  <c r="AC1097" i="6" s="1"/>
  <c r="U1097" i="6"/>
  <c r="AD1097" i="6" s="1"/>
  <c r="W1097" i="6" l="1"/>
  <c r="X1097" i="6" s="1"/>
  <c r="AA1098" i="6"/>
  <c r="AI309" i="6"/>
  <c r="AH309" i="6"/>
  <c r="Y310" i="6" s="1"/>
  <c r="Z310" i="6"/>
  <c r="U1098" i="6"/>
  <c r="AD1098" i="6" s="1"/>
  <c r="V1098" i="6"/>
  <c r="W1098" i="6" s="1"/>
  <c r="X1098" i="6" s="1"/>
  <c r="T1099" i="6"/>
  <c r="AA1099" i="6" l="1"/>
  <c r="AE310" i="6"/>
  <c r="AB310" i="6"/>
  <c r="AF310" i="6" s="1"/>
  <c r="AG310" i="6" s="1"/>
  <c r="AC1098" i="6"/>
  <c r="U1099" i="6"/>
  <c r="AD1099" i="6" s="1"/>
  <c r="V1099" i="6"/>
  <c r="T1100" i="6"/>
  <c r="AC1099" i="6"/>
  <c r="AA1100" i="6" l="1"/>
  <c r="AI310" i="6"/>
  <c r="Z311" i="6" s="1"/>
  <c r="W1099" i="6"/>
  <c r="X1099" i="6" s="1"/>
  <c r="AH310" i="6"/>
  <c r="Y311" i="6" s="1"/>
  <c r="T1101" i="6"/>
  <c r="U1100" i="6"/>
  <c r="AD1100" i="6" s="1"/>
  <c r="V1100" i="6"/>
  <c r="AC1100" i="6" s="1"/>
  <c r="AA1101" i="6" l="1"/>
  <c r="AE311" i="6"/>
  <c r="W1100" i="6"/>
  <c r="X1100" i="6" s="1"/>
  <c r="AB311" i="6"/>
  <c r="AF311" i="6" s="1"/>
  <c r="AG311" i="6" s="1"/>
  <c r="T1102" i="6"/>
  <c r="U1101" i="6"/>
  <c r="AD1101" i="6" s="1"/>
  <c r="V1101" i="6"/>
  <c r="AC1101" i="6" s="1"/>
  <c r="AA1102" i="6" l="1"/>
  <c r="AI311" i="6"/>
  <c r="Z312" i="6" s="1"/>
  <c r="AH311" i="6"/>
  <c r="Y312" i="6" s="1"/>
  <c r="W1101" i="6"/>
  <c r="X1101" i="6" s="1"/>
  <c r="U1102" i="6"/>
  <c r="AD1102" i="6" s="1"/>
  <c r="V1102" i="6"/>
  <c r="AC1102" i="6" s="1"/>
  <c r="T1103" i="6"/>
  <c r="AA1103" i="6" l="1"/>
  <c r="AE312" i="6"/>
  <c r="W1102" i="6"/>
  <c r="X1102" i="6" s="1"/>
  <c r="AB312" i="6"/>
  <c r="AF312" i="6" s="1"/>
  <c r="AG312" i="6" s="1"/>
  <c r="U1103" i="6"/>
  <c r="AD1103" i="6" s="1"/>
  <c r="T1104" i="6"/>
  <c r="V1103" i="6"/>
  <c r="W1103" i="6" s="1"/>
  <c r="X1103" i="6" s="1"/>
  <c r="AA1104" i="6" l="1"/>
  <c r="AI312" i="6"/>
  <c r="Z313" i="6"/>
  <c r="AC1103" i="6"/>
  <c r="AH312" i="6"/>
  <c r="Y313" i="6" s="1"/>
  <c r="T1105" i="6"/>
  <c r="U1104" i="6"/>
  <c r="AD1104" i="6" s="1"/>
  <c r="V1104" i="6"/>
  <c r="AC1104" i="6" s="1"/>
  <c r="AA1105" i="6" l="1"/>
  <c r="AE313" i="6"/>
  <c r="W1104" i="6"/>
  <c r="X1104" i="6" s="1"/>
  <c r="AB313" i="6"/>
  <c r="AF313" i="6" s="1"/>
  <c r="AG313" i="6" s="1"/>
  <c r="T1106" i="6"/>
  <c r="U1105" i="6"/>
  <c r="AD1105" i="6" s="1"/>
  <c r="V1105" i="6"/>
  <c r="AC1105" i="6" s="1"/>
  <c r="AA1106" i="6" l="1"/>
  <c r="AI313" i="6"/>
  <c r="Z314" i="6"/>
  <c r="AH313" i="6"/>
  <c r="Y314" i="6" s="1"/>
  <c r="W1105" i="6"/>
  <c r="X1105" i="6" s="1"/>
  <c r="U1106" i="6"/>
  <c r="AD1106" i="6" s="1"/>
  <c r="V1106" i="6"/>
  <c r="AC1106" i="6" s="1"/>
  <c r="T1107" i="6"/>
  <c r="AA1107" i="6" l="1"/>
  <c r="AE314" i="6"/>
  <c r="W1106" i="6"/>
  <c r="X1106" i="6" s="1"/>
  <c r="AB314" i="6"/>
  <c r="AF314" i="6" s="1"/>
  <c r="AG314" i="6" s="1"/>
  <c r="U1107" i="6"/>
  <c r="AD1107" i="6" s="1"/>
  <c r="V1107" i="6"/>
  <c r="W1107" i="6" s="1"/>
  <c r="X1107" i="6" s="1"/>
  <c r="T1108" i="6"/>
  <c r="AC1107" i="6"/>
  <c r="AA1108" i="6" l="1"/>
  <c r="AI314" i="6"/>
  <c r="Z315" i="6" s="1"/>
  <c r="AH314" i="6"/>
  <c r="Y315" i="6" s="1"/>
  <c r="T1109" i="6"/>
  <c r="U1108" i="6"/>
  <c r="AD1108" i="6" s="1"/>
  <c r="V1108" i="6"/>
  <c r="AC1108" i="6" s="1"/>
  <c r="AA1109" i="6" l="1"/>
  <c r="AE315" i="6"/>
  <c r="AB315" i="6"/>
  <c r="AF315" i="6" s="1"/>
  <c r="AG315" i="6" s="1"/>
  <c r="W1108" i="6"/>
  <c r="X1108" i="6" s="1"/>
  <c r="T1110" i="6"/>
  <c r="U1109" i="6"/>
  <c r="AD1109" i="6" s="1"/>
  <c r="V1109" i="6"/>
  <c r="W1109" i="6" s="1"/>
  <c r="AA1110" i="6" l="1"/>
  <c r="AI315" i="6"/>
  <c r="Z316" i="6"/>
  <c r="X1109" i="6"/>
  <c r="AC1109" i="6"/>
  <c r="AH315" i="6"/>
  <c r="Y316" i="6" s="1"/>
  <c r="U1110" i="6"/>
  <c r="AD1110" i="6" s="1"/>
  <c r="V1110" i="6"/>
  <c r="W1110" i="6" s="1"/>
  <c r="X1110" i="6" s="1"/>
  <c r="T1111" i="6"/>
  <c r="AA1111" i="6" l="1"/>
  <c r="AE316" i="6"/>
  <c r="AC1110" i="6"/>
  <c r="AB316" i="6"/>
  <c r="AF316" i="6" s="1"/>
  <c r="AI316" i="6" s="1"/>
  <c r="U1111" i="6"/>
  <c r="AD1111" i="6" s="1"/>
  <c r="V1111" i="6"/>
  <c r="AC1111" i="6" s="1"/>
  <c r="T1112" i="6"/>
  <c r="AA1112" i="6" l="1"/>
  <c r="W1111" i="6"/>
  <c r="X1111" i="6" s="1"/>
  <c r="T1113" i="6"/>
  <c r="U1112" i="6"/>
  <c r="AD1112" i="6" s="1"/>
  <c r="V1112" i="6"/>
  <c r="AC1112" i="6" s="1"/>
  <c r="AG316" i="6"/>
  <c r="Z317" i="6"/>
  <c r="AH316" i="6"/>
  <c r="Y317" i="6" s="1"/>
  <c r="AA1113" i="6" l="1"/>
  <c r="W1112" i="6"/>
  <c r="X1112" i="6" s="1"/>
  <c r="T1114" i="6"/>
  <c r="U1113" i="6"/>
  <c r="AD1113" i="6" s="1"/>
  <c r="V1113" i="6"/>
  <c r="AC1113" i="6" s="1"/>
  <c r="AE317" i="6"/>
  <c r="AB317" i="6"/>
  <c r="AA1114" i="6" l="1"/>
  <c r="W1113" i="6"/>
  <c r="X1113" i="6" s="1"/>
  <c r="U1114" i="6"/>
  <c r="AD1114" i="6" s="1"/>
  <c r="V1114" i="6"/>
  <c r="W1114" i="6" s="1"/>
  <c r="X1114" i="6" s="1"/>
  <c r="T1115" i="6"/>
  <c r="AF317" i="6"/>
  <c r="AI317" i="6" s="1"/>
  <c r="AA1115" i="6" l="1"/>
  <c r="AC1114" i="6"/>
  <c r="U1115" i="6"/>
  <c r="AD1115" i="6" s="1"/>
  <c r="V1115" i="6"/>
  <c r="AC1115" i="6" s="1"/>
  <c r="T1116" i="6"/>
  <c r="AG317" i="6"/>
  <c r="Z318" i="6"/>
  <c r="AH317" i="6"/>
  <c r="Y318" i="6" s="1"/>
  <c r="AA1116" i="6" l="1"/>
  <c r="W1115" i="6"/>
  <c r="X1115" i="6" s="1"/>
  <c r="T1117" i="6"/>
  <c r="U1116" i="6"/>
  <c r="AD1116" i="6" s="1"/>
  <c r="V1116" i="6"/>
  <c r="AC1116" i="6" s="1"/>
  <c r="AB318" i="6"/>
  <c r="AE318" i="6"/>
  <c r="AA1117" i="6" l="1"/>
  <c r="W1116" i="6"/>
  <c r="X1116" i="6" s="1"/>
  <c r="T1118" i="6"/>
  <c r="V1117" i="6"/>
  <c r="AC1117" i="6" s="1"/>
  <c r="U1117" i="6"/>
  <c r="AD1117" i="6" s="1"/>
  <c r="AF318" i="6"/>
  <c r="AI318" i="6" s="1"/>
  <c r="W1117" i="6" l="1"/>
  <c r="X1117" i="6" s="1"/>
  <c r="AA1118" i="6"/>
  <c r="AG318" i="6"/>
  <c r="Z319" i="6"/>
  <c r="AH318" i="6"/>
  <c r="Y319" i="6" s="1"/>
  <c r="U1118" i="6"/>
  <c r="AD1118" i="6" s="1"/>
  <c r="V1118" i="6"/>
  <c r="AC1118" i="6" s="1"/>
  <c r="T1119" i="6"/>
  <c r="AA1119" i="6" l="1"/>
  <c r="AE319" i="6"/>
  <c r="AB319" i="6"/>
  <c r="AF319" i="6" s="1"/>
  <c r="AG319" i="6" s="1"/>
  <c r="W1118" i="6"/>
  <c r="X1118" i="6" s="1"/>
  <c r="U1119" i="6"/>
  <c r="AD1119" i="6" s="1"/>
  <c r="V1119" i="6"/>
  <c r="AC1119" i="6" s="1"/>
  <c r="T1120" i="6"/>
  <c r="AA1120" i="6" l="1"/>
  <c r="AI319" i="6"/>
  <c r="Z320" i="6" s="1"/>
  <c r="W1119" i="6"/>
  <c r="X1119" i="6" s="1"/>
  <c r="AH319" i="6"/>
  <c r="Y320" i="6" s="1"/>
  <c r="T1121" i="6"/>
  <c r="U1120" i="6"/>
  <c r="AD1120" i="6" s="1"/>
  <c r="V1120" i="6"/>
  <c r="AC1120" i="6" s="1"/>
  <c r="AA1121" i="6" l="1"/>
  <c r="AE320" i="6"/>
  <c r="W1120" i="6"/>
  <c r="X1120" i="6" s="1"/>
  <c r="AB320" i="6"/>
  <c r="AF320" i="6" s="1"/>
  <c r="AI320" i="6" s="1"/>
  <c r="T1122" i="6"/>
  <c r="U1121" i="6"/>
  <c r="AD1121" i="6" s="1"/>
  <c r="V1121" i="6"/>
  <c r="AC1121" i="6" s="1"/>
  <c r="AA1122" i="6" l="1"/>
  <c r="W1121" i="6"/>
  <c r="X1121" i="6" s="1"/>
  <c r="U1122" i="6"/>
  <c r="AD1122" i="6" s="1"/>
  <c r="V1122" i="6"/>
  <c r="T1123" i="6"/>
  <c r="AC1122" i="6"/>
  <c r="AG320" i="6"/>
  <c r="AH320" i="6"/>
  <c r="Y321" i="6" s="1"/>
  <c r="Z321" i="6"/>
  <c r="AA1123" i="6" l="1"/>
  <c r="W1122" i="6"/>
  <c r="X1122" i="6" s="1"/>
  <c r="U1123" i="6"/>
  <c r="AD1123" i="6" s="1"/>
  <c r="V1123" i="6"/>
  <c r="AC1123" i="6" s="1"/>
  <c r="T1124" i="6"/>
  <c r="AB321" i="6"/>
  <c r="AE321" i="6"/>
  <c r="AA1124" i="6" l="1"/>
  <c r="AF321" i="6"/>
  <c r="AI321" i="6" s="1"/>
  <c r="W1123" i="6"/>
  <c r="X1123" i="6" s="1"/>
  <c r="T1125" i="6"/>
  <c r="U1124" i="6"/>
  <c r="AD1124" i="6" s="1"/>
  <c r="V1124" i="6"/>
  <c r="AC1124" i="6" s="1"/>
  <c r="AA1125" i="6" l="1"/>
  <c r="AG321" i="6"/>
  <c r="AH321" i="6"/>
  <c r="Y322" i="6" s="1"/>
  <c r="Z322" i="6"/>
  <c r="W1124" i="6"/>
  <c r="X1124" i="6" s="1"/>
  <c r="T1126" i="6"/>
  <c r="U1125" i="6"/>
  <c r="AD1125" i="6" s="1"/>
  <c r="V1125" i="6"/>
  <c r="AC1125" i="6" s="1"/>
  <c r="AA1126" i="6" l="1"/>
  <c r="AE322" i="6"/>
  <c r="AB322" i="6"/>
  <c r="AF322" i="6" s="1"/>
  <c r="AI322" i="6" s="1"/>
  <c r="W1125" i="6"/>
  <c r="X1125" i="6" s="1"/>
  <c r="U1126" i="6"/>
  <c r="AD1126" i="6" s="1"/>
  <c r="T1127" i="6"/>
  <c r="V1126" i="6"/>
  <c r="AC1126" i="6" s="1"/>
  <c r="AA1127" i="6" l="1"/>
  <c r="W1126" i="6"/>
  <c r="X1126" i="6" s="1"/>
  <c r="U1127" i="6"/>
  <c r="AD1127" i="6" s="1"/>
  <c r="V1127" i="6"/>
  <c r="AC1127" i="6" s="1"/>
  <c r="T1128" i="6"/>
  <c r="AG322" i="6"/>
  <c r="AH322" i="6"/>
  <c r="Y323" i="6" s="1"/>
  <c r="Z323" i="6"/>
  <c r="AA1128" i="6" l="1"/>
  <c r="W1127" i="6"/>
  <c r="X1127" i="6" s="1"/>
  <c r="T1129" i="6"/>
  <c r="U1128" i="6"/>
  <c r="AD1128" i="6" s="1"/>
  <c r="V1128" i="6"/>
  <c r="AC1128" i="6" s="1"/>
  <c r="AE323" i="6"/>
  <c r="AB323" i="6"/>
  <c r="AA1129" i="6" l="1"/>
  <c r="W1128" i="6"/>
  <c r="X1128" i="6" s="1"/>
  <c r="T1130" i="6"/>
  <c r="U1129" i="6"/>
  <c r="AD1129" i="6" s="1"/>
  <c r="V1129" i="6"/>
  <c r="AC1129" i="6" s="1"/>
  <c r="AF323" i="6"/>
  <c r="AI323" i="6" s="1"/>
  <c r="AA1130" i="6" l="1"/>
  <c r="W1129" i="6"/>
  <c r="X1129" i="6" s="1"/>
  <c r="U1130" i="6"/>
  <c r="AD1130" i="6" s="1"/>
  <c r="V1130" i="6"/>
  <c r="AC1130" i="6" s="1"/>
  <c r="T1131" i="6"/>
  <c r="AG323" i="6"/>
  <c r="AH323" i="6"/>
  <c r="Y324" i="6" s="1"/>
  <c r="Z324" i="6"/>
  <c r="AA1131" i="6" l="1"/>
  <c r="W1130" i="6"/>
  <c r="X1130" i="6" s="1"/>
  <c r="U1131" i="6"/>
  <c r="AD1131" i="6" s="1"/>
  <c r="T1132" i="6"/>
  <c r="V1131" i="6"/>
  <c r="AC1131" i="6" s="1"/>
  <c r="AB324" i="6"/>
  <c r="AE324" i="6"/>
  <c r="AA1132" i="6" l="1"/>
  <c r="W1131" i="6"/>
  <c r="X1131" i="6" s="1"/>
  <c r="T1133" i="6"/>
  <c r="U1132" i="6"/>
  <c r="AD1132" i="6" s="1"/>
  <c r="V1132" i="6"/>
  <c r="AC1132" i="6" s="1"/>
  <c r="AF324" i="6"/>
  <c r="AI324" i="6" s="1"/>
  <c r="AA1133" i="6" l="1"/>
  <c r="AG324" i="6"/>
  <c r="Z325" i="6"/>
  <c r="W1132" i="6"/>
  <c r="X1132" i="6" s="1"/>
  <c r="T1134" i="6"/>
  <c r="U1133" i="6"/>
  <c r="AD1133" i="6" s="1"/>
  <c r="V1133" i="6"/>
  <c r="AC1133" i="6" s="1"/>
  <c r="AH324" i="6"/>
  <c r="Y325" i="6" s="1"/>
  <c r="AA1134" i="6" l="1"/>
  <c r="AE325" i="6"/>
  <c r="W1133" i="6"/>
  <c r="X1133" i="6" s="1"/>
  <c r="U1134" i="6"/>
  <c r="AD1134" i="6" s="1"/>
  <c r="V1134" i="6"/>
  <c r="AC1134" i="6" s="1"/>
  <c r="T1135" i="6"/>
  <c r="AB325" i="6"/>
  <c r="AF325" i="6" s="1"/>
  <c r="AI325" i="6" s="1"/>
  <c r="AA1135" i="6" l="1"/>
  <c r="W1134" i="6"/>
  <c r="X1134" i="6" s="1"/>
  <c r="U1135" i="6"/>
  <c r="AD1135" i="6" s="1"/>
  <c r="T1136" i="6"/>
  <c r="V1135" i="6"/>
  <c r="AC1135" i="6" s="1"/>
  <c r="AG325" i="6"/>
  <c r="AH325" i="6"/>
  <c r="Y326" i="6" s="1"/>
  <c r="Z326" i="6"/>
  <c r="AA1136" i="6" l="1"/>
  <c r="W1135" i="6"/>
  <c r="X1135" i="6" s="1"/>
  <c r="T1137" i="6"/>
  <c r="U1136" i="6"/>
  <c r="AD1136" i="6" s="1"/>
  <c r="V1136" i="6"/>
  <c r="AC1136" i="6" s="1"/>
  <c r="AB326" i="6"/>
  <c r="AE326" i="6"/>
  <c r="AA1137" i="6" l="1"/>
  <c r="AF326" i="6"/>
  <c r="AI326" i="6" s="1"/>
  <c r="W1136" i="6"/>
  <c r="X1136" i="6" s="1"/>
  <c r="T1138" i="6"/>
  <c r="U1137" i="6"/>
  <c r="AD1137" i="6" s="1"/>
  <c r="V1137" i="6"/>
  <c r="AC1137" i="6" s="1"/>
  <c r="AA1138" i="6" l="1"/>
  <c r="AG326" i="6"/>
  <c r="Z327" i="6"/>
  <c r="AH326" i="6"/>
  <c r="Y327" i="6" s="1"/>
  <c r="W1137" i="6"/>
  <c r="X1137" i="6" s="1"/>
  <c r="U1138" i="6"/>
  <c r="AD1138" i="6" s="1"/>
  <c r="V1138" i="6"/>
  <c r="W1138" i="6" s="1"/>
  <c r="X1138" i="6" s="1"/>
  <c r="T1139" i="6"/>
  <c r="AA1139" i="6" l="1"/>
  <c r="AE327" i="6"/>
  <c r="AB327" i="6"/>
  <c r="AF327" i="6" s="1"/>
  <c r="AG327" i="6" s="1"/>
  <c r="AC1138" i="6"/>
  <c r="T1140" i="6"/>
  <c r="U1139" i="6"/>
  <c r="AD1139" i="6" s="1"/>
  <c r="V1139" i="6"/>
  <c r="W1139" i="6" s="1"/>
  <c r="X1139" i="6" s="1"/>
  <c r="AA1140" i="6" l="1"/>
  <c r="AI327" i="6"/>
  <c r="Z328" i="6" s="1"/>
  <c r="AC1139" i="6"/>
  <c r="AH327" i="6"/>
  <c r="Y328" i="6" s="1"/>
  <c r="U1140" i="6"/>
  <c r="AD1140" i="6" s="1"/>
  <c r="V1140" i="6"/>
  <c r="AC1140" i="6" s="1"/>
  <c r="T1141" i="6"/>
  <c r="AA1141" i="6" l="1"/>
  <c r="W1140" i="6"/>
  <c r="X1140" i="6" s="1"/>
  <c r="AB328" i="6"/>
  <c r="AE328" i="6"/>
  <c r="T1142" i="6"/>
  <c r="U1141" i="6"/>
  <c r="AD1141" i="6" s="1"/>
  <c r="V1141" i="6"/>
  <c r="AC1141" i="6" s="1"/>
  <c r="AA1142" i="6" l="1"/>
  <c r="AF328" i="6"/>
  <c r="AI328" i="6" s="1"/>
  <c r="W1141" i="6"/>
  <c r="X1141" i="6" s="1"/>
  <c r="U1142" i="6"/>
  <c r="AD1142" i="6" s="1"/>
  <c r="V1142" i="6"/>
  <c r="AC1142" i="6" s="1"/>
  <c r="T1143" i="6"/>
  <c r="AA1143" i="6" l="1"/>
  <c r="AH328" i="6"/>
  <c r="Y329" i="6" s="1"/>
  <c r="Z329" i="6"/>
  <c r="AG328" i="6"/>
  <c r="W1142" i="6"/>
  <c r="X1142" i="6" s="1"/>
  <c r="T1144" i="6"/>
  <c r="U1143" i="6"/>
  <c r="AD1143" i="6" s="1"/>
  <c r="V1143" i="6"/>
  <c r="AC1143" i="6" s="1"/>
  <c r="AA1144" i="6" l="1"/>
  <c r="AE329" i="6"/>
  <c r="AB329" i="6"/>
  <c r="AF329" i="6" s="1"/>
  <c r="AG329" i="6" s="1"/>
  <c r="W1143" i="6"/>
  <c r="X1143" i="6" s="1"/>
  <c r="T1145" i="6"/>
  <c r="U1144" i="6"/>
  <c r="AD1144" i="6" s="1"/>
  <c r="V1144" i="6"/>
  <c r="AC1144" i="6" s="1"/>
  <c r="AA1145" i="6" l="1"/>
  <c r="AI329" i="6"/>
  <c r="W1144" i="6"/>
  <c r="X1144" i="6" s="1"/>
  <c r="AH329" i="6"/>
  <c r="Y330" i="6" s="1"/>
  <c r="Z330" i="6"/>
  <c r="V1145" i="6"/>
  <c r="AC1145" i="6" s="1"/>
  <c r="U1145" i="6"/>
  <c r="AD1145" i="6" s="1"/>
  <c r="T1146" i="6"/>
  <c r="W1145" i="6" l="1"/>
  <c r="X1145" i="6" s="1"/>
  <c r="AA1146" i="6"/>
  <c r="AE330" i="6"/>
  <c r="AB330" i="6"/>
  <c r="AF330" i="6" s="1"/>
  <c r="AI330" i="6" s="1"/>
  <c r="T1147" i="6"/>
  <c r="V1146" i="6"/>
  <c r="AC1146" i="6" s="1"/>
  <c r="U1146" i="6"/>
  <c r="AD1146" i="6" s="1"/>
  <c r="AA1147" i="6" l="1"/>
  <c r="W1146" i="6"/>
  <c r="X1146" i="6" s="1"/>
  <c r="T1148" i="6"/>
  <c r="U1147" i="6"/>
  <c r="AD1147" i="6" s="1"/>
  <c r="V1147" i="6"/>
  <c r="W1147" i="6" s="1"/>
  <c r="X1147" i="6" s="1"/>
  <c r="AG330" i="6"/>
  <c r="Z331" i="6"/>
  <c r="AH330" i="6"/>
  <c r="Y331" i="6" s="1"/>
  <c r="AA1148" i="6" l="1"/>
  <c r="AC1147" i="6"/>
  <c r="V1148" i="6"/>
  <c r="AC1148" i="6" s="1"/>
  <c r="T1149" i="6"/>
  <c r="U1148" i="6"/>
  <c r="AD1148" i="6" s="1"/>
  <c r="AE331" i="6"/>
  <c r="AB331" i="6"/>
  <c r="W1148" i="6" l="1"/>
  <c r="X1148" i="6" s="1"/>
  <c r="AA1149" i="6"/>
  <c r="U1149" i="6"/>
  <c r="AD1149" i="6" s="1"/>
  <c r="V1149" i="6"/>
  <c r="AC1149" i="6" s="1"/>
  <c r="T1150" i="6"/>
  <c r="AF331" i="6"/>
  <c r="AI331" i="6" s="1"/>
  <c r="AA1150" i="6" l="1"/>
  <c r="AG331" i="6"/>
  <c r="Z332" i="6"/>
  <c r="AH331" i="6"/>
  <c r="Y332" i="6" s="1"/>
  <c r="W1149" i="6"/>
  <c r="X1149" i="6" s="1"/>
  <c r="V1150" i="6"/>
  <c r="AC1150" i="6" s="1"/>
  <c r="U1150" i="6"/>
  <c r="AD1150" i="6" s="1"/>
  <c r="T1151" i="6"/>
  <c r="AA1151" i="6" l="1"/>
  <c r="AE332" i="6"/>
  <c r="W1150" i="6"/>
  <c r="X1150" i="6" s="1"/>
  <c r="AB332" i="6"/>
  <c r="AF332" i="6" s="1"/>
  <c r="AI332" i="6" s="1"/>
  <c r="U1151" i="6"/>
  <c r="AD1151" i="6" s="1"/>
  <c r="T1152" i="6"/>
  <c r="V1151" i="6"/>
  <c r="W1151" i="6" s="1"/>
  <c r="X1151" i="6" s="1"/>
  <c r="AA1152" i="6" l="1"/>
  <c r="AC1151" i="6"/>
  <c r="T1153" i="6"/>
  <c r="V1152" i="6"/>
  <c r="AC1152" i="6" s="1"/>
  <c r="U1152" i="6"/>
  <c r="AD1152" i="6" s="1"/>
  <c r="AG332" i="6"/>
  <c r="AH332" i="6"/>
  <c r="Y333" i="6" s="1"/>
  <c r="Z333" i="6"/>
  <c r="AA1153" i="6" l="1"/>
  <c r="W1152" i="6"/>
  <c r="X1152" i="6" s="1"/>
  <c r="T1154" i="6"/>
  <c r="V1153" i="6"/>
  <c r="AC1153" i="6" s="1"/>
  <c r="U1153" i="6"/>
  <c r="AD1153" i="6" s="1"/>
  <c r="AB333" i="6"/>
  <c r="AE333" i="6"/>
  <c r="AA1154" i="6" l="1"/>
  <c r="W1153" i="6"/>
  <c r="X1153" i="6" s="1"/>
  <c r="AF333" i="6"/>
  <c r="AI333" i="6" s="1"/>
  <c r="U1154" i="6"/>
  <c r="AD1154" i="6" s="1"/>
  <c r="T1155" i="6"/>
  <c r="V1154" i="6"/>
  <c r="AC1154" i="6" s="1"/>
  <c r="AA1155" i="6" l="1"/>
  <c r="AG333" i="6"/>
  <c r="Z334" i="6"/>
  <c r="AH333" i="6"/>
  <c r="Y334" i="6" s="1"/>
  <c r="W1154" i="6"/>
  <c r="X1154" i="6" s="1"/>
  <c r="T1156" i="6"/>
  <c r="V1155" i="6"/>
  <c r="AC1155" i="6" s="1"/>
  <c r="U1155" i="6"/>
  <c r="AD1155" i="6" s="1"/>
  <c r="AA1156" i="6" l="1"/>
  <c r="AE334" i="6"/>
  <c r="AB334" i="6"/>
  <c r="AF334" i="6" s="1"/>
  <c r="AG334" i="6" s="1"/>
  <c r="W1155" i="6"/>
  <c r="X1155" i="6" s="1"/>
  <c r="U1156" i="6"/>
  <c r="AD1156" i="6" s="1"/>
  <c r="V1156" i="6"/>
  <c r="AC1156" i="6" s="1"/>
  <c r="T1157" i="6"/>
  <c r="AA1157" i="6" l="1"/>
  <c r="AI334" i="6"/>
  <c r="Z335" i="6"/>
  <c r="AH334" i="6"/>
  <c r="Y335" i="6" s="1"/>
  <c r="W1156" i="6"/>
  <c r="X1156" i="6" s="1"/>
  <c r="V1157" i="6"/>
  <c r="AC1157" i="6" s="1"/>
  <c r="T1158" i="6"/>
  <c r="U1157" i="6"/>
  <c r="AD1157" i="6" s="1"/>
  <c r="W1157" i="6" l="1"/>
  <c r="X1157" i="6" s="1"/>
  <c r="AA1158" i="6"/>
  <c r="AE335" i="6"/>
  <c r="AB335" i="6"/>
  <c r="AF335" i="6" s="1"/>
  <c r="AI335" i="6" s="1"/>
  <c r="U1158" i="6"/>
  <c r="AD1158" i="6" s="1"/>
  <c r="T1159" i="6"/>
  <c r="V1158" i="6"/>
  <c r="AC1158" i="6" s="1"/>
  <c r="AA1159" i="6" l="1"/>
  <c r="W1158" i="6"/>
  <c r="X1158" i="6" s="1"/>
  <c r="U1159" i="6"/>
  <c r="AD1159" i="6" s="1"/>
  <c r="T1160" i="6"/>
  <c r="V1159" i="6"/>
  <c r="AC1159" i="6" s="1"/>
  <c r="AG335" i="6"/>
  <c r="AH335" i="6"/>
  <c r="Y336" i="6" s="1"/>
  <c r="Z336" i="6"/>
  <c r="AA1160" i="6" l="1"/>
  <c r="W1159" i="6"/>
  <c r="X1159" i="6" s="1"/>
  <c r="T1161" i="6"/>
  <c r="U1160" i="6"/>
  <c r="AD1160" i="6" s="1"/>
  <c r="V1160" i="6"/>
  <c r="AC1160" i="6" s="1"/>
  <c r="AB336" i="6"/>
  <c r="AE336" i="6"/>
  <c r="AA1161" i="6" l="1"/>
  <c r="W1160" i="6"/>
  <c r="X1160" i="6" s="1"/>
  <c r="U1161" i="6"/>
  <c r="AD1161" i="6" s="1"/>
  <c r="V1161" i="6"/>
  <c r="W1161" i="6" s="1"/>
  <c r="X1161" i="6" s="1"/>
  <c r="T1162" i="6"/>
  <c r="AF336" i="6"/>
  <c r="AI336" i="6" s="1"/>
  <c r="AA1162" i="6" l="1"/>
  <c r="AG336" i="6"/>
  <c r="Z337" i="6"/>
  <c r="AC1161" i="6"/>
  <c r="AH336" i="6"/>
  <c r="Y337" i="6" s="1"/>
  <c r="T1163" i="6"/>
  <c r="U1162" i="6"/>
  <c r="AD1162" i="6" s="1"/>
  <c r="V1162" i="6"/>
  <c r="AC1162" i="6" s="1"/>
  <c r="AA1163" i="6" l="1"/>
  <c r="AE337" i="6"/>
  <c r="W1162" i="6"/>
  <c r="X1162" i="6" s="1"/>
  <c r="AB337" i="6"/>
  <c r="AF337" i="6" s="1"/>
  <c r="AG337" i="6" s="1"/>
  <c r="V1163" i="6"/>
  <c r="AC1163" i="6" s="1"/>
  <c r="U1163" i="6"/>
  <c r="AD1163" i="6" s="1"/>
  <c r="T1164" i="6"/>
  <c r="W1163" i="6" l="1"/>
  <c r="X1163" i="6" s="1"/>
  <c r="AA1164" i="6"/>
  <c r="AI337" i="6"/>
  <c r="Z338" i="6" s="1"/>
  <c r="AH337" i="6"/>
  <c r="Y338" i="6" s="1"/>
  <c r="T1165" i="6"/>
  <c r="U1164" i="6"/>
  <c r="AD1164" i="6" s="1"/>
  <c r="V1164" i="6"/>
  <c r="AC1164" i="6" s="1"/>
  <c r="AA1165" i="6" l="1"/>
  <c r="AB338" i="6"/>
  <c r="AE338" i="6"/>
  <c r="W1164" i="6"/>
  <c r="X1164" i="6" s="1"/>
  <c r="T1166" i="6"/>
  <c r="U1165" i="6"/>
  <c r="AD1165" i="6" s="1"/>
  <c r="V1165" i="6"/>
  <c r="AC1165" i="6" s="1"/>
  <c r="AA1166" i="6" l="1"/>
  <c r="W1165" i="6"/>
  <c r="X1165" i="6" s="1"/>
  <c r="AF338" i="6"/>
  <c r="AI338" i="6" s="1"/>
  <c r="U1166" i="6"/>
  <c r="AD1166" i="6" s="1"/>
  <c r="T1167" i="6"/>
  <c r="V1166" i="6"/>
  <c r="AC1166" i="6" s="1"/>
  <c r="AA1167" i="6" l="1"/>
  <c r="AG338" i="6"/>
  <c r="Z339" i="6"/>
  <c r="W1166" i="6"/>
  <c r="X1166" i="6" s="1"/>
  <c r="AH338" i="6"/>
  <c r="Y339" i="6" s="1"/>
  <c r="V1167" i="6"/>
  <c r="AC1167" i="6" s="1"/>
  <c r="T1168" i="6"/>
  <c r="U1167" i="6"/>
  <c r="AD1167" i="6" s="1"/>
  <c r="W1167" i="6" l="1"/>
  <c r="X1167" i="6" s="1"/>
  <c r="AA1168" i="6"/>
  <c r="AE339" i="6"/>
  <c r="AB339" i="6"/>
  <c r="AF339" i="6" s="1"/>
  <c r="AG339" i="6" s="1"/>
  <c r="T1169" i="6"/>
  <c r="U1168" i="6"/>
  <c r="AD1168" i="6" s="1"/>
  <c r="V1168" i="6"/>
  <c r="AC1168" i="6" s="1"/>
  <c r="W1168" i="6" l="1"/>
  <c r="X1168" i="6" s="1"/>
  <c r="AA1169" i="6"/>
  <c r="AI339" i="6"/>
  <c r="Z340" i="6"/>
  <c r="AH339" i="6"/>
  <c r="Y340" i="6" s="1"/>
  <c r="U1169" i="6"/>
  <c r="AD1169" i="6" s="1"/>
  <c r="T1170" i="6"/>
  <c r="V1169" i="6"/>
  <c r="AC1169" i="6" s="1"/>
  <c r="AA1170" i="6" l="1"/>
  <c r="AB340" i="6"/>
  <c r="AE340" i="6"/>
  <c r="W1169" i="6"/>
  <c r="X1169" i="6" s="1"/>
  <c r="U1170" i="6"/>
  <c r="AD1170" i="6" s="1"/>
  <c r="V1170" i="6"/>
  <c r="AC1170" i="6" s="1"/>
  <c r="T1171" i="6"/>
  <c r="AA1171" i="6" l="1"/>
  <c r="W1170" i="6"/>
  <c r="X1170" i="6" s="1"/>
  <c r="AF340" i="6"/>
  <c r="AI340" i="6" s="1"/>
  <c r="U1171" i="6"/>
  <c r="AD1171" i="6" s="1"/>
  <c r="T1172" i="6"/>
  <c r="V1171" i="6"/>
  <c r="AC1171" i="6" s="1"/>
  <c r="AA1172" i="6" l="1"/>
  <c r="AG340" i="6"/>
  <c r="Z341" i="6"/>
  <c r="AH340" i="6"/>
  <c r="Y341" i="6" s="1"/>
  <c r="W1171" i="6"/>
  <c r="X1171" i="6" s="1"/>
  <c r="T1173" i="6"/>
  <c r="V1172" i="6"/>
  <c r="AC1172" i="6" s="1"/>
  <c r="U1172" i="6"/>
  <c r="AD1172" i="6" s="1"/>
  <c r="W1172" i="6" l="1"/>
  <c r="X1172" i="6" s="1"/>
  <c r="AA1173" i="6"/>
  <c r="AE341" i="6"/>
  <c r="AB341" i="6"/>
  <c r="U1173" i="6"/>
  <c r="AD1173" i="6" s="1"/>
  <c r="V1173" i="6"/>
  <c r="AC1173" i="6" s="1"/>
  <c r="T1174" i="6"/>
  <c r="AF341" i="6"/>
  <c r="AI341" i="6" s="1"/>
  <c r="AA1174" i="6" l="1"/>
  <c r="W1173" i="6"/>
  <c r="X1173" i="6" s="1"/>
  <c r="V1174" i="6"/>
  <c r="AC1174" i="6" s="1"/>
  <c r="U1174" i="6"/>
  <c r="AD1174" i="6" s="1"/>
  <c r="T1175" i="6"/>
  <c r="AG341" i="6"/>
  <c r="AH341" i="6"/>
  <c r="Y342" i="6" s="1"/>
  <c r="Z342" i="6"/>
  <c r="W1174" i="6" l="1"/>
  <c r="X1174" i="6" s="1"/>
  <c r="AA1175" i="6"/>
  <c r="T1176" i="6"/>
  <c r="V1175" i="6"/>
  <c r="AC1175" i="6" s="1"/>
  <c r="U1175" i="6"/>
  <c r="AD1175" i="6" s="1"/>
  <c r="AB342" i="6"/>
  <c r="AE342" i="6"/>
  <c r="AA1176" i="6" l="1"/>
  <c r="AF342" i="6"/>
  <c r="AI342" i="6" s="1"/>
  <c r="W1175" i="6"/>
  <c r="X1175" i="6" s="1"/>
  <c r="T1177" i="6"/>
  <c r="U1176" i="6"/>
  <c r="AD1176" i="6" s="1"/>
  <c r="V1176" i="6"/>
  <c r="AC1176" i="6" s="1"/>
  <c r="AA1177" i="6" l="1"/>
  <c r="AG342" i="6"/>
  <c r="Z343" i="6"/>
  <c r="W1176" i="6"/>
  <c r="X1176" i="6" s="1"/>
  <c r="AH342" i="6"/>
  <c r="Y343" i="6" s="1"/>
  <c r="T1178" i="6"/>
  <c r="V1177" i="6"/>
  <c r="AC1177" i="6" s="1"/>
  <c r="U1177" i="6"/>
  <c r="AD1177" i="6" s="1"/>
  <c r="AA1178" i="6" l="1"/>
  <c r="AE343" i="6"/>
  <c r="AB343" i="6"/>
  <c r="AF343" i="6" s="1"/>
  <c r="AI343" i="6" s="1"/>
  <c r="W1177" i="6"/>
  <c r="X1177" i="6" s="1"/>
  <c r="T1179" i="6"/>
  <c r="U1178" i="6"/>
  <c r="AD1178" i="6" s="1"/>
  <c r="V1178" i="6"/>
  <c r="AC1178" i="6" s="1"/>
  <c r="AA1179" i="6" l="1"/>
  <c r="W1178" i="6"/>
  <c r="X1178" i="6" s="1"/>
  <c r="V1179" i="6"/>
  <c r="AC1179" i="6" s="1"/>
  <c r="U1179" i="6"/>
  <c r="AD1179" i="6" s="1"/>
  <c r="T1180" i="6"/>
  <c r="AG343" i="6"/>
  <c r="AH343" i="6"/>
  <c r="Y344" i="6" s="1"/>
  <c r="Z344" i="6"/>
  <c r="W1179" i="6" l="1"/>
  <c r="X1179" i="6" s="1"/>
  <c r="AA1180" i="6"/>
  <c r="T1181" i="6"/>
  <c r="U1180" i="6"/>
  <c r="AD1180" i="6" s="1"/>
  <c r="V1180" i="6"/>
  <c r="AC1180" i="6" s="1"/>
  <c r="AE344" i="6"/>
  <c r="AB344" i="6"/>
  <c r="AA1181" i="6" l="1"/>
  <c r="W1180" i="6"/>
  <c r="X1180" i="6" s="1"/>
  <c r="V1181" i="6"/>
  <c r="AC1181" i="6" s="1"/>
  <c r="T1182" i="6"/>
  <c r="U1181" i="6"/>
  <c r="AD1181" i="6" s="1"/>
  <c r="AF344" i="6"/>
  <c r="AI344" i="6" s="1"/>
  <c r="W1181" i="6" l="1"/>
  <c r="X1181" i="6" s="1"/>
  <c r="AA1182" i="6"/>
  <c r="AG344" i="6"/>
  <c r="Z345" i="6"/>
  <c r="AH344" i="6"/>
  <c r="Y345" i="6" s="1"/>
  <c r="T1183" i="6"/>
  <c r="U1182" i="6"/>
  <c r="AD1182" i="6" s="1"/>
  <c r="V1182" i="6"/>
  <c r="AC1182" i="6" s="1"/>
  <c r="AA1183" i="6" l="1"/>
  <c r="AE345" i="6"/>
  <c r="W1182" i="6"/>
  <c r="X1182" i="6" s="1"/>
  <c r="AB345" i="6"/>
  <c r="AF345" i="6" s="1"/>
  <c r="AG345" i="6" s="1"/>
  <c r="U1183" i="6"/>
  <c r="AD1183" i="6" s="1"/>
  <c r="V1183" i="6"/>
  <c r="AC1183" i="6" s="1"/>
  <c r="T1184" i="6"/>
  <c r="AA1184" i="6" l="1"/>
  <c r="AI345" i="6"/>
  <c r="Z346" i="6"/>
  <c r="AH345" i="6"/>
  <c r="Y346" i="6" s="1"/>
  <c r="W1183" i="6"/>
  <c r="X1183" i="6" s="1"/>
  <c r="T1185" i="6"/>
  <c r="V1184" i="6"/>
  <c r="AC1184" i="6" s="1"/>
  <c r="U1184" i="6"/>
  <c r="AD1184" i="6" s="1"/>
  <c r="AA1185" i="6" l="1"/>
  <c r="W1184" i="6"/>
  <c r="X1184" i="6" s="1"/>
  <c r="AB346" i="6"/>
  <c r="AE346" i="6"/>
  <c r="T1186" i="6"/>
  <c r="U1185" i="6"/>
  <c r="AD1185" i="6" s="1"/>
  <c r="V1185" i="6"/>
  <c r="AC1185" i="6" s="1"/>
  <c r="AA1186" i="6" l="1"/>
  <c r="AF346" i="6"/>
  <c r="AI346" i="6" s="1"/>
  <c r="W1185" i="6"/>
  <c r="X1185" i="6" s="1"/>
  <c r="V1186" i="6"/>
  <c r="AC1186" i="6" s="1"/>
  <c r="T1187" i="6"/>
  <c r="U1186" i="6"/>
  <c r="AD1186" i="6" s="1"/>
  <c r="W1186" i="6" l="1"/>
  <c r="X1186" i="6" s="1"/>
  <c r="AA1187" i="6"/>
  <c r="AG346" i="6"/>
  <c r="Z347" i="6"/>
  <c r="AH346" i="6"/>
  <c r="Y347" i="6" s="1"/>
  <c r="U1187" i="6"/>
  <c r="AD1187" i="6" s="1"/>
  <c r="V1187" i="6"/>
  <c r="AC1187" i="6" s="1"/>
  <c r="T1188" i="6"/>
  <c r="AA1188" i="6" l="1"/>
  <c r="AE347" i="6"/>
  <c r="AB347" i="6"/>
  <c r="AF347" i="6" s="1"/>
  <c r="AG347" i="6" s="1"/>
  <c r="W1187" i="6"/>
  <c r="X1187" i="6" s="1"/>
  <c r="U1188" i="6"/>
  <c r="AD1188" i="6" s="1"/>
  <c r="T1189" i="6"/>
  <c r="V1188" i="6"/>
  <c r="AC1188" i="6" s="1"/>
  <c r="AA1189" i="6" l="1"/>
  <c r="AI347" i="6"/>
  <c r="Z348" i="6" s="1"/>
  <c r="W1188" i="6"/>
  <c r="X1188" i="6" s="1"/>
  <c r="AH347" i="6"/>
  <c r="Y348" i="6" s="1"/>
  <c r="U1189" i="6"/>
  <c r="AD1189" i="6" s="1"/>
  <c r="V1189" i="6"/>
  <c r="AC1189" i="6" s="1"/>
  <c r="T1190" i="6"/>
  <c r="AA1190" i="6" l="1"/>
  <c r="AB348" i="6"/>
  <c r="AE348" i="6"/>
  <c r="W1189" i="6"/>
  <c r="X1189" i="6" s="1"/>
  <c r="V1190" i="6"/>
  <c r="AC1190" i="6" s="1"/>
  <c r="T1191" i="6"/>
  <c r="U1190" i="6"/>
  <c r="AD1190" i="6" s="1"/>
  <c r="W1190" i="6" l="1"/>
  <c r="X1190" i="6" s="1"/>
  <c r="AA1191" i="6"/>
  <c r="AF348" i="6"/>
  <c r="AI348" i="6" s="1"/>
  <c r="V1191" i="6"/>
  <c r="AC1191" i="6" s="1"/>
  <c r="U1191" i="6"/>
  <c r="AD1191" i="6" s="1"/>
  <c r="T1192" i="6"/>
  <c r="W1191" i="6" l="1"/>
  <c r="X1191" i="6" s="1"/>
  <c r="AA1192" i="6"/>
  <c r="AG348" i="6"/>
  <c r="Z349" i="6"/>
  <c r="AH348" i="6"/>
  <c r="Y349" i="6" s="1"/>
  <c r="T1193" i="6"/>
  <c r="V1192" i="6"/>
  <c r="AC1192" i="6" s="1"/>
  <c r="U1192" i="6"/>
  <c r="AD1192" i="6" s="1"/>
  <c r="W1192" i="6" l="1"/>
  <c r="X1192" i="6" s="1"/>
  <c r="AA1193" i="6"/>
  <c r="AE349" i="6"/>
  <c r="AB349" i="6"/>
  <c r="AF349" i="6" s="1"/>
  <c r="V1193" i="6"/>
  <c r="U1193" i="6"/>
  <c r="AD1193" i="6" s="1"/>
  <c r="T1194" i="6"/>
  <c r="AC1193" i="6"/>
  <c r="W1193" i="6" l="1"/>
  <c r="X1193" i="6" s="1"/>
  <c r="AA1194" i="6"/>
  <c r="AG349" i="6"/>
  <c r="AI349" i="6"/>
  <c r="Z350" i="6" s="1"/>
  <c r="AH349" i="6"/>
  <c r="Y350" i="6" s="1"/>
  <c r="U1194" i="6"/>
  <c r="AD1194" i="6" s="1"/>
  <c r="V1194" i="6"/>
  <c r="AC1194" i="6" s="1"/>
  <c r="T1195" i="6"/>
  <c r="AA1195" i="6" l="1"/>
  <c r="AE350" i="6"/>
  <c r="W1194" i="6"/>
  <c r="X1194" i="6" s="1"/>
  <c r="AB350" i="6"/>
  <c r="AF350" i="6" s="1"/>
  <c r="AG350" i="6" s="1"/>
  <c r="T1196" i="6"/>
  <c r="U1195" i="6"/>
  <c r="AD1195" i="6" s="1"/>
  <c r="V1195" i="6"/>
  <c r="AC1195" i="6" s="1"/>
  <c r="AA1196" i="6" l="1"/>
  <c r="AI350" i="6"/>
  <c r="Z351" i="6" s="1"/>
  <c r="AH350" i="6"/>
  <c r="Y351" i="6" s="1"/>
  <c r="W1195" i="6"/>
  <c r="X1195" i="6" s="1"/>
  <c r="T1197" i="6"/>
  <c r="V1196" i="6"/>
  <c r="AC1196" i="6" s="1"/>
  <c r="U1196" i="6"/>
  <c r="AD1196" i="6" s="1"/>
  <c r="W1196" i="6" l="1"/>
  <c r="X1196" i="6" s="1"/>
  <c r="AA1197" i="6"/>
  <c r="AE351" i="6"/>
  <c r="AB351" i="6"/>
  <c r="AF351" i="6" s="1"/>
  <c r="AI351" i="6" s="1"/>
  <c r="U1197" i="6"/>
  <c r="AD1197" i="6" s="1"/>
  <c r="V1197" i="6"/>
  <c r="AC1197" i="6" s="1"/>
  <c r="T1198" i="6"/>
  <c r="AA1198" i="6" l="1"/>
  <c r="W1197" i="6"/>
  <c r="X1197" i="6" s="1"/>
  <c r="V1198" i="6"/>
  <c r="AC1198" i="6" s="1"/>
  <c r="U1198" i="6"/>
  <c r="AD1198" i="6" s="1"/>
  <c r="T1199" i="6"/>
  <c r="AG351" i="6"/>
  <c r="Z352" i="6"/>
  <c r="AH351" i="6"/>
  <c r="Y352" i="6" s="1"/>
  <c r="AA1199" i="6" l="1"/>
  <c r="W1198" i="6"/>
  <c r="X1198" i="6" s="1"/>
  <c r="V1199" i="6"/>
  <c r="AC1199" i="6" s="1"/>
  <c r="T1200" i="6"/>
  <c r="U1199" i="6"/>
  <c r="AD1199" i="6" s="1"/>
  <c r="AE352" i="6"/>
  <c r="AB352" i="6"/>
  <c r="W1199" i="6" l="1"/>
  <c r="X1199" i="6" s="1"/>
  <c r="AA1200" i="6"/>
  <c r="U1200" i="6"/>
  <c r="AD1200" i="6" s="1"/>
  <c r="T1201" i="6"/>
  <c r="V1200" i="6"/>
  <c r="AC1200" i="6" s="1"/>
  <c r="AF352" i="6"/>
  <c r="AI352" i="6" s="1"/>
  <c r="AA1201" i="6" l="1"/>
  <c r="W1200" i="6"/>
  <c r="X1200" i="6" s="1"/>
  <c r="U1201" i="6"/>
  <c r="AD1201" i="6" s="1"/>
  <c r="V1201" i="6"/>
  <c r="AC1201" i="6" s="1"/>
  <c r="T1202" i="6"/>
  <c r="AG352" i="6"/>
  <c r="AH352" i="6"/>
  <c r="Y353" i="6" s="1"/>
  <c r="Z353" i="6"/>
  <c r="AA1202" i="6" l="1"/>
  <c r="W1201" i="6"/>
  <c r="X1201" i="6" s="1"/>
  <c r="V1202" i="6"/>
  <c r="AC1202" i="6" s="1"/>
  <c r="T1203" i="6"/>
  <c r="U1202" i="6"/>
  <c r="AD1202" i="6" s="1"/>
  <c r="AE353" i="6"/>
  <c r="AB353" i="6"/>
  <c r="W1202" i="6" l="1"/>
  <c r="X1202" i="6" s="1"/>
  <c r="AA1203" i="6"/>
  <c r="V1203" i="6"/>
  <c r="AC1203" i="6" s="1"/>
  <c r="T1204" i="6"/>
  <c r="U1203" i="6"/>
  <c r="AD1203" i="6" s="1"/>
  <c r="AF353" i="6"/>
  <c r="AI353" i="6" s="1"/>
  <c r="W1203" i="6" l="1"/>
  <c r="X1203" i="6" s="1"/>
  <c r="AA1204" i="6"/>
  <c r="T1205" i="6"/>
  <c r="V1204" i="6"/>
  <c r="AC1204" i="6" s="1"/>
  <c r="U1204" i="6"/>
  <c r="AD1204" i="6" s="1"/>
  <c r="AG353" i="6"/>
  <c r="AH353" i="6"/>
  <c r="Y354" i="6" s="1"/>
  <c r="Z354" i="6"/>
  <c r="AA1205" i="6" l="1"/>
  <c r="W1204" i="6"/>
  <c r="X1204" i="6" s="1"/>
  <c r="T1206" i="6"/>
  <c r="U1205" i="6"/>
  <c r="AD1205" i="6" s="1"/>
  <c r="V1205" i="6"/>
  <c r="AC1205" i="6" s="1"/>
  <c r="AB354" i="6"/>
  <c r="AE354" i="6"/>
  <c r="AA1206" i="6" l="1"/>
  <c r="W1205" i="6"/>
  <c r="X1205" i="6" s="1"/>
  <c r="AF354" i="6"/>
  <c r="AI354" i="6" s="1"/>
  <c r="T1207" i="6"/>
  <c r="V1206" i="6"/>
  <c r="AC1206" i="6" s="1"/>
  <c r="U1206" i="6"/>
  <c r="AD1206" i="6" s="1"/>
  <c r="W1206" i="6" l="1"/>
  <c r="X1206" i="6" s="1"/>
  <c r="AA1207" i="6"/>
  <c r="AG354" i="6"/>
  <c r="Z355" i="6"/>
  <c r="AH354" i="6"/>
  <c r="Y355" i="6" s="1"/>
  <c r="V1207" i="6"/>
  <c r="AC1207" i="6" s="1"/>
  <c r="U1207" i="6"/>
  <c r="AD1207" i="6" s="1"/>
  <c r="T1208" i="6"/>
  <c r="W1207" i="6" l="1"/>
  <c r="X1207" i="6" s="1"/>
  <c r="AA1208" i="6"/>
  <c r="AE355" i="6"/>
  <c r="AB355" i="6"/>
  <c r="AF355" i="6" s="1"/>
  <c r="AI355" i="6" s="1"/>
  <c r="T1209" i="6"/>
  <c r="U1208" i="6"/>
  <c r="AD1208" i="6" s="1"/>
  <c r="V1208" i="6"/>
  <c r="AC1208" i="6" s="1"/>
  <c r="W1208" i="6" l="1"/>
  <c r="X1208" i="6" s="1"/>
  <c r="AA1209" i="6"/>
  <c r="V1209" i="6"/>
  <c r="AC1209" i="6" s="1"/>
  <c r="U1209" i="6"/>
  <c r="AD1209" i="6" s="1"/>
  <c r="T1210" i="6"/>
  <c r="AG355" i="6"/>
  <c r="AH355" i="6"/>
  <c r="Y356" i="6" s="1"/>
  <c r="Z356" i="6"/>
  <c r="W1209" i="6" l="1"/>
  <c r="X1209" i="6" s="1"/>
  <c r="AA1210" i="6"/>
  <c r="U1210" i="6"/>
  <c r="AD1210" i="6" s="1"/>
  <c r="T1211" i="6"/>
  <c r="V1210" i="6"/>
  <c r="AC1210" i="6" s="1"/>
  <c r="AB356" i="6"/>
  <c r="AE356" i="6"/>
  <c r="AA1211" i="6" l="1"/>
  <c r="AF356" i="6"/>
  <c r="AI356" i="6" s="1"/>
  <c r="W1210" i="6"/>
  <c r="X1210" i="6" s="1"/>
  <c r="V1211" i="6"/>
  <c r="T1212" i="6"/>
  <c r="U1211" i="6"/>
  <c r="AD1211" i="6" s="1"/>
  <c r="AC1211" i="6"/>
  <c r="W1211" i="6" l="1"/>
  <c r="X1211" i="6" s="1"/>
  <c r="AA1212" i="6"/>
  <c r="AG356" i="6"/>
  <c r="Z357" i="6"/>
  <c r="AH356" i="6"/>
  <c r="Y357" i="6" s="1"/>
  <c r="T1213" i="6"/>
  <c r="V1212" i="6"/>
  <c r="AC1212" i="6" s="1"/>
  <c r="U1212" i="6"/>
  <c r="AD1212" i="6" s="1"/>
  <c r="W1212" i="6" l="1"/>
  <c r="X1212" i="6" s="1"/>
  <c r="AA1213" i="6"/>
  <c r="AE357" i="6"/>
  <c r="AB357" i="6"/>
  <c r="AF357" i="6" s="1"/>
  <c r="AI357" i="6" s="1"/>
  <c r="U1213" i="6"/>
  <c r="AD1213" i="6" s="1"/>
  <c r="T1214" i="6"/>
  <c r="V1213" i="6"/>
  <c r="AC1213" i="6" s="1"/>
  <c r="AA1214" i="6" l="1"/>
  <c r="W1213" i="6"/>
  <c r="X1213" i="6" s="1"/>
  <c r="U1214" i="6"/>
  <c r="AD1214" i="6" s="1"/>
  <c r="V1214" i="6"/>
  <c r="AC1214" i="6" s="1"/>
  <c r="T1215" i="6"/>
  <c r="AG357" i="6"/>
  <c r="Z358" i="6"/>
  <c r="AH357" i="6"/>
  <c r="Y358" i="6" s="1"/>
  <c r="AA1215" i="6" l="1"/>
  <c r="W1214" i="6"/>
  <c r="X1214" i="6" s="1"/>
  <c r="U1215" i="6"/>
  <c r="AD1215" i="6" s="1"/>
  <c r="T1216" i="6"/>
  <c r="V1215" i="6"/>
  <c r="AC1215" i="6" s="1"/>
  <c r="AB358" i="6"/>
  <c r="AE358" i="6"/>
  <c r="AA1216" i="6" l="1"/>
  <c r="W1215" i="6"/>
  <c r="X1215" i="6" s="1"/>
  <c r="V1216" i="6"/>
  <c r="AC1216" i="6" s="1"/>
  <c r="U1216" i="6"/>
  <c r="AD1216" i="6" s="1"/>
  <c r="T1217" i="6"/>
  <c r="AF358" i="6"/>
  <c r="AI358" i="6" s="1"/>
  <c r="W1216" i="6" l="1"/>
  <c r="X1216" i="6" s="1"/>
  <c r="AA1217" i="6"/>
  <c r="AG358" i="6"/>
  <c r="Z359" i="6"/>
  <c r="AH358" i="6"/>
  <c r="Y359" i="6" s="1"/>
  <c r="V1217" i="6"/>
  <c r="T1218" i="6"/>
  <c r="U1217" i="6"/>
  <c r="AD1217" i="6" s="1"/>
  <c r="AC1217" i="6"/>
  <c r="W1217" i="6" l="1"/>
  <c r="X1217" i="6" s="1"/>
  <c r="AA1218" i="6"/>
  <c r="AE359" i="6"/>
  <c r="AB359" i="6"/>
  <c r="AF359" i="6" s="1"/>
  <c r="AI359" i="6" s="1"/>
  <c r="V1218" i="6"/>
  <c r="AC1218" i="6" s="1"/>
  <c r="T1219" i="6"/>
  <c r="U1218" i="6"/>
  <c r="AD1218" i="6" s="1"/>
  <c r="W1218" i="6" l="1"/>
  <c r="X1218" i="6" s="1"/>
  <c r="AA1219" i="6"/>
  <c r="U1219" i="6"/>
  <c r="AD1219" i="6" s="1"/>
  <c r="V1219" i="6"/>
  <c r="AC1219" i="6" s="1"/>
  <c r="T1220" i="6"/>
  <c r="AG359" i="6"/>
  <c r="N13" i="6" s="1"/>
  <c r="F17" i="6" s="1"/>
  <c r="AH359" i="6"/>
  <c r="Y360" i="6" s="1"/>
  <c r="AA1220" i="6" l="1"/>
  <c r="W1219" i="6"/>
  <c r="X1219" i="6" s="1"/>
  <c r="T1221" i="6"/>
  <c r="U1220" i="6"/>
  <c r="AD1220" i="6" s="1"/>
  <c r="V1220" i="6"/>
  <c r="AC1220" i="6" s="1"/>
  <c r="J15" i="6"/>
  <c r="L20" i="6" s="1"/>
  <c r="Z360" i="6"/>
  <c r="AA1221" i="6" l="1"/>
  <c r="W1220" i="6"/>
  <c r="X1220" i="6" s="1"/>
  <c r="U1221" i="6"/>
  <c r="AD1221" i="6" s="1"/>
  <c r="V1221" i="6"/>
  <c r="AC1221" i="6" s="1"/>
  <c r="T1222" i="6"/>
  <c r="AE360" i="6"/>
  <c r="AB360" i="6"/>
  <c r="AA1222" i="6" l="1"/>
  <c r="W1221" i="6"/>
  <c r="X1221" i="6" s="1"/>
  <c r="V1222" i="6"/>
  <c r="AC1222" i="6" s="1"/>
  <c r="T1223" i="6"/>
  <c r="U1222" i="6"/>
  <c r="AD1222" i="6" s="1"/>
  <c r="AF360" i="6"/>
  <c r="AI360" i="6" s="1"/>
  <c r="W1222" i="6" l="1"/>
  <c r="X1222" i="6" s="1"/>
  <c r="AA1223" i="6"/>
  <c r="U1223" i="6"/>
  <c r="AD1223" i="6" s="1"/>
  <c r="V1223" i="6"/>
  <c r="AC1223" i="6" s="1"/>
  <c r="T1224" i="6"/>
  <c r="AG360" i="6"/>
  <c r="AH360" i="6"/>
  <c r="Y361" i="6" s="1"/>
  <c r="Z361" i="6"/>
  <c r="AA1224" i="6" l="1"/>
  <c r="W1223" i="6"/>
  <c r="X1223" i="6" s="1"/>
  <c r="T1225" i="6"/>
  <c r="U1224" i="6"/>
  <c r="AD1224" i="6" s="1"/>
  <c r="V1224" i="6"/>
  <c r="AC1224" i="6" s="1"/>
  <c r="AB361" i="6"/>
  <c r="AE361" i="6"/>
  <c r="AA1225" i="6" l="1"/>
  <c r="W1224" i="6"/>
  <c r="X1224" i="6" s="1"/>
  <c r="V1225" i="6"/>
  <c r="AC1225" i="6" s="1"/>
  <c r="T1226" i="6"/>
  <c r="U1225" i="6"/>
  <c r="AD1225" i="6" s="1"/>
  <c r="AF361" i="6"/>
  <c r="AI361" i="6" s="1"/>
  <c r="W1225" i="6" l="1"/>
  <c r="X1225" i="6" s="1"/>
  <c r="AA1226" i="6"/>
  <c r="AG361" i="6"/>
  <c r="Z362" i="6"/>
  <c r="T1227" i="6"/>
  <c r="U1226" i="6"/>
  <c r="AD1226" i="6" s="1"/>
  <c r="V1226" i="6"/>
  <c r="AC1226" i="6" s="1"/>
  <c r="AH361" i="6"/>
  <c r="Y362" i="6" s="1"/>
  <c r="AA1227" i="6" l="1"/>
  <c r="AE362" i="6"/>
  <c r="W1226" i="6"/>
  <c r="X1226" i="6" s="1"/>
  <c r="AB362" i="6"/>
  <c r="AF362" i="6" s="1"/>
  <c r="AG362" i="6" s="1"/>
  <c r="T1228" i="6"/>
  <c r="V1227" i="6"/>
  <c r="AC1227" i="6" s="1"/>
  <c r="U1227" i="6"/>
  <c r="AD1227" i="6" s="1"/>
  <c r="AA1228" i="6" l="1"/>
  <c r="AI362" i="6"/>
  <c r="Z363" i="6" s="1"/>
  <c r="AH362" i="6"/>
  <c r="Y363" i="6" s="1"/>
  <c r="W1227" i="6"/>
  <c r="X1227" i="6" s="1"/>
  <c r="T1229" i="6"/>
  <c r="U1228" i="6"/>
  <c r="AD1228" i="6" s="1"/>
  <c r="V1228" i="6"/>
  <c r="AC1228" i="6" s="1"/>
  <c r="AA1229" i="6" l="1"/>
  <c r="AE363" i="6"/>
  <c r="W1228" i="6"/>
  <c r="X1228" i="6" s="1"/>
  <c r="AB363" i="6"/>
  <c r="AF363" i="6" s="1"/>
  <c r="AI363" i="6" s="1"/>
  <c r="U1229" i="6"/>
  <c r="AD1229" i="6" s="1"/>
  <c r="V1229" i="6"/>
  <c r="T1230" i="6"/>
  <c r="AC1229" i="6"/>
  <c r="AA1230" i="6" l="1"/>
  <c r="AG363" i="6"/>
  <c r="Z364" i="6"/>
  <c r="AH363" i="6"/>
  <c r="Y364" i="6" s="1"/>
  <c r="W1229" i="6"/>
  <c r="X1229" i="6" s="1"/>
  <c r="U1230" i="6"/>
  <c r="AD1230" i="6" s="1"/>
  <c r="V1230" i="6"/>
  <c r="AC1230" i="6" s="1"/>
  <c r="T1231" i="6"/>
  <c r="AA1231" i="6" l="1"/>
  <c r="AB364" i="6"/>
  <c r="AE364" i="6"/>
  <c r="W1230" i="6"/>
  <c r="X1230" i="6" s="1"/>
  <c r="V1231" i="6"/>
  <c r="AC1231" i="6" s="1"/>
  <c r="T1232" i="6"/>
  <c r="U1231" i="6"/>
  <c r="AD1231" i="6" s="1"/>
  <c r="W1231" i="6" l="1"/>
  <c r="X1231" i="6" s="1"/>
  <c r="AA1232" i="6"/>
  <c r="AF364" i="6"/>
  <c r="AI364" i="6" s="1"/>
  <c r="V1232" i="6"/>
  <c r="AC1232" i="6" s="1"/>
  <c r="U1232" i="6"/>
  <c r="AD1232" i="6" s="1"/>
  <c r="T1233" i="6"/>
  <c r="AA1233" i="6" l="1"/>
  <c r="AG364" i="6"/>
  <c r="AH364" i="6"/>
  <c r="Y365" i="6" s="1"/>
  <c r="Z365" i="6"/>
  <c r="W1232" i="6"/>
  <c r="X1232" i="6" s="1"/>
  <c r="T1234" i="6"/>
  <c r="U1233" i="6"/>
  <c r="AD1233" i="6" s="1"/>
  <c r="V1233" i="6"/>
  <c r="AC1233" i="6" s="1"/>
  <c r="AA1234" i="6" l="1"/>
  <c r="AE365" i="6"/>
  <c r="W1233" i="6"/>
  <c r="X1233" i="6" s="1"/>
  <c r="AB365" i="6"/>
  <c r="AF365" i="6" s="1"/>
  <c r="AG365" i="6" s="1"/>
  <c r="V1234" i="6"/>
  <c r="AC1234" i="6" s="1"/>
  <c r="U1234" i="6"/>
  <c r="AD1234" i="6" s="1"/>
  <c r="T1235" i="6"/>
  <c r="AA1235" i="6" l="1"/>
  <c r="AI365" i="6"/>
  <c r="AH365" i="6"/>
  <c r="Y366" i="6" s="1"/>
  <c r="Z366" i="6"/>
  <c r="W1234" i="6"/>
  <c r="X1234" i="6" s="1"/>
  <c r="U1235" i="6"/>
  <c r="AD1235" i="6" s="1"/>
  <c r="T1236" i="6"/>
  <c r="V1235" i="6"/>
  <c r="AC1235" i="6" s="1"/>
  <c r="AA1236" i="6" l="1"/>
  <c r="AE366" i="6"/>
  <c r="AB366" i="6"/>
  <c r="W1235" i="6"/>
  <c r="X1235" i="6" s="1"/>
  <c r="T1237" i="6"/>
  <c r="U1236" i="6"/>
  <c r="AD1236" i="6" s="1"/>
  <c r="V1236" i="6"/>
  <c r="AA1237" i="6" l="1"/>
  <c r="W1236" i="6"/>
  <c r="X1236" i="6" s="1"/>
  <c r="AF366" i="6"/>
  <c r="AI366" i="6" s="1"/>
  <c r="AC1236" i="6"/>
  <c r="U1237" i="6"/>
  <c r="AD1237" i="6" s="1"/>
  <c r="T1238" i="6"/>
  <c r="V1237" i="6"/>
  <c r="AC1237" i="6" s="1"/>
  <c r="AA1238" i="6" l="1"/>
  <c r="AG366" i="6"/>
  <c r="AH366" i="6"/>
  <c r="Y367" i="6" s="1"/>
  <c r="Z367" i="6"/>
  <c r="W1237" i="6"/>
  <c r="X1237" i="6" s="1"/>
  <c r="U1238" i="6"/>
  <c r="AD1238" i="6" s="1"/>
  <c r="V1238" i="6"/>
  <c r="AC1238" i="6" s="1"/>
  <c r="T1239" i="6"/>
  <c r="AA1239" i="6" l="1"/>
  <c r="W1238" i="6"/>
  <c r="X1238" i="6" s="1"/>
  <c r="AE367" i="6"/>
  <c r="AB367" i="6"/>
  <c r="V1239" i="6"/>
  <c r="AC1239" i="6" s="1"/>
  <c r="T1240" i="6"/>
  <c r="U1239" i="6"/>
  <c r="AD1239" i="6" s="1"/>
  <c r="W1239" i="6" l="1"/>
  <c r="X1239" i="6" s="1"/>
  <c r="AA1240" i="6"/>
  <c r="AF367" i="6"/>
  <c r="AI367" i="6" s="1"/>
  <c r="T1241" i="6"/>
  <c r="U1240" i="6"/>
  <c r="AD1240" i="6" s="1"/>
  <c r="V1240" i="6"/>
  <c r="AC1240" i="6" s="1"/>
  <c r="AA1241" i="6" l="1"/>
  <c r="W1240" i="6"/>
  <c r="X1240" i="6" s="1"/>
  <c r="AG367" i="6"/>
  <c r="AH367" i="6"/>
  <c r="Y368" i="6" s="1"/>
  <c r="Z368" i="6"/>
  <c r="U1241" i="6"/>
  <c r="AD1241" i="6" s="1"/>
  <c r="V1241" i="6"/>
  <c r="T1242" i="6"/>
  <c r="AC1241" i="6"/>
  <c r="W1241" i="6" l="1"/>
  <c r="X1241" i="6" s="1"/>
  <c r="AA1242" i="6"/>
  <c r="AE368" i="6"/>
  <c r="AB368" i="6"/>
  <c r="V1242" i="6"/>
  <c r="AC1242" i="6" s="1"/>
  <c r="U1242" i="6"/>
  <c r="AD1242" i="6" s="1"/>
  <c r="T1243" i="6"/>
  <c r="W1242" i="6" l="1"/>
  <c r="X1242" i="6" s="1"/>
  <c r="AA1243" i="6"/>
  <c r="AF368" i="6"/>
  <c r="AI368" i="6" s="1"/>
  <c r="U1243" i="6"/>
  <c r="AD1243" i="6" s="1"/>
  <c r="T1244" i="6"/>
  <c r="V1243" i="6"/>
  <c r="AC1243" i="6" s="1"/>
  <c r="AA1244" i="6" l="1"/>
  <c r="AG368" i="6"/>
  <c r="AH368" i="6"/>
  <c r="Y369" i="6" s="1"/>
  <c r="Z369" i="6"/>
  <c r="W1243" i="6"/>
  <c r="X1243" i="6" s="1"/>
  <c r="T1245" i="6"/>
  <c r="U1244" i="6"/>
  <c r="AD1244" i="6" s="1"/>
  <c r="V1244" i="6"/>
  <c r="AC1244" i="6" s="1"/>
  <c r="AA1245" i="6" l="1"/>
  <c r="AE369" i="6"/>
  <c r="W1244" i="6"/>
  <c r="X1244" i="6" s="1"/>
  <c r="AB369" i="6"/>
  <c r="AF369" i="6" s="1"/>
  <c r="AH369" i="6" s="1"/>
  <c r="Y370" i="6" s="1"/>
  <c r="U1245" i="6"/>
  <c r="AD1245" i="6" s="1"/>
  <c r="V1245" i="6"/>
  <c r="AC1245" i="6" s="1"/>
  <c r="T1246" i="6"/>
  <c r="AA1246" i="6" l="1"/>
  <c r="AI369" i="6"/>
  <c r="Z370" i="6" s="1"/>
  <c r="AG369" i="6"/>
  <c r="W1245" i="6"/>
  <c r="X1245" i="6" s="1"/>
  <c r="V1246" i="6"/>
  <c r="AC1246" i="6" s="1"/>
  <c r="U1246" i="6"/>
  <c r="AD1246" i="6" s="1"/>
  <c r="T1247" i="6"/>
  <c r="W1246" i="6" l="1"/>
  <c r="X1246" i="6" s="1"/>
  <c r="AA1247" i="6"/>
  <c r="AE370" i="6"/>
  <c r="AB370" i="6"/>
  <c r="AF370" i="6" s="1"/>
  <c r="AG370" i="6" s="1"/>
  <c r="T1248" i="6"/>
  <c r="U1247" i="6"/>
  <c r="AD1247" i="6" s="1"/>
  <c r="V1247" i="6"/>
  <c r="AC1247" i="6" s="1"/>
  <c r="AA1248" i="6" l="1"/>
  <c r="AI370" i="6"/>
  <c r="Z371" i="6" s="1"/>
  <c r="W1247" i="6"/>
  <c r="X1247" i="6" s="1"/>
  <c r="AH370" i="6"/>
  <c r="Y371" i="6" s="1"/>
  <c r="V1248" i="6"/>
  <c r="AC1248" i="6" s="1"/>
  <c r="T1249" i="6"/>
  <c r="U1248" i="6"/>
  <c r="AD1248" i="6" s="1"/>
  <c r="W1248" i="6" l="1"/>
  <c r="X1248" i="6" s="1"/>
  <c r="AA1249" i="6"/>
  <c r="AE371" i="6"/>
  <c r="AB371" i="6"/>
  <c r="AF371" i="6" s="1"/>
  <c r="AI371" i="6" s="1"/>
  <c r="U1249" i="6"/>
  <c r="AD1249" i="6" s="1"/>
  <c r="V1249" i="6"/>
  <c r="AC1249" i="6" s="1"/>
  <c r="T1250" i="6"/>
  <c r="AA1250" i="6" l="1"/>
  <c r="W1249" i="6"/>
  <c r="X1249" i="6" s="1"/>
  <c r="AH371" i="6"/>
  <c r="Y372" i="6" s="1"/>
  <c r="AG371" i="6"/>
  <c r="Z372" i="6"/>
  <c r="T1251" i="6"/>
  <c r="U1250" i="6"/>
  <c r="AD1250" i="6" s="1"/>
  <c r="V1250" i="6"/>
  <c r="AC1250" i="6" s="1"/>
  <c r="AA1251" i="6" l="1"/>
  <c r="AB372" i="6"/>
  <c r="AE372" i="6"/>
  <c r="W1250" i="6"/>
  <c r="X1250" i="6" s="1"/>
  <c r="V1251" i="6"/>
  <c r="AC1251" i="6" s="1"/>
  <c r="T1252" i="6"/>
  <c r="U1251" i="6"/>
  <c r="AD1251" i="6" s="1"/>
  <c r="W1251" i="6" l="1"/>
  <c r="X1251" i="6" s="1"/>
  <c r="AA1252" i="6"/>
  <c r="AF372" i="6"/>
  <c r="AI372" i="6" s="1"/>
  <c r="T1253" i="6"/>
  <c r="U1252" i="6"/>
  <c r="AD1252" i="6" s="1"/>
  <c r="V1252" i="6"/>
  <c r="AA1253" i="6" l="1"/>
  <c r="AG372" i="6"/>
  <c r="Z373" i="6"/>
  <c r="W1252" i="6"/>
  <c r="X1252" i="6" s="1"/>
  <c r="AH372" i="6"/>
  <c r="Y373" i="6" s="1"/>
  <c r="AC1252" i="6"/>
  <c r="T1254" i="6"/>
  <c r="U1253" i="6"/>
  <c r="AD1253" i="6" s="1"/>
  <c r="V1253" i="6"/>
  <c r="AC1253" i="6" s="1"/>
  <c r="AA1254" i="6" l="1"/>
  <c r="AE373" i="6"/>
  <c r="AB373" i="6"/>
  <c r="AF373" i="6" s="1"/>
  <c r="AH373" i="6" s="1"/>
  <c r="Y374" i="6" s="1"/>
  <c r="W1253" i="6"/>
  <c r="X1253" i="6" s="1"/>
  <c r="V1254" i="6"/>
  <c r="AC1254" i="6" s="1"/>
  <c r="T1255" i="6"/>
  <c r="U1254" i="6"/>
  <c r="AD1254" i="6" s="1"/>
  <c r="W1254" i="6" l="1"/>
  <c r="X1254" i="6" s="1"/>
  <c r="AA1255" i="6"/>
  <c r="AI373" i="6"/>
  <c r="Z374" i="6"/>
  <c r="AG373" i="6"/>
  <c r="T1256" i="6"/>
  <c r="V1255" i="6"/>
  <c r="AC1255" i="6" s="1"/>
  <c r="U1255" i="6"/>
  <c r="AD1255" i="6" s="1"/>
  <c r="W1255" i="6" l="1"/>
  <c r="X1255" i="6" s="1"/>
  <c r="AA1256" i="6"/>
  <c r="AB374" i="6"/>
  <c r="AE374" i="6"/>
  <c r="AF374" i="6" s="1"/>
  <c r="AG374" i="6" s="1"/>
  <c r="T1257" i="6"/>
  <c r="V1256" i="6"/>
  <c r="AC1256" i="6" s="1"/>
  <c r="U1256" i="6"/>
  <c r="AD1256" i="6" s="1"/>
  <c r="W1256" i="6" l="1"/>
  <c r="X1256" i="6" s="1"/>
  <c r="AA1257" i="6"/>
  <c r="AI374" i="6"/>
  <c r="Z375" i="6" s="1"/>
  <c r="AH374" i="6"/>
  <c r="Y375" i="6" s="1"/>
  <c r="V1257" i="6"/>
  <c r="AC1257" i="6" s="1"/>
  <c r="U1257" i="6"/>
  <c r="AD1257" i="6" s="1"/>
  <c r="T1258" i="6"/>
  <c r="W1257" i="6" l="1"/>
  <c r="X1257" i="6" s="1"/>
  <c r="AA1258" i="6"/>
  <c r="AE375" i="6"/>
  <c r="AB375" i="6"/>
  <c r="T1259" i="6"/>
  <c r="U1258" i="6"/>
  <c r="AD1258" i="6" s="1"/>
  <c r="V1258" i="6"/>
  <c r="AC1258" i="6" s="1"/>
  <c r="AA1259" i="6" l="1"/>
  <c r="AF375" i="6"/>
  <c r="AH375" i="6" s="1"/>
  <c r="Y376" i="6" s="1"/>
  <c r="W1258" i="6"/>
  <c r="X1258" i="6" s="1"/>
  <c r="V1259" i="6"/>
  <c r="AC1259" i="6" s="1"/>
  <c r="T1260" i="6"/>
  <c r="U1259" i="6"/>
  <c r="AD1259" i="6" s="1"/>
  <c r="W1259" i="6" l="1"/>
  <c r="X1259" i="6" s="1"/>
  <c r="AA1260" i="6"/>
  <c r="AG375" i="6"/>
  <c r="AI375" i="6"/>
  <c r="Z376" i="6" s="1"/>
  <c r="AE376" i="6" s="1"/>
  <c r="AB376" i="6"/>
  <c r="V1260" i="6"/>
  <c r="AC1260" i="6" s="1"/>
  <c r="T1261" i="6"/>
  <c r="U1260" i="6"/>
  <c r="AD1260" i="6" s="1"/>
  <c r="AA1261" i="6" l="1"/>
  <c r="AF376" i="6"/>
  <c r="AG376" i="6" s="1"/>
  <c r="W1260" i="6"/>
  <c r="X1260" i="6" s="1"/>
  <c r="T1262" i="6"/>
  <c r="U1261" i="6"/>
  <c r="AD1261" i="6" s="1"/>
  <c r="V1261" i="6"/>
  <c r="AC1261" i="6" s="1"/>
  <c r="AA1262" i="6" l="1"/>
  <c r="AH376" i="6"/>
  <c r="Y377" i="6" s="1"/>
  <c r="AI376" i="6"/>
  <c r="Z377" i="6" s="1"/>
  <c r="AE377" i="6" s="1"/>
  <c r="AB377" i="6"/>
  <c r="W1261" i="6"/>
  <c r="X1261" i="6" s="1"/>
  <c r="T1263" i="6"/>
  <c r="U1262" i="6"/>
  <c r="AD1262" i="6" s="1"/>
  <c r="V1262" i="6"/>
  <c r="AC1262" i="6" s="1"/>
  <c r="AA1263" i="6" l="1"/>
  <c r="AF377" i="6"/>
  <c r="AG377" i="6" s="1"/>
  <c r="AI377" i="6"/>
  <c r="Z378" i="6" s="1"/>
  <c r="W1262" i="6"/>
  <c r="X1262" i="6" s="1"/>
  <c r="AH377" i="6"/>
  <c r="Y378" i="6" s="1"/>
  <c r="U1263" i="6"/>
  <c r="AD1263" i="6" s="1"/>
  <c r="T1264" i="6"/>
  <c r="V1263" i="6"/>
  <c r="AC1263" i="6" s="1"/>
  <c r="AA1264" i="6" l="1"/>
  <c r="W1263" i="6"/>
  <c r="X1263" i="6" s="1"/>
  <c r="AB378" i="6"/>
  <c r="AE378" i="6"/>
  <c r="T1265" i="6"/>
  <c r="V1264" i="6"/>
  <c r="AC1264" i="6" s="1"/>
  <c r="U1264" i="6"/>
  <c r="AD1264" i="6" s="1"/>
  <c r="AA1265" i="6" l="1"/>
  <c r="W1264" i="6"/>
  <c r="X1264" i="6" s="1"/>
  <c r="AF378" i="6"/>
  <c r="AI378" i="6" s="1"/>
  <c r="V1265" i="6"/>
  <c r="AC1265" i="6" s="1"/>
  <c r="T1266" i="6"/>
  <c r="U1265" i="6"/>
  <c r="AD1265" i="6" s="1"/>
  <c r="W1265" i="6" l="1"/>
  <c r="X1265" i="6" s="1"/>
  <c r="AA1266" i="6"/>
  <c r="AG378" i="6"/>
  <c r="Z379" i="6"/>
  <c r="AH378" i="6"/>
  <c r="Y379" i="6" s="1"/>
  <c r="V1266" i="6"/>
  <c r="AC1266" i="6" s="1"/>
  <c r="U1266" i="6"/>
  <c r="AD1266" i="6" s="1"/>
  <c r="T1267" i="6"/>
  <c r="W1266" i="6" l="1"/>
  <c r="X1266" i="6" s="1"/>
  <c r="AA1267" i="6"/>
  <c r="AE379" i="6"/>
  <c r="AB379" i="6"/>
  <c r="AF379" i="6" s="1"/>
  <c r="AI379" i="6" s="1"/>
  <c r="T1268" i="6"/>
  <c r="V1267" i="6"/>
  <c r="AC1267" i="6" s="1"/>
  <c r="U1267" i="6"/>
  <c r="AD1267" i="6" s="1"/>
  <c r="AA1268" i="6" l="1"/>
  <c r="W1267" i="6"/>
  <c r="X1267" i="6" s="1"/>
  <c r="AG379" i="6"/>
  <c r="AH379" i="6"/>
  <c r="Y380" i="6" s="1"/>
  <c r="Z380" i="6"/>
  <c r="V1268" i="6"/>
  <c r="T1269" i="6"/>
  <c r="AC1268" i="6"/>
  <c r="U1268" i="6"/>
  <c r="AD1268" i="6" s="1"/>
  <c r="AA1269" i="6" l="1"/>
  <c r="AE380" i="6"/>
  <c r="AB380" i="6"/>
  <c r="AF380" i="6" s="1"/>
  <c r="AG380" i="6" s="1"/>
  <c r="W1268" i="6"/>
  <c r="X1268" i="6" s="1"/>
  <c r="V1269" i="6"/>
  <c r="AC1269" i="6" s="1"/>
  <c r="U1269" i="6"/>
  <c r="AD1269" i="6" s="1"/>
  <c r="T1270" i="6"/>
  <c r="W1269" i="6" l="1"/>
  <c r="X1269" i="6" s="1"/>
  <c r="AA1270" i="6"/>
  <c r="AI380" i="6"/>
  <c r="Z381" i="6"/>
  <c r="AH380" i="6"/>
  <c r="Y381" i="6" s="1"/>
  <c r="T1271" i="6"/>
  <c r="U1270" i="6"/>
  <c r="AD1270" i="6" s="1"/>
  <c r="V1270" i="6"/>
  <c r="AC1270" i="6" s="1"/>
  <c r="AA1271" i="6" l="1"/>
  <c r="AE381" i="6"/>
  <c r="AB381" i="6"/>
  <c r="AF381" i="6" s="1"/>
  <c r="AI381" i="6" s="1"/>
  <c r="W1270" i="6"/>
  <c r="X1270" i="6" s="1"/>
  <c r="T1272" i="6"/>
  <c r="V1271" i="6"/>
  <c r="AC1271" i="6" s="1"/>
  <c r="U1271" i="6"/>
  <c r="AD1271" i="6" s="1"/>
  <c r="W1271" i="6" l="1"/>
  <c r="X1271" i="6" s="1"/>
  <c r="AA1272" i="6"/>
  <c r="Z382" i="6"/>
  <c r="AG381" i="6"/>
  <c r="AH381" i="6"/>
  <c r="Y382" i="6" s="1"/>
  <c r="V1272" i="6"/>
  <c r="U1272" i="6"/>
  <c r="AD1272" i="6" s="1"/>
  <c r="T1273" i="6"/>
  <c r="AC1272" i="6"/>
  <c r="AA1273" i="6" l="1"/>
  <c r="AE382" i="6"/>
  <c r="AB382" i="6"/>
  <c r="AF382" i="6" s="1"/>
  <c r="W1272" i="6"/>
  <c r="X1272" i="6" s="1"/>
  <c r="V1273" i="6"/>
  <c r="U1273" i="6"/>
  <c r="AD1273" i="6" s="1"/>
  <c r="AC1273" i="6"/>
  <c r="T1274" i="6"/>
  <c r="W1273" i="6" l="1"/>
  <c r="X1273" i="6" s="1"/>
  <c r="AA1274" i="6"/>
  <c r="AI382" i="6"/>
  <c r="Z383" i="6" s="1"/>
  <c r="AG382" i="6"/>
  <c r="AH382" i="6"/>
  <c r="Y383" i="6" s="1"/>
  <c r="T1275" i="6"/>
  <c r="U1274" i="6"/>
  <c r="AD1274" i="6" s="1"/>
  <c r="V1274" i="6"/>
  <c r="AC1274" i="6" s="1"/>
  <c r="AA1275" i="6" l="1"/>
  <c r="AE383" i="6"/>
  <c r="AB383" i="6"/>
  <c r="AF383" i="6" s="1"/>
  <c r="AI383" i="6" s="1"/>
  <c r="W1274" i="6"/>
  <c r="X1274" i="6" s="1"/>
  <c r="U1275" i="6"/>
  <c r="AD1275" i="6" s="1"/>
  <c r="V1275" i="6"/>
  <c r="AC1275" i="6" s="1"/>
  <c r="T1276" i="6"/>
  <c r="AA1276" i="6" l="1"/>
  <c r="AG383" i="6"/>
  <c r="Z384" i="6"/>
  <c r="AH383" i="6"/>
  <c r="Y384" i="6" s="1"/>
  <c r="W1275" i="6"/>
  <c r="X1275" i="6" s="1"/>
  <c r="V1276" i="6"/>
  <c r="AC1276" i="6" s="1"/>
  <c r="U1276" i="6"/>
  <c r="AD1276" i="6" s="1"/>
  <c r="T1277" i="6"/>
  <c r="AA1277" i="6" l="1"/>
  <c r="W1276" i="6"/>
  <c r="X1276" i="6" s="1"/>
  <c r="AE384" i="6"/>
  <c r="AB384" i="6"/>
  <c r="V1277" i="6"/>
  <c r="AC1277" i="6" s="1"/>
  <c r="T1278" i="6"/>
  <c r="U1277" i="6"/>
  <c r="AD1277" i="6" s="1"/>
  <c r="W1277" i="6" l="1"/>
  <c r="X1277" i="6" s="1"/>
  <c r="AA1278" i="6"/>
  <c r="AF384" i="6"/>
  <c r="AI384" i="6" s="1"/>
  <c r="U1278" i="6"/>
  <c r="AD1278" i="6" s="1"/>
  <c r="T1279" i="6"/>
  <c r="V1278" i="6"/>
  <c r="AC1278" i="6" s="1"/>
  <c r="AA1279" i="6" l="1"/>
  <c r="W1278" i="6"/>
  <c r="X1278" i="6" s="1"/>
  <c r="AG384" i="6"/>
  <c r="AH384" i="6"/>
  <c r="Y385" i="6" s="1"/>
  <c r="Z385" i="6"/>
  <c r="V1279" i="6"/>
  <c r="AC1279" i="6" s="1"/>
  <c r="U1279" i="6"/>
  <c r="AD1279" i="6" s="1"/>
  <c r="T1280" i="6"/>
  <c r="AA1280" i="6" l="1"/>
  <c r="W1279" i="6"/>
  <c r="X1279" i="6" s="1"/>
  <c r="AE385" i="6"/>
  <c r="AB385" i="6"/>
  <c r="V1280" i="6"/>
  <c r="AC1280" i="6" s="1"/>
  <c r="T1281" i="6"/>
  <c r="U1280" i="6"/>
  <c r="AD1280" i="6" s="1"/>
  <c r="W1280" i="6" l="1"/>
  <c r="X1280" i="6" s="1"/>
  <c r="AA1281" i="6"/>
  <c r="AF385" i="6"/>
  <c r="AI385" i="6" s="1"/>
  <c r="U1281" i="6"/>
  <c r="AD1281" i="6" s="1"/>
  <c r="V1281" i="6"/>
  <c r="AC1281" i="6" s="1"/>
  <c r="T1282" i="6"/>
  <c r="AA1282" i="6" l="1"/>
  <c r="AG385" i="6"/>
  <c r="AH385" i="6"/>
  <c r="Y386" i="6" s="1"/>
  <c r="Z386" i="6"/>
  <c r="W1281" i="6"/>
  <c r="X1281" i="6" s="1"/>
  <c r="T1283" i="6"/>
  <c r="U1282" i="6"/>
  <c r="AD1282" i="6" s="1"/>
  <c r="V1282" i="6"/>
  <c r="AC1282" i="6" s="1"/>
  <c r="AA1283" i="6" l="1"/>
  <c r="W1282" i="6"/>
  <c r="X1282" i="6" s="1"/>
  <c r="AE386" i="6"/>
  <c r="AB386" i="6"/>
  <c r="U1283" i="6"/>
  <c r="AD1283" i="6" s="1"/>
  <c r="V1283" i="6"/>
  <c r="AC1283" i="6" s="1"/>
  <c r="T1284" i="6"/>
  <c r="AA1284" i="6" l="1"/>
  <c r="AF386" i="6"/>
  <c r="AI386" i="6" s="1"/>
  <c r="W1283" i="6"/>
  <c r="X1283" i="6" s="1"/>
  <c r="T1285" i="6"/>
  <c r="U1284" i="6"/>
  <c r="AD1284" i="6" s="1"/>
  <c r="V1284" i="6"/>
  <c r="AC1284" i="6" s="1"/>
  <c r="AA1285" i="6" l="1"/>
  <c r="AG386" i="6"/>
  <c r="AH386" i="6"/>
  <c r="Y387" i="6" s="1"/>
  <c r="Z387" i="6"/>
  <c r="W1284" i="6"/>
  <c r="X1284" i="6" s="1"/>
  <c r="V1285" i="6"/>
  <c r="AC1285" i="6" s="1"/>
  <c r="T1286" i="6"/>
  <c r="U1285" i="6"/>
  <c r="AD1285" i="6" s="1"/>
  <c r="AA1286" i="6" l="1"/>
  <c r="W1285" i="6"/>
  <c r="X1285" i="6" s="1"/>
  <c r="AE387" i="6"/>
  <c r="AB387" i="6"/>
  <c r="T1287" i="6"/>
  <c r="V1286" i="6"/>
  <c r="AC1286" i="6" s="1"/>
  <c r="U1286" i="6"/>
  <c r="AD1286" i="6" s="1"/>
  <c r="W1286" i="6" l="1"/>
  <c r="X1286" i="6" s="1"/>
  <c r="AA1287" i="6"/>
  <c r="AF387" i="6"/>
  <c r="AI387" i="6" s="1"/>
  <c r="V1287" i="6"/>
  <c r="AC1287" i="6" s="1"/>
  <c r="U1287" i="6"/>
  <c r="AD1287" i="6" s="1"/>
  <c r="T1288" i="6"/>
  <c r="W1287" i="6" l="1"/>
  <c r="X1287" i="6" s="1"/>
  <c r="AA1288" i="6"/>
  <c r="AG387" i="6"/>
  <c r="Z388" i="6"/>
  <c r="AH387" i="6"/>
  <c r="Y388" i="6" s="1"/>
  <c r="T1289" i="6"/>
  <c r="U1288" i="6"/>
  <c r="AD1288" i="6" s="1"/>
  <c r="V1288" i="6"/>
  <c r="AC1288" i="6" s="1"/>
  <c r="AA1289" i="6" l="1"/>
  <c r="AE388" i="6"/>
  <c r="AB388" i="6"/>
  <c r="AF388" i="6" s="1"/>
  <c r="AG388" i="6" s="1"/>
  <c r="W1288" i="6"/>
  <c r="X1288" i="6" s="1"/>
  <c r="T1290" i="6"/>
  <c r="U1289" i="6"/>
  <c r="AD1289" i="6" s="1"/>
  <c r="V1289" i="6"/>
  <c r="AC1289" i="6" s="1"/>
  <c r="AA1290" i="6" l="1"/>
  <c r="AI388" i="6"/>
  <c r="Z389" i="6" s="1"/>
  <c r="W1289" i="6"/>
  <c r="X1289" i="6" s="1"/>
  <c r="AH388" i="6"/>
  <c r="Y389" i="6" s="1"/>
  <c r="V1290" i="6"/>
  <c r="AC1290" i="6" s="1"/>
  <c r="T1291" i="6"/>
  <c r="U1290" i="6"/>
  <c r="AD1290" i="6" s="1"/>
  <c r="W1290" i="6" l="1"/>
  <c r="X1290" i="6" s="1"/>
  <c r="AA1291" i="6"/>
  <c r="AE389" i="6"/>
  <c r="AB389" i="6"/>
  <c r="AF389" i="6" s="1"/>
  <c r="AG389" i="6" s="1"/>
  <c r="U1291" i="6"/>
  <c r="AD1291" i="6" s="1"/>
  <c r="V1291" i="6"/>
  <c r="AC1291" i="6" s="1"/>
  <c r="T1292" i="6"/>
  <c r="AA1292" i="6" l="1"/>
  <c r="AI389" i="6"/>
  <c r="Z390" i="6" s="1"/>
  <c r="AH389" i="6"/>
  <c r="Y390" i="6" s="1"/>
  <c r="W1291" i="6"/>
  <c r="X1291" i="6" s="1"/>
  <c r="U1292" i="6"/>
  <c r="AD1292" i="6" s="1"/>
  <c r="T1293" i="6"/>
  <c r="V1292" i="6"/>
  <c r="AC1292" i="6" s="1"/>
  <c r="AA1293" i="6" l="1"/>
  <c r="AE390" i="6"/>
  <c r="AB390" i="6"/>
  <c r="AF390" i="6" s="1"/>
  <c r="AI390" i="6" s="1"/>
  <c r="W1292" i="6"/>
  <c r="X1292" i="6" s="1"/>
  <c r="T1294" i="6"/>
  <c r="U1293" i="6"/>
  <c r="AD1293" i="6" s="1"/>
  <c r="V1293" i="6"/>
  <c r="AC1293" i="6" s="1"/>
  <c r="AA1294" i="6" l="1"/>
  <c r="W1293" i="6"/>
  <c r="X1293" i="6" s="1"/>
  <c r="AG390" i="6"/>
  <c r="Z391" i="6"/>
  <c r="AH390" i="6"/>
  <c r="Y391" i="6" s="1"/>
  <c r="T1295" i="6"/>
  <c r="V1294" i="6"/>
  <c r="AC1294" i="6" s="1"/>
  <c r="U1294" i="6"/>
  <c r="AD1294" i="6" s="1"/>
  <c r="AA1295" i="6" l="1"/>
  <c r="W1294" i="6"/>
  <c r="X1294" i="6" s="1"/>
  <c r="AB391" i="6"/>
  <c r="AE391" i="6"/>
  <c r="V1295" i="6"/>
  <c r="U1295" i="6"/>
  <c r="AD1295" i="6" s="1"/>
  <c r="T1296" i="6"/>
  <c r="AC1295" i="6"/>
  <c r="W1295" i="6" l="1"/>
  <c r="X1295" i="6" s="1"/>
  <c r="AA1296" i="6"/>
  <c r="AF391" i="6"/>
  <c r="AI391" i="6" s="1"/>
  <c r="V1296" i="6"/>
  <c r="AC1296" i="6" s="1"/>
  <c r="T1297" i="6"/>
  <c r="U1296" i="6"/>
  <c r="AD1296" i="6" s="1"/>
  <c r="AA1297" i="6" l="1"/>
  <c r="AG391" i="6"/>
  <c r="Z392" i="6"/>
  <c r="AH391" i="6"/>
  <c r="Y392" i="6" s="1"/>
  <c r="W1296" i="6"/>
  <c r="X1296" i="6" s="1"/>
  <c r="U1297" i="6"/>
  <c r="AD1297" i="6" s="1"/>
  <c r="V1297" i="6"/>
  <c r="AC1297" i="6" s="1"/>
  <c r="T1298" i="6"/>
  <c r="AA1298" i="6" l="1"/>
  <c r="AB392" i="6"/>
  <c r="AE392" i="6"/>
  <c r="W1297" i="6"/>
  <c r="X1297" i="6" s="1"/>
  <c r="T1299" i="6"/>
  <c r="V1298" i="6"/>
  <c r="AC1298" i="6" s="1"/>
  <c r="U1298" i="6"/>
  <c r="AD1298" i="6" s="1"/>
  <c r="AA1299" i="6" l="1"/>
  <c r="W1298" i="6"/>
  <c r="X1298" i="6" s="1"/>
  <c r="AF392" i="6"/>
  <c r="AI392" i="6" s="1"/>
  <c r="T1300" i="6"/>
  <c r="U1299" i="6"/>
  <c r="AD1299" i="6" s="1"/>
  <c r="V1299" i="6"/>
  <c r="AC1299" i="6" s="1"/>
  <c r="AA1300" i="6" l="1"/>
  <c r="AG392" i="6"/>
  <c r="Z393" i="6"/>
  <c r="AH392" i="6"/>
  <c r="Y393" i="6" s="1"/>
  <c r="W1299" i="6"/>
  <c r="X1299" i="6" s="1"/>
  <c r="V1300" i="6"/>
  <c r="T1301" i="6"/>
  <c r="U1300" i="6"/>
  <c r="AD1300" i="6" s="1"/>
  <c r="AA1301" i="6" l="1"/>
  <c r="AE393" i="6"/>
  <c r="W1300" i="6"/>
  <c r="X1300" i="6" s="1"/>
  <c r="AB393" i="6"/>
  <c r="AF393" i="6" s="1"/>
  <c r="AG393" i="6" s="1"/>
  <c r="AC1300" i="6"/>
  <c r="V1301" i="6"/>
  <c r="AC1301" i="6" s="1"/>
  <c r="U1301" i="6"/>
  <c r="AD1301" i="6" s="1"/>
  <c r="T1302" i="6"/>
  <c r="AA1302" i="6" l="1"/>
  <c r="AI393" i="6"/>
  <c r="W1301" i="6"/>
  <c r="X1301" i="6" s="1"/>
  <c r="Z394" i="6"/>
  <c r="AH393" i="6"/>
  <c r="Y394" i="6" s="1"/>
  <c r="T1303" i="6"/>
  <c r="V1302" i="6"/>
  <c r="AC1302" i="6" s="1"/>
  <c r="U1302" i="6"/>
  <c r="AD1302" i="6" s="1"/>
  <c r="AA1303" i="6" l="1"/>
  <c r="AE394" i="6"/>
  <c r="W1302" i="6"/>
  <c r="X1302" i="6" s="1"/>
  <c r="AB394" i="6"/>
  <c r="AF394" i="6" s="1"/>
  <c r="AI394" i="6" s="1"/>
  <c r="U1303" i="6"/>
  <c r="AD1303" i="6" s="1"/>
  <c r="T1304" i="6"/>
  <c r="V1303" i="6"/>
  <c r="AC1303" i="6" s="1"/>
  <c r="AA1304" i="6" l="1"/>
  <c r="Z395" i="6"/>
  <c r="AG394" i="6"/>
  <c r="AH394" i="6"/>
  <c r="Y395" i="6" s="1"/>
  <c r="W1303" i="6"/>
  <c r="X1303" i="6" s="1"/>
  <c r="T1305" i="6"/>
  <c r="U1304" i="6"/>
  <c r="AD1304" i="6" s="1"/>
  <c r="V1304" i="6"/>
  <c r="AC1304" i="6" s="1"/>
  <c r="AA1305" i="6" l="1"/>
  <c r="AE395" i="6"/>
  <c r="AB395" i="6"/>
  <c r="AF395" i="6" s="1"/>
  <c r="AG395" i="6" s="1"/>
  <c r="W1304" i="6"/>
  <c r="X1304" i="6" s="1"/>
  <c r="T1306" i="6"/>
  <c r="U1305" i="6"/>
  <c r="AD1305" i="6" s="1"/>
  <c r="V1305" i="6"/>
  <c r="AC1305" i="6" s="1"/>
  <c r="AA1306" i="6" l="1"/>
  <c r="AI395" i="6"/>
  <c r="AH395" i="6"/>
  <c r="Y396" i="6" s="1"/>
  <c r="Z396" i="6"/>
  <c r="W1305" i="6"/>
  <c r="X1305" i="6" s="1"/>
  <c r="U1306" i="6"/>
  <c r="AD1306" i="6" s="1"/>
  <c r="V1306" i="6"/>
  <c r="AC1306" i="6" s="1"/>
  <c r="T1307" i="6"/>
  <c r="AA1307" i="6" l="1"/>
  <c r="AE396" i="6"/>
  <c r="AB396" i="6"/>
  <c r="AF396" i="6"/>
  <c r="AG396" i="6" s="1"/>
  <c r="W1306" i="6"/>
  <c r="X1306" i="6" s="1"/>
  <c r="V1307" i="6"/>
  <c r="AC1307" i="6" s="1"/>
  <c r="T1308" i="6"/>
  <c r="U1307" i="6"/>
  <c r="AD1307" i="6" s="1"/>
  <c r="AA1308" i="6" l="1"/>
  <c r="AI396" i="6"/>
  <c r="AH396" i="6"/>
  <c r="Y397" i="6" s="1"/>
  <c r="Z397" i="6"/>
  <c r="W1307" i="6"/>
  <c r="X1307" i="6" s="1"/>
  <c r="V1308" i="6"/>
  <c r="U1308" i="6"/>
  <c r="AD1308" i="6" s="1"/>
  <c r="T1309" i="6"/>
  <c r="AC1308" i="6"/>
  <c r="AA1309" i="6" l="1"/>
  <c r="AE397" i="6"/>
  <c r="AB397" i="6"/>
  <c r="AF397" i="6"/>
  <c r="AG397" i="6" s="1"/>
  <c r="W1308" i="6"/>
  <c r="X1308" i="6" s="1"/>
  <c r="V1309" i="6"/>
  <c r="AC1309" i="6" s="1"/>
  <c r="U1309" i="6"/>
  <c r="AD1309" i="6" s="1"/>
  <c r="W1309" i="6"/>
  <c r="X1309" i="6" s="1"/>
  <c r="T1310" i="6"/>
  <c r="AA1310" i="6" l="1"/>
  <c r="AH397" i="6"/>
  <c r="Y398" i="6" s="1"/>
  <c r="AI397" i="6"/>
  <c r="Z398" i="6" s="1"/>
  <c r="T1311" i="6"/>
  <c r="U1310" i="6"/>
  <c r="AD1310" i="6" s="1"/>
  <c r="V1310" i="6"/>
  <c r="AC1310" i="6" s="1"/>
  <c r="AA1311" i="6" l="1"/>
  <c r="AB398" i="6"/>
  <c r="AF398" i="6" s="1"/>
  <c r="AI398" i="6" s="1"/>
  <c r="Z399" i="6" s="1"/>
  <c r="AE398" i="6"/>
  <c r="W1310" i="6"/>
  <c r="X1310" i="6" s="1"/>
  <c r="T1312" i="6"/>
  <c r="U1311" i="6"/>
  <c r="AD1311" i="6" s="1"/>
  <c r="V1311" i="6"/>
  <c r="AC1311" i="6" s="1"/>
  <c r="AA1312" i="6" l="1"/>
  <c r="AH398" i="6"/>
  <c r="Y399" i="6" s="1"/>
  <c r="AG398" i="6"/>
  <c r="AE399" i="6"/>
  <c r="AB399" i="6"/>
  <c r="AF399" i="6" s="1"/>
  <c r="AG399" i="6" s="1"/>
  <c r="W1311" i="6"/>
  <c r="X1311" i="6" s="1"/>
  <c r="T1313" i="6"/>
  <c r="V1312" i="6"/>
  <c r="AC1312" i="6" s="1"/>
  <c r="U1312" i="6"/>
  <c r="AD1312" i="6" s="1"/>
  <c r="W1312" i="6" l="1"/>
  <c r="X1312" i="6" s="1"/>
  <c r="AA1313" i="6"/>
  <c r="AI399" i="6"/>
  <c r="Z400" i="6" s="1"/>
  <c r="AH399" i="6"/>
  <c r="Y400" i="6" s="1"/>
  <c r="U1313" i="6"/>
  <c r="AD1313" i="6" s="1"/>
  <c r="V1313" i="6"/>
  <c r="AC1313" i="6" s="1"/>
  <c r="T1314" i="6"/>
  <c r="AA1314" i="6" l="1"/>
  <c r="AE400" i="6"/>
  <c r="AB400" i="6"/>
  <c r="AF400" i="6" s="1"/>
  <c r="AG400" i="6" s="1"/>
  <c r="W1313" i="6"/>
  <c r="X1313" i="6" s="1"/>
  <c r="U1314" i="6"/>
  <c r="AD1314" i="6" s="1"/>
  <c r="V1314" i="6"/>
  <c r="AC1314" i="6" s="1"/>
  <c r="T1315" i="6"/>
  <c r="AA1315" i="6" l="1"/>
  <c r="AI400" i="6"/>
  <c r="Z401" i="6" s="1"/>
  <c r="W1314" i="6"/>
  <c r="AH400" i="6"/>
  <c r="Y401" i="6" s="1"/>
  <c r="X1314" i="6"/>
  <c r="U1315" i="6"/>
  <c r="AD1315" i="6" s="1"/>
  <c r="V1315" i="6"/>
  <c r="AC1315" i="6" s="1"/>
  <c r="T1316" i="6"/>
  <c r="AA1316" i="6" l="1"/>
  <c r="AE401" i="6"/>
  <c r="AB401" i="6"/>
  <c r="AF401" i="6" s="1"/>
  <c r="AI401" i="6" s="1"/>
  <c r="W1315" i="6"/>
  <c r="X1315" i="6" s="1"/>
  <c r="T1317" i="6"/>
  <c r="U1316" i="6"/>
  <c r="AD1316" i="6" s="1"/>
  <c r="V1316" i="6"/>
  <c r="AC1316" i="6" s="1"/>
  <c r="AA1317" i="6" l="1"/>
  <c r="W1316" i="6"/>
  <c r="X1316" i="6" s="1"/>
  <c r="AG401" i="6"/>
  <c r="AH401" i="6"/>
  <c r="Y402" i="6" s="1"/>
  <c r="Z402" i="6"/>
  <c r="T1318" i="6"/>
  <c r="V1317" i="6"/>
  <c r="AC1317" i="6" s="1"/>
  <c r="U1317" i="6"/>
  <c r="AD1317" i="6" s="1"/>
  <c r="AA1318" i="6" l="1"/>
  <c r="AE402" i="6"/>
  <c r="AB402" i="6"/>
  <c r="AF402" i="6" s="1"/>
  <c r="AG402" i="6" s="1"/>
  <c r="W1317" i="6"/>
  <c r="X1317" i="6" s="1"/>
  <c r="V1318" i="6"/>
  <c r="AC1318" i="6" s="1"/>
  <c r="U1318" i="6"/>
  <c r="AD1318" i="6" s="1"/>
  <c r="T1319" i="6"/>
  <c r="W1318" i="6" l="1"/>
  <c r="X1318" i="6" s="1"/>
  <c r="AA1319" i="6"/>
  <c r="AI402" i="6"/>
  <c r="Z403" i="6"/>
  <c r="AH402" i="6"/>
  <c r="Y403" i="6" s="1"/>
  <c r="V1319" i="6"/>
  <c r="AC1319" i="6" s="1"/>
  <c r="U1319" i="6"/>
  <c r="AD1319" i="6" s="1"/>
  <c r="T1320" i="6"/>
  <c r="AA1320" i="6" l="1"/>
  <c r="W1319" i="6"/>
  <c r="X1319" i="6" s="1"/>
  <c r="AE403" i="6"/>
  <c r="AB403" i="6"/>
  <c r="T1321" i="6"/>
  <c r="U1320" i="6"/>
  <c r="AD1320" i="6" s="1"/>
  <c r="V1320" i="6"/>
  <c r="AC1320" i="6" s="1"/>
  <c r="AA1321" i="6" l="1"/>
  <c r="W1320" i="6"/>
  <c r="X1320" i="6" s="1"/>
  <c r="AF403" i="6"/>
  <c r="AI403" i="6" s="1"/>
  <c r="V1321" i="6"/>
  <c r="AC1321" i="6" s="1"/>
  <c r="U1321" i="6"/>
  <c r="AD1321" i="6" s="1"/>
  <c r="T1322" i="6"/>
  <c r="AA1322" i="6" l="1"/>
  <c r="AG403" i="6"/>
  <c r="Z404" i="6"/>
  <c r="W1321" i="6"/>
  <c r="X1321" i="6" s="1"/>
  <c r="AH403" i="6"/>
  <c r="Y404" i="6" s="1"/>
  <c r="U1322" i="6"/>
  <c r="AD1322" i="6" s="1"/>
  <c r="T1323" i="6"/>
  <c r="V1322" i="6"/>
  <c r="AC1322" i="6" s="1"/>
  <c r="AA1323" i="6" l="1"/>
  <c r="AE404" i="6"/>
  <c r="AB404" i="6"/>
  <c r="AF404" i="6" s="1"/>
  <c r="AI404" i="6" s="1"/>
  <c r="W1322" i="6"/>
  <c r="X1322" i="6" s="1"/>
  <c r="T1324" i="6"/>
  <c r="V1323" i="6"/>
  <c r="AC1323" i="6" s="1"/>
  <c r="U1323" i="6"/>
  <c r="AD1323" i="6" s="1"/>
  <c r="AA1324" i="6" l="1"/>
  <c r="W1323" i="6"/>
  <c r="X1323" i="6"/>
  <c r="AG404" i="6"/>
  <c r="AH404" i="6"/>
  <c r="Y405" i="6" s="1"/>
  <c r="Z405" i="6"/>
  <c r="T1325" i="6"/>
  <c r="V1324" i="6"/>
  <c r="AC1324" i="6" s="1"/>
  <c r="U1324" i="6"/>
  <c r="AD1324" i="6" s="1"/>
  <c r="AA1325" i="6" l="1"/>
  <c r="W1324" i="6"/>
  <c r="X1324" i="6" s="1"/>
  <c r="AB405" i="6"/>
  <c r="AE405" i="6"/>
  <c r="T1326" i="6"/>
  <c r="U1325" i="6"/>
  <c r="AD1325" i="6" s="1"/>
  <c r="V1325" i="6"/>
  <c r="AC1325" i="6" s="1"/>
  <c r="AA1326" i="6" l="1"/>
  <c r="W1325" i="6"/>
  <c r="X1325" i="6" s="1"/>
  <c r="AF405" i="6"/>
  <c r="AI405" i="6" s="1"/>
  <c r="U1326" i="6"/>
  <c r="AD1326" i="6" s="1"/>
  <c r="V1326" i="6"/>
  <c r="AC1326" i="6" s="1"/>
  <c r="T1327" i="6"/>
  <c r="AA1327" i="6" l="1"/>
  <c r="AG405" i="6"/>
  <c r="Z406" i="6"/>
  <c r="AH405" i="6"/>
  <c r="Y406" i="6" s="1"/>
  <c r="W1326" i="6"/>
  <c r="X1326" i="6" s="1"/>
  <c r="U1327" i="6"/>
  <c r="AD1327" i="6" s="1"/>
  <c r="V1327" i="6"/>
  <c r="AC1327" i="6" s="1"/>
  <c r="T1328" i="6"/>
  <c r="AA1328" i="6" l="1"/>
  <c r="AE406" i="6"/>
  <c r="AB406" i="6"/>
  <c r="AF406" i="6" s="1"/>
  <c r="AI406" i="6" s="1"/>
  <c r="W1327" i="6"/>
  <c r="X1327" i="6" s="1"/>
  <c r="U1328" i="6"/>
  <c r="AD1328" i="6" s="1"/>
  <c r="V1328" i="6"/>
  <c r="AC1328" i="6" s="1"/>
  <c r="T1329" i="6"/>
  <c r="AA1329" i="6" l="1"/>
  <c r="W1328" i="6"/>
  <c r="X1328" i="6" s="1"/>
  <c r="Z407" i="6"/>
  <c r="AH406" i="6"/>
  <c r="Y407" i="6" s="1"/>
  <c r="AG406" i="6"/>
  <c r="U1329" i="6"/>
  <c r="AD1329" i="6" s="1"/>
  <c r="V1329" i="6"/>
  <c r="AC1329" i="6" s="1"/>
  <c r="T1330" i="6"/>
  <c r="AA1330" i="6" l="1"/>
  <c r="AE407" i="6"/>
  <c r="AB407" i="6"/>
  <c r="AF407" i="6" s="1"/>
  <c r="AG407" i="6" s="1"/>
  <c r="W1329" i="6"/>
  <c r="X1329" i="6" s="1"/>
  <c r="V1330" i="6"/>
  <c r="AC1330" i="6" s="1"/>
  <c r="U1330" i="6"/>
  <c r="AD1330" i="6" s="1"/>
  <c r="T1331" i="6"/>
  <c r="W1330" i="6" l="1"/>
  <c r="X1330" i="6" s="1"/>
  <c r="AA1331" i="6"/>
  <c r="AI407" i="6"/>
  <c r="Z408" i="6" s="1"/>
  <c r="AH407" i="6"/>
  <c r="Y408" i="6" s="1"/>
  <c r="T1332" i="6"/>
  <c r="U1331" i="6"/>
  <c r="AD1331" i="6" s="1"/>
  <c r="V1331" i="6"/>
  <c r="AC1331" i="6" s="1"/>
  <c r="AA1332" i="6" l="1"/>
  <c r="AE408" i="6"/>
  <c r="AB408" i="6"/>
  <c r="AF408" i="6" s="1"/>
  <c r="AG408" i="6" s="1"/>
  <c r="W1331" i="6"/>
  <c r="X1331" i="6" s="1"/>
  <c r="T1333" i="6"/>
  <c r="U1332" i="6"/>
  <c r="AD1332" i="6" s="1"/>
  <c r="V1332" i="6"/>
  <c r="AC1332" i="6" s="1"/>
  <c r="AA1333" i="6" l="1"/>
  <c r="AI408" i="6"/>
  <c r="Z409" i="6" s="1"/>
  <c r="W1332" i="6"/>
  <c r="X1332" i="6" s="1"/>
  <c r="AH408" i="6"/>
  <c r="Y409" i="6" s="1"/>
  <c r="U1333" i="6"/>
  <c r="AD1333" i="6" s="1"/>
  <c r="V1333" i="6"/>
  <c r="AC1333" i="6" s="1"/>
  <c r="T1334" i="6"/>
  <c r="AA1334" i="6" l="1"/>
  <c r="AE409" i="6"/>
  <c r="AB409" i="6"/>
  <c r="W1333" i="6"/>
  <c r="X1333" i="6" s="1"/>
  <c r="U1334" i="6"/>
  <c r="AD1334" i="6" s="1"/>
  <c r="V1334" i="6"/>
  <c r="AC1334" i="6" s="1"/>
  <c r="T1335" i="6"/>
  <c r="AA1335" i="6" l="1"/>
  <c r="AF409" i="6"/>
  <c r="W1334" i="6"/>
  <c r="X1334" i="6" s="1"/>
  <c r="T1336" i="6"/>
  <c r="U1335" i="6"/>
  <c r="AD1335" i="6" s="1"/>
  <c r="V1335" i="6"/>
  <c r="AC1335" i="6" s="1"/>
  <c r="AA1336" i="6" l="1"/>
  <c r="AI409" i="6"/>
  <c r="Z410" i="6" s="1"/>
  <c r="AH409" i="6"/>
  <c r="Y410" i="6" s="1"/>
  <c r="AG409" i="6"/>
  <c r="W1335" i="6"/>
  <c r="X1335" i="6" s="1"/>
  <c r="U1336" i="6"/>
  <c r="AD1336" i="6" s="1"/>
  <c r="V1336" i="6"/>
  <c r="AC1336" i="6" s="1"/>
  <c r="T1337" i="6"/>
  <c r="AA1337" i="6" l="1"/>
  <c r="AB410" i="6"/>
  <c r="AE410" i="6"/>
  <c r="W1336" i="6"/>
  <c r="X1336" i="6" s="1"/>
  <c r="AF410" i="6"/>
  <c r="AI410" i="6" s="1"/>
  <c r="U1337" i="6"/>
  <c r="AD1337" i="6" s="1"/>
  <c r="V1337" i="6"/>
  <c r="AC1337" i="6" s="1"/>
  <c r="T1338" i="6"/>
  <c r="AA1338" i="6" l="1"/>
  <c r="AG410" i="6"/>
  <c r="Z411" i="6"/>
  <c r="AH410" i="6"/>
  <c r="Y411" i="6" s="1"/>
  <c r="W1337" i="6"/>
  <c r="X1337" i="6" s="1"/>
  <c r="U1338" i="6"/>
  <c r="AD1338" i="6" s="1"/>
  <c r="V1338" i="6"/>
  <c r="AC1338" i="6" s="1"/>
  <c r="T1339" i="6"/>
  <c r="AA1339" i="6" l="1"/>
  <c r="AE411" i="6"/>
  <c r="W1338" i="6"/>
  <c r="X1338" i="6" s="1"/>
  <c r="AB411" i="6"/>
  <c r="AF411" i="6" s="1"/>
  <c r="AI411" i="6" s="1"/>
  <c r="U1339" i="6"/>
  <c r="AD1339" i="6" s="1"/>
  <c r="T1340" i="6"/>
  <c r="V1339" i="6"/>
  <c r="AC1339" i="6" s="1"/>
  <c r="AA1340" i="6" l="1"/>
  <c r="W1339" i="6"/>
  <c r="X1339" i="6" s="1"/>
  <c r="AG411" i="6"/>
  <c r="Z412" i="6"/>
  <c r="AH411" i="6"/>
  <c r="Y412" i="6" s="1"/>
  <c r="T1341" i="6"/>
  <c r="U1340" i="6"/>
  <c r="AD1340" i="6" s="1"/>
  <c r="V1340" i="6"/>
  <c r="AC1340" i="6" s="1"/>
  <c r="AA1341" i="6" l="1"/>
  <c r="W1340" i="6"/>
  <c r="X1340" i="6" s="1"/>
  <c r="AE412" i="6"/>
  <c r="AB412" i="6"/>
  <c r="V1341" i="6"/>
  <c r="AC1341" i="6" s="1"/>
  <c r="U1341" i="6"/>
  <c r="AD1341" i="6" s="1"/>
  <c r="T1342" i="6"/>
  <c r="W1341" i="6" l="1"/>
  <c r="X1341" i="6" s="1"/>
  <c r="AA1342" i="6"/>
  <c r="AF412" i="6"/>
  <c r="AI412" i="6" s="1"/>
  <c r="U1342" i="6"/>
  <c r="AD1342" i="6" s="1"/>
  <c r="V1342" i="6"/>
  <c r="AC1342" i="6" s="1"/>
  <c r="T1343" i="6"/>
  <c r="AA1343" i="6" l="1"/>
  <c r="AG412" i="6"/>
  <c r="Z413" i="6"/>
  <c r="AH412" i="6"/>
  <c r="Y413" i="6" s="1"/>
  <c r="W1342" i="6"/>
  <c r="X1342" i="6" s="1"/>
  <c r="T1344" i="6"/>
  <c r="U1343" i="6"/>
  <c r="AD1343" i="6" s="1"/>
  <c r="V1343" i="6"/>
  <c r="AC1343" i="6" s="1"/>
  <c r="AA1344" i="6" l="1"/>
  <c r="AE413" i="6"/>
  <c r="W1343" i="6"/>
  <c r="X1343" i="6" s="1"/>
  <c r="AB413" i="6"/>
  <c r="AF413" i="6" s="1"/>
  <c r="AI413" i="6" s="1"/>
  <c r="T1345" i="6"/>
  <c r="U1344" i="6"/>
  <c r="AD1344" i="6" s="1"/>
  <c r="V1344" i="6"/>
  <c r="AC1344" i="6" s="1"/>
  <c r="AA1345" i="6" l="1"/>
  <c r="W1344" i="6"/>
  <c r="X1344" i="6" s="1"/>
  <c r="AG413" i="6"/>
  <c r="AH413" i="6"/>
  <c r="Y414" i="6" s="1"/>
  <c r="Z414" i="6"/>
  <c r="U1345" i="6"/>
  <c r="AD1345" i="6" s="1"/>
  <c r="T1346" i="6"/>
  <c r="V1345" i="6"/>
  <c r="AC1345" i="6" s="1"/>
  <c r="AA1346" i="6" l="1"/>
  <c r="AE414" i="6"/>
  <c r="AB414" i="6"/>
  <c r="W1345" i="6"/>
  <c r="X1345" i="6" s="1"/>
  <c r="U1346" i="6"/>
  <c r="AD1346" i="6" s="1"/>
  <c r="V1346" i="6"/>
  <c r="AC1346" i="6" s="1"/>
  <c r="T1347" i="6"/>
  <c r="AA1347" i="6" l="1"/>
  <c r="AF414" i="6"/>
  <c r="AI414" i="6" s="1"/>
  <c r="W1346" i="6"/>
  <c r="X1346" i="6" s="1"/>
  <c r="V1347" i="6"/>
  <c r="AC1347" i="6" s="1"/>
  <c r="T1348" i="6"/>
  <c r="U1347" i="6"/>
  <c r="AD1347" i="6" s="1"/>
  <c r="W1347" i="6" l="1"/>
  <c r="X1347" i="6" s="1"/>
  <c r="AA1348" i="6"/>
  <c r="AG414" i="6"/>
  <c r="Z415" i="6"/>
  <c r="AH414" i="6"/>
  <c r="Y415" i="6" s="1"/>
  <c r="U1348" i="6"/>
  <c r="AD1348" i="6" s="1"/>
  <c r="T1349" i="6"/>
  <c r="V1348" i="6"/>
  <c r="AC1348" i="6" s="1"/>
  <c r="AA1349" i="6" l="1"/>
  <c r="AE415" i="6"/>
  <c r="AB415" i="6"/>
  <c r="AF415" i="6" s="1"/>
  <c r="AG415" i="6" s="1"/>
  <c r="W1348" i="6"/>
  <c r="X1348" i="6" s="1"/>
  <c r="T1350" i="6"/>
  <c r="V1349" i="6"/>
  <c r="AC1349" i="6" s="1"/>
  <c r="U1349" i="6"/>
  <c r="AD1349" i="6" s="1"/>
  <c r="AA1350" i="6" l="1"/>
  <c r="AI415" i="6"/>
  <c r="Z416" i="6" s="1"/>
  <c r="AH415" i="6"/>
  <c r="Y416" i="6" s="1"/>
  <c r="W1349" i="6"/>
  <c r="X1349" i="6" s="1"/>
  <c r="T1351" i="6"/>
  <c r="U1350" i="6"/>
  <c r="AD1350" i="6" s="1"/>
  <c r="V1350" i="6"/>
  <c r="AC1350" i="6" s="1"/>
  <c r="AA1351" i="6" l="1"/>
  <c r="W1350" i="6"/>
  <c r="X1350" i="6" s="1"/>
  <c r="AB416" i="6"/>
  <c r="AE416" i="6"/>
  <c r="T1352" i="6"/>
  <c r="U1351" i="6"/>
  <c r="AD1351" i="6" s="1"/>
  <c r="V1351" i="6"/>
  <c r="AC1351" i="6" s="1"/>
  <c r="AA1352" i="6" l="1"/>
  <c r="AF416" i="6"/>
  <c r="AI416" i="6" s="1"/>
  <c r="W1351" i="6"/>
  <c r="X1351" i="6" s="1"/>
  <c r="T1353" i="6"/>
  <c r="V1352" i="6"/>
  <c r="AC1352" i="6" s="1"/>
  <c r="U1352" i="6"/>
  <c r="AD1352" i="6" s="1"/>
  <c r="W1352" i="6" l="1"/>
  <c r="X1352" i="6" s="1"/>
  <c r="AA1353" i="6"/>
  <c r="AG416" i="6"/>
  <c r="Z417" i="6"/>
  <c r="AH416" i="6"/>
  <c r="Y417" i="6" s="1"/>
  <c r="U1353" i="6"/>
  <c r="AD1353" i="6" s="1"/>
  <c r="V1353" i="6"/>
  <c r="AC1353" i="6" s="1"/>
  <c r="T1354" i="6"/>
  <c r="AA1354" i="6" l="1"/>
  <c r="AE417" i="6"/>
  <c r="AB417" i="6"/>
  <c r="AF417" i="6" s="1"/>
  <c r="AG417" i="6" s="1"/>
  <c r="W1353" i="6"/>
  <c r="X1353" i="6" s="1"/>
  <c r="T1355" i="6"/>
  <c r="V1354" i="6"/>
  <c r="AC1354" i="6" s="1"/>
  <c r="U1354" i="6"/>
  <c r="AD1354" i="6" s="1"/>
  <c r="W1354" i="6" l="1"/>
  <c r="X1354" i="6" s="1"/>
  <c r="AA1355" i="6"/>
  <c r="AI417" i="6"/>
  <c r="Z418" i="6" s="1"/>
  <c r="AH417" i="6"/>
  <c r="Y418" i="6" s="1"/>
  <c r="T1356" i="6"/>
  <c r="V1355" i="6"/>
  <c r="AC1355" i="6" s="1"/>
  <c r="U1355" i="6"/>
  <c r="AD1355" i="6" s="1"/>
  <c r="W1355" i="6" l="1"/>
  <c r="X1355" i="6" s="1"/>
  <c r="AA1356" i="6"/>
  <c r="AE418" i="6"/>
  <c r="AB418" i="6"/>
  <c r="AF418" i="6" s="1"/>
  <c r="AG418" i="6" s="1"/>
  <c r="T1357" i="6"/>
  <c r="U1356" i="6"/>
  <c r="AD1356" i="6" s="1"/>
  <c r="V1356" i="6"/>
  <c r="AC1356" i="6" s="1"/>
  <c r="AA1357" i="6" l="1"/>
  <c r="AI418" i="6"/>
  <c r="Z419" i="6" s="1"/>
  <c r="W1356" i="6"/>
  <c r="X1356" i="6" s="1"/>
  <c r="AH418" i="6"/>
  <c r="Y419" i="6" s="1"/>
  <c r="T1358" i="6"/>
  <c r="U1357" i="6"/>
  <c r="AD1357" i="6" s="1"/>
  <c r="V1357" i="6"/>
  <c r="AC1357" i="6" s="1"/>
  <c r="AA1358" i="6" l="1"/>
  <c r="AE419" i="6"/>
  <c r="AB419" i="6"/>
  <c r="AF419" i="6" s="1"/>
  <c r="AI419" i="6" s="1"/>
  <c r="W1357" i="6"/>
  <c r="X1357" i="6" s="1"/>
  <c r="U1358" i="6"/>
  <c r="AD1358" i="6" s="1"/>
  <c r="T1359" i="6"/>
  <c r="V1358" i="6"/>
  <c r="AC1358" i="6" s="1"/>
  <c r="AA1359" i="6" l="1"/>
  <c r="W1358" i="6"/>
  <c r="X1358" i="6" s="1"/>
  <c r="Z420" i="6"/>
  <c r="AH419" i="6"/>
  <c r="Y420" i="6" s="1"/>
  <c r="AG419" i="6"/>
  <c r="U1359" i="6"/>
  <c r="AD1359" i="6" s="1"/>
  <c r="T1360" i="6"/>
  <c r="V1359" i="6"/>
  <c r="AC1359" i="6" s="1"/>
  <c r="AA1360" i="6" l="1"/>
  <c r="W1359" i="6"/>
  <c r="X1359" i="6" s="1"/>
  <c r="AB420" i="6"/>
  <c r="AE420" i="6"/>
  <c r="U1360" i="6"/>
  <c r="AD1360" i="6" s="1"/>
  <c r="T1361" i="6"/>
  <c r="V1360" i="6"/>
  <c r="AC1360" i="6" s="1"/>
  <c r="AA1361" i="6" l="1"/>
  <c r="W1360" i="6"/>
  <c r="X1360" i="6" s="1"/>
  <c r="AF420" i="6"/>
  <c r="AI420" i="6" s="1"/>
  <c r="V1361" i="6"/>
  <c r="AC1361" i="6" s="1"/>
  <c r="U1361" i="6"/>
  <c r="AD1361" i="6" s="1"/>
  <c r="T1362" i="6"/>
  <c r="AA1362" i="6" l="1"/>
  <c r="W1361" i="6"/>
  <c r="X1361" i="6" s="1"/>
  <c r="AG420" i="6"/>
  <c r="AH420" i="6"/>
  <c r="Y421" i="6" s="1"/>
  <c r="Z421" i="6"/>
  <c r="U1362" i="6"/>
  <c r="AD1362" i="6" s="1"/>
  <c r="T1363" i="6"/>
  <c r="V1362" i="6"/>
  <c r="AC1362" i="6" s="1"/>
  <c r="AA1363" i="6" l="1"/>
  <c r="AE421" i="6"/>
  <c r="AB421" i="6"/>
  <c r="W1362" i="6"/>
  <c r="X1362" i="6" s="1"/>
  <c r="V1363" i="6"/>
  <c r="AC1363" i="6" s="1"/>
  <c r="T1364" i="6"/>
  <c r="U1363" i="6"/>
  <c r="AD1363" i="6" s="1"/>
  <c r="AA1364" i="6" l="1"/>
  <c r="W1363" i="6"/>
  <c r="X1363" i="6" s="1"/>
  <c r="AF421" i="6"/>
  <c r="AI421" i="6" s="1"/>
  <c r="V1364" i="6"/>
  <c r="AC1364" i="6" s="1"/>
  <c r="T1365" i="6"/>
  <c r="U1364" i="6"/>
  <c r="AD1364" i="6" s="1"/>
  <c r="AA1365" i="6" l="1"/>
  <c r="AG421" i="6"/>
  <c r="Z422" i="6"/>
  <c r="W1364" i="6"/>
  <c r="X1364" i="6" s="1"/>
  <c r="AH421" i="6"/>
  <c r="Y422" i="6" s="1"/>
  <c r="U1365" i="6"/>
  <c r="AD1365" i="6" s="1"/>
  <c r="V1365" i="6"/>
  <c r="AC1365" i="6" s="1"/>
  <c r="T1366" i="6"/>
  <c r="AA1366" i="6" l="1"/>
  <c r="AB422" i="6"/>
  <c r="AE422" i="6"/>
  <c r="W1365" i="6"/>
  <c r="X1365" i="6" s="1"/>
  <c r="U1366" i="6"/>
  <c r="AD1366" i="6" s="1"/>
  <c r="V1366" i="6"/>
  <c r="AC1366" i="6" s="1"/>
  <c r="T1367" i="6"/>
  <c r="AA1367" i="6" l="1"/>
  <c r="AF422" i="6"/>
  <c r="AI422" i="6" s="1"/>
  <c r="W1366" i="6"/>
  <c r="X1366" i="6" s="1"/>
  <c r="V1367" i="6"/>
  <c r="AC1367" i="6" s="1"/>
  <c r="T1368" i="6"/>
  <c r="U1367" i="6"/>
  <c r="AD1367" i="6" s="1"/>
  <c r="AA1368" i="6" l="1"/>
  <c r="AG422" i="6"/>
  <c r="Z423" i="6"/>
  <c r="W1367" i="6"/>
  <c r="X1367" i="6" s="1"/>
  <c r="AH422" i="6"/>
  <c r="Y423" i="6" s="1"/>
  <c r="V1368" i="6"/>
  <c r="T1369" i="6"/>
  <c r="U1368" i="6"/>
  <c r="AD1368" i="6" s="1"/>
  <c r="AC1368" i="6"/>
  <c r="W1368" i="6" l="1"/>
  <c r="X1368" i="6" s="1"/>
  <c r="AA1369" i="6"/>
  <c r="AE423" i="6"/>
  <c r="AB423" i="6"/>
  <c r="AF423" i="6" s="1"/>
  <c r="AG423" i="6" s="1"/>
  <c r="T1370" i="6"/>
  <c r="V1369" i="6"/>
  <c r="AC1369" i="6" s="1"/>
  <c r="U1369" i="6"/>
  <c r="AD1369" i="6" s="1"/>
  <c r="W1369" i="6" l="1"/>
  <c r="X1369" i="6" s="1"/>
  <c r="AA1370" i="6"/>
  <c r="AI423" i="6"/>
  <c r="Z424" i="6" s="1"/>
  <c r="AH423" i="6"/>
  <c r="Y424" i="6" s="1"/>
  <c r="T1371" i="6"/>
  <c r="V1370" i="6"/>
  <c r="AC1370" i="6" s="1"/>
  <c r="U1370" i="6"/>
  <c r="AD1370" i="6" s="1"/>
  <c r="AA1371" i="6" l="1"/>
  <c r="AE424" i="6"/>
  <c r="W1370" i="6"/>
  <c r="X1370" i="6" s="1"/>
  <c r="AB424" i="6"/>
  <c r="AF424" i="6" s="1"/>
  <c r="AG424" i="6" s="1"/>
  <c r="U1371" i="6"/>
  <c r="AD1371" i="6" s="1"/>
  <c r="T1372" i="6"/>
  <c r="V1371" i="6"/>
  <c r="AC1371" i="6" s="1"/>
  <c r="AA1372" i="6" l="1"/>
  <c r="AI424" i="6"/>
  <c r="Z425" i="6" s="1"/>
  <c r="W1371" i="6"/>
  <c r="X1371" i="6" s="1"/>
  <c r="AH424" i="6"/>
  <c r="Y425" i="6" s="1"/>
  <c r="T1373" i="6"/>
  <c r="U1372" i="6"/>
  <c r="AD1372" i="6" s="1"/>
  <c r="V1372" i="6"/>
  <c r="AC1372" i="6" s="1"/>
  <c r="AA1373" i="6" l="1"/>
  <c r="AE425" i="6"/>
  <c r="W1372" i="6"/>
  <c r="X1372" i="6" s="1"/>
  <c r="AB425" i="6"/>
  <c r="AF425" i="6" s="1"/>
  <c r="AG425" i="6" s="1"/>
  <c r="U1373" i="6"/>
  <c r="AD1373" i="6" s="1"/>
  <c r="V1373" i="6"/>
  <c r="AC1373" i="6" s="1"/>
  <c r="T1374" i="6"/>
  <c r="AA1374" i="6" l="1"/>
  <c r="AI425" i="6"/>
  <c r="Z426" i="6" s="1"/>
  <c r="AH425" i="6"/>
  <c r="Y426" i="6" s="1"/>
  <c r="W1373" i="6"/>
  <c r="X1373" i="6" s="1"/>
  <c r="T1375" i="6"/>
  <c r="V1374" i="6"/>
  <c r="AC1374" i="6" s="1"/>
  <c r="U1374" i="6"/>
  <c r="AD1374" i="6" s="1"/>
  <c r="W1374" i="6" l="1"/>
  <c r="X1374" i="6" s="1"/>
  <c r="AA1375" i="6"/>
  <c r="AE426" i="6"/>
  <c r="AB426" i="6"/>
  <c r="AF426" i="6" s="1"/>
  <c r="AG426" i="6" s="1"/>
  <c r="V1375" i="6"/>
  <c r="AC1375" i="6" s="1"/>
  <c r="T1376" i="6"/>
  <c r="U1375" i="6"/>
  <c r="AD1375" i="6" s="1"/>
  <c r="W1375" i="6" l="1"/>
  <c r="X1375" i="6" s="1"/>
  <c r="AA1376" i="6"/>
  <c r="AI426" i="6"/>
  <c r="Z427" i="6" s="1"/>
  <c r="AH426" i="6"/>
  <c r="Y427" i="6" s="1"/>
  <c r="T1377" i="6"/>
  <c r="U1376" i="6"/>
  <c r="AD1376" i="6" s="1"/>
  <c r="V1376" i="6"/>
  <c r="AC1376" i="6" s="1"/>
  <c r="AA1377" i="6" l="1"/>
  <c r="AE427" i="6"/>
  <c r="W1376" i="6"/>
  <c r="X1376" i="6" s="1"/>
  <c r="AB427" i="6"/>
  <c r="AF427" i="6" s="1"/>
  <c r="AG427" i="6" s="1"/>
  <c r="U1377" i="6"/>
  <c r="AD1377" i="6" s="1"/>
  <c r="T1378" i="6"/>
  <c r="V1377" i="6"/>
  <c r="AC1377" i="6" s="1"/>
  <c r="AA1378" i="6" l="1"/>
  <c r="AI427" i="6"/>
  <c r="Z428" i="6" s="1"/>
  <c r="AH427" i="6"/>
  <c r="Y428" i="6" s="1"/>
  <c r="W1377" i="6"/>
  <c r="X1377" i="6" s="1"/>
  <c r="T1379" i="6"/>
  <c r="U1378" i="6"/>
  <c r="AD1378" i="6" s="1"/>
  <c r="V1378" i="6"/>
  <c r="AC1378" i="6" s="1"/>
  <c r="AA1379" i="6" l="1"/>
  <c r="AE428" i="6"/>
  <c r="W1378" i="6"/>
  <c r="X1378" i="6" s="1"/>
  <c r="AB428" i="6"/>
  <c r="T1380" i="6"/>
  <c r="U1379" i="6"/>
  <c r="AD1379" i="6" s="1"/>
  <c r="V1379" i="6"/>
  <c r="W1379" i="6" s="1"/>
  <c r="AA1380" i="6" l="1"/>
  <c r="AF428" i="6"/>
  <c r="X1379" i="6"/>
  <c r="AC1379" i="6"/>
  <c r="T1381" i="6"/>
  <c r="V1380" i="6"/>
  <c r="AC1380" i="6" s="1"/>
  <c r="U1380" i="6"/>
  <c r="AD1380" i="6" s="1"/>
  <c r="AA1381" i="6" l="1"/>
  <c r="AG428" i="6"/>
  <c r="AI428" i="6"/>
  <c r="AH428" i="6"/>
  <c r="Y429" i="6" s="1"/>
  <c r="Z429" i="6"/>
  <c r="W1380" i="6"/>
  <c r="X1380" i="6" s="1"/>
  <c r="T1382" i="6"/>
  <c r="U1381" i="6"/>
  <c r="AD1381" i="6" s="1"/>
  <c r="V1381" i="6"/>
  <c r="AC1381" i="6" s="1"/>
  <c r="AA1382" i="6" l="1"/>
  <c r="AE429" i="6"/>
  <c r="AB429" i="6"/>
  <c r="AF429" i="6" s="1"/>
  <c r="AI429" i="6" s="1"/>
  <c r="W1381" i="6"/>
  <c r="X1381" i="6" s="1"/>
  <c r="U1382" i="6"/>
  <c r="AD1382" i="6" s="1"/>
  <c r="V1382" i="6"/>
  <c r="W1382" i="6" s="1"/>
  <c r="X1382" i="6" s="1"/>
  <c r="T1383" i="6"/>
  <c r="AA1383" i="6" l="1"/>
  <c r="Z430" i="6"/>
  <c r="AG429" i="6"/>
  <c r="AH429" i="6"/>
  <c r="Y430" i="6" s="1"/>
  <c r="AE430" i="6"/>
  <c r="AB430" i="6"/>
  <c r="AC1382" i="6"/>
  <c r="U1383" i="6"/>
  <c r="AD1383" i="6" s="1"/>
  <c r="V1383" i="6"/>
  <c r="AC1383" i="6" s="1"/>
  <c r="T1384" i="6"/>
  <c r="W1383" i="6" l="1"/>
  <c r="X1383" i="6" s="1"/>
  <c r="AA1384" i="6"/>
  <c r="AF430" i="6"/>
  <c r="AI430" i="6"/>
  <c r="AH430" i="6"/>
  <c r="Y431" i="6" s="1"/>
  <c r="AG430" i="6"/>
  <c r="T1385" i="6"/>
  <c r="V1384" i="6"/>
  <c r="AC1384" i="6" s="1"/>
  <c r="U1384" i="6"/>
  <c r="AD1384" i="6" s="1"/>
  <c r="AA1385" i="6" l="1"/>
  <c r="Z431" i="6"/>
  <c r="W1384" i="6"/>
  <c r="X1384" i="6" s="1"/>
  <c r="U1385" i="6"/>
  <c r="AD1385" i="6" s="1"/>
  <c r="V1385" i="6"/>
  <c r="AC1385" i="6" s="1"/>
  <c r="T1386" i="6"/>
  <c r="AA1386" i="6" l="1"/>
  <c r="AE431" i="6"/>
  <c r="AF431" i="6" s="1"/>
  <c r="AI431" i="6" s="1"/>
  <c r="Z432" i="6" s="1"/>
  <c r="AB431" i="6"/>
  <c r="AG431" i="6"/>
  <c r="W1385" i="6"/>
  <c r="X1385" i="6" s="1"/>
  <c r="V1386" i="6"/>
  <c r="AC1386" i="6" s="1"/>
  <c r="T1387" i="6"/>
  <c r="U1386" i="6"/>
  <c r="AD1386" i="6" s="1"/>
  <c r="AA1387" i="6" l="1"/>
  <c r="AH431" i="6"/>
  <c r="Y432" i="6" s="1"/>
  <c r="W1386" i="6"/>
  <c r="X1386" i="6"/>
  <c r="AE432" i="6"/>
  <c r="AB432" i="6"/>
  <c r="T1388" i="6"/>
  <c r="U1387" i="6"/>
  <c r="AD1387" i="6" s="1"/>
  <c r="V1387" i="6"/>
  <c r="AC1387" i="6" s="1"/>
  <c r="AA1388" i="6" l="1"/>
  <c r="W1387" i="6"/>
  <c r="X1387" i="6" s="1"/>
  <c r="AF432" i="6"/>
  <c r="AI432" i="6" s="1"/>
  <c r="T1389" i="6"/>
  <c r="U1388" i="6"/>
  <c r="AD1388" i="6" s="1"/>
  <c r="V1388" i="6"/>
  <c r="AC1388" i="6" s="1"/>
  <c r="AA1389" i="6" l="1"/>
  <c r="AG432" i="6"/>
  <c r="Z433" i="6"/>
  <c r="W1388" i="6"/>
  <c r="X1388" i="6" s="1"/>
  <c r="AH432" i="6"/>
  <c r="Y433" i="6" s="1"/>
  <c r="U1389" i="6"/>
  <c r="AD1389" i="6" s="1"/>
  <c r="T1390" i="6"/>
  <c r="V1389" i="6"/>
  <c r="AC1389" i="6" s="1"/>
  <c r="AA1390" i="6" l="1"/>
  <c r="AE433" i="6"/>
  <c r="AB433" i="6"/>
  <c r="AF433" i="6" s="1"/>
  <c r="AI433" i="6" s="1"/>
  <c r="W1389" i="6"/>
  <c r="X1389" i="6" s="1"/>
  <c r="U1390" i="6"/>
  <c r="AD1390" i="6" s="1"/>
  <c r="V1390" i="6"/>
  <c r="AC1390" i="6" s="1"/>
  <c r="T1391" i="6"/>
  <c r="AA1391" i="6" l="1"/>
  <c r="Z434" i="6"/>
  <c r="W1390" i="6"/>
  <c r="X1390" i="6" s="1"/>
  <c r="AH433" i="6"/>
  <c r="Y434" i="6" s="1"/>
  <c r="AG433" i="6"/>
  <c r="T1392" i="6"/>
  <c r="U1391" i="6"/>
  <c r="AD1391" i="6" s="1"/>
  <c r="V1391" i="6"/>
  <c r="AC1391" i="6" s="1"/>
  <c r="AA1392" i="6" l="1"/>
  <c r="AE434" i="6"/>
  <c r="AB434" i="6"/>
  <c r="AF434" i="6" s="1"/>
  <c r="W1391" i="6"/>
  <c r="X1391" i="6" s="1"/>
  <c r="V1392" i="6"/>
  <c r="AC1392" i="6" s="1"/>
  <c r="T1393" i="6"/>
  <c r="U1392" i="6"/>
  <c r="AD1392" i="6" s="1"/>
  <c r="W1392" i="6" l="1"/>
  <c r="X1392" i="6" s="1"/>
  <c r="AA1393" i="6"/>
  <c r="AI434" i="6"/>
  <c r="Z435" i="6" s="1"/>
  <c r="AG434" i="6"/>
  <c r="AH434" i="6"/>
  <c r="Y435" i="6" s="1"/>
  <c r="V1393" i="6"/>
  <c r="AC1393" i="6" s="1"/>
  <c r="U1393" i="6"/>
  <c r="AD1393" i="6" s="1"/>
  <c r="T1394" i="6"/>
  <c r="W1393" i="6" l="1"/>
  <c r="X1393" i="6" s="1"/>
  <c r="AA1394" i="6"/>
  <c r="AE435" i="6"/>
  <c r="AB435" i="6"/>
  <c r="AF435" i="6"/>
  <c r="AI435" i="6" s="1"/>
  <c r="V1394" i="6"/>
  <c r="AC1394" i="6" s="1"/>
  <c r="U1394" i="6"/>
  <c r="AD1394" i="6" s="1"/>
  <c r="T1395" i="6"/>
  <c r="AA1395" i="6" l="1"/>
  <c r="W1394" i="6"/>
  <c r="X1394" i="6" s="1"/>
  <c r="AH435" i="6"/>
  <c r="Y436" i="6" s="1"/>
  <c r="AG435" i="6"/>
  <c r="Z436" i="6"/>
  <c r="V1395" i="6"/>
  <c r="AC1395" i="6" s="1"/>
  <c r="T1396" i="6"/>
  <c r="U1395" i="6"/>
  <c r="AD1395" i="6" s="1"/>
  <c r="W1395" i="6" l="1"/>
  <c r="X1395" i="6" s="1"/>
  <c r="AA1396" i="6"/>
  <c r="AB436" i="6"/>
  <c r="AE436" i="6"/>
  <c r="U1396" i="6"/>
  <c r="AD1396" i="6" s="1"/>
  <c r="V1396" i="6"/>
  <c r="AC1396" i="6" s="1"/>
  <c r="T1397" i="6"/>
  <c r="W1396" i="6" l="1"/>
  <c r="X1396" i="6" s="1"/>
  <c r="AA1397" i="6"/>
  <c r="AF436" i="6"/>
  <c r="AI436" i="6" s="1"/>
  <c r="T1398" i="6"/>
  <c r="V1397" i="6"/>
  <c r="AC1397" i="6" s="1"/>
  <c r="U1397" i="6"/>
  <c r="AD1397" i="6" s="1"/>
  <c r="AA1398" i="6" l="1"/>
  <c r="AG436" i="6"/>
  <c r="Z437" i="6"/>
  <c r="W1397" i="6"/>
  <c r="X1397" i="6" s="1"/>
  <c r="AH436" i="6"/>
  <c r="Y437" i="6" s="1"/>
  <c r="U1398" i="6"/>
  <c r="AD1398" i="6" s="1"/>
  <c r="V1398" i="6"/>
  <c r="AC1398" i="6" s="1"/>
  <c r="T1399" i="6"/>
  <c r="AA1399" i="6" l="1"/>
  <c r="AE437" i="6"/>
  <c r="AB437" i="6"/>
  <c r="AF437" i="6" s="1"/>
  <c r="AG437" i="6" s="1"/>
  <c r="W1398" i="6"/>
  <c r="X1398" i="6" s="1"/>
  <c r="T1400" i="6"/>
  <c r="U1399" i="6"/>
  <c r="AD1399" i="6" s="1"/>
  <c r="V1399" i="6"/>
  <c r="AC1399" i="6" s="1"/>
  <c r="AA1400" i="6" l="1"/>
  <c r="AI437" i="6"/>
  <c r="Z438" i="6" s="1"/>
  <c r="W1399" i="6"/>
  <c r="X1399" i="6" s="1"/>
  <c r="AH437" i="6"/>
  <c r="Y438" i="6" s="1"/>
  <c r="V1400" i="6"/>
  <c r="AC1400" i="6" s="1"/>
  <c r="T1401" i="6"/>
  <c r="U1400" i="6"/>
  <c r="AD1400" i="6" s="1"/>
  <c r="W1400" i="6" l="1"/>
  <c r="X1400" i="6" s="1"/>
  <c r="AA1401" i="6"/>
  <c r="AE438" i="6"/>
  <c r="AB438" i="6"/>
  <c r="AF438" i="6" s="1"/>
  <c r="AG438" i="6" s="1"/>
  <c r="V1401" i="6"/>
  <c r="AC1401" i="6" s="1"/>
  <c r="T1402" i="6"/>
  <c r="U1401" i="6"/>
  <c r="AD1401" i="6" s="1"/>
  <c r="W1401" i="6" l="1"/>
  <c r="X1401" i="6" s="1"/>
  <c r="AA1402" i="6"/>
  <c r="AI438" i="6"/>
  <c r="Z439" i="6"/>
  <c r="AH438" i="6"/>
  <c r="Y439" i="6" s="1"/>
  <c r="U1402" i="6"/>
  <c r="AD1402" i="6" s="1"/>
  <c r="V1402" i="6"/>
  <c r="AC1402" i="6" s="1"/>
  <c r="T1403" i="6"/>
  <c r="AA1403" i="6" l="1"/>
  <c r="AE439" i="6"/>
  <c r="AB439" i="6"/>
  <c r="AF439" i="6" s="1"/>
  <c r="AH439" i="6" s="1"/>
  <c r="Y440" i="6" s="1"/>
  <c r="W1402" i="6"/>
  <c r="X1402" i="6" s="1"/>
  <c r="U1403" i="6"/>
  <c r="AD1403" i="6" s="1"/>
  <c r="V1403" i="6"/>
  <c r="AC1403" i="6" s="1"/>
  <c r="T1404" i="6"/>
  <c r="AA1404" i="6" l="1"/>
  <c r="AI439" i="6"/>
  <c r="Z440" i="6" s="1"/>
  <c r="AG439" i="6"/>
  <c r="W1403" i="6"/>
  <c r="X1403" i="6" s="1"/>
  <c r="T1405" i="6"/>
  <c r="V1404" i="6"/>
  <c r="AC1404" i="6" s="1"/>
  <c r="U1404" i="6"/>
  <c r="AD1404" i="6" s="1"/>
  <c r="W1404" i="6" l="1"/>
  <c r="X1404" i="6" s="1"/>
  <c r="AA1405" i="6"/>
  <c r="AB440" i="6"/>
  <c r="AE440" i="6"/>
  <c r="AF440" i="6" s="1"/>
  <c r="AI440" i="6" s="1"/>
  <c r="T1406" i="6"/>
  <c r="V1405" i="6"/>
  <c r="AC1405" i="6" s="1"/>
  <c r="U1405" i="6"/>
  <c r="AD1405" i="6" s="1"/>
  <c r="AA1406" i="6" l="1"/>
  <c r="W1405" i="6"/>
  <c r="X1405" i="6" s="1"/>
  <c r="AH440" i="6"/>
  <c r="Y441" i="6" s="1"/>
  <c r="Z441" i="6"/>
  <c r="AG440" i="6"/>
  <c r="V1406" i="6"/>
  <c r="AC1406" i="6" s="1"/>
  <c r="T1407" i="6"/>
  <c r="U1406" i="6"/>
  <c r="AD1406" i="6" s="1"/>
  <c r="AA1407" i="6" l="1"/>
  <c r="W1406" i="6"/>
  <c r="X1406" i="6" s="1"/>
  <c r="AE441" i="6"/>
  <c r="AB441" i="6"/>
  <c r="U1407" i="6"/>
  <c r="AD1407" i="6" s="1"/>
  <c r="V1407" i="6"/>
  <c r="AC1407" i="6" s="1"/>
  <c r="T1408" i="6"/>
  <c r="AA1408" i="6" l="1"/>
  <c r="AF441" i="6"/>
  <c r="AI441" i="6" s="1"/>
  <c r="W1407" i="6"/>
  <c r="X1407" i="6" s="1"/>
  <c r="T1409" i="6"/>
  <c r="U1408" i="6"/>
  <c r="AD1408" i="6" s="1"/>
  <c r="V1408" i="6"/>
  <c r="AC1408" i="6" s="1"/>
  <c r="AA1409" i="6" l="1"/>
  <c r="AG441" i="6"/>
  <c r="AH441" i="6"/>
  <c r="Y442" i="6" s="1"/>
  <c r="Z442" i="6"/>
  <c r="W1408" i="6"/>
  <c r="X1408" i="6" s="1"/>
  <c r="U1409" i="6"/>
  <c r="AD1409" i="6" s="1"/>
  <c r="V1409" i="6"/>
  <c r="AC1409" i="6" s="1"/>
  <c r="T1410" i="6"/>
  <c r="AA1410" i="6" l="1"/>
  <c r="W1409" i="6"/>
  <c r="X1409" i="6" s="1"/>
  <c r="AB442" i="6"/>
  <c r="AE442" i="6"/>
  <c r="V1410" i="6"/>
  <c r="AC1410" i="6" s="1"/>
  <c r="U1410" i="6"/>
  <c r="AD1410" i="6" s="1"/>
  <c r="T1411" i="6"/>
  <c r="AA1411" i="6" l="1"/>
  <c r="AF442" i="6"/>
  <c r="AI442" i="6" s="1"/>
  <c r="W1410" i="6"/>
  <c r="X1410" i="6" s="1"/>
  <c r="T1412" i="6"/>
  <c r="U1411" i="6"/>
  <c r="AD1411" i="6" s="1"/>
  <c r="V1411" i="6"/>
  <c r="AC1411" i="6" s="1"/>
  <c r="AA1412" i="6" l="1"/>
  <c r="W1411" i="6"/>
  <c r="X1411" i="6" s="1"/>
  <c r="AG442" i="6"/>
  <c r="AH442" i="6"/>
  <c r="Y443" i="6" s="1"/>
  <c r="Z443" i="6"/>
  <c r="T1413" i="6"/>
  <c r="U1412" i="6"/>
  <c r="AD1412" i="6" s="1"/>
  <c r="V1412" i="6"/>
  <c r="AC1412" i="6" s="1"/>
  <c r="AA1413" i="6" l="1"/>
  <c r="W1412" i="6"/>
  <c r="X1412" i="6" s="1"/>
  <c r="AE443" i="6"/>
  <c r="AB443" i="6"/>
  <c r="AF443" i="6" s="1"/>
  <c r="AI443" i="6" s="1"/>
  <c r="T1414" i="6"/>
  <c r="U1413" i="6"/>
  <c r="AD1413" i="6" s="1"/>
  <c r="V1413" i="6"/>
  <c r="AC1413" i="6" s="1"/>
  <c r="AA1414" i="6" l="1"/>
  <c r="AG443" i="6"/>
  <c r="AH443" i="6"/>
  <c r="Y444" i="6" s="1"/>
  <c r="Z444" i="6"/>
  <c r="W1413" i="6"/>
  <c r="X1413" i="6" s="1"/>
  <c r="V1414" i="6"/>
  <c r="AC1414" i="6" s="1"/>
  <c r="T1415" i="6"/>
  <c r="U1414" i="6"/>
  <c r="AD1414" i="6" s="1"/>
  <c r="W1414" i="6" l="1"/>
  <c r="X1414" i="6" s="1"/>
  <c r="AA1415" i="6"/>
  <c r="AE444" i="6"/>
  <c r="AB444" i="6"/>
  <c r="V1415" i="6"/>
  <c r="AC1415" i="6" s="1"/>
  <c r="T1416" i="6"/>
  <c r="U1415" i="6"/>
  <c r="AD1415" i="6" s="1"/>
  <c r="W1415" i="6" l="1"/>
  <c r="X1415" i="6" s="1"/>
  <c r="AA1416" i="6"/>
  <c r="AF444" i="6"/>
  <c r="AI444" i="6" s="1"/>
  <c r="T1417" i="6"/>
  <c r="V1416" i="6"/>
  <c r="AC1416" i="6" s="1"/>
  <c r="U1416" i="6"/>
  <c r="AD1416" i="6" s="1"/>
  <c r="W1416" i="6" l="1"/>
  <c r="X1416" i="6" s="1"/>
  <c r="AA1417" i="6"/>
  <c r="Z445" i="6"/>
  <c r="AG444" i="6"/>
  <c r="AH444" i="6"/>
  <c r="Y445" i="6" s="1"/>
  <c r="V1417" i="6"/>
  <c r="AC1417" i="6" s="1"/>
  <c r="T1418" i="6"/>
  <c r="U1417" i="6"/>
  <c r="AD1417" i="6" s="1"/>
  <c r="W1417" i="6" l="1"/>
  <c r="X1417" i="6" s="1"/>
  <c r="AA1418" i="6"/>
  <c r="AE445" i="6"/>
  <c r="AB445" i="6"/>
  <c r="AF445" i="6" s="1"/>
  <c r="T1419" i="6"/>
  <c r="V1418" i="6"/>
  <c r="AC1418" i="6" s="1"/>
  <c r="U1418" i="6"/>
  <c r="AD1418" i="6" s="1"/>
  <c r="W1418" i="6" l="1"/>
  <c r="X1418" i="6" s="1"/>
  <c r="AA1419" i="6"/>
  <c r="AI445" i="6"/>
  <c r="Z446" i="6" s="1"/>
  <c r="AG445" i="6"/>
  <c r="AH445" i="6"/>
  <c r="Y446" i="6" s="1"/>
  <c r="U1419" i="6"/>
  <c r="AD1419" i="6" s="1"/>
  <c r="V1419" i="6"/>
  <c r="AC1419" i="6" s="1"/>
  <c r="T1420" i="6"/>
  <c r="AA1420" i="6" l="1"/>
  <c r="AB446" i="6"/>
  <c r="AF446" i="6" s="1"/>
  <c r="AG446" i="6" s="1"/>
  <c r="AE446" i="6"/>
  <c r="W1419" i="6"/>
  <c r="X1419" i="6" s="1"/>
  <c r="AH446" i="6"/>
  <c r="Y447" i="6" s="1"/>
  <c r="T1421" i="6"/>
  <c r="U1420" i="6"/>
  <c r="AD1420" i="6" s="1"/>
  <c r="V1420" i="6"/>
  <c r="AC1420" i="6" s="1"/>
  <c r="AA1421" i="6" l="1"/>
  <c r="AI446" i="6"/>
  <c r="Z447" i="6" s="1"/>
  <c r="AE447" i="6" s="1"/>
  <c r="W1420" i="6"/>
  <c r="X1420" i="6" s="1"/>
  <c r="T1422" i="6"/>
  <c r="U1421" i="6"/>
  <c r="AD1421" i="6" s="1"/>
  <c r="V1421" i="6"/>
  <c r="AC1421" i="6" s="1"/>
  <c r="AA1422" i="6" l="1"/>
  <c r="AB447" i="6"/>
  <c r="AF447" i="6" s="1"/>
  <c r="AG447" i="6" s="1"/>
  <c r="W1421" i="6"/>
  <c r="X1421" i="6" s="1"/>
  <c r="AH447" i="6"/>
  <c r="Y448" i="6" s="1"/>
  <c r="U1422" i="6"/>
  <c r="AD1422" i="6" s="1"/>
  <c r="V1422" i="6"/>
  <c r="AC1422" i="6" s="1"/>
  <c r="T1423" i="6"/>
  <c r="AA1423" i="6" l="1"/>
  <c r="AI447" i="6"/>
  <c r="Z448" i="6" s="1"/>
  <c r="W1422" i="6"/>
  <c r="X1422" i="6" s="1"/>
  <c r="U1423" i="6"/>
  <c r="AD1423" i="6" s="1"/>
  <c r="V1423" i="6"/>
  <c r="AC1423" i="6" s="1"/>
  <c r="T1424" i="6"/>
  <c r="AA1424" i="6" l="1"/>
  <c r="AE448" i="6"/>
  <c r="AB448" i="6"/>
  <c r="AF448" i="6"/>
  <c r="AI448" i="6" s="1"/>
  <c r="W1423" i="6"/>
  <c r="X1423" i="6" s="1"/>
  <c r="U1424" i="6"/>
  <c r="AD1424" i="6" s="1"/>
  <c r="V1424" i="6"/>
  <c r="AC1424" i="6" s="1"/>
  <c r="T1425" i="6"/>
  <c r="AA1425" i="6" l="1"/>
  <c r="W1424" i="6"/>
  <c r="X1424" i="6" s="1"/>
  <c r="Z449" i="6"/>
  <c r="AG448" i="6"/>
  <c r="AH448" i="6"/>
  <c r="Y449" i="6" s="1"/>
  <c r="V1425" i="6"/>
  <c r="AC1425" i="6" s="1"/>
  <c r="T1426" i="6"/>
  <c r="U1425" i="6"/>
  <c r="AD1425" i="6" s="1"/>
  <c r="W1425" i="6" l="1"/>
  <c r="X1425" i="6" s="1"/>
  <c r="AA1426" i="6"/>
  <c r="AB449" i="6"/>
  <c r="AE449" i="6"/>
  <c r="V1426" i="6"/>
  <c r="AC1426" i="6" s="1"/>
  <c r="U1426" i="6"/>
  <c r="AD1426" i="6" s="1"/>
  <c r="T1427" i="6"/>
  <c r="W1426" i="6" l="1"/>
  <c r="X1426" i="6" s="1"/>
  <c r="AA1427" i="6"/>
  <c r="AF449" i="6"/>
  <c r="AI449" i="6" s="1"/>
  <c r="T1428" i="6"/>
  <c r="V1427" i="6"/>
  <c r="AC1427" i="6" s="1"/>
  <c r="U1427" i="6"/>
  <c r="AD1427" i="6" s="1"/>
  <c r="AA1428" i="6" l="1"/>
  <c r="AG449" i="6"/>
  <c r="Z450" i="6"/>
  <c r="W1427" i="6"/>
  <c r="X1427" i="6" s="1"/>
  <c r="AH449" i="6"/>
  <c r="Y450" i="6" s="1"/>
  <c r="U1428" i="6"/>
  <c r="AD1428" i="6" s="1"/>
  <c r="V1428" i="6"/>
  <c r="AC1428" i="6" s="1"/>
  <c r="T1429" i="6"/>
  <c r="AA1429" i="6" l="1"/>
  <c r="AE450" i="6"/>
  <c r="AB450" i="6"/>
  <c r="AF450" i="6" s="1"/>
  <c r="AG450" i="6" s="1"/>
  <c r="W1428" i="6"/>
  <c r="X1428" i="6" s="1"/>
  <c r="U1429" i="6"/>
  <c r="AD1429" i="6" s="1"/>
  <c r="V1429" i="6"/>
  <c r="AC1429" i="6" s="1"/>
  <c r="T1430" i="6"/>
  <c r="AA1430" i="6" l="1"/>
  <c r="AI450" i="6"/>
  <c r="Z451" i="6"/>
  <c r="AH450" i="6"/>
  <c r="Y451" i="6" s="1"/>
  <c r="W1429" i="6"/>
  <c r="X1429" i="6" s="1"/>
  <c r="U1430" i="6"/>
  <c r="AD1430" i="6" s="1"/>
  <c r="V1430" i="6"/>
  <c r="AC1430" i="6" s="1"/>
  <c r="T1431" i="6"/>
  <c r="AA1431" i="6" l="1"/>
  <c r="AE451" i="6"/>
  <c r="W1430" i="6"/>
  <c r="X1430" i="6" s="1"/>
  <c r="AB451" i="6"/>
  <c r="AF451" i="6" s="1"/>
  <c r="AG451" i="6" s="1"/>
  <c r="T1432" i="6"/>
  <c r="U1431" i="6"/>
  <c r="AD1431" i="6" s="1"/>
  <c r="V1431" i="6"/>
  <c r="AC1431" i="6" s="1"/>
  <c r="AA1432" i="6" l="1"/>
  <c r="AI451" i="6"/>
  <c r="W1431" i="6"/>
  <c r="X1431" i="6" s="1"/>
  <c r="AH451" i="6"/>
  <c r="Y452" i="6" s="1"/>
  <c r="Z452" i="6"/>
  <c r="T1433" i="6"/>
  <c r="V1432" i="6"/>
  <c r="AC1432" i="6" s="1"/>
  <c r="U1432" i="6"/>
  <c r="AD1432" i="6" s="1"/>
  <c r="W1432" i="6" l="1"/>
  <c r="X1432" i="6" s="1"/>
  <c r="AA1433" i="6"/>
  <c r="AE452" i="6"/>
  <c r="AB452" i="6"/>
  <c r="AF452" i="6" s="1"/>
  <c r="AG452" i="6" s="1"/>
  <c r="U1433" i="6"/>
  <c r="AD1433" i="6" s="1"/>
  <c r="V1433" i="6"/>
  <c r="AC1433" i="6" s="1"/>
  <c r="T1434" i="6"/>
  <c r="AA1434" i="6" l="1"/>
  <c r="AI452" i="6"/>
  <c r="Z453" i="6"/>
  <c r="AH452" i="6"/>
  <c r="Y453" i="6" s="1"/>
  <c r="W1433" i="6"/>
  <c r="X1433" i="6" s="1"/>
  <c r="V1434" i="6"/>
  <c r="AC1434" i="6" s="1"/>
  <c r="T1435" i="6"/>
  <c r="U1434" i="6"/>
  <c r="AD1434" i="6" s="1"/>
  <c r="W1434" i="6" l="1"/>
  <c r="X1434" i="6" s="1"/>
  <c r="AA1435" i="6"/>
  <c r="AE453" i="6"/>
  <c r="AB453" i="6"/>
  <c r="AF453" i="6" s="1"/>
  <c r="AG453" i="6" s="1"/>
  <c r="T1436" i="6"/>
  <c r="U1435" i="6"/>
  <c r="AD1435" i="6" s="1"/>
  <c r="V1435" i="6"/>
  <c r="AC1435" i="6" s="1"/>
  <c r="AA1436" i="6" l="1"/>
  <c r="AI453" i="6"/>
  <c r="Z454" i="6"/>
  <c r="W1435" i="6"/>
  <c r="X1435" i="6" s="1"/>
  <c r="AH453" i="6"/>
  <c r="Y454" i="6" s="1"/>
  <c r="T1437" i="6"/>
  <c r="U1436" i="6"/>
  <c r="AD1436" i="6" s="1"/>
  <c r="V1436" i="6"/>
  <c r="AC1436" i="6" s="1"/>
  <c r="AA1437" i="6" l="1"/>
  <c r="AB454" i="6"/>
  <c r="AE454" i="6"/>
  <c r="W1436" i="6"/>
  <c r="X1436" i="6" s="1"/>
  <c r="V1437" i="6"/>
  <c r="AC1437" i="6" s="1"/>
  <c r="T1438" i="6"/>
  <c r="U1437" i="6"/>
  <c r="AD1437" i="6" s="1"/>
  <c r="W1437" i="6" l="1"/>
  <c r="X1437" i="6" s="1"/>
  <c r="AA1438" i="6"/>
  <c r="AF454" i="6"/>
  <c r="AI454" i="6" s="1"/>
  <c r="U1438" i="6"/>
  <c r="AD1438" i="6" s="1"/>
  <c r="V1438" i="6"/>
  <c r="AC1438" i="6" s="1"/>
  <c r="T1439" i="6"/>
  <c r="AA1439" i="6" l="1"/>
  <c r="AG454" i="6"/>
  <c r="Z455" i="6"/>
  <c r="AH454" i="6"/>
  <c r="Y455" i="6" s="1"/>
  <c r="W1438" i="6"/>
  <c r="X1438" i="6" s="1"/>
  <c r="T1440" i="6"/>
  <c r="V1439" i="6"/>
  <c r="AC1439" i="6" s="1"/>
  <c r="U1439" i="6"/>
  <c r="AD1439" i="6" s="1"/>
  <c r="AA1440" i="6" l="1"/>
  <c r="AE455" i="6"/>
  <c r="W1439" i="6"/>
  <c r="X1439" i="6" s="1"/>
  <c r="AB455" i="6"/>
  <c r="AF455" i="6" s="1"/>
  <c r="AG455" i="6" s="1"/>
  <c r="T1441" i="6"/>
  <c r="V1440" i="6"/>
  <c r="AC1440" i="6" s="1"/>
  <c r="U1440" i="6"/>
  <c r="AD1440" i="6" s="1"/>
  <c r="W1440" i="6" l="1"/>
  <c r="X1440" i="6" s="1"/>
  <c r="AA1441" i="6"/>
  <c r="AI455" i="6"/>
  <c r="Z456" i="6"/>
  <c r="AH455" i="6"/>
  <c r="Y456" i="6" s="1"/>
  <c r="V1441" i="6"/>
  <c r="AC1441" i="6" s="1"/>
  <c r="U1441" i="6"/>
  <c r="AD1441" i="6" s="1"/>
  <c r="T1442" i="6"/>
  <c r="W1441" i="6" l="1"/>
  <c r="X1441" i="6" s="1"/>
  <c r="AA1442" i="6"/>
  <c r="AE456" i="6"/>
  <c r="AB456" i="6"/>
  <c r="AF456" i="6" s="1"/>
  <c r="AI456" i="6" s="1"/>
  <c r="V1442" i="6"/>
  <c r="AC1442" i="6" s="1"/>
  <c r="T1443" i="6"/>
  <c r="U1442" i="6"/>
  <c r="AD1442" i="6" s="1"/>
  <c r="W1442" i="6" l="1"/>
  <c r="X1442" i="6" s="1"/>
  <c r="AA1443" i="6"/>
  <c r="Z457" i="6"/>
  <c r="AG456" i="6"/>
  <c r="AH456" i="6"/>
  <c r="Y457" i="6" s="1"/>
  <c r="V1443" i="6"/>
  <c r="AC1443" i="6" s="1"/>
  <c r="U1443" i="6"/>
  <c r="AD1443" i="6" s="1"/>
  <c r="T1444" i="6"/>
  <c r="W1443" i="6" l="1"/>
  <c r="X1443" i="6" s="1"/>
  <c r="AA1444" i="6"/>
  <c r="AE457" i="6"/>
  <c r="AB457" i="6"/>
  <c r="AF457" i="6" s="1"/>
  <c r="AH457" i="6" s="1"/>
  <c r="Y458" i="6" s="1"/>
  <c r="U1444" i="6"/>
  <c r="AD1444" i="6" s="1"/>
  <c r="T1445" i="6"/>
  <c r="V1444" i="6"/>
  <c r="AC1444" i="6" s="1"/>
  <c r="AA1445" i="6" l="1"/>
  <c r="AI457" i="6"/>
  <c r="AG457" i="6"/>
  <c r="Z458" i="6"/>
  <c r="W1444" i="6"/>
  <c r="X1444" i="6" s="1"/>
  <c r="U1445" i="6"/>
  <c r="AD1445" i="6" s="1"/>
  <c r="T1446" i="6"/>
  <c r="V1445" i="6"/>
  <c r="AC1445" i="6" s="1"/>
  <c r="AA1446" i="6" l="1"/>
  <c r="AI1446" i="6"/>
  <c r="AE458" i="6"/>
  <c r="AB458" i="6"/>
  <c r="AF458" i="6" s="1"/>
  <c r="AG458" i="6" s="1"/>
  <c r="W1445" i="6"/>
  <c r="X1445" i="6" s="1"/>
  <c r="T1447" i="6"/>
  <c r="AG1446" i="6"/>
  <c r="AB1446" i="6"/>
  <c r="X1446" i="6"/>
  <c r="AH1446" i="6"/>
  <c r="AF1446" i="6"/>
  <c r="W1446" i="6"/>
  <c r="AC1446" i="6"/>
  <c r="AE1446" i="6"/>
  <c r="Y1446" i="6"/>
  <c r="Z1446" i="6"/>
  <c r="U1446" i="6"/>
  <c r="AD1446" i="6" s="1"/>
  <c r="V1446" i="6"/>
  <c r="AH458" i="6"/>
  <c r="Y459" i="6" s="1"/>
  <c r="AA1447" i="6" l="1"/>
  <c r="AI1447" i="6"/>
  <c r="AI458" i="6"/>
  <c r="Z459" i="6" s="1"/>
  <c r="V1447" i="6"/>
  <c r="Z1447" i="6"/>
  <c r="AH1447" i="6"/>
  <c r="AE1447" i="6"/>
  <c r="AF1447" i="6"/>
  <c r="T1448" i="6"/>
  <c r="AC1447" i="6"/>
  <c r="W1447" i="6"/>
  <c r="AB1447" i="6"/>
  <c r="U1447" i="6"/>
  <c r="AD1447" i="6" s="1"/>
  <c r="AG1447" i="6"/>
  <c r="X1447" i="6"/>
  <c r="Y1447" i="6"/>
  <c r="AA1448" i="6" l="1"/>
  <c r="AI1448" i="6"/>
  <c r="AB459" i="6"/>
  <c r="AE459" i="6"/>
  <c r="AF459" i="6" s="1"/>
  <c r="AG459" i="6" s="1"/>
  <c r="W1448" i="6"/>
  <c r="AB1448" i="6"/>
  <c r="AG1448" i="6"/>
  <c r="X1448" i="6"/>
  <c r="Y1448" i="6"/>
  <c r="Z1448" i="6"/>
  <c r="AC1448" i="6"/>
  <c r="AH1448" i="6"/>
  <c r="AE1448" i="6"/>
  <c r="V1448" i="6"/>
  <c r="T1449" i="6"/>
  <c r="U1448" i="6"/>
  <c r="AD1448" i="6" s="1"/>
  <c r="AF1448" i="6"/>
  <c r="AA1449" i="6" l="1"/>
  <c r="AI1449" i="6"/>
  <c r="AH459" i="6"/>
  <c r="Y460" i="6" s="1"/>
  <c r="AI459" i="6"/>
  <c r="Z460" i="6" s="1"/>
  <c r="Y1449" i="6"/>
  <c r="V1449" i="6"/>
  <c r="AF1449" i="6"/>
  <c r="W1449" i="6"/>
  <c r="AG1449" i="6"/>
  <c r="U1449" i="6"/>
  <c r="AD1449" i="6" s="1"/>
  <c r="Z1449" i="6"/>
  <c r="X1449" i="6"/>
  <c r="AB1449" i="6"/>
  <c r="AC1449" i="6"/>
  <c r="AH1449" i="6"/>
  <c r="T1450" i="6"/>
  <c r="AE1449" i="6"/>
  <c r="AA1450" i="6" l="1"/>
  <c r="AI1450" i="6"/>
  <c r="AB460" i="6"/>
  <c r="AF460" i="6" s="1"/>
  <c r="AI460" i="6" s="1"/>
  <c r="Z461" i="6" s="1"/>
  <c r="AE460" i="6"/>
  <c r="T1451" i="6"/>
  <c r="AG1450" i="6"/>
  <c r="AB1450" i="6"/>
  <c r="X1450" i="6"/>
  <c r="AC1450" i="6"/>
  <c r="U1450" i="6"/>
  <c r="AD1450" i="6" s="1"/>
  <c r="AH1450" i="6"/>
  <c r="AF1450" i="6"/>
  <c r="W1450" i="6"/>
  <c r="Y1450" i="6"/>
  <c r="AE1450" i="6"/>
  <c r="V1450" i="6"/>
  <c r="Z1450" i="6"/>
  <c r="AA1451" i="6" l="1"/>
  <c r="AI1451" i="6"/>
  <c r="AH460" i="6"/>
  <c r="Y461" i="6" s="1"/>
  <c r="AG460" i="6"/>
  <c r="V1451" i="6"/>
  <c r="Z1451" i="6"/>
  <c r="AF1451" i="6"/>
  <c r="T1452" i="6"/>
  <c r="W1451" i="6"/>
  <c r="AG1451" i="6"/>
  <c r="AH1451" i="6"/>
  <c r="AB1451" i="6"/>
  <c r="AE1451" i="6"/>
  <c r="AC1451" i="6"/>
  <c r="U1451" i="6"/>
  <c r="AD1451" i="6" s="1"/>
  <c r="X1451" i="6"/>
  <c r="Y1451" i="6"/>
  <c r="AE461" i="6"/>
  <c r="AB461" i="6"/>
  <c r="AA1452" i="6" l="1"/>
  <c r="AI1452" i="6"/>
  <c r="W1452" i="6"/>
  <c r="AB1452" i="6"/>
  <c r="AG1452" i="6"/>
  <c r="X1452" i="6"/>
  <c r="Y1452" i="6"/>
  <c r="AE1452" i="6"/>
  <c r="AF1452" i="6"/>
  <c r="AC1452" i="6"/>
  <c r="U1452" i="6"/>
  <c r="AD1452" i="6" s="1"/>
  <c r="T1453" i="6"/>
  <c r="AH1452" i="6"/>
  <c r="Z1452" i="6"/>
  <c r="V1452" i="6"/>
  <c r="AF461" i="6"/>
  <c r="AI461" i="6" s="1"/>
  <c r="AA1453" i="6" l="1"/>
  <c r="AI1453" i="6"/>
  <c r="AH1453" i="6"/>
  <c r="AE1453" i="6"/>
  <c r="V1453" i="6"/>
  <c r="AF1453" i="6"/>
  <c r="AB1453" i="6"/>
  <c r="AC1453" i="6"/>
  <c r="Y1453" i="6"/>
  <c r="Z1453" i="6"/>
  <c r="T1454" i="6"/>
  <c r="AG1453" i="6"/>
  <c r="U1453" i="6"/>
  <c r="AD1453" i="6" s="1"/>
  <c r="W1453" i="6"/>
  <c r="X1453" i="6"/>
  <c r="AG461" i="6"/>
  <c r="Z462" i="6"/>
  <c r="AH461" i="6"/>
  <c r="Y462" i="6" s="1"/>
  <c r="AA1454" i="6" l="1"/>
  <c r="AI1454" i="6"/>
  <c r="T1455" i="6"/>
  <c r="AG1454" i="6"/>
  <c r="AB1454" i="6"/>
  <c r="X1454" i="6"/>
  <c r="AC1454" i="6"/>
  <c r="AH1454" i="6"/>
  <c r="U1454" i="6"/>
  <c r="AD1454" i="6" s="1"/>
  <c r="V1454" i="6"/>
  <c r="Z1454" i="6"/>
  <c r="AF1454" i="6"/>
  <c r="AE1454" i="6"/>
  <c r="Y1454" i="6"/>
  <c r="W1454" i="6"/>
  <c r="AE462" i="6"/>
  <c r="AB462" i="6"/>
  <c r="AA1455" i="6" l="1"/>
  <c r="AI1455" i="6"/>
  <c r="V1455" i="6"/>
  <c r="Z1455" i="6"/>
  <c r="W1455" i="6"/>
  <c r="U1455" i="6"/>
  <c r="AD1455" i="6" s="1"/>
  <c r="AF1455" i="6"/>
  <c r="T1456" i="6"/>
  <c r="AC1455" i="6"/>
  <c r="AB1455" i="6"/>
  <c r="AH1455" i="6"/>
  <c r="AE1455" i="6"/>
  <c r="AG1455" i="6"/>
  <c r="X1455" i="6"/>
  <c r="Y1455" i="6"/>
  <c r="AF462" i="6"/>
  <c r="AI462" i="6" s="1"/>
  <c r="AA1456" i="6" l="1"/>
  <c r="AI1456" i="6"/>
  <c r="W1456" i="6"/>
  <c r="Z1456" i="6"/>
  <c r="AG1456" i="6"/>
  <c r="AC1456" i="6"/>
  <c r="X1456" i="6"/>
  <c r="AH1456" i="6"/>
  <c r="Y1456" i="6"/>
  <c r="AB1456" i="6"/>
  <c r="U1456" i="6"/>
  <c r="AD1456" i="6" s="1"/>
  <c r="T1457" i="6"/>
  <c r="V1456" i="6"/>
  <c r="AE1456" i="6"/>
  <c r="AF1456" i="6"/>
  <c r="AG462" i="6"/>
  <c r="AH462" i="6"/>
  <c r="Y463" i="6" s="1"/>
  <c r="Z463" i="6"/>
  <c r="AA1457" i="6" l="1"/>
  <c r="AI1457" i="6"/>
  <c r="Y1457" i="6"/>
  <c r="AC1457" i="6"/>
  <c r="AF1457" i="6"/>
  <c r="Z1457" i="6"/>
  <c r="W1457" i="6"/>
  <c r="AG1457" i="6"/>
  <c r="AE1457" i="6"/>
  <c r="T1458" i="6"/>
  <c r="U1457" i="6"/>
  <c r="AD1457" i="6" s="1"/>
  <c r="V1457" i="6"/>
  <c r="X1457" i="6"/>
  <c r="AB1457" i="6"/>
  <c r="AH1457" i="6"/>
  <c r="AB463" i="6"/>
  <c r="AE463" i="6"/>
  <c r="AA1458" i="6" l="1"/>
  <c r="AI1458" i="6"/>
  <c r="AF463" i="6"/>
  <c r="AI463" i="6" s="1"/>
  <c r="T1459" i="6"/>
  <c r="X1458" i="6"/>
  <c r="AF1458" i="6"/>
  <c r="AC1458" i="6"/>
  <c r="AH1458" i="6"/>
  <c r="AB1458" i="6"/>
  <c r="U1458" i="6"/>
  <c r="AD1458" i="6" s="1"/>
  <c r="V1458" i="6"/>
  <c r="AE1458" i="6"/>
  <c r="W1458" i="6"/>
  <c r="AG1458" i="6"/>
  <c r="Y1458" i="6"/>
  <c r="Z1458" i="6"/>
  <c r="AH463" i="6"/>
  <c r="Y464" i="6" s="1"/>
  <c r="AA1459" i="6" l="1"/>
  <c r="AI1459" i="6"/>
  <c r="AG463" i="6"/>
  <c r="Z464" i="6"/>
  <c r="AE1459" i="6"/>
  <c r="Z1459" i="6"/>
  <c r="V1459" i="6"/>
  <c r="AH1459" i="6"/>
  <c r="AF1459" i="6"/>
  <c r="T1460" i="6"/>
  <c r="AB1459" i="6"/>
  <c r="W1459" i="6"/>
  <c r="X1459" i="6"/>
  <c r="AG1459" i="6"/>
  <c r="AC1459" i="6"/>
  <c r="Y1459" i="6"/>
  <c r="U1459" i="6"/>
  <c r="AD1459" i="6" s="1"/>
  <c r="AE464" i="6"/>
  <c r="AA1460" i="6" l="1"/>
  <c r="AI1460" i="6"/>
  <c r="AB464" i="6"/>
  <c r="AF1460" i="6"/>
  <c r="Z1460" i="6"/>
  <c r="AC1460" i="6"/>
  <c r="AG1460" i="6"/>
  <c r="W1460" i="6"/>
  <c r="X1460" i="6"/>
  <c r="Y1460" i="6"/>
  <c r="V1460" i="6"/>
  <c r="T1461" i="6"/>
  <c r="AH1460" i="6"/>
  <c r="AE1460" i="6"/>
  <c r="U1460" i="6"/>
  <c r="AD1460" i="6" s="1"/>
  <c r="AB1460" i="6"/>
  <c r="AF464" i="6"/>
  <c r="AI464" i="6" s="1"/>
  <c r="AA1461" i="6" l="1"/>
  <c r="AI1461" i="6"/>
  <c r="AH1461" i="6"/>
  <c r="AC1461" i="6"/>
  <c r="AF1461" i="6"/>
  <c r="V1461" i="6"/>
  <c r="Z1461" i="6"/>
  <c r="U1461" i="6"/>
  <c r="AD1461" i="6" s="1"/>
  <c r="Y1461" i="6"/>
  <c r="AG1461" i="6"/>
  <c r="AE1461" i="6"/>
  <c r="T1462" i="6"/>
  <c r="W1461" i="6"/>
  <c r="AB1461" i="6"/>
  <c r="X1461" i="6"/>
  <c r="AG464" i="6"/>
  <c r="Z465" i="6"/>
  <c r="AH464" i="6"/>
  <c r="Y465" i="6" s="1"/>
  <c r="AA1462" i="6" l="1"/>
  <c r="AI1462" i="6"/>
  <c r="AB1462" i="6"/>
  <c r="AF1462" i="6"/>
  <c r="AC1462" i="6"/>
  <c r="U1462" i="6"/>
  <c r="AD1462" i="6" s="1"/>
  <c r="Y1462" i="6"/>
  <c r="AG1462" i="6"/>
  <c r="V1462" i="6"/>
  <c r="AH1462" i="6"/>
  <c r="AE1462" i="6"/>
  <c r="W1462" i="6"/>
  <c r="X1462" i="6"/>
  <c r="T1463" i="6"/>
  <c r="Z1462" i="6"/>
  <c r="AE465" i="6"/>
  <c r="AB465" i="6"/>
  <c r="AA1463" i="6" l="1"/>
  <c r="AI1463" i="6"/>
  <c r="AE1463" i="6"/>
  <c r="T1464" i="6"/>
  <c r="V1463" i="6"/>
  <c r="X1463" i="6"/>
  <c r="Z1463" i="6"/>
  <c r="AB1463" i="6"/>
  <c r="AF1463" i="6"/>
  <c r="AG1463" i="6"/>
  <c r="Y1463" i="6"/>
  <c r="U1463" i="6"/>
  <c r="AD1463" i="6" s="1"/>
  <c r="W1463" i="6"/>
  <c r="AC1463" i="6"/>
  <c r="AH1463" i="6"/>
  <c r="AF465" i="6"/>
  <c r="AI465" i="6" s="1"/>
  <c r="AA1464" i="6" l="1"/>
  <c r="AI1464" i="6"/>
  <c r="AG465" i="6"/>
  <c r="W1464" i="6"/>
  <c r="AC1464" i="6"/>
  <c r="Y1464" i="6"/>
  <c r="AE1464" i="6"/>
  <c r="V1464" i="6"/>
  <c r="Z1464" i="6"/>
  <c r="AG1464" i="6"/>
  <c r="T1465" i="6"/>
  <c r="AH1464" i="6"/>
  <c r="U1464" i="6"/>
  <c r="AD1464" i="6" s="1"/>
  <c r="AB1464" i="6"/>
  <c r="X1464" i="6"/>
  <c r="AF1464" i="6"/>
  <c r="AH465" i="6"/>
  <c r="Y466" i="6" s="1"/>
  <c r="Z466" i="6"/>
  <c r="AA1465" i="6" l="1"/>
  <c r="AI1465" i="6"/>
  <c r="AE466" i="6"/>
  <c r="Y1465" i="6"/>
  <c r="AC1465" i="6"/>
  <c r="Z1465" i="6"/>
  <c r="AB1465" i="6"/>
  <c r="AG1465" i="6"/>
  <c r="AE1465" i="6"/>
  <c r="AF1465" i="6"/>
  <c r="T1466" i="6"/>
  <c r="W1465" i="6"/>
  <c r="U1465" i="6"/>
  <c r="AD1465" i="6" s="1"/>
  <c r="X1465" i="6"/>
  <c r="AH1465" i="6"/>
  <c r="V1465" i="6"/>
  <c r="AB466" i="6"/>
  <c r="AF466" i="6" s="1"/>
  <c r="AI466" i="6" s="1"/>
  <c r="AA1466" i="6" l="1"/>
  <c r="AI1466" i="6"/>
  <c r="T1467" i="6"/>
  <c r="X1466" i="6"/>
  <c r="AB1466" i="6"/>
  <c r="AC1466" i="6"/>
  <c r="AH1466" i="6"/>
  <c r="AF1466" i="6"/>
  <c r="U1466" i="6"/>
  <c r="AD1466" i="6" s="1"/>
  <c r="AE1466" i="6"/>
  <c r="V1466" i="6"/>
  <c r="W1466" i="6"/>
  <c r="AG1466" i="6"/>
  <c r="Y1466" i="6"/>
  <c r="Z1466" i="6"/>
  <c r="AG466" i="6"/>
  <c r="AH466" i="6"/>
  <c r="Y467" i="6" s="1"/>
  <c r="Z467" i="6"/>
  <c r="AA1467" i="6" l="1"/>
  <c r="AI1467" i="6"/>
  <c r="AE1467" i="6"/>
  <c r="Z1467" i="6"/>
  <c r="W1467" i="6"/>
  <c r="AG1467" i="6"/>
  <c r="AC1467" i="6"/>
  <c r="V1467" i="6"/>
  <c r="AH1467" i="6"/>
  <c r="AF1467" i="6"/>
  <c r="T1468" i="6"/>
  <c r="AB1467" i="6"/>
  <c r="Y1467" i="6"/>
  <c r="U1467" i="6"/>
  <c r="AD1467" i="6" s="1"/>
  <c r="X1467" i="6"/>
  <c r="AE467" i="6"/>
  <c r="AB467" i="6"/>
  <c r="AA1468" i="6" l="1"/>
  <c r="AI1468" i="6"/>
  <c r="AG1468" i="6"/>
  <c r="T1469" i="6"/>
  <c r="AB1468" i="6"/>
  <c r="Y1468" i="6"/>
  <c r="Z1468" i="6"/>
  <c r="AC1468" i="6"/>
  <c r="W1468" i="6"/>
  <c r="X1468" i="6"/>
  <c r="AE1468" i="6"/>
  <c r="AF1468" i="6"/>
  <c r="U1468" i="6"/>
  <c r="AD1468" i="6" s="1"/>
  <c r="V1468" i="6"/>
  <c r="AH1468" i="6"/>
  <c r="AF467" i="6"/>
  <c r="AI467" i="6" s="1"/>
  <c r="AA1469" i="6" l="1"/>
  <c r="AI1469" i="6"/>
  <c r="AH1469" i="6"/>
  <c r="V1469" i="6"/>
  <c r="AE1469" i="6"/>
  <c r="T1470" i="6"/>
  <c r="AB1469" i="6"/>
  <c r="Y1469" i="6"/>
  <c r="U1469" i="6"/>
  <c r="AD1469" i="6" s="1"/>
  <c r="X1469" i="6"/>
  <c r="AG1469" i="6"/>
  <c r="Z1469" i="6"/>
  <c r="W1469" i="6"/>
  <c r="AC1469" i="6"/>
  <c r="AF1469" i="6"/>
  <c r="AG467" i="6"/>
  <c r="Z468" i="6"/>
  <c r="AH467" i="6"/>
  <c r="Y468" i="6" s="1"/>
  <c r="AA1470" i="6" l="1"/>
  <c r="AI1470" i="6"/>
  <c r="AG1470" i="6"/>
  <c r="T1471" i="6"/>
  <c r="U1470" i="6"/>
  <c r="AD1470" i="6" s="1"/>
  <c r="X1470" i="6"/>
  <c r="Z1470" i="6"/>
  <c r="Y1470" i="6"/>
  <c r="AB1470" i="6"/>
  <c r="V1470" i="6"/>
  <c r="AE1470" i="6"/>
  <c r="AF1470" i="6"/>
  <c r="AC1470" i="6"/>
  <c r="W1470" i="6"/>
  <c r="AH1470" i="6"/>
  <c r="AE468" i="6"/>
  <c r="AB468" i="6"/>
  <c r="AA1471" i="6" l="1"/>
  <c r="AI1471" i="6"/>
  <c r="Y1471" i="6"/>
  <c r="AF1471" i="6"/>
  <c r="W1471" i="6"/>
  <c r="V1471" i="6"/>
  <c r="AG1471" i="6"/>
  <c r="AH1471" i="6"/>
  <c r="AB1471" i="6"/>
  <c r="Z1471" i="6"/>
  <c r="T1472" i="6"/>
  <c r="X1471" i="6"/>
  <c r="U1471" i="6"/>
  <c r="AD1471" i="6" s="1"/>
  <c r="AE1471" i="6"/>
  <c r="AC1471" i="6"/>
  <c r="AF468" i="6"/>
  <c r="AI468" i="6" s="1"/>
  <c r="AA1472" i="6" l="1"/>
  <c r="AI1472" i="6"/>
  <c r="AE1472" i="6"/>
  <c r="Z1472" i="6"/>
  <c r="V1472" i="6"/>
  <c r="AF1472" i="6"/>
  <c r="T1473" i="6"/>
  <c r="AG1472" i="6"/>
  <c r="X1472" i="6"/>
  <c r="U1472" i="6"/>
  <c r="AD1472" i="6" s="1"/>
  <c r="W1472" i="6"/>
  <c r="AB1472" i="6"/>
  <c r="Y1472" i="6"/>
  <c r="AC1472" i="6"/>
  <c r="AH1472" i="6"/>
  <c r="AG468" i="6"/>
  <c r="AH468" i="6"/>
  <c r="Y469" i="6" s="1"/>
  <c r="Z469" i="6"/>
  <c r="AA1473" i="6" l="1"/>
  <c r="AI1473" i="6"/>
  <c r="AF1473" i="6"/>
  <c r="T1474" i="6"/>
  <c r="W1473" i="6"/>
  <c r="AG1473" i="6"/>
  <c r="AC1473" i="6"/>
  <c r="AE1473" i="6"/>
  <c r="Z1473" i="6"/>
  <c r="AB1473" i="6"/>
  <c r="X1473" i="6"/>
  <c r="Y1473" i="6"/>
  <c r="U1473" i="6"/>
  <c r="AD1473" i="6" s="1"/>
  <c r="V1473" i="6"/>
  <c r="AH1473" i="6"/>
  <c r="AB469" i="6"/>
  <c r="AE469" i="6"/>
  <c r="AA1474" i="6" l="1"/>
  <c r="AI1474" i="6"/>
  <c r="AF469" i="6"/>
  <c r="AI469" i="6" s="1"/>
  <c r="X1474" i="6"/>
  <c r="U1474" i="6"/>
  <c r="AD1474" i="6" s="1"/>
  <c r="V1474" i="6"/>
  <c r="Y1474" i="6"/>
  <c r="AH1474" i="6"/>
  <c r="AE1474" i="6"/>
  <c r="AF1474" i="6"/>
  <c r="Z1474" i="6"/>
  <c r="T1475" i="6"/>
  <c r="W1474" i="6"/>
  <c r="AG1474" i="6"/>
  <c r="AB1474" i="6"/>
  <c r="AC1474" i="6"/>
  <c r="AH469" i="6"/>
  <c r="Y470" i="6" s="1"/>
  <c r="AA1475" i="6" l="1"/>
  <c r="AI1475" i="6"/>
  <c r="AG469" i="6"/>
  <c r="Z470" i="6"/>
  <c r="AB1475" i="6"/>
  <c r="W1475" i="6"/>
  <c r="X1475" i="6"/>
  <c r="U1475" i="6"/>
  <c r="AD1475" i="6" s="1"/>
  <c r="AE1475" i="6"/>
  <c r="Y1475" i="6"/>
  <c r="AF1475" i="6"/>
  <c r="AG1475" i="6"/>
  <c r="AC1475" i="6"/>
  <c r="T1476" i="6"/>
  <c r="V1475" i="6"/>
  <c r="Z1475" i="6"/>
  <c r="AH1475" i="6"/>
  <c r="AA1476" i="6" l="1"/>
  <c r="AI1476" i="6"/>
  <c r="AE470" i="6"/>
  <c r="AB470" i="6"/>
  <c r="AF470" i="6"/>
  <c r="V1476" i="6"/>
  <c r="W1476" i="6"/>
  <c r="AB1476" i="6"/>
  <c r="AF1476" i="6"/>
  <c r="T1477" i="6"/>
  <c r="U1476" i="6"/>
  <c r="AD1476" i="6" s="1"/>
  <c r="AC1476" i="6"/>
  <c r="Y1476" i="6"/>
  <c r="AG1476" i="6"/>
  <c r="X1476" i="6"/>
  <c r="AH1476" i="6"/>
  <c r="Z1476" i="6"/>
  <c r="AE1476" i="6"/>
  <c r="AA1477" i="6" l="1"/>
  <c r="AI1477" i="6"/>
  <c r="AI470" i="6"/>
  <c r="Z471" i="6" s="1"/>
  <c r="AG470" i="6"/>
  <c r="AH470" i="6"/>
  <c r="Y471" i="6" s="1"/>
  <c r="AF1477" i="6"/>
  <c r="T1478" i="6"/>
  <c r="AB1477" i="6"/>
  <c r="AC1477" i="6"/>
  <c r="X1477" i="6"/>
  <c r="AE1477" i="6"/>
  <c r="W1477" i="6"/>
  <c r="AG1477" i="6"/>
  <c r="U1477" i="6"/>
  <c r="AD1477" i="6" s="1"/>
  <c r="Z1477" i="6"/>
  <c r="AH1477" i="6"/>
  <c r="Y1477" i="6"/>
  <c r="V1477" i="6"/>
  <c r="AA1478" i="6" l="1"/>
  <c r="AI1478" i="6"/>
  <c r="AE471" i="6"/>
  <c r="AB471" i="6"/>
  <c r="AF471" i="6"/>
  <c r="AH471" i="6" s="1"/>
  <c r="Y472" i="6" s="1"/>
  <c r="X1478" i="6"/>
  <c r="U1478" i="6"/>
  <c r="AD1478" i="6" s="1"/>
  <c r="AH1478" i="6"/>
  <c r="V1478" i="6"/>
  <c r="Y1478" i="6"/>
  <c r="AE1478" i="6"/>
  <c r="AF1478" i="6"/>
  <c r="Z1478" i="6"/>
  <c r="AB1478" i="6"/>
  <c r="W1478" i="6"/>
  <c r="AC1478" i="6"/>
  <c r="T1479" i="6"/>
  <c r="AG1478" i="6"/>
  <c r="AA1479" i="6" l="1"/>
  <c r="AI1479" i="6"/>
  <c r="AI471" i="6"/>
  <c r="AG471" i="6"/>
  <c r="Z472" i="6"/>
  <c r="AB1479" i="6"/>
  <c r="AG1479" i="6"/>
  <c r="AC1479" i="6"/>
  <c r="AH1479" i="6"/>
  <c r="U1479" i="6"/>
  <c r="AD1479" i="6" s="1"/>
  <c r="Y1479" i="6"/>
  <c r="AE1479" i="6"/>
  <c r="AF1479" i="6"/>
  <c r="T1480" i="6"/>
  <c r="W1479" i="6"/>
  <c r="V1479" i="6"/>
  <c r="Z1479" i="6"/>
  <c r="X1479" i="6"/>
  <c r="AE472" i="6"/>
  <c r="AA1480" i="6" l="1"/>
  <c r="AI1480" i="6"/>
  <c r="AB472" i="6"/>
  <c r="AE1480" i="6"/>
  <c r="Z1480" i="6"/>
  <c r="T1481" i="6"/>
  <c r="X1480" i="6"/>
  <c r="V1480" i="6"/>
  <c r="AC1480" i="6"/>
  <c r="U1480" i="6"/>
  <c r="AD1480" i="6" s="1"/>
  <c r="AF1480" i="6"/>
  <c r="AG1480" i="6"/>
  <c r="AB1480" i="6"/>
  <c r="AH1480" i="6"/>
  <c r="W1480" i="6"/>
  <c r="Y1480" i="6"/>
  <c r="AF472" i="6"/>
  <c r="AG472" i="6" s="1"/>
  <c r="AA1481" i="6" l="1"/>
  <c r="AI1481" i="6"/>
  <c r="AI472" i="6"/>
  <c r="W1481" i="6"/>
  <c r="AB1481" i="6"/>
  <c r="AG1481" i="6"/>
  <c r="AC1481" i="6"/>
  <c r="X1481" i="6"/>
  <c r="AH1481" i="6"/>
  <c r="Y1481" i="6"/>
  <c r="V1481" i="6"/>
  <c r="U1481" i="6"/>
  <c r="AD1481" i="6" s="1"/>
  <c r="AF1481" i="6"/>
  <c r="Z1481" i="6"/>
  <c r="AE1481" i="6"/>
  <c r="T1482" i="6"/>
  <c r="AH472" i="6"/>
  <c r="Y473" i="6" s="1"/>
  <c r="Z473" i="6"/>
  <c r="AA1482" i="6" l="1"/>
  <c r="AI1482" i="6"/>
  <c r="AH1482" i="6"/>
  <c r="AF1482" i="6"/>
  <c r="U1482" i="6"/>
  <c r="AD1482" i="6" s="1"/>
  <c r="V1482" i="6"/>
  <c r="Z1482" i="6"/>
  <c r="Y1482" i="6"/>
  <c r="T1483" i="6"/>
  <c r="AB1482" i="6"/>
  <c r="AG1482" i="6"/>
  <c r="X1482" i="6"/>
  <c r="W1482" i="6"/>
  <c r="AC1482" i="6"/>
  <c r="AE1482" i="6"/>
  <c r="AB473" i="6"/>
  <c r="AE473" i="6"/>
  <c r="AA1483" i="6" l="1"/>
  <c r="AI1483" i="6"/>
  <c r="AF473" i="6"/>
  <c r="AI473" i="6" s="1"/>
  <c r="T1484" i="6"/>
  <c r="X1483" i="6"/>
  <c r="AB1483" i="6"/>
  <c r="AG1483" i="6"/>
  <c r="AC1483" i="6"/>
  <c r="AH1483" i="6"/>
  <c r="U1483" i="6"/>
  <c r="AD1483" i="6" s="1"/>
  <c r="V1483" i="6"/>
  <c r="Z1483" i="6"/>
  <c r="Y1483" i="6"/>
  <c r="W1483" i="6"/>
  <c r="AE1483" i="6"/>
  <c r="AF1483" i="6"/>
  <c r="AA1484" i="6" l="1"/>
  <c r="AI1484" i="6"/>
  <c r="AG473" i="6"/>
  <c r="AH473" i="6"/>
  <c r="Y474" i="6" s="1"/>
  <c r="Z474" i="6"/>
  <c r="V1484" i="6"/>
  <c r="Y1484" i="6"/>
  <c r="AF1484" i="6"/>
  <c r="W1484" i="6"/>
  <c r="X1484" i="6"/>
  <c r="AH1484" i="6"/>
  <c r="AE1484" i="6"/>
  <c r="Z1484" i="6"/>
  <c r="AG1484" i="6"/>
  <c r="U1484" i="6"/>
  <c r="AD1484" i="6" s="1"/>
  <c r="AB1484" i="6"/>
  <c r="AC1484" i="6"/>
  <c r="T1485" i="6"/>
  <c r="AA1485" i="6" l="1"/>
  <c r="AI1485" i="6"/>
  <c r="AE474" i="6"/>
  <c r="AB474" i="6"/>
  <c r="AF474" i="6" s="1"/>
  <c r="AG474" i="6" s="1"/>
  <c r="W1485" i="6"/>
  <c r="AB1485" i="6"/>
  <c r="AG1485" i="6"/>
  <c r="AC1485" i="6"/>
  <c r="X1485" i="6"/>
  <c r="AH1485" i="6"/>
  <c r="Y1485" i="6"/>
  <c r="AF1485" i="6"/>
  <c r="AE1485" i="6"/>
  <c r="V1485" i="6"/>
  <c r="U1485" i="6"/>
  <c r="AD1485" i="6" s="1"/>
  <c r="Z1485" i="6"/>
  <c r="T1486" i="6"/>
  <c r="AA1486" i="6" l="1"/>
  <c r="AI1486" i="6"/>
  <c r="AI474" i="6"/>
  <c r="AH474" i="6"/>
  <c r="Y475" i="6" s="1"/>
  <c r="Z475" i="6"/>
  <c r="Y1486" i="6"/>
  <c r="AE1486" i="6"/>
  <c r="AF1486" i="6"/>
  <c r="Z1486" i="6"/>
  <c r="AB1486" i="6"/>
  <c r="AC1486" i="6"/>
  <c r="X1486" i="6"/>
  <c r="T1487" i="6"/>
  <c r="AH1486" i="6"/>
  <c r="V1486" i="6"/>
  <c r="W1486" i="6"/>
  <c r="AG1486" i="6"/>
  <c r="U1486" i="6"/>
  <c r="AD1486" i="6" s="1"/>
  <c r="AA1487" i="6" l="1"/>
  <c r="AI1487" i="6"/>
  <c r="AE475" i="6"/>
  <c r="AB475" i="6"/>
  <c r="AF475" i="6"/>
  <c r="AI475" i="6" s="1"/>
  <c r="AB1487" i="6"/>
  <c r="AG1487" i="6"/>
  <c r="AC1487" i="6"/>
  <c r="AH1487" i="6"/>
  <c r="U1487" i="6"/>
  <c r="AD1487" i="6" s="1"/>
  <c r="AE1487" i="6"/>
  <c r="Z1487" i="6"/>
  <c r="Y1487" i="6"/>
  <c r="AF1487" i="6"/>
  <c r="T1488" i="6"/>
  <c r="X1487" i="6"/>
  <c r="V1487" i="6"/>
  <c r="W1487" i="6"/>
  <c r="AA1488" i="6" l="1"/>
  <c r="AI1488" i="6"/>
  <c r="Z476" i="6"/>
  <c r="AG475" i="6"/>
  <c r="AH475" i="6"/>
  <c r="Y476" i="6" s="1"/>
  <c r="AB476" i="6" s="1"/>
  <c r="V1488" i="6"/>
  <c r="T1489" i="6"/>
  <c r="X1488" i="6"/>
  <c r="Y1488" i="6"/>
  <c r="AF1488" i="6"/>
  <c r="W1488" i="6"/>
  <c r="AG1488" i="6"/>
  <c r="AB1488" i="6"/>
  <c r="U1488" i="6"/>
  <c r="AD1488" i="6" s="1"/>
  <c r="AC1488" i="6"/>
  <c r="AE1488" i="6"/>
  <c r="AH1488" i="6"/>
  <c r="Z1488" i="6"/>
  <c r="AE476" i="6"/>
  <c r="AA1489" i="6" l="1"/>
  <c r="AI1489" i="6"/>
  <c r="AF1489" i="6"/>
  <c r="T1490" i="6"/>
  <c r="W1489" i="6"/>
  <c r="AB1489" i="6"/>
  <c r="AG1489" i="6"/>
  <c r="AC1489" i="6"/>
  <c r="X1489" i="6"/>
  <c r="Z1489" i="6"/>
  <c r="U1489" i="6"/>
  <c r="AD1489" i="6" s="1"/>
  <c r="AE1489" i="6"/>
  <c r="AH1489" i="6"/>
  <c r="Y1489" i="6"/>
  <c r="V1489" i="6"/>
  <c r="AF476" i="6"/>
  <c r="AI476" i="6" s="1"/>
  <c r="AA1490" i="6" l="1"/>
  <c r="AI1490" i="6"/>
  <c r="AG476" i="6"/>
  <c r="AH1490" i="6"/>
  <c r="V1490" i="6"/>
  <c r="AE1490" i="6"/>
  <c r="Z1490" i="6"/>
  <c r="AB1490" i="6"/>
  <c r="X1490" i="6"/>
  <c r="Y1490" i="6"/>
  <c r="AF1490" i="6"/>
  <c r="AC1490" i="6"/>
  <c r="T1491" i="6"/>
  <c r="W1490" i="6"/>
  <c r="U1490" i="6"/>
  <c r="AD1490" i="6" s="1"/>
  <c r="AG1490" i="6"/>
  <c r="Z477" i="6"/>
  <c r="AH476" i="6"/>
  <c r="Y477" i="6" s="1"/>
  <c r="AA1491" i="6" l="1"/>
  <c r="AI1491" i="6"/>
  <c r="AE477" i="6"/>
  <c r="AB477" i="6"/>
  <c r="AF477" i="6" s="1"/>
  <c r="AI477" i="6" s="1"/>
  <c r="T1492" i="6"/>
  <c r="AH1491" i="6"/>
  <c r="W1491" i="6"/>
  <c r="AC1491" i="6"/>
  <c r="U1491" i="6"/>
  <c r="AD1491" i="6" s="1"/>
  <c r="AF1491" i="6"/>
  <c r="AB1491" i="6"/>
  <c r="X1491" i="6"/>
  <c r="AE1491" i="6"/>
  <c r="Z1491" i="6"/>
  <c r="Y1491" i="6"/>
  <c r="AG1491" i="6"/>
  <c r="V1491" i="6"/>
  <c r="AA1492" i="6" l="1"/>
  <c r="AI1492" i="6"/>
  <c r="AE1492" i="6"/>
  <c r="Z1492" i="6"/>
  <c r="AF1492" i="6"/>
  <c r="T1493" i="6"/>
  <c r="AB1492" i="6"/>
  <c r="AH1492" i="6"/>
  <c r="U1492" i="6"/>
  <c r="AD1492" i="6" s="1"/>
  <c r="V1492" i="6"/>
  <c r="W1492" i="6"/>
  <c r="AC1492" i="6"/>
  <c r="Y1492" i="6"/>
  <c r="AG1492" i="6"/>
  <c r="X1492" i="6"/>
  <c r="AG477" i="6"/>
  <c r="Z478" i="6"/>
  <c r="AH477" i="6"/>
  <c r="Y478" i="6" s="1"/>
  <c r="AA1493" i="6" l="1"/>
  <c r="AI1493" i="6"/>
  <c r="W1493" i="6"/>
  <c r="AB1493" i="6"/>
  <c r="AG1493" i="6"/>
  <c r="AC1493" i="6"/>
  <c r="X1493" i="6"/>
  <c r="Y1493" i="6"/>
  <c r="V1493" i="6"/>
  <c r="U1493" i="6"/>
  <c r="AD1493" i="6" s="1"/>
  <c r="AF1493" i="6"/>
  <c r="AH1493" i="6"/>
  <c r="AE1493" i="6"/>
  <c r="Z1493" i="6"/>
  <c r="T1494" i="6"/>
  <c r="AE478" i="6"/>
  <c r="AB478" i="6"/>
  <c r="AA1494" i="6" l="1"/>
  <c r="AI1494" i="6"/>
  <c r="AH1494" i="6"/>
  <c r="V1494" i="6"/>
  <c r="Z1494" i="6"/>
  <c r="T1495" i="6"/>
  <c r="W1494" i="6"/>
  <c r="AB1494" i="6"/>
  <c r="AC1494" i="6"/>
  <c r="U1494" i="6"/>
  <c r="AD1494" i="6" s="1"/>
  <c r="Y1494" i="6"/>
  <c r="AE1494" i="6"/>
  <c r="AF1494" i="6"/>
  <c r="AG1494" i="6"/>
  <c r="X1494" i="6"/>
  <c r="AF478" i="6"/>
  <c r="AI478" i="6" s="1"/>
  <c r="AA1495" i="6" l="1"/>
  <c r="AI1495" i="6"/>
  <c r="AG478" i="6"/>
  <c r="Z479" i="6"/>
  <c r="T1496" i="6"/>
  <c r="X1495" i="6"/>
  <c r="AH1495" i="6"/>
  <c r="AB1495" i="6"/>
  <c r="AG1495" i="6"/>
  <c r="Y1495" i="6"/>
  <c r="AF1495" i="6"/>
  <c r="W1495" i="6"/>
  <c r="AC1495" i="6"/>
  <c r="U1495" i="6"/>
  <c r="AD1495" i="6" s="1"/>
  <c r="AE1495" i="6"/>
  <c r="V1495" i="6"/>
  <c r="Z1495" i="6"/>
  <c r="AH478" i="6"/>
  <c r="Y479" i="6" s="1"/>
  <c r="AA1496" i="6" l="1"/>
  <c r="AI1496" i="6"/>
  <c r="AF1496" i="6"/>
  <c r="T1497" i="6"/>
  <c r="AG1496" i="6"/>
  <c r="V1496" i="6"/>
  <c r="W1496" i="6"/>
  <c r="AE1496" i="6"/>
  <c r="Y1496" i="6"/>
  <c r="AB1496" i="6"/>
  <c r="X1496" i="6"/>
  <c r="AC1496" i="6"/>
  <c r="AH1496" i="6"/>
  <c r="U1496" i="6"/>
  <c r="AD1496" i="6" s="1"/>
  <c r="Z1496" i="6"/>
  <c r="AB479" i="6"/>
  <c r="AE479" i="6"/>
  <c r="AA1497" i="6" l="1"/>
  <c r="AI1497" i="6"/>
  <c r="AF479" i="6"/>
  <c r="AI479" i="6" s="1"/>
  <c r="AG1497" i="6"/>
  <c r="AC1497" i="6"/>
  <c r="AF1497" i="6"/>
  <c r="X1497" i="6"/>
  <c r="AH1497" i="6"/>
  <c r="Z1497" i="6"/>
  <c r="T1498" i="6"/>
  <c r="AB1497" i="6"/>
  <c r="U1497" i="6"/>
  <c r="AD1497" i="6" s="1"/>
  <c r="Y1497" i="6"/>
  <c r="AE1497" i="6"/>
  <c r="V1497" i="6"/>
  <c r="W1497" i="6"/>
  <c r="AA1498" i="6" l="1"/>
  <c r="AI1498" i="6"/>
  <c r="AG479" i="6"/>
  <c r="Z480" i="6"/>
  <c r="AH479" i="6"/>
  <c r="Y480" i="6" s="1"/>
  <c r="Y1498" i="6"/>
  <c r="U1498" i="6"/>
  <c r="AD1498" i="6" s="1"/>
  <c r="V1498" i="6"/>
  <c r="Z1498" i="6"/>
  <c r="AG1498" i="6"/>
  <c r="AE1498" i="6"/>
  <c r="W1498" i="6"/>
  <c r="AC1498" i="6"/>
  <c r="AH1498" i="6"/>
  <c r="T1499" i="6"/>
  <c r="AB1498" i="6"/>
  <c r="X1498" i="6"/>
  <c r="AF1498" i="6"/>
  <c r="AA1499" i="6" l="1"/>
  <c r="AI1499" i="6"/>
  <c r="AE480" i="6"/>
  <c r="AB480" i="6"/>
  <c r="AF480" i="6" s="1"/>
  <c r="AH480" i="6" s="1"/>
  <c r="Y481" i="6" s="1"/>
  <c r="AB1499" i="6"/>
  <c r="AG1499" i="6"/>
  <c r="AC1499" i="6"/>
  <c r="U1499" i="6"/>
  <c r="AD1499" i="6" s="1"/>
  <c r="Y1499" i="6"/>
  <c r="V1499" i="6"/>
  <c r="W1499" i="6"/>
  <c r="AH1499" i="6"/>
  <c r="AE1499" i="6"/>
  <c r="X1499" i="6"/>
  <c r="Z1499" i="6"/>
  <c r="AF1499" i="6"/>
  <c r="T1500" i="6"/>
  <c r="AA1500" i="6" l="1"/>
  <c r="AI1500" i="6"/>
  <c r="AI480" i="6"/>
  <c r="Z481" i="6"/>
  <c r="AG480" i="6"/>
  <c r="AF1500" i="6"/>
  <c r="Z1500" i="6"/>
  <c r="AE1500" i="6"/>
  <c r="W1500" i="6"/>
  <c r="AG1500" i="6"/>
  <c r="T1501" i="6"/>
  <c r="AB1500" i="6"/>
  <c r="X1500" i="6"/>
  <c r="AC1500" i="6"/>
  <c r="AH1500" i="6"/>
  <c r="U1500" i="6"/>
  <c r="AD1500" i="6" s="1"/>
  <c r="V1500" i="6"/>
  <c r="Y1500" i="6"/>
  <c r="AA1501" i="6" l="1"/>
  <c r="AI1501" i="6"/>
  <c r="AE481" i="6"/>
  <c r="AB481" i="6"/>
  <c r="AF481" i="6" s="1"/>
  <c r="AG481" i="6" s="1"/>
  <c r="W1501" i="6"/>
  <c r="AB1501" i="6"/>
  <c r="AC1501" i="6"/>
  <c r="X1501" i="6"/>
  <c r="U1501" i="6"/>
  <c r="AD1501" i="6" s="1"/>
  <c r="Y1501" i="6"/>
  <c r="AG1501" i="6"/>
  <c r="AH1501" i="6"/>
  <c r="Z1501" i="6"/>
  <c r="T1502" i="6"/>
  <c r="V1501" i="6"/>
  <c r="AE1501" i="6"/>
  <c r="AF1501" i="6"/>
  <c r="AA1502" i="6" l="1"/>
  <c r="AI1502" i="6"/>
  <c r="AI481" i="6"/>
  <c r="AH481" i="6"/>
  <c r="Y482" i="6" s="1"/>
  <c r="Z482" i="6"/>
  <c r="AH1502" i="6"/>
  <c r="V1502" i="6"/>
  <c r="Y1502" i="6"/>
  <c r="AF1502" i="6"/>
  <c r="AG1502" i="6"/>
  <c r="U1502" i="6"/>
  <c r="AD1502" i="6" s="1"/>
  <c r="AE1502" i="6"/>
  <c r="Z1502" i="6"/>
  <c r="T1503" i="6"/>
  <c r="W1502" i="6"/>
  <c r="X1502" i="6"/>
  <c r="AB1502" i="6"/>
  <c r="AC1502" i="6"/>
  <c r="AA1503" i="6" l="1"/>
  <c r="AI1503" i="6"/>
  <c r="AE482" i="6"/>
  <c r="AB482" i="6"/>
  <c r="AF482" i="6"/>
  <c r="AG482" i="6" s="1"/>
  <c r="T1504" i="6"/>
  <c r="X1503" i="6"/>
  <c r="AB1503" i="6"/>
  <c r="AG1503" i="6"/>
  <c r="AC1503" i="6"/>
  <c r="AH1503" i="6"/>
  <c r="U1503" i="6"/>
  <c r="AD1503" i="6" s="1"/>
  <c r="Y1503" i="6"/>
  <c r="AF1503" i="6"/>
  <c r="V1503" i="6"/>
  <c r="Z1503" i="6"/>
  <c r="AE1503" i="6"/>
  <c r="W1503" i="6"/>
  <c r="AA1504" i="6" l="1"/>
  <c r="AI1504" i="6"/>
  <c r="AI482" i="6"/>
  <c r="Z483" i="6" s="1"/>
  <c r="AH482" i="6"/>
  <c r="Y483" i="6" s="1"/>
  <c r="V1504" i="6"/>
  <c r="AF1504" i="6"/>
  <c r="T1505" i="6"/>
  <c r="W1504" i="6"/>
  <c r="AG1504" i="6"/>
  <c r="X1504" i="6"/>
  <c r="U1504" i="6"/>
  <c r="AD1504" i="6" s="1"/>
  <c r="Z1504" i="6"/>
  <c r="AB1504" i="6"/>
  <c r="AH1504" i="6"/>
  <c r="AE1504" i="6"/>
  <c r="AC1504" i="6"/>
  <c r="Y1504" i="6"/>
  <c r="AA1505" i="6" l="1"/>
  <c r="AI1505" i="6"/>
  <c r="AE483" i="6"/>
  <c r="AF483" i="6" s="1"/>
  <c r="AI483" i="6" s="1"/>
  <c r="Z484" i="6" s="1"/>
  <c r="AB483" i="6"/>
  <c r="AF1505" i="6"/>
  <c r="T1506" i="6"/>
  <c r="AC1505" i="6"/>
  <c r="AE1505" i="6"/>
  <c r="W1505" i="6"/>
  <c r="AB1505" i="6"/>
  <c r="X1505" i="6"/>
  <c r="AG1505" i="6"/>
  <c r="AH1505" i="6"/>
  <c r="U1505" i="6"/>
  <c r="AD1505" i="6" s="1"/>
  <c r="Y1505" i="6"/>
  <c r="Z1505" i="6"/>
  <c r="V1505" i="6"/>
  <c r="AA1506" i="6" l="1"/>
  <c r="AI1506" i="6"/>
  <c r="AH483" i="6"/>
  <c r="Y484" i="6" s="1"/>
  <c r="AG483" i="6"/>
  <c r="AF1506" i="6"/>
  <c r="Z1506" i="6"/>
  <c r="T1507" i="6"/>
  <c r="U1506" i="6"/>
  <c r="AD1506" i="6" s="1"/>
  <c r="V1506" i="6"/>
  <c r="X1506" i="6"/>
  <c r="AE1506" i="6"/>
  <c r="Y1506" i="6"/>
  <c r="W1506" i="6"/>
  <c r="AB1506" i="6"/>
  <c r="AG1506" i="6"/>
  <c r="AC1506" i="6"/>
  <c r="AH1506" i="6"/>
  <c r="AE484" i="6"/>
  <c r="AB484" i="6"/>
  <c r="AA1507" i="6" l="1"/>
  <c r="AI1507" i="6"/>
  <c r="AB1507" i="6"/>
  <c r="W1507" i="6"/>
  <c r="AC1507" i="6"/>
  <c r="U1507" i="6"/>
  <c r="AD1507" i="6" s="1"/>
  <c r="Y1507" i="6"/>
  <c r="T1508" i="6"/>
  <c r="X1507" i="6"/>
  <c r="AE1507" i="6"/>
  <c r="V1507" i="6"/>
  <c r="AF1507" i="6"/>
  <c r="AG1507" i="6"/>
  <c r="AH1507" i="6"/>
  <c r="Z1507" i="6"/>
  <c r="AF484" i="6"/>
  <c r="AI484" i="6" s="1"/>
  <c r="AA1508" i="6" l="1"/>
  <c r="AI1508" i="6"/>
  <c r="AF1508" i="6"/>
  <c r="T1509" i="6"/>
  <c r="AG1508" i="6"/>
  <c r="V1508" i="6"/>
  <c r="W1508" i="6"/>
  <c r="AC1508" i="6"/>
  <c r="U1508" i="6"/>
  <c r="AD1508" i="6" s="1"/>
  <c r="AE1508" i="6"/>
  <c r="AH1508" i="6"/>
  <c r="Y1508" i="6"/>
  <c r="Z1508" i="6"/>
  <c r="AB1508" i="6"/>
  <c r="X1508" i="6"/>
  <c r="AG484" i="6"/>
  <c r="AH484" i="6"/>
  <c r="Y485" i="6" s="1"/>
  <c r="Z485" i="6"/>
  <c r="AA1509" i="6" l="1"/>
  <c r="AI1509" i="6"/>
  <c r="AG1509" i="6"/>
  <c r="AC1509" i="6"/>
  <c r="X1509" i="6"/>
  <c r="AH1509" i="6"/>
  <c r="AF1509" i="6"/>
  <c r="Z1509" i="6"/>
  <c r="AB1509" i="6"/>
  <c r="W1509" i="6"/>
  <c r="U1509" i="6"/>
  <c r="AD1509" i="6" s="1"/>
  <c r="Y1509" i="6"/>
  <c r="AE1509" i="6"/>
  <c r="V1509" i="6"/>
  <c r="T1510" i="6"/>
  <c r="AE485" i="6"/>
  <c r="AB485" i="6"/>
  <c r="AA1510" i="6" l="1"/>
  <c r="AI1510" i="6"/>
  <c r="AH1510" i="6"/>
  <c r="V1510" i="6"/>
  <c r="AF1510" i="6"/>
  <c r="Y1510" i="6"/>
  <c r="AE1510" i="6"/>
  <c r="AB1510" i="6"/>
  <c r="AC1510" i="6"/>
  <c r="W1510" i="6"/>
  <c r="X1510" i="6"/>
  <c r="Z1510" i="6"/>
  <c r="T1511" i="6"/>
  <c r="AG1510" i="6"/>
  <c r="U1510" i="6"/>
  <c r="AD1510" i="6" s="1"/>
  <c r="AF485" i="6"/>
  <c r="AI485" i="6" s="1"/>
  <c r="AA1511" i="6" l="1"/>
  <c r="AI1511" i="6"/>
  <c r="AB1511" i="6"/>
  <c r="AG1511" i="6"/>
  <c r="AC1511" i="6"/>
  <c r="U1511" i="6"/>
  <c r="AD1511" i="6" s="1"/>
  <c r="Y1511" i="6"/>
  <c r="V1511" i="6"/>
  <c r="AF1511" i="6"/>
  <c r="T1512" i="6"/>
  <c r="AH1511" i="6"/>
  <c r="AE1511" i="6"/>
  <c r="Z1511" i="6"/>
  <c r="X1511" i="6"/>
  <c r="W1511" i="6"/>
  <c r="AG485" i="6"/>
  <c r="AH485" i="6"/>
  <c r="Y486" i="6" s="1"/>
  <c r="Z486" i="6"/>
  <c r="AA1512" i="6" l="1"/>
  <c r="AI1512" i="6"/>
  <c r="AE1512" i="6"/>
  <c r="Z1512" i="6"/>
  <c r="AF1512" i="6"/>
  <c r="AC1512" i="6"/>
  <c r="V1512" i="6"/>
  <c r="AB1512" i="6"/>
  <c r="Y1512" i="6"/>
  <c r="T1513" i="6"/>
  <c r="W1512" i="6"/>
  <c r="AG1512" i="6"/>
  <c r="X1512" i="6"/>
  <c r="U1512" i="6"/>
  <c r="AD1512" i="6" s="1"/>
  <c r="AH1512" i="6"/>
  <c r="AB486" i="6"/>
  <c r="AE486" i="6"/>
  <c r="AA1513" i="6" l="1"/>
  <c r="AI1513" i="6"/>
  <c r="AG1513" i="6"/>
  <c r="AC1513" i="6"/>
  <c r="AH1513" i="6"/>
  <c r="X1513" i="6"/>
  <c r="AF1513" i="6"/>
  <c r="AB1513" i="6"/>
  <c r="V1513" i="6"/>
  <c r="W1513" i="6"/>
  <c r="U1513" i="6"/>
  <c r="AD1513" i="6" s="1"/>
  <c r="Y1513" i="6"/>
  <c r="AE1513" i="6"/>
  <c r="Z1513" i="6"/>
  <c r="T1514" i="6"/>
  <c r="AF486" i="6"/>
  <c r="AI486" i="6" s="1"/>
  <c r="AA1514" i="6" l="1"/>
  <c r="AI1514" i="6"/>
  <c r="AG486" i="6"/>
  <c r="Z487" i="6"/>
  <c r="AH486" i="6"/>
  <c r="Y487" i="6" s="1"/>
  <c r="Y1514" i="6"/>
  <c r="U1514" i="6"/>
  <c r="AD1514" i="6" s="1"/>
  <c r="AB1514" i="6"/>
  <c r="AC1514" i="6"/>
  <c r="AF1514" i="6"/>
  <c r="V1514" i="6"/>
  <c r="AE1514" i="6"/>
  <c r="Z1514" i="6"/>
  <c r="W1514" i="6"/>
  <c r="AG1514" i="6"/>
  <c r="T1515" i="6"/>
  <c r="X1514" i="6"/>
  <c r="AH1514" i="6"/>
  <c r="AA1515" i="6" l="1"/>
  <c r="AI1515" i="6"/>
  <c r="AB487" i="6"/>
  <c r="AE487" i="6"/>
  <c r="T1516" i="6"/>
  <c r="X1515" i="6"/>
  <c r="AB1515" i="6"/>
  <c r="AG1515" i="6"/>
  <c r="AC1515" i="6"/>
  <c r="AH1515" i="6"/>
  <c r="V1515" i="6"/>
  <c r="AE1515" i="6"/>
  <c r="Y1515" i="6"/>
  <c r="AF1515" i="6"/>
  <c r="U1515" i="6"/>
  <c r="AD1515" i="6" s="1"/>
  <c r="W1515" i="6"/>
  <c r="Z1515" i="6"/>
  <c r="AA1516" i="6" l="1"/>
  <c r="AI1516" i="6"/>
  <c r="AF487" i="6"/>
  <c r="AI487" i="6" s="1"/>
  <c r="AF1516" i="6"/>
  <c r="Z1516" i="6"/>
  <c r="AG1516" i="6"/>
  <c r="U1516" i="6"/>
  <c r="AD1516" i="6" s="1"/>
  <c r="V1516" i="6"/>
  <c r="W1516" i="6"/>
  <c r="AE1516" i="6"/>
  <c r="Y1516" i="6"/>
  <c r="AB1516" i="6"/>
  <c r="X1516" i="6"/>
  <c r="AC1516" i="6"/>
  <c r="AH1516" i="6"/>
  <c r="T1517" i="6"/>
  <c r="AA1517" i="6" l="1"/>
  <c r="AI1517" i="6"/>
  <c r="Z488" i="6"/>
  <c r="AG487" i="6"/>
  <c r="AH487" i="6"/>
  <c r="Y488" i="6" s="1"/>
  <c r="W1517" i="6"/>
  <c r="AB1517" i="6"/>
  <c r="AG1517" i="6"/>
  <c r="X1517" i="6"/>
  <c r="Y1517" i="6"/>
  <c r="Z1517" i="6"/>
  <c r="AC1517" i="6"/>
  <c r="AH1517" i="6"/>
  <c r="V1517" i="6"/>
  <c r="T1518" i="6"/>
  <c r="U1517" i="6"/>
  <c r="AD1517" i="6" s="1"/>
  <c r="AE1517" i="6"/>
  <c r="AF1517" i="6"/>
  <c r="AA1518" i="6" l="1"/>
  <c r="AI1518" i="6"/>
  <c r="AE488" i="6"/>
  <c r="AB488" i="6"/>
  <c r="AF488" i="6" s="1"/>
  <c r="AH488" i="6" s="1"/>
  <c r="Y489" i="6" s="1"/>
  <c r="AH1518" i="6"/>
  <c r="V1518" i="6"/>
  <c r="Y1518" i="6"/>
  <c r="AE1518" i="6"/>
  <c r="AF1518" i="6"/>
  <c r="T1519" i="6"/>
  <c r="W1518" i="6"/>
  <c r="AC1518" i="6"/>
  <c r="Z1518" i="6"/>
  <c r="X1518" i="6"/>
  <c r="AB1518" i="6"/>
  <c r="U1518" i="6"/>
  <c r="AD1518" i="6" s="1"/>
  <c r="AG1518" i="6"/>
  <c r="AA1519" i="6" l="1"/>
  <c r="AI1519" i="6"/>
  <c r="AI488" i="6"/>
  <c r="AG488" i="6"/>
  <c r="Z489" i="6"/>
  <c r="AF1519" i="6"/>
  <c r="X1519" i="6"/>
  <c r="AG1519" i="6"/>
  <c r="AE1519" i="6"/>
  <c r="Y1519" i="6"/>
  <c r="Z1519" i="6"/>
  <c r="W1519" i="6"/>
  <c r="T1520" i="6"/>
  <c r="AB1519" i="6"/>
  <c r="AC1519" i="6"/>
  <c r="U1519" i="6"/>
  <c r="AD1519" i="6" s="1"/>
  <c r="AH1519" i="6"/>
  <c r="V1519" i="6"/>
  <c r="AA1520" i="6" l="1"/>
  <c r="AI1520" i="6"/>
  <c r="AB489" i="6"/>
  <c r="AE489" i="6"/>
  <c r="AF489" i="6" s="1"/>
  <c r="AH489" i="6" s="1"/>
  <c r="Y490" i="6" s="1"/>
  <c r="V1520" i="6"/>
  <c r="AF1520" i="6"/>
  <c r="T1521" i="6"/>
  <c r="W1520" i="6"/>
  <c r="AG1520" i="6"/>
  <c r="AB1520" i="6"/>
  <c r="Z1520" i="6"/>
  <c r="AC1520" i="6"/>
  <c r="AE1520" i="6"/>
  <c r="X1520" i="6"/>
  <c r="AH1520" i="6"/>
  <c r="U1520" i="6"/>
  <c r="AD1520" i="6" s="1"/>
  <c r="Y1520" i="6"/>
  <c r="AG489" i="6"/>
  <c r="AA1521" i="6" l="1"/>
  <c r="AI1521" i="6"/>
  <c r="AI489" i="6"/>
  <c r="Z490" i="6" s="1"/>
  <c r="W1521" i="6"/>
  <c r="AB1521" i="6"/>
  <c r="AC1521" i="6"/>
  <c r="X1521" i="6"/>
  <c r="AH1521" i="6"/>
  <c r="Y1521" i="6"/>
  <c r="AE1521" i="6"/>
  <c r="Z1521" i="6"/>
  <c r="AG1521" i="6"/>
  <c r="U1521" i="6"/>
  <c r="AD1521" i="6" s="1"/>
  <c r="V1521" i="6"/>
  <c r="T1522" i="6"/>
  <c r="AF1521" i="6"/>
  <c r="AA1522" i="6" l="1"/>
  <c r="AI1522" i="6"/>
  <c r="AE490" i="6"/>
  <c r="AB490" i="6"/>
  <c r="AF490" i="6"/>
  <c r="AG490" i="6" s="1"/>
  <c r="Y1522" i="6"/>
  <c r="AE1522" i="6"/>
  <c r="AF1522" i="6"/>
  <c r="Z1522" i="6"/>
  <c r="T1523" i="6"/>
  <c r="AC1522" i="6"/>
  <c r="U1522" i="6"/>
  <c r="AD1522" i="6" s="1"/>
  <c r="W1522" i="6"/>
  <c r="AH1522" i="6"/>
  <c r="AG1522" i="6"/>
  <c r="V1522" i="6"/>
  <c r="AB1522" i="6"/>
  <c r="X1522" i="6"/>
  <c r="AA1523" i="6" l="1"/>
  <c r="AI1523" i="6"/>
  <c r="AH490" i="6"/>
  <c r="Y491" i="6" s="1"/>
  <c r="AI490" i="6"/>
  <c r="Z491" i="6" s="1"/>
  <c r="T1524" i="6"/>
  <c r="AH1523" i="6"/>
  <c r="W1523" i="6"/>
  <c r="X1523" i="6"/>
  <c r="U1523" i="6"/>
  <c r="AD1523" i="6" s="1"/>
  <c r="AB1523" i="6"/>
  <c r="AC1523" i="6"/>
  <c r="Y1523" i="6"/>
  <c r="AF1523" i="6"/>
  <c r="AG1523" i="6"/>
  <c r="V1523" i="6"/>
  <c r="Z1523" i="6"/>
  <c r="AE1523" i="6"/>
  <c r="AE491" i="6"/>
  <c r="AA1524" i="6" l="1"/>
  <c r="AI1524" i="6"/>
  <c r="AB491" i="6"/>
  <c r="AF491" i="6" s="1"/>
  <c r="AF1524" i="6"/>
  <c r="T1525" i="6"/>
  <c r="Z1524" i="6"/>
  <c r="W1524" i="6"/>
  <c r="AG1524" i="6"/>
  <c r="U1524" i="6"/>
  <c r="AD1524" i="6" s="1"/>
  <c r="V1524" i="6"/>
  <c r="AE1524" i="6"/>
  <c r="AB1524" i="6"/>
  <c r="X1524" i="6"/>
  <c r="AC1524" i="6"/>
  <c r="AH1524" i="6"/>
  <c r="Y1524" i="6"/>
  <c r="AA1525" i="6" l="1"/>
  <c r="AI1525" i="6"/>
  <c r="AG491" i="6"/>
  <c r="AH491" i="6"/>
  <c r="Y492" i="6" s="1"/>
  <c r="AI491" i="6"/>
  <c r="Z492" i="6" s="1"/>
  <c r="AE492" i="6"/>
  <c r="AF1525" i="6"/>
  <c r="T1526" i="6"/>
  <c r="AG1525" i="6"/>
  <c r="X1525" i="6"/>
  <c r="AH1525" i="6"/>
  <c r="U1525" i="6"/>
  <c r="AD1525" i="6" s="1"/>
  <c r="Y1525" i="6"/>
  <c r="AE1525" i="6"/>
  <c r="W1525" i="6"/>
  <c r="AB1525" i="6"/>
  <c r="AC1525" i="6"/>
  <c r="Z1525" i="6"/>
  <c r="V1525" i="6"/>
  <c r="AA1526" i="6" l="1"/>
  <c r="AI1526" i="6"/>
  <c r="AB492" i="6"/>
  <c r="AF492" i="6" s="1"/>
  <c r="AG492" i="6" s="1"/>
  <c r="AF1526" i="6"/>
  <c r="Z1526" i="6"/>
  <c r="T1527" i="6"/>
  <c r="AC1526" i="6"/>
  <c r="AH1526" i="6"/>
  <c r="AE1526" i="6"/>
  <c r="V1526" i="6"/>
  <c r="W1526" i="6"/>
  <c r="AB1526" i="6"/>
  <c r="AG1526" i="6"/>
  <c r="X1526" i="6"/>
  <c r="U1526" i="6"/>
  <c r="AD1526" i="6" s="1"/>
  <c r="Y1526" i="6"/>
  <c r="AH492" i="6"/>
  <c r="Y493" i="6" s="1"/>
  <c r="AA1527" i="6" l="1"/>
  <c r="AI1527" i="6"/>
  <c r="AI492" i="6"/>
  <c r="Z493" i="6" s="1"/>
  <c r="AE493" i="6" s="1"/>
  <c r="AC1527" i="6"/>
  <c r="AH1527" i="6"/>
  <c r="U1527" i="6"/>
  <c r="AD1527" i="6" s="1"/>
  <c r="AE1527" i="6"/>
  <c r="W1527" i="6"/>
  <c r="AB1527" i="6"/>
  <c r="T1528" i="6"/>
  <c r="AG1527" i="6"/>
  <c r="Y1527" i="6"/>
  <c r="V1527" i="6"/>
  <c r="AF1527" i="6"/>
  <c r="Z1527" i="6"/>
  <c r="X1527" i="6"/>
  <c r="AA1528" i="6" l="1"/>
  <c r="AI1528" i="6"/>
  <c r="AB493" i="6"/>
  <c r="AF493" i="6" s="1"/>
  <c r="AI493" i="6" s="1"/>
  <c r="Z494" i="6" s="1"/>
  <c r="V1528" i="6"/>
  <c r="AF1528" i="6"/>
  <c r="T1529" i="6"/>
  <c r="W1528" i="6"/>
  <c r="AG1528" i="6"/>
  <c r="AH1528" i="6"/>
  <c r="Z1528" i="6"/>
  <c r="X1528" i="6"/>
  <c r="U1528" i="6"/>
  <c r="AD1528" i="6" s="1"/>
  <c r="AB1528" i="6"/>
  <c r="AE1528" i="6"/>
  <c r="AC1528" i="6"/>
  <c r="Y1528" i="6"/>
  <c r="AG493" i="6"/>
  <c r="AH493" i="6"/>
  <c r="Y494" i="6" s="1"/>
  <c r="AA1529" i="6" l="1"/>
  <c r="AI1529" i="6"/>
  <c r="AG1529" i="6"/>
  <c r="AC1529" i="6"/>
  <c r="X1529" i="6"/>
  <c r="AH1529" i="6"/>
  <c r="AF1529" i="6"/>
  <c r="T1530" i="6"/>
  <c r="V1529" i="6"/>
  <c r="AB1529" i="6"/>
  <c r="U1529" i="6"/>
  <c r="AD1529" i="6" s="1"/>
  <c r="Y1529" i="6"/>
  <c r="AE1529" i="6"/>
  <c r="Z1529" i="6"/>
  <c r="W1529" i="6"/>
  <c r="AB494" i="6"/>
  <c r="AE494" i="6"/>
  <c r="AA1530" i="6" l="1"/>
  <c r="AI1530" i="6"/>
  <c r="AF494" i="6"/>
  <c r="AI494" i="6" s="1"/>
  <c r="V1530" i="6"/>
  <c r="Z1530" i="6"/>
  <c r="T1531" i="6"/>
  <c r="AE1530" i="6"/>
  <c r="Y1530" i="6"/>
  <c r="AG1530" i="6"/>
  <c r="AC1530" i="6"/>
  <c r="AH1530" i="6"/>
  <c r="X1530" i="6"/>
  <c r="AF1530" i="6"/>
  <c r="W1530" i="6"/>
  <c r="AB1530" i="6"/>
  <c r="U1530" i="6"/>
  <c r="AD1530" i="6" s="1"/>
  <c r="AA1531" i="6" l="1"/>
  <c r="AI1531" i="6"/>
  <c r="AG494" i="6"/>
  <c r="Z495" i="6"/>
  <c r="AH494" i="6"/>
  <c r="Y495" i="6" s="1"/>
  <c r="AB1531" i="6"/>
  <c r="AG1531" i="6"/>
  <c r="U1531" i="6"/>
  <c r="AD1531" i="6" s="1"/>
  <c r="Y1531" i="6"/>
  <c r="W1531" i="6"/>
  <c r="X1531" i="6"/>
  <c r="AC1531" i="6"/>
  <c r="AH1531" i="6"/>
  <c r="AE1531" i="6"/>
  <c r="Z1531" i="6"/>
  <c r="V1531" i="6"/>
  <c r="AF1531" i="6"/>
  <c r="T1532" i="6"/>
  <c r="AA1532" i="6" l="1"/>
  <c r="AI1532" i="6"/>
  <c r="AE495" i="6"/>
  <c r="AB495" i="6"/>
  <c r="V1532" i="6"/>
  <c r="Y1532" i="6"/>
  <c r="AF1532" i="6"/>
  <c r="W1532" i="6"/>
  <c r="AB1532" i="6"/>
  <c r="AC1532" i="6"/>
  <c r="T1533" i="6"/>
  <c r="Z1532" i="6"/>
  <c r="AG1532" i="6"/>
  <c r="AH1532" i="6"/>
  <c r="AE1532" i="6"/>
  <c r="U1532" i="6"/>
  <c r="AD1532" i="6" s="1"/>
  <c r="X1532" i="6"/>
  <c r="AA1533" i="6" l="1"/>
  <c r="AI1533" i="6"/>
  <c r="AF495" i="6"/>
  <c r="AI495" i="6" s="1"/>
  <c r="Z496" i="6" s="1"/>
  <c r="W1533" i="6"/>
  <c r="AB1533" i="6"/>
  <c r="X1533" i="6"/>
  <c r="AG1533" i="6"/>
  <c r="AC1533" i="6"/>
  <c r="AE1533" i="6"/>
  <c r="V1533" i="6"/>
  <c r="U1533" i="6"/>
  <c r="AD1533" i="6" s="1"/>
  <c r="Z1533" i="6"/>
  <c r="T1534" i="6"/>
  <c r="AH1533" i="6"/>
  <c r="Y1533" i="6"/>
  <c r="AF1533" i="6"/>
  <c r="AH495" i="6"/>
  <c r="Y496" i="6" s="1"/>
  <c r="AG495" i="6"/>
  <c r="AA1534" i="6" l="1"/>
  <c r="AI1534" i="6"/>
  <c r="AE496" i="6"/>
  <c r="AB496" i="6"/>
  <c r="AF496" i="6" s="1"/>
  <c r="Y1534" i="6"/>
  <c r="AE1534" i="6"/>
  <c r="AF1534" i="6"/>
  <c r="Z1534" i="6"/>
  <c r="AG1534" i="6"/>
  <c r="U1534" i="6"/>
  <c r="AD1534" i="6" s="1"/>
  <c r="T1535" i="6"/>
  <c r="X1534" i="6"/>
  <c r="W1534" i="6"/>
  <c r="AB1534" i="6"/>
  <c r="AC1534" i="6"/>
  <c r="V1534" i="6"/>
  <c r="AH1534" i="6"/>
  <c r="AA1535" i="6" l="1"/>
  <c r="AI1535" i="6"/>
  <c r="AI496" i="6"/>
  <c r="Z497" i="6" s="1"/>
  <c r="AG496" i="6"/>
  <c r="AH496" i="6"/>
  <c r="Y497" i="6" s="1"/>
  <c r="T1536" i="6"/>
  <c r="X1535" i="6"/>
  <c r="AB1535" i="6"/>
  <c r="AC1535" i="6"/>
  <c r="AH1535" i="6"/>
  <c r="AG1535" i="6"/>
  <c r="U1535" i="6"/>
  <c r="AD1535" i="6" s="1"/>
  <c r="W1535" i="6"/>
  <c r="AE1535" i="6"/>
  <c r="Y1535" i="6"/>
  <c r="AF1535" i="6"/>
  <c r="V1535" i="6"/>
  <c r="Z1535" i="6"/>
  <c r="AA1536" i="6" l="1"/>
  <c r="AI1536" i="6"/>
  <c r="AE497" i="6"/>
  <c r="AB497" i="6"/>
  <c r="AF497" i="6" s="1"/>
  <c r="AI497" i="6" s="1"/>
  <c r="AF1536" i="6"/>
  <c r="T1537" i="6"/>
  <c r="U1536" i="6"/>
  <c r="AD1536" i="6" s="1"/>
  <c r="Z1536" i="6"/>
  <c r="W1536" i="6"/>
  <c r="AG1536" i="6"/>
  <c r="Y1536" i="6"/>
  <c r="V1536" i="6"/>
  <c r="AB1536" i="6"/>
  <c r="X1536" i="6"/>
  <c r="AC1536" i="6"/>
  <c r="AH1536" i="6"/>
  <c r="AE1536" i="6"/>
  <c r="AA1537" i="6" l="1"/>
  <c r="AI1537" i="6"/>
  <c r="AH497" i="6"/>
  <c r="Y498" i="6" s="1"/>
  <c r="AF1537" i="6"/>
  <c r="T1538" i="6"/>
  <c r="W1537" i="6"/>
  <c r="AB1537" i="6"/>
  <c r="AG1537" i="6"/>
  <c r="AC1537" i="6"/>
  <c r="U1537" i="6"/>
  <c r="AD1537" i="6" s="1"/>
  <c r="X1537" i="6"/>
  <c r="AH1537" i="6"/>
  <c r="Y1537" i="6"/>
  <c r="AE1537" i="6"/>
  <c r="Z1537" i="6"/>
  <c r="V1537" i="6"/>
  <c r="AG497" i="6"/>
  <c r="Z498" i="6"/>
  <c r="AA1538" i="6" l="1"/>
  <c r="AI1538" i="6"/>
  <c r="AE498" i="6"/>
  <c r="AF1538" i="6"/>
  <c r="U1538" i="6"/>
  <c r="AD1538" i="6" s="1"/>
  <c r="Z1538" i="6"/>
  <c r="AC1538" i="6"/>
  <c r="AH1538" i="6"/>
  <c r="AE1538" i="6"/>
  <c r="T1539" i="6"/>
  <c r="Y1538" i="6"/>
  <c r="W1538" i="6"/>
  <c r="AB1538" i="6"/>
  <c r="AG1538" i="6"/>
  <c r="X1538" i="6"/>
  <c r="V1538" i="6"/>
  <c r="AB498" i="6"/>
  <c r="AF498" i="6" s="1"/>
  <c r="AI498" i="6" s="1"/>
  <c r="AA1539" i="6" l="1"/>
  <c r="AI1539" i="6"/>
  <c r="AB1539" i="6"/>
  <c r="W1539" i="6"/>
  <c r="AC1539" i="6"/>
  <c r="X1539" i="6"/>
  <c r="U1539" i="6"/>
  <c r="AD1539" i="6" s="1"/>
  <c r="AE1539" i="6"/>
  <c r="T1540" i="6"/>
  <c r="AG1539" i="6"/>
  <c r="V1539" i="6"/>
  <c r="AF1539" i="6"/>
  <c r="Y1539" i="6"/>
  <c r="Z1539" i="6"/>
  <c r="AH1539" i="6"/>
  <c r="AG498" i="6"/>
  <c r="Z499" i="6"/>
  <c r="AH498" i="6"/>
  <c r="Y499" i="6" s="1"/>
  <c r="AA1540" i="6" l="1"/>
  <c r="AI1540" i="6"/>
  <c r="AE499" i="6"/>
  <c r="AF1540" i="6"/>
  <c r="T1541" i="6"/>
  <c r="W1540" i="6"/>
  <c r="AG1540" i="6"/>
  <c r="Y1540" i="6"/>
  <c r="Z1540" i="6"/>
  <c r="V1540" i="6"/>
  <c r="U1540" i="6"/>
  <c r="AD1540" i="6" s="1"/>
  <c r="AB1540" i="6"/>
  <c r="X1540" i="6"/>
  <c r="AC1540" i="6"/>
  <c r="AH1540" i="6"/>
  <c r="AE1540" i="6"/>
  <c r="AB499" i="6"/>
  <c r="AF499" i="6" s="1"/>
  <c r="AI499" i="6" s="1"/>
  <c r="AA1541" i="6" l="1"/>
  <c r="AI1541" i="6"/>
  <c r="W1541" i="6"/>
  <c r="AB1541" i="6"/>
  <c r="AG1541" i="6"/>
  <c r="AC1541" i="6"/>
  <c r="X1541" i="6"/>
  <c r="AF1541" i="6"/>
  <c r="AH1541" i="6"/>
  <c r="U1541" i="6"/>
  <c r="AD1541" i="6" s="1"/>
  <c r="Z1541" i="6"/>
  <c r="Y1541" i="6"/>
  <c r="V1541" i="6"/>
  <c r="T1542" i="6"/>
  <c r="AE1541" i="6"/>
  <c r="AG499" i="6"/>
  <c r="AH499" i="6"/>
  <c r="Y500" i="6" s="1"/>
  <c r="Z500" i="6"/>
  <c r="AA1542" i="6" l="1"/>
  <c r="AI1542" i="6"/>
  <c r="Y1542" i="6"/>
  <c r="AE1542" i="6"/>
  <c r="AF1542" i="6"/>
  <c r="Z1542" i="6"/>
  <c r="T1543" i="6"/>
  <c r="W1542" i="6"/>
  <c r="AG1542" i="6"/>
  <c r="AC1542" i="6"/>
  <c r="AH1542" i="6"/>
  <c r="AB1542" i="6"/>
  <c r="U1542" i="6"/>
  <c r="AD1542" i="6" s="1"/>
  <c r="V1542" i="6"/>
  <c r="X1542" i="6"/>
  <c r="AB500" i="6"/>
  <c r="AE500" i="6"/>
  <c r="AA1543" i="6" l="1"/>
  <c r="AI1543" i="6"/>
  <c r="T1544" i="6"/>
  <c r="X1543" i="6"/>
  <c r="AB1543" i="6"/>
  <c r="AC1543" i="6"/>
  <c r="AH1543" i="6"/>
  <c r="V1543" i="6"/>
  <c r="Z1543" i="6"/>
  <c r="AG1543" i="6"/>
  <c r="U1543" i="6"/>
  <c r="AD1543" i="6" s="1"/>
  <c r="AE1543" i="6"/>
  <c r="Y1543" i="6"/>
  <c r="AF1543" i="6"/>
  <c r="W1543" i="6"/>
  <c r="AF500" i="6"/>
  <c r="AI500" i="6" s="1"/>
  <c r="AA1544" i="6" l="1"/>
  <c r="AI1544" i="6"/>
  <c r="V1544" i="6"/>
  <c r="AH1544" i="6"/>
  <c r="AE1544" i="6"/>
  <c r="AF1544" i="6"/>
  <c r="T1545" i="6"/>
  <c r="W1544" i="6"/>
  <c r="AB1544" i="6"/>
  <c r="U1544" i="6"/>
  <c r="AD1544" i="6" s="1"/>
  <c r="Z1544" i="6"/>
  <c r="AC1544" i="6"/>
  <c r="AG1544" i="6"/>
  <c r="X1544" i="6"/>
  <c r="Y1544" i="6"/>
  <c r="AG500" i="6"/>
  <c r="AH500" i="6"/>
  <c r="Y501" i="6" s="1"/>
  <c r="Z501" i="6"/>
  <c r="AA1545" i="6" l="1"/>
  <c r="AI1545" i="6"/>
  <c r="AF1545" i="6"/>
  <c r="T1546" i="6"/>
  <c r="W1545" i="6"/>
  <c r="AG1545" i="6"/>
  <c r="AC1545" i="6"/>
  <c r="X1545" i="6"/>
  <c r="Y1545" i="6"/>
  <c r="V1545" i="6"/>
  <c r="AB1545" i="6"/>
  <c r="U1545" i="6"/>
  <c r="AD1545" i="6" s="1"/>
  <c r="Z1545" i="6"/>
  <c r="AE1545" i="6"/>
  <c r="AH1545" i="6"/>
  <c r="AB501" i="6"/>
  <c r="AE501" i="6"/>
  <c r="AA1546" i="6" l="1"/>
  <c r="AI1546" i="6"/>
  <c r="AF501" i="6"/>
  <c r="AI501" i="6" s="1"/>
  <c r="Y1546" i="6"/>
  <c r="U1546" i="6"/>
  <c r="AD1546" i="6" s="1"/>
  <c r="Z1546" i="6"/>
  <c r="AB1546" i="6"/>
  <c r="X1546" i="6"/>
  <c r="V1546" i="6"/>
  <c r="AC1546" i="6"/>
  <c r="AH1546" i="6"/>
  <c r="AG1546" i="6"/>
  <c r="AF1546" i="6"/>
  <c r="T1547" i="6"/>
  <c r="W1546" i="6"/>
  <c r="AE1546" i="6"/>
  <c r="AH501" i="6"/>
  <c r="Y502" i="6" s="1"/>
  <c r="AA1547" i="6" l="1"/>
  <c r="AI1547" i="6"/>
  <c r="Z502" i="6"/>
  <c r="AG501" i="6"/>
  <c r="AB1547" i="6"/>
  <c r="AG1547" i="6"/>
  <c r="AC1547" i="6"/>
  <c r="AH1547" i="6"/>
  <c r="U1547" i="6"/>
  <c r="AD1547" i="6" s="1"/>
  <c r="Y1547" i="6"/>
  <c r="Z1547" i="6"/>
  <c r="V1547" i="6"/>
  <c r="AF1547" i="6"/>
  <c r="X1547" i="6"/>
  <c r="T1548" i="6"/>
  <c r="AE1547" i="6"/>
  <c r="W1547" i="6"/>
  <c r="AA1548" i="6" l="1"/>
  <c r="AI1548" i="6"/>
  <c r="AB502" i="6"/>
  <c r="AE502" i="6"/>
  <c r="V1548" i="6"/>
  <c r="Y1548" i="6"/>
  <c r="W1548" i="6"/>
  <c r="U1548" i="6"/>
  <c r="AD1548" i="6" s="1"/>
  <c r="AF1548" i="6"/>
  <c r="Z1548" i="6"/>
  <c r="X1548" i="6"/>
  <c r="AH1548" i="6"/>
  <c r="T1549" i="6"/>
  <c r="AG1548" i="6"/>
  <c r="AB1548" i="6"/>
  <c r="AC1548" i="6"/>
  <c r="AE1548" i="6"/>
  <c r="AA1549" i="6" l="1"/>
  <c r="AI1549" i="6"/>
  <c r="AF502" i="6"/>
  <c r="W1549" i="6"/>
  <c r="AB1549" i="6"/>
  <c r="X1549" i="6"/>
  <c r="AH1549" i="6"/>
  <c r="Z1549" i="6"/>
  <c r="AG1549" i="6"/>
  <c r="AC1549" i="6"/>
  <c r="U1549" i="6"/>
  <c r="AD1549" i="6" s="1"/>
  <c r="V1549" i="6"/>
  <c r="AE1549" i="6"/>
  <c r="T1550" i="6"/>
  <c r="Y1549" i="6"/>
  <c r="AF1549" i="6"/>
  <c r="AA1550" i="6" l="1"/>
  <c r="AI1550" i="6"/>
  <c r="AI502" i="6"/>
  <c r="Z503" i="6" s="1"/>
  <c r="AG502" i="6"/>
  <c r="AH502" i="6"/>
  <c r="Y503" i="6" s="1"/>
  <c r="AE1550" i="6"/>
  <c r="T1551" i="6"/>
  <c r="AH1550" i="6"/>
  <c r="Z1550" i="6"/>
  <c r="V1550" i="6"/>
  <c r="X1550" i="6"/>
  <c r="Y1550" i="6"/>
  <c r="W1550" i="6"/>
  <c r="AC1550" i="6"/>
  <c r="AG1550" i="6"/>
  <c r="AF1550" i="6"/>
  <c r="U1550" i="6"/>
  <c r="AD1550" i="6" s="1"/>
  <c r="AB1550" i="6"/>
  <c r="AA1551" i="6" l="1"/>
  <c r="AI1551" i="6"/>
  <c r="AE503" i="6"/>
  <c r="AF503" i="6" s="1"/>
  <c r="AI503" i="6" s="1"/>
  <c r="Z504" i="6" s="1"/>
  <c r="AB503" i="6"/>
  <c r="Z1551" i="6"/>
  <c r="X1551" i="6"/>
  <c r="T1552" i="6"/>
  <c r="AB1551" i="6"/>
  <c r="AC1551" i="6"/>
  <c r="V1551" i="6"/>
  <c r="Y1551" i="6"/>
  <c r="AE1551" i="6"/>
  <c r="AG1551" i="6"/>
  <c r="AH1551" i="6"/>
  <c r="AF1551" i="6"/>
  <c r="U1551" i="6"/>
  <c r="AD1551" i="6" s="1"/>
  <c r="W1551" i="6"/>
  <c r="AA1552" i="6" l="1"/>
  <c r="AI1552" i="6"/>
  <c r="AH503" i="6"/>
  <c r="Y504" i="6" s="1"/>
  <c r="AG503" i="6"/>
  <c r="AF1552" i="6"/>
  <c r="W1552" i="6"/>
  <c r="X1552" i="6"/>
  <c r="AH1552" i="6"/>
  <c r="AG1552" i="6"/>
  <c r="T1553" i="6"/>
  <c r="Z1552" i="6"/>
  <c r="AE1552" i="6"/>
  <c r="V1552" i="6"/>
  <c r="AB1552" i="6"/>
  <c r="Y1552" i="6"/>
  <c r="AC1552" i="6"/>
  <c r="U1552" i="6"/>
  <c r="AD1552" i="6" s="1"/>
  <c r="AB504" i="6"/>
  <c r="AE504" i="6"/>
  <c r="AA1553" i="6" l="1"/>
  <c r="AI1553" i="6"/>
  <c r="AF504" i="6"/>
  <c r="AI504" i="6" s="1"/>
  <c r="AF1553" i="6"/>
  <c r="Y1553" i="6"/>
  <c r="AB1553" i="6"/>
  <c r="U1553" i="6"/>
  <c r="AD1553" i="6" s="1"/>
  <c r="W1553" i="6"/>
  <c r="Z1553" i="6"/>
  <c r="V1553" i="6"/>
  <c r="AG1553" i="6"/>
  <c r="AH1553" i="6"/>
  <c r="AC1553" i="6"/>
  <c r="T1554" i="6"/>
  <c r="X1553" i="6"/>
  <c r="AE1553" i="6"/>
  <c r="AH504" i="6"/>
  <c r="Y505" i="6" s="1"/>
  <c r="AA1554" i="6" l="1"/>
  <c r="AI1554" i="6"/>
  <c r="AG504" i="6"/>
  <c r="Z505" i="6"/>
  <c r="AE1554" i="6"/>
  <c r="AH1554" i="6"/>
  <c r="Z1554" i="6"/>
  <c r="T1555" i="6"/>
  <c r="AB1554" i="6"/>
  <c r="AC1554" i="6"/>
  <c r="W1554" i="6"/>
  <c r="AF1554" i="6"/>
  <c r="AG1554" i="6"/>
  <c r="U1554" i="6"/>
  <c r="AD1554" i="6" s="1"/>
  <c r="X1554" i="6"/>
  <c r="V1554" i="6"/>
  <c r="Y1554" i="6"/>
  <c r="AA1555" i="6" l="1"/>
  <c r="AI1555" i="6"/>
  <c r="AE505" i="6"/>
  <c r="AB505" i="6"/>
  <c r="AF505" i="6" s="1"/>
  <c r="AG505" i="6" s="1"/>
  <c r="Z1555" i="6"/>
  <c r="X1555" i="6"/>
  <c r="AB1555" i="6"/>
  <c r="AC1555" i="6"/>
  <c r="Y1555" i="6"/>
  <c r="W1555" i="6"/>
  <c r="T1556" i="6"/>
  <c r="AE1555" i="6"/>
  <c r="AF1555" i="6"/>
  <c r="AG1555" i="6"/>
  <c r="AH1555" i="6"/>
  <c r="U1555" i="6"/>
  <c r="AD1555" i="6" s="1"/>
  <c r="V1555" i="6"/>
  <c r="AA1556" i="6" l="1"/>
  <c r="AI1556" i="6"/>
  <c r="AI505" i="6"/>
  <c r="AH505" i="6"/>
  <c r="Y506" i="6" s="1"/>
  <c r="Z506" i="6"/>
  <c r="V1556" i="6"/>
  <c r="AH1556" i="6"/>
  <c r="AF1556" i="6"/>
  <c r="T1557" i="6"/>
  <c r="W1556" i="6"/>
  <c r="AC1556" i="6"/>
  <c r="AG1556" i="6"/>
  <c r="X1556" i="6"/>
  <c r="U1556" i="6"/>
  <c r="AD1556" i="6" s="1"/>
  <c r="Z1556" i="6"/>
  <c r="AB1556" i="6"/>
  <c r="Y1556" i="6"/>
  <c r="AE1556" i="6"/>
  <c r="AB506" i="6"/>
  <c r="AA1557" i="6" l="1"/>
  <c r="AI1557" i="6"/>
  <c r="AE506" i="6"/>
  <c r="AF1557" i="6"/>
  <c r="AC1557" i="6"/>
  <c r="W1557" i="6"/>
  <c r="AG1557" i="6"/>
  <c r="X1557" i="6"/>
  <c r="AH1557" i="6"/>
  <c r="Y1557" i="6"/>
  <c r="AE1557" i="6"/>
  <c r="T1558" i="6"/>
  <c r="Z1557" i="6"/>
  <c r="U1557" i="6"/>
  <c r="AD1557" i="6" s="1"/>
  <c r="V1557" i="6"/>
  <c r="AB1557" i="6"/>
  <c r="AF506" i="6"/>
  <c r="AI506" i="6" s="1"/>
  <c r="AA1558" i="6" l="1"/>
  <c r="AI1558" i="6"/>
  <c r="Z1558" i="6"/>
  <c r="AG1558" i="6"/>
  <c r="T1559" i="6"/>
  <c r="V1558" i="6"/>
  <c r="AB1558" i="6"/>
  <c r="AC1558" i="6"/>
  <c r="AF1558" i="6"/>
  <c r="U1558" i="6"/>
  <c r="AD1558" i="6" s="1"/>
  <c r="W1558" i="6"/>
  <c r="X1558" i="6"/>
  <c r="Y1558" i="6"/>
  <c r="AH1558" i="6"/>
  <c r="AE1558" i="6"/>
  <c r="AG506" i="6"/>
  <c r="Z507" i="6"/>
  <c r="AH506" i="6"/>
  <c r="Y507" i="6" s="1"/>
  <c r="AA1559" i="6" l="1"/>
  <c r="AI1559" i="6"/>
  <c r="AH1559" i="6"/>
  <c r="U1559" i="6"/>
  <c r="AD1559" i="6" s="1"/>
  <c r="AG1559" i="6"/>
  <c r="X1559" i="6"/>
  <c r="AF1559" i="6"/>
  <c r="AB1559" i="6"/>
  <c r="V1559" i="6"/>
  <c r="W1559" i="6"/>
  <c r="Y1559" i="6"/>
  <c r="T1560" i="6"/>
  <c r="Z1559" i="6"/>
  <c r="AC1559" i="6"/>
  <c r="AE1559" i="6"/>
  <c r="AE507" i="6"/>
  <c r="AB507" i="6"/>
  <c r="AA1560" i="6" l="1"/>
  <c r="AI1560" i="6"/>
  <c r="AF1560" i="6"/>
  <c r="T1561" i="6"/>
  <c r="V1560" i="6"/>
  <c r="AG1560" i="6"/>
  <c r="X1560" i="6"/>
  <c r="AC1560" i="6"/>
  <c r="AB1560" i="6"/>
  <c r="U1560" i="6"/>
  <c r="AD1560" i="6" s="1"/>
  <c r="W1560" i="6"/>
  <c r="AE1560" i="6"/>
  <c r="AH1560" i="6"/>
  <c r="Z1560" i="6"/>
  <c r="Y1560" i="6"/>
  <c r="AF507" i="6"/>
  <c r="AI507" i="6" s="1"/>
  <c r="AA1561" i="6" l="1"/>
  <c r="AI1561" i="6"/>
  <c r="AF1561" i="6"/>
  <c r="AB1561" i="6"/>
  <c r="V1561" i="6"/>
  <c r="AC1561" i="6"/>
  <c r="AH1561" i="6"/>
  <c r="X1561" i="6"/>
  <c r="AG1561" i="6"/>
  <c r="Z1561" i="6"/>
  <c r="AE1561" i="6"/>
  <c r="W1561" i="6"/>
  <c r="T1562" i="6"/>
  <c r="Y1561" i="6"/>
  <c r="U1561" i="6"/>
  <c r="AD1561" i="6" s="1"/>
  <c r="AG507" i="6"/>
  <c r="AH507" i="6"/>
  <c r="Y508" i="6" s="1"/>
  <c r="Z508" i="6"/>
  <c r="AA1562" i="6" l="1"/>
  <c r="AI1562" i="6"/>
  <c r="AE1562" i="6"/>
  <c r="T1563" i="6"/>
  <c r="U1562" i="6"/>
  <c r="AD1562" i="6" s="1"/>
  <c r="AF1562" i="6"/>
  <c r="AB1562" i="6"/>
  <c r="Z1562" i="6"/>
  <c r="AH1562" i="6"/>
  <c r="X1562" i="6"/>
  <c r="Y1562" i="6"/>
  <c r="V1562" i="6"/>
  <c r="AG1562" i="6"/>
  <c r="W1562" i="6"/>
  <c r="AC1562" i="6"/>
  <c r="AE508" i="6"/>
  <c r="AB508" i="6"/>
  <c r="AA1563" i="6" l="1"/>
  <c r="AI1563" i="6"/>
  <c r="AF1563" i="6"/>
  <c r="T1564" i="6"/>
  <c r="V1563" i="6"/>
  <c r="AG1563" i="6"/>
  <c r="AC1563" i="6"/>
  <c r="AE1563" i="6"/>
  <c r="AH1563" i="6"/>
  <c r="Z1563" i="6"/>
  <c r="W1563" i="6"/>
  <c r="X1563" i="6"/>
  <c r="AB1563" i="6"/>
  <c r="U1563" i="6"/>
  <c r="AD1563" i="6" s="1"/>
  <c r="Y1563" i="6"/>
  <c r="AF508" i="6"/>
  <c r="AI508" i="6" s="1"/>
  <c r="AA1564" i="6" l="1"/>
  <c r="AI1564" i="6"/>
  <c r="AB1564" i="6"/>
  <c r="AC1564" i="6"/>
  <c r="AF1564" i="6"/>
  <c r="W1564" i="6"/>
  <c r="Z1564" i="6"/>
  <c r="AH1564" i="6"/>
  <c r="X1564" i="6"/>
  <c r="U1564" i="6"/>
  <c r="AD1564" i="6" s="1"/>
  <c r="V1564" i="6"/>
  <c r="AE1564" i="6"/>
  <c r="AG1564" i="6"/>
  <c r="Y1564" i="6"/>
  <c r="T1565" i="6"/>
  <c r="AG508" i="6"/>
  <c r="Z509" i="6"/>
  <c r="AH508" i="6"/>
  <c r="Y509" i="6" s="1"/>
  <c r="AA1565" i="6" l="1"/>
  <c r="AI1565" i="6"/>
  <c r="U1565" i="6"/>
  <c r="AD1565" i="6" s="1"/>
  <c r="Z1565" i="6"/>
  <c r="AF1565" i="6"/>
  <c r="AB1565" i="6"/>
  <c r="V1565" i="6"/>
  <c r="AE1565" i="6"/>
  <c r="AC1565" i="6"/>
  <c r="AG1565" i="6"/>
  <c r="AH1565" i="6"/>
  <c r="X1565" i="6"/>
  <c r="W1565" i="6"/>
  <c r="Y1565" i="6"/>
  <c r="T1566" i="6"/>
  <c r="AB509" i="6"/>
  <c r="AE509" i="6"/>
  <c r="AA1566" i="6" l="1"/>
  <c r="AI1566" i="6"/>
  <c r="Z1566" i="6"/>
  <c r="W1566" i="6"/>
  <c r="AH1566" i="6"/>
  <c r="AC1566" i="6"/>
  <c r="Y1566" i="6"/>
  <c r="V1566" i="6"/>
  <c r="AB1566" i="6"/>
  <c r="AE1566" i="6"/>
  <c r="AG1566" i="6"/>
  <c r="X1566" i="6"/>
  <c r="U1566" i="6"/>
  <c r="AD1566" i="6" s="1"/>
  <c r="AF1566" i="6"/>
  <c r="T1567" i="6"/>
  <c r="AF509" i="6"/>
  <c r="AI509" i="6" s="1"/>
  <c r="AA1567" i="6" l="1"/>
  <c r="AI1567" i="6"/>
  <c r="AG509" i="6"/>
  <c r="V1567" i="6"/>
  <c r="Z1567" i="6"/>
  <c r="AG1567" i="6"/>
  <c r="AC1567" i="6"/>
  <c r="U1567" i="6"/>
  <c r="AD1567" i="6" s="1"/>
  <c r="Y1567" i="6"/>
  <c r="W1567" i="6"/>
  <c r="X1567" i="6"/>
  <c r="T1568" i="6"/>
  <c r="AH1567" i="6"/>
  <c r="AB1567" i="6"/>
  <c r="AE1567" i="6"/>
  <c r="AF1567" i="6"/>
  <c r="Z510" i="6"/>
  <c r="AH509" i="6"/>
  <c r="Y510" i="6" s="1"/>
  <c r="AA1568" i="6" l="1"/>
  <c r="AI1568" i="6"/>
  <c r="AE510" i="6"/>
  <c r="AB510" i="6"/>
  <c r="AF510" i="6" s="1"/>
  <c r="AI510" i="6" s="1"/>
  <c r="AG1568" i="6"/>
  <c r="Y1568" i="6"/>
  <c r="W1568" i="6"/>
  <c r="T1569" i="6"/>
  <c r="Z1568" i="6"/>
  <c r="AB1568" i="6"/>
  <c r="AC1568" i="6"/>
  <c r="AF1568" i="6"/>
  <c r="AH1568" i="6"/>
  <c r="V1568" i="6"/>
  <c r="U1568" i="6"/>
  <c r="AD1568" i="6" s="1"/>
  <c r="X1568" i="6"/>
  <c r="AE1568" i="6"/>
  <c r="AA1569" i="6" l="1"/>
  <c r="AI1569" i="6"/>
  <c r="Z511" i="6"/>
  <c r="AH510" i="6"/>
  <c r="Y511" i="6" s="1"/>
  <c r="AG510" i="6"/>
  <c r="U1569" i="6"/>
  <c r="AD1569" i="6" s="1"/>
  <c r="Z1569" i="6"/>
  <c r="T1570" i="6"/>
  <c r="V1569" i="6"/>
  <c r="AG1569" i="6"/>
  <c r="X1569" i="6"/>
  <c r="AH1569" i="6"/>
  <c r="AE1569" i="6"/>
  <c r="AF1569" i="6"/>
  <c r="AB1569" i="6"/>
  <c r="AC1569" i="6"/>
  <c r="W1569" i="6"/>
  <c r="Y1569" i="6"/>
  <c r="AA1570" i="6" l="1"/>
  <c r="AI1570" i="6"/>
  <c r="AE511" i="6"/>
  <c r="AB511" i="6"/>
  <c r="AF511" i="6" s="1"/>
  <c r="AI511" i="6" s="1"/>
  <c r="X1570" i="6"/>
  <c r="AE1570" i="6"/>
  <c r="AH1570" i="6"/>
  <c r="Y1570" i="6"/>
  <c r="V1570" i="6"/>
  <c r="AF1570" i="6"/>
  <c r="AG1570" i="6"/>
  <c r="U1570" i="6"/>
  <c r="AD1570" i="6" s="1"/>
  <c r="T1571" i="6"/>
  <c r="AB1570" i="6"/>
  <c r="AC1570" i="6"/>
  <c r="W1570" i="6"/>
  <c r="Z1570" i="6"/>
  <c r="AA1571" i="6" l="1"/>
  <c r="AI1571" i="6"/>
  <c r="Z1571" i="6"/>
  <c r="W1571" i="6"/>
  <c r="AB1571" i="6"/>
  <c r="AC1571" i="6"/>
  <c r="X1571" i="6"/>
  <c r="Y1571" i="6"/>
  <c r="V1571" i="6"/>
  <c r="T1572" i="6"/>
  <c r="AG1571" i="6"/>
  <c r="U1571" i="6"/>
  <c r="AD1571" i="6" s="1"/>
  <c r="AE1571" i="6"/>
  <c r="AF1571" i="6"/>
  <c r="AH1571" i="6"/>
  <c r="AG511" i="6"/>
  <c r="Z512" i="6"/>
  <c r="AH511" i="6"/>
  <c r="Y512" i="6" s="1"/>
  <c r="AA1572" i="6" l="1"/>
  <c r="AI1572" i="6"/>
  <c r="AC1572" i="6"/>
  <c r="AH1572" i="6"/>
  <c r="Y1572" i="6"/>
  <c r="AE1572" i="6"/>
  <c r="V1572" i="6"/>
  <c r="AF1572" i="6"/>
  <c r="U1572" i="6"/>
  <c r="AD1572" i="6" s="1"/>
  <c r="T1573" i="6"/>
  <c r="W1572" i="6"/>
  <c r="AB1572" i="6"/>
  <c r="Z1572" i="6"/>
  <c r="AG1572" i="6"/>
  <c r="X1572" i="6"/>
  <c r="AE512" i="6"/>
  <c r="AB512" i="6"/>
  <c r="AA1573" i="6" l="1"/>
  <c r="AI1573" i="6"/>
  <c r="AF1573" i="6"/>
  <c r="T1574" i="6"/>
  <c r="AB1573" i="6"/>
  <c r="W1573" i="6"/>
  <c r="AH1573" i="6"/>
  <c r="Y1573" i="6"/>
  <c r="V1573" i="6"/>
  <c r="AG1573" i="6"/>
  <c r="AC1573" i="6"/>
  <c r="U1573" i="6"/>
  <c r="AD1573" i="6" s="1"/>
  <c r="Z1573" i="6"/>
  <c r="X1573" i="6"/>
  <c r="AE1573" i="6"/>
  <c r="AF512" i="6"/>
  <c r="AI512" i="6" s="1"/>
  <c r="AA1574" i="6" l="1"/>
  <c r="AI1574" i="6"/>
  <c r="AG1574" i="6"/>
  <c r="AC1574" i="6"/>
  <c r="AH1574" i="6"/>
  <c r="Y1574" i="6"/>
  <c r="V1574" i="6"/>
  <c r="Z1574" i="6"/>
  <c r="AF1574" i="6"/>
  <c r="X1574" i="6"/>
  <c r="U1574" i="6"/>
  <c r="AD1574" i="6" s="1"/>
  <c r="AE1574" i="6"/>
  <c r="W1574" i="6"/>
  <c r="AB1574" i="6"/>
  <c r="T1575" i="6"/>
  <c r="AG512" i="6"/>
  <c r="AH512" i="6"/>
  <c r="Y513" i="6" s="1"/>
  <c r="Z513" i="6"/>
  <c r="AA1575" i="6" l="1"/>
  <c r="AI1575" i="6"/>
  <c r="AF1575" i="6"/>
  <c r="Z1575" i="6"/>
  <c r="W1575" i="6"/>
  <c r="T1576" i="6"/>
  <c r="AB1575" i="6"/>
  <c r="U1575" i="6"/>
  <c r="AD1575" i="6" s="1"/>
  <c r="V1575" i="6"/>
  <c r="AG1575" i="6"/>
  <c r="AE1575" i="6"/>
  <c r="AH1575" i="6"/>
  <c r="AC1575" i="6"/>
  <c r="X1575" i="6"/>
  <c r="Y1575" i="6"/>
  <c r="AB513" i="6"/>
  <c r="AE513" i="6"/>
  <c r="AA1576" i="6" l="1"/>
  <c r="AI1576" i="6"/>
  <c r="AF513" i="6"/>
  <c r="AI513" i="6" s="1"/>
  <c r="T1577" i="6"/>
  <c r="AG1576" i="6"/>
  <c r="X1576" i="6"/>
  <c r="Y1576" i="6"/>
  <c r="AB1576" i="6"/>
  <c r="AH1576" i="6"/>
  <c r="AC1576" i="6"/>
  <c r="AE1576" i="6"/>
  <c r="V1576" i="6"/>
  <c r="Z1576" i="6"/>
  <c r="U1576" i="6"/>
  <c r="AD1576" i="6" s="1"/>
  <c r="AF1576" i="6"/>
  <c r="W1576" i="6"/>
  <c r="AA1577" i="6" l="1"/>
  <c r="AI1577" i="6"/>
  <c r="AG513" i="6"/>
  <c r="Z514" i="6"/>
  <c r="AH513" i="6"/>
  <c r="Y514" i="6" s="1"/>
  <c r="V1577" i="6"/>
  <c r="Z1577" i="6"/>
  <c r="T1578" i="6"/>
  <c r="W1577" i="6"/>
  <c r="AB1577" i="6"/>
  <c r="AF1577" i="6"/>
  <c r="AG1577" i="6"/>
  <c r="U1577" i="6"/>
  <c r="AD1577" i="6" s="1"/>
  <c r="AE1577" i="6"/>
  <c r="AC1577" i="6"/>
  <c r="X1577" i="6"/>
  <c r="AH1577" i="6"/>
  <c r="Y1577" i="6"/>
  <c r="AA1578" i="6" l="1"/>
  <c r="AI1578" i="6"/>
  <c r="AB514" i="6"/>
  <c r="AE514" i="6"/>
  <c r="AF514" i="6" s="1"/>
  <c r="AI514" i="6" s="1"/>
  <c r="X1578" i="6"/>
  <c r="U1578" i="6"/>
  <c r="AD1578" i="6" s="1"/>
  <c r="Y1578" i="6"/>
  <c r="V1578" i="6"/>
  <c r="AF1578" i="6"/>
  <c r="AB1578" i="6"/>
  <c r="AH1578" i="6"/>
  <c r="AE1578" i="6"/>
  <c r="W1578" i="6"/>
  <c r="Z1578" i="6"/>
  <c r="T1579" i="6"/>
  <c r="AG1578" i="6"/>
  <c r="AC1578" i="6"/>
  <c r="AA1579" i="6" l="1"/>
  <c r="AI1579" i="6"/>
  <c r="AG514" i="6"/>
  <c r="AH514" i="6"/>
  <c r="Y515" i="6" s="1"/>
  <c r="Z515" i="6"/>
  <c r="Z1579" i="6"/>
  <c r="AG1579" i="6"/>
  <c r="AB1579" i="6"/>
  <c r="AC1579" i="6"/>
  <c r="X1579" i="6"/>
  <c r="AH1579" i="6"/>
  <c r="Y1579" i="6"/>
  <c r="T1580" i="6"/>
  <c r="W1579" i="6"/>
  <c r="AE1579" i="6"/>
  <c r="AF1579" i="6"/>
  <c r="U1579" i="6"/>
  <c r="AD1579" i="6" s="1"/>
  <c r="V1579" i="6"/>
  <c r="AB515" i="6"/>
  <c r="AE515" i="6"/>
  <c r="AA1580" i="6" l="1"/>
  <c r="AI1580" i="6"/>
  <c r="AF515" i="6"/>
  <c r="AG515" i="6" s="1"/>
  <c r="AC1580" i="6"/>
  <c r="AH1580" i="6"/>
  <c r="AE1580" i="6"/>
  <c r="V1580" i="6"/>
  <c r="T1581" i="6"/>
  <c r="U1580" i="6"/>
  <c r="AD1580" i="6" s="1"/>
  <c r="Y1580" i="6"/>
  <c r="Z1580" i="6"/>
  <c r="AB1580" i="6"/>
  <c r="AF1580" i="6"/>
  <c r="W1580" i="6"/>
  <c r="X1580" i="6"/>
  <c r="AG1580" i="6"/>
  <c r="AA1581" i="6" l="1"/>
  <c r="AI1581" i="6"/>
  <c r="AI515" i="6"/>
  <c r="Z516" i="6"/>
  <c r="AH515" i="6"/>
  <c r="Y516" i="6" s="1"/>
  <c r="V1581" i="6"/>
  <c r="Z1581" i="6"/>
  <c r="AF1581" i="6"/>
  <c r="W1581" i="6"/>
  <c r="AB1581" i="6"/>
  <c r="AG1581" i="6"/>
  <c r="T1582" i="6"/>
  <c r="X1581" i="6"/>
  <c r="AH1581" i="6"/>
  <c r="U1581" i="6"/>
  <c r="AD1581" i="6" s="1"/>
  <c r="AC1581" i="6"/>
  <c r="Y1581" i="6"/>
  <c r="AE1581" i="6"/>
  <c r="AA1582" i="6" l="1"/>
  <c r="AI1582" i="6"/>
  <c r="AB516" i="6"/>
  <c r="AE516" i="6"/>
  <c r="AF516" i="6"/>
  <c r="AG516" i="6" s="1"/>
  <c r="X1582" i="6"/>
  <c r="U1582" i="6"/>
  <c r="AD1582" i="6" s="1"/>
  <c r="AE1582" i="6"/>
  <c r="Y1582" i="6"/>
  <c r="V1582" i="6"/>
  <c r="T1583" i="6"/>
  <c r="W1582" i="6"/>
  <c r="AC1582" i="6"/>
  <c r="AH1582" i="6"/>
  <c r="Z1582" i="6"/>
  <c r="AF1582" i="6"/>
  <c r="AB1582" i="6"/>
  <c r="AG1582" i="6"/>
  <c r="AA1583" i="6" l="1"/>
  <c r="AI1583" i="6"/>
  <c r="AI516" i="6"/>
  <c r="Z517" i="6" s="1"/>
  <c r="AH516" i="6"/>
  <c r="Y517" i="6" s="1"/>
  <c r="AF1583" i="6"/>
  <c r="Z1583" i="6"/>
  <c r="W1583" i="6"/>
  <c r="T1584" i="6"/>
  <c r="AG1583" i="6"/>
  <c r="AB1583" i="6"/>
  <c r="U1583" i="6"/>
  <c r="AD1583" i="6" s="1"/>
  <c r="AE1583" i="6"/>
  <c r="Y1583" i="6"/>
  <c r="AC1583" i="6"/>
  <c r="AH1583" i="6"/>
  <c r="V1583" i="6"/>
  <c r="X1583" i="6"/>
  <c r="AA1584" i="6" l="1"/>
  <c r="AI1584" i="6"/>
  <c r="AE517" i="6"/>
  <c r="AB517" i="6"/>
  <c r="AF517" i="6" s="1"/>
  <c r="AI517" i="6" s="1"/>
  <c r="AB1584" i="6"/>
  <c r="X1584" i="6"/>
  <c r="AC1584" i="6"/>
  <c r="AH1584" i="6"/>
  <c r="U1584" i="6"/>
  <c r="AD1584" i="6" s="1"/>
  <c r="Y1584" i="6"/>
  <c r="AE1584" i="6"/>
  <c r="V1584" i="6"/>
  <c r="W1584" i="6"/>
  <c r="AF1584" i="6"/>
  <c r="Z1584" i="6"/>
  <c r="AG1584" i="6"/>
  <c r="T1585" i="6"/>
  <c r="AA1585" i="6" l="1"/>
  <c r="AI1585" i="6"/>
  <c r="AG517" i="6"/>
  <c r="AH517" i="6"/>
  <c r="Y518" i="6" s="1"/>
  <c r="Z518" i="6"/>
  <c r="AF1585" i="6"/>
  <c r="T1586" i="6"/>
  <c r="W1585" i="6"/>
  <c r="AB1585" i="6"/>
  <c r="AG1585" i="6"/>
  <c r="X1585" i="6"/>
  <c r="U1585" i="6"/>
  <c r="AD1585" i="6" s="1"/>
  <c r="Z1585" i="6"/>
  <c r="AH1585" i="6"/>
  <c r="AE1585" i="6"/>
  <c r="AC1585" i="6"/>
  <c r="Y1585" i="6"/>
  <c r="V1585" i="6"/>
  <c r="AA1586" i="6" l="1"/>
  <c r="AI1586" i="6"/>
  <c r="AE518" i="6"/>
  <c r="AB518" i="6"/>
  <c r="AF518" i="6" s="1"/>
  <c r="AG518" i="6" s="1"/>
  <c r="X1586" i="6"/>
  <c r="U1586" i="6"/>
  <c r="AD1586" i="6" s="1"/>
  <c r="Y1586" i="6"/>
  <c r="V1586" i="6"/>
  <c r="W1586" i="6"/>
  <c r="AH1586" i="6"/>
  <c r="AE1586" i="6"/>
  <c r="AF1586" i="6"/>
  <c r="AG1586" i="6"/>
  <c r="AB1586" i="6"/>
  <c r="Z1586" i="6"/>
  <c r="T1587" i="6"/>
  <c r="AC1586" i="6"/>
  <c r="AA1587" i="6" l="1"/>
  <c r="AI1587" i="6"/>
  <c r="AI518" i="6"/>
  <c r="Z519" i="6" s="1"/>
  <c r="AH518" i="6"/>
  <c r="Y519" i="6" s="1"/>
  <c r="Y1587" i="6"/>
  <c r="V1587" i="6"/>
  <c r="AF1587" i="6"/>
  <c r="Z1587" i="6"/>
  <c r="T1588" i="6"/>
  <c r="X1587" i="6"/>
  <c r="U1587" i="6"/>
  <c r="AD1587" i="6" s="1"/>
  <c r="W1587" i="6"/>
  <c r="AG1587" i="6"/>
  <c r="AB1587" i="6"/>
  <c r="AC1587" i="6"/>
  <c r="AE1587" i="6"/>
  <c r="AH1587" i="6"/>
  <c r="AA1588" i="6" l="1"/>
  <c r="AI1588" i="6"/>
  <c r="AB519" i="6"/>
  <c r="AE519" i="6"/>
  <c r="AF519" i="6" s="1"/>
  <c r="AI519" i="6" s="1"/>
  <c r="AB1588" i="6"/>
  <c r="X1588" i="6"/>
  <c r="AH1588" i="6"/>
  <c r="U1588" i="6"/>
  <c r="AD1588" i="6" s="1"/>
  <c r="Y1588" i="6"/>
  <c r="V1588" i="6"/>
  <c r="AF1588" i="6"/>
  <c r="AC1588" i="6"/>
  <c r="AE1588" i="6"/>
  <c r="Z1588" i="6"/>
  <c r="T1589" i="6"/>
  <c r="W1588" i="6"/>
  <c r="AG1588" i="6"/>
  <c r="AA1589" i="6" l="1"/>
  <c r="AI1589" i="6"/>
  <c r="AG519" i="6"/>
  <c r="AH519" i="6"/>
  <c r="Y520" i="6" s="1"/>
  <c r="Z520" i="6"/>
  <c r="V1589" i="6"/>
  <c r="Z1589" i="6"/>
  <c r="AF1589" i="6"/>
  <c r="T1590" i="6"/>
  <c r="W1589" i="6"/>
  <c r="AB1589" i="6"/>
  <c r="AG1589" i="6"/>
  <c r="U1589" i="6"/>
  <c r="AD1589" i="6" s="1"/>
  <c r="AC1589" i="6"/>
  <c r="Y1589" i="6"/>
  <c r="X1589" i="6"/>
  <c r="AH1589" i="6"/>
  <c r="AE1589" i="6"/>
  <c r="AA1590" i="6" l="1"/>
  <c r="AI1590" i="6"/>
  <c r="AE520" i="6"/>
  <c r="AB520" i="6"/>
  <c r="X1590" i="6"/>
  <c r="U1590" i="6"/>
  <c r="AD1590" i="6" s="1"/>
  <c r="AH1590" i="6"/>
  <c r="AE1590" i="6"/>
  <c r="Y1590" i="6"/>
  <c r="V1590" i="6"/>
  <c r="T1591" i="6"/>
  <c r="AB1590" i="6"/>
  <c r="Z1590" i="6"/>
  <c r="W1590" i="6"/>
  <c r="AC1590" i="6"/>
  <c r="AF1590" i="6"/>
  <c r="AG1590" i="6"/>
  <c r="AF520" i="6"/>
  <c r="AI520" i="6" s="1"/>
  <c r="AA1591" i="6" l="1"/>
  <c r="AI1591" i="6"/>
  <c r="Y1591" i="6"/>
  <c r="V1591" i="6"/>
  <c r="AG1591" i="6"/>
  <c r="AB1591" i="6"/>
  <c r="AC1591" i="6"/>
  <c r="AF1591" i="6"/>
  <c r="Z1591" i="6"/>
  <c r="X1591" i="6"/>
  <c r="W1591" i="6"/>
  <c r="AE1591" i="6"/>
  <c r="T1592" i="6"/>
  <c r="U1591" i="6"/>
  <c r="AD1591" i="6" s="1"/>
  <c r="AH1591" i="6"/>
  <c r="AG520" i="6"/>
  <c r="Z521" i="6"/>
  <c r="AH520" i="6"/>
  <c r="Y521" i="6" s="1"/>
  <c r="AA1592" i="6" l="1"/>
  <c r="AI1592" i="6"/>
  <c r="AB1592" i="6"/>
  <c r="X1592" i="6"/>
  <c r="AC1592" i="6"/>
  <c r="U1592" i="6"/>
  <c r="AD1592" i="6" s="1"/>
  <c r="Y1592" i="6"/>
  <c r="V1592" i="6"/>
  <c r="AF1592" i="6"/>
  <c r="AH1592" i="6"/>
  <c r="AE1592" i="6"/>
  <c r="Z1592" i="6"/>
  <c r="AG1592" i="6"/>
  <c r="T1593" i="6"/>
  <c r="W1592" i="6"/>
  <c r="AE521" i="6"/>
  <c r="AB521" i="6"/>
  <c r="AA1593" i="6" l="1"/>
  <c r="AI1593" i="6"/>
  <c r="V1593" i="6"/>
  <c r="Z1593" i="6"/>
  <c r="AF1593" i="6"/>
  <c r="W1593" i="6"/>
  <c r="AB1593" i="6"/>
  <c r="AG1593" i="6"/>
  <c r="X1593" i="6"/>
  <c r="AC1593" i="6"/>
  <c r="AH1593" i="6"/>
  <c r="AE1593" i="6"/>
  <c r="T1594" i="6"/>
  <c r="Y1593" i="6"/>
  <c r="U1593" i="6"/>
  <c r="AD1593" i="6" s="1"/>
  <c r="AF521" i="6"/>
  <c r="AI521" i="6" s="1"/>
  <c r="AA1594" i="6" l="1"/>
  <c r="AI1594" i="6"/>
  <c r="X1594" i="6"/>
  <c r="U1594" i="6"/>
  <c r="AD1594" i="6" s="1"/>
  <c r="AE1594" i="6"/>
  <c r="AF1594" i="6"/>
  <c r="AB1594" i="6"/>
  <c r="AH1594" i="6"/>
  <c r="Y1594" i="6"/>
  <c r="V1594" i="6"/>
  <c r="T1595" i="6"/>
  <c r="AG1594" i="6"/>
  <c r="Z1594" i="6"/>
  <c r="W1594" i="6"/>
  <c r="AC1594" i="6"/>
  <c r="Z522" i="6"/>
  <c r="AG521" i="6"/>
  <c r="AH521" i="6"/>
  <c r="Y522" i="6" s="1"/>
  <c r="AA1595" i="6" l="1"/>
  <c r="AI1595" i="6"/>
  <c r="Z1595" i="6"/>
  <c r="W1595" i="6"/>
  <c r="AG1595" i="6"/>
  <c r="AH1595" i="6"/>
  <c r="AF1595" i="6"/>
  <c r="T1596" i="6"/>
  <c r="AB1595" i="6"/>
  <c r="AC1595" i="6"/>
  <c r="U1595" i="6"/>
  <c r="AD1595" i="6" s="1"/>
  <c r="AE1595" i="6"/>
  <c r="Y1595" i="6"/>
  <c r="X1595" i="6"/>
  <c r="V1595" i="6"/>
  <c r="AB522" i="6"/>
  <c r="AE522" i="6"/>
  <c r="AA1596" i="6" l="1"/>
  <c r="AI1596" i="6"/>
  <c r="AF522" i="6"/>
  <c r="AI522" i="6" s="1"/>
  <c r="AB1596" i="6"/>
  <c r="X1596" i="6"/>
  <c r="AH1596" i="6"/>
  <c r="U1596" i="6"/>
  <c r="AD1596" i="6" s="1"/>
  <c r="AE1596" i="6"/>
  <c r="V1596" i="6"/>
  <c r="AC1596" i="6"/>
  <c r="Y1596" i="6"/>
  <c r="Z1596" i="6"/>
  <c r="T1597" i="6"/>
  <c r="AF1596" i="6"/>
  <c r="W1596" i="6"/>
  <c r="AG1596" i="6"/>
  <c r="AG522" i="6"/>
  <c r="AA1597" i="6" l="1"/>
  <c r="AI1597" i="6"/>
  <c r="AH522" i="6"/>
  <c r="Y523" i="6" s="1"/>
  <c r="Z523" i="6"/>
  <c r="AE1597" i="6"/>
  <c r="Z1597" i="6"/>
  <c r="AF1597" i="6"/>
  <c r="T1598" i="6"/>
  <c r="AB1597" i="6"/>
  <c r="AG1597" i="6"/>
  <c r="U1597" i="6"/>
  <c r="AD1597" i="6" s="1"/>
  <c r="V1597" i="6"/>
  <c r="W1597" i="6"/>
  <c r="X1597" i="6"/>
  <c r="AC1597" i="6"/>
  <c r="AH1597" i="6"/>
  <c r="Y1597" i="6"/>
  <c r="AE523" i="6"/>
  <c r="AA1598" i="6" l="1"/>
  <c r="AI1598" i="6"/>
  <c r="AB523" i="6"/>
  <c r="X1598" i="6"/>
  <c r="U1598" i="6"/>
  <c r="AD1598" i="6" s="1"/>
  <c r="AH1598" i="6"/>
  <c r="AE1598" i="6"/>
  <c r="Y1598" i="6"/>
  <c r="W1598" i="6"/>
  <c r="V1598" i="6"/>
  <c r="AB1598" i="6"/>
  <c r="Z1598" i="6"/>
  <c r="T1599" i="6"/>
  <c r="AG1598" i="6"/>
  <c r="AF1598" i="6"/>
  <c r="AC1598" i="6"/>
  <c r="AF523" i="6"/>
  <c r="AI523" i="6" s="1"/>
  <c r="AA1599" i="6" l="1"/>
  <c r="AI1599" i="6"/>
  <c r="AF1599" i="6"/>
  <c r="T1600" i="6"/>
  <c r="AH1599" i="6"/>
  <c r="Z1599" i="6"/>
  <c r="W1599" i="6"/>
  <c r="AG1599" i="6"/>
  <c r="AB1599" i="6"/>
  <c r="AC1599" i="6"/>
  <c r="AE1599" i="6"/>
  <c r="X1599" i="6"/>
  <c r="U1599" i="6"/>
  <c r="AD1599" i="6" s="1"/>
  <c r="Y1599" i="6"/>
  <c r="V1599" i="6"/>
  <c r="AG523" i="6"/>
  <c r="AH523" i="6"/>
  <c r="Y524" i="6" s="1"/>
  <c r="Z524" i="6"/>
  <c r="AA1600" i="6" l="1"/>
  <c r="AI1600" i="6"/>
  <c r="AC1600" i="6"/>
  <c r="AH1600" i="6"/>
  <c r="U1600" i="6"/>
  <c r="AD1600" i="6" s="1"/>
  <c r="AE1600" i="6"/>
  <c r="Y1600" i="6"/>
  <c r="V1600" i="6"/>
  <c r="Z1600" i="6"/>
  <c r="AB1600" i="6"/>
  <c r="AF1600" i="6"/>
  <c r="W1600" i="6"/>
  <c r="AG1600" i="6"/>
  <c r="T1601" i="6"/>
  <c r="X1600" i="6"/>
  <c r="AE524" i="6"/>
  <c r="AB524" i="6"/>
  <c r="AA1601" i="6" l="1"/>
  <c r="AI1601" i="6"/>
  <c r="V1601" i="6"/>
  <c r="Z1601" i="6"/>
  <c r="T1602" i="6"/>
  <c r="W1601" i="6"/>
  <c r="AC1601" i="6"/>
  <c r="AF1601" i="6"/>
  <c r="AG1601" i="6"/>
  <c r="AH1601" i="6"/>
  <c r="Y1601" i="6"/>
  <c r="AB1601" i="6"/>
  <c r="X1601" i="6"/>
  <c r="U1601" i="6"/>
  <c r="AD1601" i="6" s="1"/>
  <c r="AE1601" i="6"/>
  <c r="AF524" i="6"/>
  <c r="AI524" i="6" s="1"/>
  <c r="AA1602" i="6" l="1"/>
  <c r="AI1602" i="6"/>
  <c r="X1602" i="6"/>
  <c r="AE1602" i="6"/>
  <c r="Y1602" i="6"/>
  <c r="T1603" i="6"/>
  <c r="AC1602" i="6"/>
  <c r="AH1602" i="6"/>
  <c r="U1602" i="6"/>
  <c r="AD1602" i="6" s="1"/>
  <c r="Z1602" i="6"/>
  <c r="W1602" i="6"/>
  <c r="AF1602" i="6"/>
  <c r="AG1602" i="6"/>
  <c r="V1602" i="6"/>
  <c r="AB1602" i="6"/>
  <c r="AG524" i="6"/>
  <c r="AH524" i="6"/>
  <c r="Y525" i="6" s="1"/>
  <c r="Z525" i="6"/>
  <c r="AA1603" i="6" l="1"/>
  <c r="AI1603" i="6"/>
  <c r="Y1603" i="6"/>
  <c r="V1603" i="6"/>
  <c r="Z1603" i="6"/>
  <c r="T1604" i="6"/>
  <c r="U1603" i="6"/>
  <c r="AD1603" i="6" s="1"/>
  <c r="AF1603" i="6"/>
  <c r="W1603" i="6"/>
  <c r="AG1603" i="6"/>
  <c r="AB1603" i="6"/>
  <c r="AC1603" i="6"/>
  <c r="X1603" i="6"/>
  <c r="AE1603" i="6"/>
  <c r="AH1603" i="6"/>
  <c r="AE525" i="6"/>
  <c r="AB525" i="6"/>
  <c r="AA1604" i="6" l="1"/>
  <c r="AI1604" i="6"/>
  <c r="AC1604" i="6"/>
  <c r="AH1604" i="6"/>
  <c r="Y1604" i="6"/>
  <c r="AE1604" i="6"/>
  <c r="T1605" i="6"/>
  <c r="U1604" i="6"/>
  <c r="AD1604" i="6" s="1"/>
  <c r="Z1604" i="6"/>
  <c r="AG1604" i="6"/>
  <c r="AB1604" i="6"/>
  <c r="AF1604" i="6"/>
  <c r="W1604" i="6"/>
  <c r="V1604" i="6"/>
  <c r="X1604" i="6"/>
  <c r="AF525" i="6"/>
  <c r="AI525" i="6" s="1"/>
  <c r="AA1605" i="6" l="1"/>
  <c r="AI1605" i="6"/>
  <c r="V1605" i="6"/>
  <c r="Z1605" i="6"/>
  <c r="AF1605" i="6"/>
  <c r="W1605" i="6"/>
  <c r="AB1605" i="6"/>
  <c r="X1605" i="6"/>
  <c r="AC1605" i="6"/>
  <c r="Y1605" i="6"/>
  <c r="T1606" i="6"/>
  <c r="AG1605" i="6"/>
  <c r="U1605" i="6"/>
  <c r="AD1605" i="6" s="1"/>
  <c r="AH1605" i="6"/>
  <c r="AE1605" i="6"/>
  <c r="AH525" i="6"/>
  <c r="Y526" i="6" s="1"/>
  <c r="AG525" i="6"/>
  <c r="Z526" i="6"/>
  <c r="AA1606" i="6" l="1"/>
  <c r="AI1606" i="6"/>
  <c r="X1606" i="6"/>
  <c r="U1606" i="6"/>
  <c r="AD1606" i="6" s="1"/>
  <c r="AH1606" i="6"/>
  <c r="AE1606" i="6"/>
  <c r="Y1606" i="6"/>
  <c r="W1606" i="6"/>
  <c r="AC1606" i="6"/>
  <c r="Z1606" i="6"/>
  <c r="T1607" i="6"/>
  <c r="AB1606" i="6"/>
  <c r="V1606" i="6"/>
  <c r="AF1606" i="6"/>
  <c r="AG1606" i="6"/>
  <c r="AB526" i="6"/>
  <c r="AE526" i="6"/>
  <c r="AA1607" i="6" l="1"/>
  <c r="AI1607" i="6"/>
  <c r="AF526" i="6"/>
  <c r="AI526" i="6" s="1"/>
  <c r="Z1607" i="6"/>
  <c r="W1607" i="6"/>
  <c r="T1608" i="6"/>
  <c r="AB1607" i="6"/>
  <c r="AG1607" i="6"/>
  <c r="AC1607" i="6"/>
  <c r="X1607" i="6"/>
  <c r="AH1607" i="6"/>
  <c r="Y1607" i="6"/>
  <c r="AF1607" i="6"/>
  <c r="U1607" i="6"/>
  <c r="AD1607" i="6" s="1"/>
  <c r="AE1607" i="6"/>
  <c r="V1607" i="6"/>
  <c r="AG526" i="6"/>
  <c r="AH526" i="6"/>
  <c r="Y527" i="6" s="1"/>
  <c r="AA1608" i="6" l="1"/>
  <c r="AI1608" i="6"/>
  <c r="Z527" i="6"/>
  <c r="AB1608" i="6"/>
  <c r="X1608" i="6"/>
  <c r="AH1608" i="6"/>
  <c r="U1608" i="6"/>
  <c r="AD1608" i="6" s="1"/>
  <c r="AC1608" i="6"/>
  <c r="Y1608" i="6"/>
  <c r="V1608" i="6"/>
  <c r="AF1608" i="6"/>
  <c r="Z1608" i="6"/>
  <c r="T1609" i="6"/>
  <c r="AE1608" i="6"/>
  <c r="W1608" i="6"/>
  <c r="AG1608" i="6"/>
  <c r="AA1609" i="6" l="1"/>
  <c r="AI1609" i="6"/>
  <c r="AE527" i="6"/>
  <c r="AF527" i="6" s="1"/>
  <c r="AI527" i="6" s="1"/>
  <c r="AB527" i="6"/>
  <c r="V1609" i="6"/>
  <c r="Z1609" i="6"/>
  <c r="T1610" i="6"/>
  <c r="W1609" i="6"/>
  <c r="AG1609" i="6"/>
  <c r="U1609" i="6"/>
  <c r="AD1609" i="6" s="1"/>
  <c r="AF1609" i="6"/>
  <c r="AB1609" i="6"/>
  <c r="Y1609" i="6"/>
  <c r="AH1609" i="6"/>
  <c r="X1609" i="6"/>
  <c r="AC1609" i="6"/>
  <c r="AE1609" i="6"/>
  <c r="AA1610" i="6" l="1"/>
  <c r="AI1610" i="6"/>
  <c r="AH527" i="6"/>
  <c r="Y528" i="6" s="1"/>
  <c r="AG527" i="6"/>
  <c r="Z528" i="6"/>
  <c r="X1610" i="6"/>
  <c r="U1610" i="6"/>
  <c r="AD1610" i="6" s="1"/>
  <c r="AH1610" i="6"/>
  <c r="Y1610" i="6"/>
  <c r="V1610" i="6"/>
  <c r="AB1610" i="6"/>
  <c r="AC1610" i="6"/>
  <c r="AE1610" i="6"/>
  <c r="Z1610" i="6"/>
  <c r="T1611" i="6"/>
  <c r="AG1610" i="6"/>
  <c r="AF1610" i="6"/>
  <c r="W1610" i="6"/>
  <c r="AA1611" i="6" l="1"/>
  <c r="AI1611" i="6"/>
  <c r="AE528" i="6"/>
  <c r="AF528" i="6" s="1"/>
  <c r="AI528" i="6" s="1"/>
  <c r="AB528" i="6"/>
  <c r="Z1611" i="6"/>
  <c r="AG1611" i="6"/>
  <c r="W1611" i="6"/>
  <c r="U1611" i="6"/>
  <c r="AD1611" i="6" s="1"/>
  <c r="T1612" i="6"/>
  <c r="AB1611" i="6"/>
  <c r="AC1611" i="6"/>
  <c r="X1611" i="6"/>
  <c r="AH1611" i="6"/>
  <c r="Y1611" i="6"/>
  <c r="AF1611" i="6"/>
  <c r="AE1611" i="6"/>
  <c r="V1611" i="6"/>
  <c r="AA1612" i="6" l="1"/>
  <c r="AI1612" i="6"/>
  <c r="AC1612" i="6"/>
  <c r="AH1612" i="6"/>
  <c r="Y1612" i="6"/>
  <c r="AE1612" i="6"/>
  <c r="V1612" i="6"/>
  <c r="W1612" i="6"/>
  <c r="AB1612" i="6"/>
  <c r="U1612" i="6"/>
  <c r="AD1612" i="6" s="1"/>
  <c r="AG1612" i="6"/>
  <c r="AF1612" i="6"/>
  <c r="T1613" i="6"/>
  <c r="Z1612" i="6"/>
  <c r="X1612" i="6"/>
  <c r="AG528" i="6"/>
  <c r="AH528" i="6"/>
  <c r="Y529" i="6" s="1"/>
  <c r="Z529" i="6"/>
  <c r="AA1613" i="6" l="1"/>
  <c r="AI1613" i="6"/>
  <c r="V1613" i="6"/>
  <c r="Z1613" i="6"/>
  <c r="T1614" i="6"/>
  <c r="W1613" i="6"/>
  <c r="AG1613" i="6"/>
  <c r="AH1613" i="6"/>
  <c r="AF1613" i="6"/>
  <c r="AB1613" i="6"/>
  <c r="X1613" i="6"/>
  <c r="Y1613" i="6"/>
  <c r="U1613" i="6"/>
  <c r="AD1613" i="6" s="1"/>
  <c r="AC1613" i="6"/>
  <c r="AE1613" i="6"/>
  <c r="AB529" i="6"/>
  <c r="AE529" i="6"/>
  <c r="AA1614" i="6" l="1"/>
  <c r="AI1614" i="6"/>
  <c r="AF529" i="6"/>
  <c r="AI529" i="6" s="1"/>
  <c r="X1614" i="6"/>
  <c r="U1614" i="6"/>
  <c r="AD1614" i="6" s="1"/>
  <c r="AH1614" i="6"/>
  <c r="AE1614" i="6"/>
  <c r="Y1614" i="6"/>
  <c r="AF1614" i="6"/>
  <c r="W1614" i="6"/>
  <c r="AC1614" i="6"/>
  <c r="V1614" i="6"/>
  <c r="AG1614" i="6"/>
  <c r="Z1614" i="6"/>
  <c r="T1615" i="6"/>
  <c r="AB1614" i="6"/>
  <c r="AH529" i="6"/>
  <c r="Y530" i="6" s="1"/>
  <c r="Z530" i="6"/>
  <c r="AG529" i="6"/>
  <c r="AA1615" i="6" l="1"/>
  <c r="AI1615" i="6"/>
  <c r="Z1615" i="6"/>
  <c r="W1615" i="6"/>
  <c r="AG1615" i="6"/>
  <c r="AB1615" i="6"/>
  <c r="X1615" i="6"/>
  <c r="AE1615" i="6"/>
  <c r="V1615" i="6"/>
  <c r="AF1615" i="6"/>
  <c r="T1616" i="6"/>
  <c r="AC1615" i="6"/>
  <c r="AH1615" i="6"/>
  <c r="U1615" i="6"/>
  <c r="AD1615" i="6" s="1"/>
  <c r="Y1615" i="6"/>
  <c r="AE530" i="6"/>
  <c r="AB530" i="6"/>
  <c r="AA1616" i="6" l="1"/>
  <c r="AI1616" i="6"/>
  <c r="U1616" i="6"/>
  <c r="AD1616" i="6" s="1"/>
  <c r="Y1616" i="6"/>
  <c r="AE1616" i="6"/>
  <c r="V1616" i="6"/>
  <c r="AF1616" i="6"/>
  <c r="Z1616" i="6"/>
  <c r="T1617" i="6"/>
  <c r="AC1616" i="6"/>
  <c r="W1616" i="6"/>
  <c r="X1616" i="6"/>
  <c r="AB1616" i="6"/>
  <c r="AG1616" i="6"/>
  <c r="AH1616" i="6"/>
  <c r="AF530" i="6"/>
  <c r="AI530" i="6" s="1"/>
  <c r="AA1617" i="6" l="1"/>
  <c r="AI1617" i="6"/>
  <c r="AF1617" i="6"/>
  <c r="T1618" i="6"/>
  <c r="W1617" i="6"/>
  <c r="AB1617" i="6"/>
  <c r="AG1617" i="6"/>
  <c r="X1617" i="6"/>
  <c r="Y1617" i="6"/>
  <c r="AC1617" i="6"/>
  <c r="V1617" i="6"/>
  <c r="AH1617" i="6"/>
  <c r="U1617" i="6"/>
  <c r="AD1617" i="6" s="1"/>
  <c r="AE1617" i="6"/>
  <c r="Z1617" i="6"/>
  <c r="AH530" i="6"/>
  <c r="Y531" i="6" s="1"/>
  <c r="AG530" i="6"/>
  <c r="Z531" i="6"/>
  <c r="AA1618" i="6" l="1"/>
  <c r="AI1618" i="6"/>
  <c r="AG1618" i="6"/>
  <c r="AC1618" i="6"/>
  <c r="X1618" i="6"/>
  <c r="Z1618" i="6"/>
  <c r="T1619" i="6"/>
  <c r="U1618" i="6"/>
  <c r="AD1618" i="6" s="1"/>
  <c r="AE1618" i="6"/>
  <c r="AH1618" i="6"/>
  <c r="Y1618" i="6"/>
  <c r="V1618" i="6"/>
  <c r="AF1618" i="6"/>
  <c r="W1618" i="6"/>
  <c r="AB1618" i="6"/>
  <c r="AB531" i="6"/>
  <c r="AE531" i="6"/>
  <c r="AA1619" i="6" l="1"/>
  <c r="AI1619" i="6"/>
  <c r="AF531" i="6"/>
  <c r="AI531" i="6" s="1"/>
  <c r="AF1619" i="6"/>
  <c r="T1620" i="6"/>
  <c r="U1619" i="6"/>
  <c r="AD1619" i="6" s="1"/>
  <c r="Y1619" i="6"/>
  <c r="Z1619" i="6"/>
  <c r="W1619" i="6"/>
  <c r="AG1619" i="6"/>
  <c r="AB1619" i="6"/>
  <c r="X1619" i="6"/>
  <c r="AE1619" i="6"/>
  <c r="AC1619" i="6"/>
  <c r="AH1619" i="6"/>
  <c r="V1619" i="6"/>
  <c r="AA1620" i="6" l="1"/>
  <c r="AI1620" i="6"/>
  <c r="AG531" i="6"/>
  <c r="Z532" i="6"/>
  <c r="AH531" i="6"/>
  <c r="Y532" i="6" s="1"/>
  <c r="U1620" i="6"/>
  <c r="AD1620" i="6" s="1"/>
  <c r="V1620" i="6"/>
  <c r="Z1620" i="6"/>
  <c r="AG1620" i="6"/>
  <c r="AH1620" i="6"/>
  <c r="AE1620" i="6"/>
  <c r="Y1620" i="6"/>
  <c r="W1620" i="6"/>
  <c r="AB1620" i="6"/>
  <c r="AC1620" i="6"/>
  <c r="AF1620" i="6"/>
  <c r="T1621" i="6"/>
  <c r="X1620" i="6"/>
  <c r="AA1621" i="6" l="1"/>
  <c r="AI1621" i="6"/>
  <c r="AE532" i="6"/>
  <c r="AB532" i="6"/>
  <c r="AF532" i="6" s="1"/>
  <c r="AI532" i="6" s="1"/>
  <c r="AF1621" i="6"/>
  <c r="T1622" i="6"/>
  <c r="Z1621" i="6"/>
  <c r="W1621" i="6"/>
  <c r="AB1621" i="6"/>
  <c r="AH1621" i="6"/>
  <c r="Y1621" i="6"/>
  <c r="AG1621" i="6"/>
  <c r="AC1621" i="6"/>
  <c r="U1621" i="6"/>
  <c r="AD1621" i="6" s="1"/>
  <c r="AE1621" i="6"/>
  <c r="X1621" i="6"/>
  <c r="V1621" i="6"/>
  <c r="AA1622" i="6" l="1"/>
  <c r="AI1622" i="6"/>
  <c r="AG1622" i="6"/>
  <c r="AC1622" i="6"/>
  <c r="U1622" i="6"/>
  <c r="AD1622" i="6" s="1"/>
  <c r="AH1622" i="6"/>
  <c r="Y1622" i="6"/>
  <c r="Z1622" i="6"/>
  <c r="W1622" i="6"/>
  <c r="X1622" i="6"/>
  <c r="AE1622" i="6"/>
  <c r="V1622" i="6"/>
  <c r="T1623" i="6"/>
  <c r="AB1622" i="6"/>
  <c r="AF1622" i="6"/>
  <c r="Z533" i="6"/>
  <c r="AG532" i="6"/>
  <c r="AH532" i="6"/>
  <c r="Y533" i="6" s="1"/>
  <c r="AA1623" i="6" l="1"/>
  <c r="AI1623" i="6"/>
  <c r="Z1623" i="6"/>
  <c r="W1623" i="6"/>
  <c r="T1624" i="6"/>
  <c r="AG1623" i="6"/>
  <c r="AB1623" i="6"/>
  <c r="AH1623" i="6"/>
  <c r="V1623" i="6"/>
  <c r="X1623" i="6"/>
  <c r="Y1623" i="6"/>
  <c r="AF1623" i="6"/>
  <c r="AC1623" i="6"/>
  <c r="U1623" i="6"/>
  <c r="AD1623" i="6" s="1"/>
  <c r="AE1623" i="6"/>
  <c r="AB533" i="6"/>
  <c r="AE533" i="6"/>
  <c r="AA1624" i="6" l="1"/>
  <c r="AI1624" i="6"/>
  <c r="AF533" i="6"/>
  <c r="AI533" i="6" s="1"/>
  <c r="AC1624" i="6"/>
  <c r="AH1624" i="6"/>
  <c r="Y1624" i="6"/>
  <c r="AE1624" i="6"/>
  <c r="AG1624" i="6"/>
  <c r="U1624" i="6"/>
  <c r="AD1624" i="6" s="1"/>
  <c r="V1624" i="6"/>
  <c r="T1625" i="6"/>
  <c r="W1624" i="6"/>
  <c r="X1624" i="6"/>
  <c r="AF1624" i="6"/>
  <c r="Z1624" i="6"/>
  <c r="AB1624" i="6"/>
  <c r="AA1625" i="6" l="1"/>
  <c r="AI1625" i="6"/>
  <c r="AH533" i="6"/>
  <c r="Y534" i="6" s="1"/>
  <c r="Z534" i="6"/>
  <c r="AG533" i="6"/>
  <c r="AF1625" i="6"/>
  <c r="T1626" i="6"/>
  <c r="AB1625" i="6"/>
  <c r="AG1625" i="6"/>
  <c r="X1625" i="6"/>
  <c r="AC1625" i="6"/>
  <c r="Y1625" i="6"/>
  <c r="W1625" i="6"/>
  <c r="AH1625" i="6"/>
  <c r="AE1625" i="6"/>
  <c r="Z1625" i="6"/>
  <c r="U1625" i="6"/>
  <c r="AD1625" i="6" s="1"/>
  <c r="V1625" i="6"/>
  <c r="AA1626" i="6" l="1"/>
  <c r="AI1626" i="6"/>
  <c r="AB534" i="6"/>
  <c r="AE534" i="6"/>
  <c r="AF534" i="6" s="1"/>
  <c r="AI534" i="6" s="1"/>
  <c r="X1626" i="6"/>
  <c r="U1626" i="6"/>
  <c r="AD1626" i="6" s="1"/>
  <c r="AE1626" i="6"/>
  <c r="Y1626" i="6"/>
  <c r="V1626" i="6"/>
  <c r="AH1626" i="6"/>
  <c r="Z1626" i="6"/>
  <c r="AF1626" i="6"/>
  <c r="W1626" i="6"/>
  <c r="AC1626" i="6"/>
  <c r="T1627" i="6"/>
  <c r="AB1626" i="6"/>
  <c r="AG1626" i="6"/>
  <c r="AA1627" i="6" l="1"/>
  <c r="AI1627" i="6"/>
  <c r="Z1627" i="6"/>
  <c r="W1627" i="6"/>
  <c r="T1628" i="6"/>
  <c r="AB1627" i="6"/>
  <c r="X1627" i="6"/>
  <c r="AH1627" i="6"/>
  <c r="V1627" i="6"/>
  <c r="AG1627" i="6"/>
  <c r="AC1627" i="6"/>
  <c r="U1627" i="6"/>
  <c r="AD1627" i="6" s="1"/>
  <c r="AE1627" i="6"/>
  <c r="Y1627" i="6"/>
  <c r="AF1627" i="6"/>
  <c r="AG534" i="6"/>
  <c r="AH534" i="6"/>
  <c r="Y535" i="6" s="1"/>
  <c r="Z535" i="6"/>
  <c r="AA1628" i="6" l="1"/>
  <c r="AI1628" i="6"/>
  <c r="U1628" i="6"/>
  <c r="AD1628" i="6" s="1"/>
  <c r="Y1628" i="6"/>
  <c r="Z1628" i="6"/>
  <c r="AG1628" i="6"/>
  <c r="AC1628" i="6"/>
  <c r="AE1628" i="6"/>
  <c r="AB1628" i="6"/>
  <c r="V1628" i="6"/>
  <c r="T1629" i="6"/>
  <c r="X1628" i="6"/>
  <c r="AF1628" i="6"/>
  <c r="W1628" i="6"/>
  <c r="AH1628" i="6"/>
  <c r="AE535" i="6"/>
  <c r="AB535" i="6"/>
  <c r="AA1629" i="6" l="1"/>
  <c r="AI1629" i="6"/>
  <c r="AF535" i="6"/>
  <c r="AF1629" i="6"/>
  <c r="T1630" i="6"/>
  <c r="W1629" i="6"/>
  <c r="AG1629" i="6"/>
  <c r="AC1629" i="6"/>
  <c r="U1629" i="6"/>
  <c r="AD1629" i="6" s="1"/>
  <c r="Y1629" i="6"/>
  <c r="V1629" i="6"/>
  <c r="AB1629" i="6"/>
  <c r="X1629" i="6"/>
  <c r="AH1629" i="6"/>
  <c r="Z1629" i="6"/>
  <c r="AE1629" i="6"/>
  <c r="AH535" i="6"/>
  <c r="Y536" i="6" s="1"/>
  <c r="AA1630" i="6" l="1"/>
  <c r="AI1630" i="6"/>
  <c r="AG535" i="6"/>
  <c r="AI535" i="6"/>
  <c r="Z536" i="6" s="1"/>
  <c r="AB536" i="6"/>
  <c r="X1630" i="6"/>
  <c r="U1630" i="6"/>
  <c r="AD1630" i="6" s="1"/>
  <c r="AE1630" i="6"/>
  <c r="Y1630" i="6"/>
  <c r="V1630" i="6"/>
  <c r="AF1630" i="6"/>
  <c r="AB1630" i="6"/>
  <c r="AH1630" i="6"/>
  <c r="Z1630" i="6"/>
  <c r="W1630" i="6"/>
  <c r="T1631" i="6"/>
  <c r="AG1630" i="6"/>
  <c r="AC1630" i="6"/>
  <c r="AE536" i="6"/>
  <c r="AA1631" i="6" l="1"/>
  <c r="AI1631" i="6"/>
  <c r="AF536" i="6"/>
  <c r="AI536" i="6" s="1"/>
  <c r="Z537" i="6" s="1"/>
  <c r="AF1631" i="6"/>
  <c r="Z1631" i="6"/>
  <c r="W1631" i="6"/>
  <c r="T1632" i="6"/>
  <c r="AB1631" i="6"/>
  <c r="AG1631" i="6"/>
  <c r="X1631" i="6"/>
  <c r="AH1631" i="6"/>
  <c r="Y1631" i="6"/>
  <c r="AC1631" i="6"/>
  <c r="U1631" i="6"/>
  <c r="AD1631" i="6" s="1"/>
  <c r="AE1631" i="6"/>
  <c r="V1631" i="6"/>
  <c r="AG536" i="6"/>
  <c r="AH536" i="6"/>
  <c r="Y537" i="6" s="1"/>
  <c r="AA1632" i="6" l="1"/>
  <c r="AI1632" i="6"/>
  <c r="AC1632" i="6"/>
  <c r="AH1632" i="6"/>
  <c r="U1632" i="6"/>
  <c r="AD1632" i="6" s="1"/>
  <c r="Y1632" i="6"/>
  <c r="AE1632" i="6"/>
  <c r="V1632" i="6"/>
  <c r="AG1632" i="6"/>
  <c r="T1633" i="6"/>
  <c r="AF1632" i="6"/>
  <c r="W1632" i="6"/>
  <c r="X1632" i="6"/>
  <c r="Z1632" i="6"/>
  <c r="AB1632" i="6"/>
  <c r="AE537" i="6"/>
  <c r="AB537" i="6"/>
  <c r="AA1633" i="6" l="1"/>
  <c r="AI1633" i="6"/>
  <c r="AF1633" i="6"/>
  <c r="T1634" i="6"/>
  <c r="AB1633" i="6"/>
  <c r="AG1633" i="6"/>
  <c r="U1633" i="6"/>
  <c r="AD1633" i="6" s="1"/>
  <c r="Z1633" i="6"/>
  <c r="W1633" i="6"/>
  <c r="X1633" i="6"/>
  <c r="AC1633" i="6"/>
  <c r="AH1633" i="6"/>
  <c r="AE1633" i="6"/>
  <c r="V1633" i="6"/>
  <c r="Y1633" i="6"/>
  <c r="AF537" i="6"/>
  <c r="AI537" i="6" s="1"/>
  <c r="AA1634" i="6" l="1"/>
  <c r="AI1634" i="6"/>
  <c r="X1634" i="6"/>
  <c r="AE1634" i="6"/>
  <c r="Y1634" i="6"/>
  <c r="W1634" i="6"/>
  <c r="AH1634" i="6"/>
  <c r="U1634" i="6"/>
  <c r="AD1634" i="6" s="1"/>
  <c r="Z1634" i="6"/>
  <c r="AF1634" i="6"/>
  <c r="AB1634" i="6"/>
  <c r="AC1634" i="6"/>
  <c r="T1635" i="6"/>
  <c r="AG1634" i="6"/>
  <c r="V1634" i="6"/>
  <c r="AG537" i="6"/>
  <c r="Z538" i="6"/>
  <c r="AH537" i="6"/>
  <c r="Y538" i="6" s="1"/>
  <c r="AA1635" i="6" l="1"/>
  <c r="AI1635" i="6"/>
  <c r="AF1635" i="6"/>
  <c r="Z1635" i="6"/>
  <c r="W1635" i="6"/>
  <c r="T1636" i="6"/>
  <c r="AG1635" i="6"/>
  <c r="AB1635" i="6"/>
  <c r="U1635" i="6"/>
  <c r="AD1635" i="6" s="1"/>
  <c r="AH1635" i="6"/>
  <c r="V1635" i="6"/>
  <c r="AC1635" i="6"/>
  <c r="AE1635" i="6"/>
  <c r="X1635" i="6"/>
  <c r="Y1635" i="6"/>
  <c r="AB538" i="6"/>
  <c r="AE538" i="6"/>
  <c r="AA1636" i="6" l="1"/>
  <c r="AI1636" i="6"/>
  <c r="AF538" i="6"/>
  <c r="AI538" i="6" s="1"/>
  <c r="U1636" i="6"/>
  <c r="AD1636" i="6" s="1"/>
  <c r="Y1636" i="6"/>
  <c r="AG1636" i="6"/>
  <c r="AH1636" i="6"/>
  <c r="AE1636" i="6"/>
  <c r="V1636" i="6"/>
  <c r="Z1636" i="6"/>
  <c r="AB1636" i="6"/>
  <c r="W1636" i="6"/>
  <c r="AC1636" i="6"/>
  <c r="AF1636" i="6"/>
  <c r="T1637" i="6"/>
  <c r="X1636" i="6"/>
  <c r="AA1637" i="6" l="1"/>
  <c r="AI1637" i="6"/>
  <c r="Z539" i="6"/>
  <c r="AG538" i="6"/>
  <c r="AH538" i="6"/>
  <c r="Y539" i="6" s="1"/>
  <c r="AE1637" i="6"/>
  <c r="V1637" i="6"/>
  <c r="Z1637" i="6"/>
  <c r="AF1637" i="6"/>
  <c r="W1637" i="6"/>
  <c r="T1638" i="6"/>
  <c r="AB1637" i="6"/>
  <c r="AG1637" i="6"/>
  <c r="X1637" i="6"/>
  <c r="AH1637" i="6"/>
  <c r="U1637" i="6"/>
  <c r="AD1637" i="6" s="1"/>
  <c r="Y1637" i="6"/>
  <c r="AC1637" i="6"/>
  <c r="AA1638" i="6" l="1"/>
  <c r="AI1638" i="6"/>
  <c r="AE539" i="6"/>
  <c r="AB539" i="6"/>
  <c r="AF539" i="6" s="1"/>
  <c r="AI539" i="6" s="1"/>
  <c r="AG1638" i="6"/>
  <c r="AC1638" i="6"/>
  <c r="X1638" i="6"/>
  <c r="U1638" i="6"/>
  <c r="AD1638" i="6" s="1"/>
  <c r="AH1638" i="6"/>
  <c r="AE1638" i="6"/>
  <c r="V1638" i="6"/>
  <c r="W1638" i="6"/>
  <c r="Y1638" i="6"/>
  <c r="AF1638" i="6"/>
  <c r="T1639" i="6"/>
  <c r="Z1638" i="6"/>
  <c r="AB1638" i="6"/>
  <c r="AA1639" i="6" l="1"/>
  <c r="AI1639" i="6"/>
  <c r="Z1639" i="6"/>
  <c r="W1639" i="6"/>
  <c r="T1640" i="6"/>
  <c r="AG1639" i="6"/>
  <c r="AB1639" i="6"/>
  <c r="U1639" i="6"/>
  <c r="AD1639" i="6" s="1"/>
  <c r="Y1639" i="6"/>
  <c r="AC1639" i="6"/>
  <c r="X1639" i="6"/>
  <c r="AE1639" i="6"/>
  <c r="V1639" i="6"/>
  <c r="AF1639" i="6"/>
  <c r="AH1639" i="6"/>
  <c r="AG539" i="6"/>
  <c r="AH539" i="6"/>
  <c r="Y540" i="6" s="1"/>
  <c r="Z540" i="6"/>
  <c r="AA1640" i="6" l="1"/>
  <c r="AI1640" i="6"/>
  <c r="U1640" i="6"/>
  <c r="AD1640" i="6" s="1"/>
  <c r="Y1640" i="6"/>
  <c r="AG1640" i="6"/>
  <c r="AH1640" i="6"/>
  <c r="AE1640" i="6"/>
  <c r="V1640" i="6"/>
  <c r="W1640" i="6"/>
  <c r="T1641" i="6"/>
  <c r="X1640" i="6"/>
  <c r="AF1640" i="6"/>
  <c r="Z1640" i="6"/>
  <c r="AC1640" i="6"/>
  <c r="AB1640" i="6"/>
  <c r="AB540" i="6"/>
  <c r="AE540" i="6"/>
  <c r="AA1641" i="6" l="1"/>
  <c r="AI1641" i="6"/>
  <c r="AF540" i="6"/>
  <c r="AI540" i="6" s="1"/>
  <c r="V1641" i="6"/>
  <c r="Z1641" i="6"/>
  <c r="AF1641" i="6"/>
  <c r="W1641" i="6"/>
  <c r="AB1641" i="6"/>
  <c r="X1641" i="6"/>
  <c r="AH1641" i="6"/>
  <c r="T1642" i="6"/>
  <c r="AG1641" i="6"/>
  <c r="AC1641" i="6"/>
  <c r="AE1641" i="6"/>
  <c r="U1641" i="6"/>
  <c r="AD1641" i="6" s="1"/>
  <c r="Y1641" i="6"/>
  <c r="AG540" i="6"/>
  <c r="AA1642" i="6" l="1"/>
  <c r="AI1642" i="6"/>
  <c r="AH540" i="6"/>
  <c r="Y541" i="6" s="1"/>
  <c r="Z541" i="6"/>
  <c r="AG1642" i="6"/>
  <c r="AC1642" i="6"/>
  <c r="X1642" i="6"/>
  <c r="AH1642" i="6"/>
  <c r="AE1642" i="6"/>
  <c r="Y1642" i="6"/>
  <c r="T1643" i="6"/>
  <c r="U1642" i="6"/>
  <c r="AD1642" i="6" s="1"/>
  <c r="Z1642" i="6"/>
  <c r="W1642" i="6"/>
  <c r="V1642" i="6"/>
  <c r="AB1642" i="6"/>
  <c r="AF1642" i="6"/>
  <c r="AE541" i="6"/>
  <c r="AA1643" i="6" l="1"/>
  <c r="AI1643" i="6"/>
  <c r="AB541" i="6"/>
  <c r="AI541" i="6"/>
  <c r="Z1643" i="6"/>
  <c r="AG1643" i="6"/>
  <c r="W1643" i="6"/>
  <c r="AB1643" i="6"/>
  <c r="X1643" i="6"/>
  <c r="U1643" i="6"/>
  <c r="AD1643" i="6" s="1"/>
  <c r="AH1643" i="6"/>
  <c r="V1643" i="6"/>
  <c r="AF1643" i="6"/>
  <c r="T1644" i="6"/>
  <c r="AC1643" i="6"/>
  <c r="AE1643" i="6"/>
  <c r="Y1643" i="6"/>
  <c r="AF541" i="6"/>
  <c r="AG541" i="6" s="1"/>
  <c r="AA1644" i="6" l="1"/>
  <c r="AI1644" i="6"/>
  <c r="AC1644" i="6"/>
  <c r="AH1644" i="6"/>
  <c r="U1644" i="6"/>
  <c r="AD1644" i="6" s="1"/>
  <c r="AE1644" i="6"/>
  <c r="V1644" i="6"/>
  <c r="AF1644" i="6"/>
  <c r="Z1644" i="6"/>
  <c r="W1644" i="6"/>
  <c r="X1644" i="6"/>
  <c r="Y1644" i="6"/>
  <c r="AB1644" i="6"/>
  <c r="T1645" i="6"/>
  <c r="AG1644" i="6"/>
  <c r="Z542" i="6"/>
  <c r="AH541" i="6"/>
  <c r="Y542" i="6" s="1"/>
  <c r="AA1645" i="6" l="1"/>
  <c r="AI1645" i="6"/>
  <c r="AE542" i="6"/>
  <c r="AB542" i="6"/>
  <c r="AF542" i="6" s="1"/>
  <c r="AI542" i="6" s="1"/>
  <c r="AE1645" i="6"/>
  <c r="V1645" i="6"/>
  <c r="Z1645" i="6"/>
  <c r="AF1645" i="6"/>
  <c r="W1645" i="6"/>
  <c r="AB1645" i="6"/>
  <c r="AG1645" i="6"/>
  <c r="T1646" i="6"/>
  <c r="AC1645" i="6"/>
  <c r="U1645" i="6"/>
  <c r="AD1645" i="6" s="1"/>
  <c r="X1645" i="6"/>
  <c r="AH1645" i="6"/>
  <c r="Y1645" i="6"/>
  <c r="AA1646" i="6" l="1"/>
  <c r="AI1646" i="6"/>
  <c r="X1646" i="6"/>
  <c r="U1646" i="6"/>
  <c r="AD1646" i="6" s="1"/>
  <c r="AH1646" i="6"/>
  <c r="AE1646" i="6"/>
  <c r="Y1646" i="6"/>
  <c r="V1646" i="6"/>
  <c r="AF1646" i="6"/>
  <c r="W1646" i="6"/>
  <c r="AG1646" i="6"/>
  <c r="Z1646" i="6"/>
  <c r="T1647" i="6"/>
  <c r="AB1646" i="6"/>
  <c r="AC1646" i="6"/>
  <c r="AG542" i="6"/>
  <c r="AH542" i="6"/>
  <c r="Y543" i="6" s="1"/>
  <c r="Z543" i="6"/>
  <c r="AA1647" i="6" l="1"/>
  <c r="AI1647" i="6"/>
  <c r="Z1647" i="6"/>
  <c r="W1647" i="6"/>
  <c r="AG1647" i="6"/>
  <c r="AB1647" i="6"/>
  <c r="AC1647" i="6"/>
  <c r="X1647" i="6"/>
  <c r="AE1647" i="6"/>
  <c r="T1648" i="6"/>
  <c r="AH1647" i="6"/>
  <c r="U1647" i="6"/>
  <c r="AD1647" i="6" s="1"/>
  <c r="Y1647" i="6"/>
  <c r="AF1647" i="6"/>
  <c r="V1647" i="6"/>
  <c r="AB543" i="6"/>
  <c r="AE543" i="6"/>
  <c r="AA1648" i="6" l="1"/>
  <c r="AI1648" i="6"/>
  <c r="AF543" i="6"/>
  <c r="AI543" i="6" s="1"/>
  <c r="AC1648" i="6"/>
  <c r="AH1648" i="6"/>
  <c r="T1649" i="6"/>
  <c r="U1648" i="6"/>
  <c r="AD1648" i="6" s="1"/>
  <c r="Y1648" i="6"/>
  <c r="AE1648" i="6"/>
  <c r="AB1648" i="6"/>
  <c r="Z1648" i="6"/>
  <c r="AG1648" i="6"/>
  <c r="V1648" i="6"/>
  <c r="AF1648" i="6"/>
  <c r="W1648" i="6"/>
  <c r="X1648" i="6"/>
  <c r="AA1649" i="6" l="1"/>
  <c r="AI1649" i="6"/>
  <c r="Z544" i="6"/>
  <c r="AG543" i="6"/>
  <c r="AH543" i="6"/>
  <c r="Y544" i="6" s="1"/>
  <c r="AE1649" i="6"/>
  <c r="Z1649" i="6"/>
  <c r="AF1649" i="6"/>
  <c r="AB1649" i="6"/>
  <c r="AG1649" i="6"/>
  <c r="X1649" i="6"/>
  <c r="V1649" i="6"/>
  <c r="T1650" i="6"/>
  <c r="AC1649" i="6"/>
  <c r="U1649" i="6"/>
  <c r="AD1649" i="6" s="1"/>
  <c r="AH1649" i="6"/>
  <c r="Y1649" i="6"/>
  <c r="W1649" i="6"/>
  <c r="AA1650" i="6" l="1"/>
  <c r="AI1650" i="6"/>
  <c r="AE544" i="6"/>
  <c r="AB544" i="6"/>
  <c r="AF544" i="6"/>
  <c r="AH544" i="6" s="1"/>
  <c r="Y545" i="6" s="1"/>
  <c r="AG1650" i="6"/>
  <c r="AC1650" i="6"/>
  <c r="X1650" i="6"/>
  <c r="AH1650" i="6"/>
  <c r="AE1650" i="6"/>
  <c r="Y1650" i="6"/>
  <c r="AF1650" i="6"/>
  <c r="U1650" i="6"/>
  <c r="AD1650" i="6" s="1"/>
  <c r="T1651" i="6"/>
  <c r="V1650" i="6"/>
  <c r="AB1650" i="6"/>
  <c r="Z1650" i="6"/>
  <c r="W1650" i="6"/>
  <c r="AA1651" i="6" l="1"/>
  <c r="AI1651" i="6"/>
  <c r="AI544" i="6"/>
  <c r="AG544" i="6"/>
  <c r="Z545" i="6"/>
  <c r="AF1651" i="6"/>
  <c r="Z1651" i="6"/>
  <c r="W1651" i="6"/>
  <c r="T1652" i="6"/>
  <c r="AG1651" i="6"/>
  <c r="AB1651" i="6"/>
  <c r="AC1651" i="6"/>
  <c r="U1651" i="6"/>
  <c r="AD1651" i="6" s="1"/>
  <c r="AE1651" i="6"/>
  <c r="Y1651" i="6"/>
  <c r="AH1651" i="6"/>
  <c r="X1651" i="6"/>
  <c r="V1651" i="6"/>
  <c r="AE545" i="6"/>
  <c r="AA1652" i="6" l="1"/>
  <c r="AI1652" i="6"/>
  <c r="AB545" i="6"/>
  <c r="U1652" i="6"/>
  <c r="AD1652" i="6" s="1"/>
  <c r="V1652" i="6"/>
  <c r="AC1652" i="6"/>
  <c r="AE1652" i="6"/>
  <c r="Y1652" i="6"/>
  <c r="AF1652" i="6"/>
  <c r="Z1652" i="6"/>
  <c r="X1652" i="6"/>
  <c r="W1652" i="6"/>
  <c r="T1653" i="6"/>
  <c r="AG1652" i="6"/>
  <c r="AB1652" i="6"/>
  <c r="AH1652" i="6"/>
  <c r="AF545" i="6"/>
  <c r="AI545" i="6" s="1"/>
  <c r="AA1653" i="6" l="1"/>
  <c r="AI1653" i="6"/>
  <c r="AF1653" i="6"/>
  <c r="T1654" i="6"/>
  <c r="W1653" i="6"/>
  <c r="AB1653" i="6"/>
  <c r="AG1653" i="6"/>
  <c r="AH1653" i="6"/>
  <c r="X1653" i="6"/>
  <c r="U1653" i="6"/>
  <c r="AD1653" i="6" s="1"/>
  <c r="V1653" i="6"/>
  <c r="Z1653" i="6"/>
  <c r="AC1653" i="6"/>
  <c r="Y1653" i="6"/>
  <c r="AE1653" i="6"/>
  <c r="AG545" i="6"/>
  <c r="AH545" i="6"/>
  <c r="Y546" i="6" s="1"/>
  <c r="Z546" i="6"/>
  <c r="AA1654" i="6" l="1"/>
  <c r="AI1654" i="6"/>
  <c r="AG1654" i="6"/>
  <c r="AC1654" i="6"/>
  <c r="X1654" i="6"/>
  <c r="AH1654" i="6"/>
  <c r="AE1654" i="6"/>
  <c r="Y1654" i="6"/>
  <c r="V1654" i="6"/>
  <c r="W1654" i="6"/>
  <c r="U1654" i="6"/>
  <c r="AD1654" i="6" s="1"/>
  <c r="Z1654" i="6"/>
  <c r="AF1654" i="6"/>
  <c r="AB1654" i="6"/>
  <c r="T1655" i="6"/>
  <c r="AE546" i="6"/>
  <c r="AB546" i="6"/>
  <c r="AA1655" i="6" l="1"/>
  <c r="AI1655" i="6"/>
  <c r="Z1655" i="6"/>
  <c r="W1655" i="6"/>
  <c r="T1656" i="6"/>
  <c r="AG1655" i="6"/>
  <c r="AB1655" i="6"/>
  <c r="AC1655" i="6"/>
  <c r="X1655" i="6"/>
  <c r="AH1655" i="6"/>
  <c r="V1655" i="6"/>
  <c r="U1655" i="6"/>
  <c r="AD1655" i="6" s="1"/>
  <c r="AE1655" i="6"/>
  <c r="Y1655" i="6"/>
  <c r="AF1655" i="6"/>
  <c r="AF546" i="6"/>
  <c r="AI546" i="6" s="1"/>
  <c r="AA1656" i="6" l="1"/>
  <c r="AI1656" i="6"/>
  <c r="AC1656" i="6"/>
  <c r="AH1656" i="6"/>
  <c r="U1656" i="6"/>
  <c r="AD1656" i="6" s="1"/>
  <c r="Y1656" i="6"/>
  <c r="AE1656" i="6"/>
  <c r="AF1656" i="6"/>
  <c r="Z1656" i="6"/>
  <c r="AB1656" i="6"/>
  <c r="V1656" i="6"/>
  <c r="W1656" i="6"/>
  <c r="AG1656" i="6"/>
  <c r="X1656" i="6"/>
  <c r="T1657" i="6"/>
  <c r="AG546" i="6"/>
  <c r="Z547" i="6"/>
  <c r="AH546" i="6"/>
  <c r="Y547" i="6" s="1"/>
  <c r="AA1657" i="6" l="1"/>
  <c r="AI1657" i="6"/>
  <c r="AF1657" i="6"/>
  <c r="T1658" i="6"/>
  <c r="AB1657" i="6"/>
  <c r="AG1657" i="6"/>
  <c r="X1657" i="6"/>
  <c r="AC1657" i="6"/>
  <c r="AH1657" i="6"/>
  <c r="Y1657" i="6"/>
  <c r="V1657" i="6"/>
  <c r="W1657" i="6"/>
  <c r="AE1657" i="6"/>
  <c r="U1657" i="6"/>
  <c r="AD1657" i="6" s="1"/>
  <c r="Z1657" i="6"/>
  <c r="AE547" i="6"/>
  <c r="AB547" i="6"/>
  <c r="AA1658" i="6" l="1"/>
  <c r="AI1658" i="6"/>
  <c r="X1658" i="6"/>
  <c r="U1658" i="6"/>
  <c r="AD1658" i="6" s="1"/>
  <c r="AH1658" i="6"/>
  <c r="Y1658" i="6"/>
  <c r="AB1658" i="6"/>
  <c r="AE1658" i="6"/>
  <c r="Z1658" i="6"/>
  <c r="W1658" i="6"/>
  <c r="AG1658" i="6"/>
  <c r="AF1658" i="6"/>
  <c r="V1658" i="6"/>
  <c r="T1659" i="6"/>
  <c r="AC1658" i="6"/>
  <c r="AF547" i="6"/>
  <c r="AI547" i="6" s="1"/>
  <c r="AA1659" i="6" l="1"/>
  <c r="AI1659" i="6"/>
  <c r="AH547" i="6"/>
  <c r="Y548" i="6" s="1"/>
  <c r="AF1659" i="6"/>
  <c r="W1659" i="6"/>
  <c r="T1660" i="6"/>
  <c r="AB1659" i="6"/>
  <c r="AH1659" i="6"/>
  <c r="Z1659" i="6"/>
  <c r="AG1659" i="6"/>
  <c r="X1659" i="6"/>
  <c r="AE1659" i="6"/>
  <c r="Y1659" i="6"/>
  <c r="AC1659" i="6"/>
  <c r="U1659" i="6"/>
  <c r="AD1659" i="6" s="1"/>
  <c r="V1659" i="6"/>
  <c r="AG547" i="6"/>
  <c r="Z548" i="6"/>
  <c r="AA1660" i="6" l="1"/>
  <c r="AI1660" i="6"/>
  <c r="AE548" i="6"/>
  <c r="AC1660" i="6"/>
  <c r="AH1660" i="6"/>
  <c r="AE1660" i="6"/>
  <c r="V1660" i="6"/>
  <c r="AF1660" i="6"/>
  <c r="Z1660" i="6"/>
  <c r="U1660" i="6"/>
  <c r="AD1660" i="6" s="1"/>
  <c r="Y1660" i="6"/>
  <c r="W1660" i="6"/>
  <c r="AG1660" i="6"/>
  <c r="AB1660" i="6"/>
  <c r="T1661" i="6"/>
  <c r="X1660" i="6"/>
  <c r="AB548" i="6"/>
  <c r="AF548" i="6" s="1"/>
  <c r="AG548" i="6" s="1"/>
  <c r="AA1661" i="6" l="1"/>
  <c r="AI1661" i="6"/>
  <c r="AI548" i="6"/>
  <c r="AF1661" i="6"/>
  <c r="T1662" i="6"/>
  <c r="AB1661" i="6"/>
  <c r="AG1661" i="6"/>
  <c r="AH1661" i="6"/>
  <c r="Y1661" i="6"/>
  <c r="Z1661" i="6"/>
  <c r="W1661" i="6"/>
  <c r="X1661" i="6"/>
  <c r="AC1661" i="6"/>
  <c r="U1661" i="6"/>
  <c r="AD1661" i="6" s="1"/>
  <c r="AE1661" i="6"/>
  <c r="V1661" i="6"/>
  <c r="AH548" i="6"/>
  <c r="Y549" i="6" s="1"/>
  <c r="Z549" i="6"/>
  <c r="AA1662" i="6" l="1"/>
  <c r="AI1662" i="6"/>
  <c r="AE549" i="6"/>
  <c r="X1662" i="6"/>
  <c r="U1662" i="6"/>
  <c r="AD1662" i="6" s="1"/>
  <c r="AH1662" i="6"/>
  <c r="AE1662" i="6"/>
  <c r="Y1662" i="6"/>
  <c r="V1662" i="6"/>
  <c r="T1663" i="6"/>
  <c r="AC1662" i="6"/>
  <c r="Z1662" i="6"/>
  <c r="AB1662" i="6"/>
  <c r="AF1662" i="6"/>
  <c r="AG1662" i="6"/>
  <c r="W1662" i="6"/>
  <c r="AB549" i="6"/>
  <c r="AF549" i="6" s="1"/>
  <c r="AH549" i="6" s="1"/>
  <c r="Y550" i="6" s="1"/>
  <c r="AA1663" i="6" l="1"/>
  <c r="AI1663" i="6"/>
  <c r="AI549" i="6"/>
  <c r="AF1663" i="6"/>
  <c r="Z1663" i="6"/>
  <c r="W1663" i="6"/>
  <c r="T1664" i="6"/>
  <c r="AG1663" i="6"/>
  <c r="AB1663" i="6"/>
  <c r="X1663" i="6"/>
  <c r="Y1663" i="6"/>
  <c r="AC1663" i="6"/>
  <c r="U1663" i="6"/>
  <c r="AD1663" i="6" s="1"/>
  <c r="AH1663" i="6"/>
  <c r="AE1663" i="6"/>
  <c r="V1663" i="6"/>
  <c r="AG549" i="6"/>
  <c r="Z550" i="6"/>
  <c r="AA1664" i="6" l="1"/>
  <c r="AI1664" i="6"/>
  <c r="AE550" i="6"/>
  <c r="AB1664" i="6"/>
  <c r="X1664" i="6"/>
  <c r="AH1664" i="6"/>
  <c r="Y1664" i="6"/>
  <c r="AE1664" i="6"/>
  <c r="Z1664" i="6"/>
  <c r="AG1664" i="6"/>
  <c r="AC1664" i="6"/>
  <c r="U1664" i="6"/>
  <c r="AD1664" i="6" s="1"/>
  <c r="V1664" i="6"/>
  <c r="AF1664" i="6"/>
  <c r="W1664" i="6"/>
  <c r="T1665" i="6"/>
  <c r="AB550" i="6"/>
  <c r="AF550" i="6" s="1"/>
  <c r="AI550" i="6" s="1"/>
  <c r="AA1665" i="6" l="1"/>
  <c r="AI1665" i="6"/>
  <c r="AE1665" i="6"/>
  <c r="V1665" i="6"/>
  <c r="AF1665" i="6"/>
  <c r="T1666" i="6"/>
  <c r="AB1665" i="6"/>
  <c r="AG1665" i="6"/>
  <c r="U1665" i="6"/>
  <c r="AD1665" i="6" s="1"/>
  <c r="Z1665" i="6"/>
  <c r="W1665" i="6"/>
  <c r="X1665" i="6"/>
  <c r="AC1665" i="6"/>
  <c r="Y1665" i="6"/>
  <c r="AH1665" i="6"/>
  <c r="Z551" i="6"/>
  <c r="AG550" i="6"/>
  <c r="AH550" i="6"/>
  <c r="Y551" i="6" s="1"/>
  <c r="AA1666" i="6" l="1"/>
  <c r="AI1666" i="6"/>
  <c r="AE551" i="6"/>
  <c r="AB551" i="6"/>
  <c r="AF551" i="6" s="1"/>
  <c r="AG551" i="6" s="1"/>
  <c r="X1666" i="6"/>
  <c r="AE1666" i="6"/>
  <c r="AF1666" i="6"/>
  <c r="AH1666" i="6"/>
  <c r="U1666" i="6"/>
  <c r="AD1666" i="6" s="1"/>
  <c r="Y1666" i="6"/>
  <c r="Z1666" i="6"/>
  <c r="T1667" i="6"/>
  <c r="AB1666" i="6"/>
  <c r="V1666" i="6"/>
  <c r="W1666" i="6"/>
  <c r="AC1666" i="6"/>
  <c r="AG1666" i="6"/>
  <c r="AA1667" i="6" l="1"/>
  <c r="AI1667" i="6"/>
  <c r="AI551" i="6"/>
  <c r="Z552" i="6" s="1"/>
  <c r="AH551" i="6"/>
  <c r="Y552" i="6" s="1"/>
  <c r="AF1667" i="6"/>
  <c r="W1667" i="6"/>
  <c r="T1668" i="6"/>
  <c r="U1667" i="6"/>
  <c r="AD1667" i="6" s="1"/>
  <c r="AH1667" i="6"/>
  <c r="Z1667" i="6"/>
  <c r="Y1667" i="6"/>
  <c r="AG1667" i="6"/>
  <c r="AB1667" i="6"/>
  <c r="AC1667" i="6"/>
  <c r="X1667" i="6"/>
  <c r="AE1667" i="6"/>
  <c r="V1667" i="6"/>
  <c r="AA1668" i="6" l="1"/>
  <c r="AI1668" i="6"/>
  <c r="AE552" i="6"/>
  <c r="AB552" i="6"/>
  <c r="AF552" i="6" s="1"/>
  <c r="AG552" i="6" s="1"/>
  <c r="AC1668" i="6"/>
  <c r="AH1668" i="6"/>
  <c r="Y1668" i="6"/>
  <c r="AE1668" i="6"/>
  <c r="AF1668" i="6"/>
  <c r="W1668" i="6"/>
  <c r="T1669" i="6"/>
  <c r="U1668" i="6"/>
  <c r="AD1668" i="6" s="1"/>
  <c r="Z1668" i="6"/>
  <c r="AB1668" i="6"/>
  <c r="AG1668" i="6"/>
  <c r="V1668" i="6"/>
  <c r="X1668" i="6"/>
  <c r="AA1669" i="6" l="1"/>
  <c r="AI1669" i="6"/>
  <c r="AI552" i="6"/>
  <c r="Z553" i="6"/>
  <c r="AH552" i="6"/>
  <c r="Y553" i="6" s="1"/>
  <c r="AF1669" i="6"/>
  <c r="T1670" i="6"/>
  <c r="W1669" i="6"/>
  <c r="AB1669" i="6"/>
  <c r="AG1669" i="6"/>
  <c r="AE1669" i="6"/>
  <c r="AH1669" i="6"/>
  <c r="Y1669" i="6"/>
  <c r="V1669" i="6"/>
  <c r="X1669" i="6"/>
  <c r="AC1669" i="6"/>
  <c r="U1669" i="6"/>
  <c r="AD1669" i="6" s="1"/>
  <c r="Z1669" i="6"/>
  <c r="AA1670" i="6" l="1"/>
  <c r="AI1670" i="6"/>
  <c r="AE553" i="6"/>
  <c r="AB553" i="6"/>
  <c r="AF553" i="6" s="1"/>
  <c r="AH553" i="6" s="1"/>
  <c r="Y554" i="6" s="1"/>
  <c r="X1670" i="6"/>
  <c r="U1670" i="6"/>
  <c r="AD1670" i="6" s="1"/>
  <c r="AH1670" i="6"/>
  <c r="AE1670" i="6"/>
  <c r="Y1670" i="6"/>
  <c r="AF1670" i="6"/>
  <c r="AG1670" i="6"/>
  <c r="T1671" i="6"/>
  <c r="AC1670" i="6"/>
  <c r="V1670" i="6"/>
  <c r="AB1670" i="6"/>
  <c r="Z1670" i="6"/>
  <c r="W1670" i="6"/>
  <c r="AA1671" i="6" l="1"/>
  <c r="AI1671" i="6"/>
  <c r="AI553" i="6"/>
  <c r="Z554" i="6" s="1"/>
  <c r="AG553" i="6"/>
  <c r="Z1671" i="6"/>
  <c r="W1671" i="6"/>
  <c r="AG1671" i="6"/>
  <c r="U1671" i="6"/>
  <c r="AD1671" i="6" s="1"/>
  <c r="Y1671" i="6"/>
  <c r="AF1671" i="6"/>
  <c r="T1672" i="6"/>
  <c r="AB1671" i="6"/>
  <c r="X1671" i="6"/>
  <c r="AE1671" i="6"/>
  <c r="AC1671" i="6"/>
  <c r="AH1671" i="6"/>
  <c r="V1671" i="6"/>
  <c r="AA1672" i="6" l="1"/>
  <c r="AI1672" i="6"/>
  <c r="AE554" i="6"/>
  <c r="AB554" i="6"/>
  <c r="AF554" i="6" s="1"/>
  <c r="AI554" i="6" s="1"/>
  <c r="AB1672" i="6"/>
  <c r="X1672" i="6"/>
  <c r="AH1672" i="6"/>
  <c r="U1672" i="6"/>
  <c r="AD1672" i="6" s="1"/>
  <c r="Y1672" i="6"/>
  <c r="V1672" i="6"/>
  <c r="Z1672" i="6"/>
  <c r="T1673" i="6"/>
  <c r="AC1672" i="6"/>
  <c r="AE1672" i="6"/>
  <c r="AF1672" i="6"/>
  <c r="W1672" i="6"/>
  <c r="AG1672" i="6"/>
  <c r="AA1673" i="6" l="1"/>
  <c r="AI1673" i="6"/>
  <c r="AF1673" i="6"/>
  <c r="T1674" i="6"/>
  <c r="AB1673" i="6"/>
  <c r="AG1673" i="6"/>
  <c r="X1673" i="6"/>
  <c r="U1673" i="6"/>
  <c r="AD1673" i="6" s="1"/>
  <c r="Z1673" i="6"/>
  <c r="W1673" i="6"/>
  <c r="AC1673" i="6"/>
  <c r="AE1673" i="6"/>
  <c r="V1673" i="6"/>
  <c r="AH1673" i="6"/>
  <c r="Y1673" i="6"/>
  <c r="AG554" i="6"/>
  <c r="AH554" i="6"/>
  <c r="Y555" i="6" s="1"/>
  <c r="Z555" i="6"/>
  <c r="AA1674" i="6" l="1"/>
  <c r="AI1674" i="6"/>
  <c r="AG1674" i="6"/>
  <c r="AC1674" i="6"/>
  <c r="X1674" i="6"/>
  <c r="U1674" i="6"/>
  <c r="AD1674" i="6" s="1"/>
  <c r="AH1674" i="6"/>
  <c r="AE1674" i="6"/>
  <c r="V1674" i="6"/>
  <c r="Z1674" i="6"/>
  <c r="AB1674" i="6"/>
  <c r="Y1674" i="6"/>
  <c r="T1675" i="6"/>
  <c r="AF1674" i="6"/>
  <c r="W1674" i="6"/>
  <c r="AE555" i="6"/>
  <c r="AB555" i="6"/>
  <c r="AA1675" i="6" l="1"/>
  <c r="AI1675" i="6"/>
  <c r="AF1675" i="6"/>
  <c r="Z1675" i="6"/>
  <c r="T1676" i="6"/>
  <c r="W1675" i="6"/>
  <c r="AC1675" i="6"/>
  <c r="U1675" i="6"/>
  <c r="AD1675" i="6" s="1"/>
  <c r="AG1675" i="6"/>
  <c r="AB1675" i="6"/>
  <c r="X1675" i="6"/>
  <c r="AE1675" i="6"/>
  <c r="Y1675" i="6"/>
  <c r="V1675" i="6"/>
  <c r="AH1675" i="6"/>
  <c r="AF555" i="6"/>
  <c r="AI555" i="6" s="1"/>
  <c r="AA1676" i="6" l="1"/>
  <c r="AI1676" i="6"/>
  <c r="AB1676" i="6"/>
  <c r="X1676" i="6"/>
  <c r="AC1676" i="6"/>
  <c r="U1676" i="6"/>
  <c r="AD1676" i="6" s="1"/>
  <c r="Y1676" i="6"/>
  <c r="V1676" i="6"/>
  <c r="W1676" i="6"/>
  <c r="AH1676" i="6"/>
  <c r="AE1676" i="6"/>
  <c r="AG1676" i="6"/>
  <c r="AF1676" i="6"/>
  <c r="Z1676" i="6"/>
  <c r="T1677" i="6"/>
  <c r="AG555" i="6"/>
  <c r="Z556" i="6"/>
  <c r="AH555" i="6"/>
  <c r="Y556" i="6" s="1"/>
  <c r="AA1677" i="6" l="1"/>
  <c r="AI1677" i="6"/>
  <c r="AF1677" i="6"/>
  <c r="T1678" i="6"/>
  <c r="W1677" i="6"/>
  <c r="AB1677" i="6"/>
  <c r="AG1677" i="6"/>
  <c r="V1677" i="6"/>
  <c r="AH1677" i="6"/>
  <c r="AE1677" i="6"/>
  <c r="AC1677" i="6"/>
  <c r="Y1677" i="6"/>
  <c r="X1677" i="6"/>
  <c r="U1677" i="6"/>
  <c r="AD1677" i="6" s="1"/>
  <c r="Z1677" i="6"/>
  <c r="AB556" i="6"/>
  <c r="AE556" i="6"/>
  <c r="AA1678" i="6" l="1"/>
  <c r="AI1678" i="6"/>
  <c r="AF556" i="6"/>
  <c r="AI556" i="6" s="1"/>
  <c r="X1678" i="6"/>
  <c r="U1678" i="6"/>
  <c r="AD1678" i="6" s="1"/>
  <c r="AH1678" i="6"/>
  <c r="AE1678" i="6"/>
  <c r="Y1678" i="6"/>
  <c r="V1678" i="6"/>
  <c r="T1679" i="6"/>
  <c r="AG1678" i="6"/>
  <c r="W1678" i="6"/>
  <c r="AC1678" i="6"/>
  <c r="Z1678" i="6"/>
  <c r="AF1678" i="6"/>
  <c r="AB1678" i="6"/>
  <c r="AA1679" i="6" l="1"/>
  <c r="AI1679" i="6"/>
  <c r="AG556" i="6"/>
  <c r="Z557" i="6"/>
  <c r="AH556" i="6"/>
  <c r="Y557" i="6" s="1"/>
  <c r="Z1679" i="6"/>
  <c r="W1679" i="6"/>
  <c r="T1680" i="6"/>
  <c r="AG1679" i="6"/>
  <c r="AB1679" i="6"/>
  <c r="U1679" i="6"/>
  <c r="AD1679" i="6" s="1"/>
  <c r="AH1679" i="6"/>
  <c r="AC1679" i="6"/>
  <c r="AE1679" i="6"/>
  <c r="V1679" i="6"/>
  <c r="X1679" i="6"/>
  <c r="Y1679" i="6"/>
  <c r="AF1679" i="6"/>
  <c r="AA1680" i="6" l="1"/>
  <c r="AI1680" i="6"/>
  <c r="AE557" i="6"/>
  <c r="AB557" i="6"/>
  <c r="AF557" i="6" s="1"/>
  <c r="AI557" i="6" s="1"/>
  <c r="U1680" i="6"/>
  <c r="AD1680" i="6" s="1"/>
  <c r="Y1680" i="6"/>
  <c r="AE1680" i="6"/>
  <c r="V1680" i="6"/>
  <c r="W1680" i="6"/>
  <c r="X1680" i="6"/>
  <c r="AG1680" i="6"/>
  <c r="AC1680" i="6"/>
  <c r="Z1680" i="6"/>
  <c r="AB1680" i="6"/>
  <c r="AH1680" i="6"/>
  <c r="AF1680" i="6"/>
  <c r="T1681" i="6"/>
  <c r="AA1681" i="6" l="1"/>
  <c r="AI1681" i="6"/>
  <c r="AG557" i="6"/>
  <c r="Z558" i="6"/>
  <c r="AH557" i="6"/>
  <c r="Y558" i="6" s="1"/>
  <c r="AF1681" i="6"/>
  <c r="T1682" i="6"/>
  <c r="W1681" i="6"/>
  <c r="AG1681" i="6"/>
  <c r="AH1681" i="6"/>
  <c r="U1681" i="6"/>
  <c r="AD1681" i="6" s="1"/>
  <c r="AB1681" i="6"/>
  <c r="X1681" i="6"/>
  <c r="AC1681" i="6"/>
  <c r="AE1681" i="6"/>
  <c r="V1681" i="6"/>
  <c r="Y1681" i="6"/>
  <c r="Z1681" i="6"/>
  <c r="AA1682" i="6" l="1"/>
  <c r="AI1682" i="6"/>
  <c r="AE558" i="6"/>
  <c r="AB558" i="6"/>
  <c r="AF558" i="6" s="1"/>
  <c r="AG558" i="6" s="1"/>
  <c r="X1682" i="6"/>
  <c r="U1682" i="6"/>
  <c r="AD1682" i="6" s="1"/>
  <c r="AH1682" i="6"/>
  <c r="AE1682" i="6"/>
  <c r="Y1682" i="6"/>
  <c r="W1682" i="6"/>
  <c r="V1682" i="6"/>
  <c r="AF1682" i="6"/>
  <c r="AG1682" i="6"/>
  <c r="Z1682" i="6"/>
  <c r="T1683" i="6"/>
  <c r="AB1682" i="6"/>
  <c r="AC1682" i="6"/>
  <c r="AA1683" i="6" l="1"/>
  <c r="AI1683" i="6"/>
  <c r="AI558" i="6"/>
  <c r="Z559" i="6"/>
  <c r="AH558" i="6"/>
  <c r="Y559" i="6" s="1"/>
  <c r="Z1683" i="6"/>
  <c r="W1683" i="6"/>
  <c r="U1683" i="6"/>
  <c r="AD1683" i="6" s="1"/>
  <c r="Y1683" i="6"/>
  <c r="AF1683" i="6"/>
  <c r="T1684" i="6"/>
  <c r="AG1683" i="6"/>
  <c r="AB1683" i="6"/>
  <c r="AH1683" i="6"/>
  <c r="V1683" i="6"/>
  <c r="AC1683" i="6"/>
  <c r="X1683" i="6"/>
  <c r="AE1683" i="6"/>
  <c r="AA1684" i="6" l="1"/>
  <c r="AI1684" i="6"/>
  <c r="AB559" i="6"/>
  <c r="AE559" i="6"/>
  <c r="AF559" i="6" s="1"/>
  <c r="AG559" i="6" s="1"/>
  <c r="AB1684" i="6"/>
  <c r="X1684" i="6"/>
  <c r="AH1684" i="6"/>
  <c r="U1684" i="6"/>
  <c r="AD1684" i="6" s="1"/>
  <c r="Y1684" i="6"/>
  <c r="V1684" i="6"/>
  <c r="T1685" i="6"/>
  <c r="AC1684" i="6"/>
  <c r="AE1684" i="6"/>
  <c r="AF1684" i="6"/>
  <c r="Z1684" i="6"/>
  <c r="AG1684" i="6"/>
  <c r="W1684" i="6"/>
  <c r="AA1685" i="6" l="1"/>
  <c r="AI1685" i="6"/>
  <c r="AI559" i="6"/>
  <c r="AH559" i="6"/>
  <c r="Y560" i="6" s="1"/>
  <c r="Z560" i="6"/>
  <c r="AF1685" i="6"/>
  <c r="T1686" i="6"/>
  <c r="AB1685" i="6"/>
  <c r="W1685" i="6"/>
  <c r="AC1685" i="6"/>
  <c r="AE1685" i="6"/>
  <c r="Z1685" i="6"/>
  <c r="AG1685" i="6"/>
  <c r="AH1685" i="6"/>
  <c r="U1685" i="6"/>
  <c r="AD1685" i="6" s="1"/>
  <c r="V1685" i="6"/>
  <c r="X1685" i="6"/>
  <c r="Y1685" i="6"/>
  <c r="AA1686" i="6" l="1"/>
  <c r="AI1686" i="6"/>
  <c r="AB560" i="6"/>
  <c r="AE560" i="6"/>
  <c r="W1686" i="6"/>
  <c r="AB1686" i="6"/>
  <c r="U1686" i="6"/>
  <c r="AD1686" i="6" s="1"/>
  <c r="T1687" i="6"/>
  <c r="AG1686" i="6"/>
  <c r="AC1686" i="6"/>
  <c r="AE1686" i="6"/>
  <c r="Y1686" i="6"/>
  <c r="V1686" i="6"/>
  <c r="AF1686" i="6"/>
  <c r="X1686" i="6"/>
  <c r="Z1686" i="6"/>
  <c r="AH1686" i="6"/>
  <c r="AA1687" i="6" l="1"/>
  <c r="AI1687" i="6"/>
  <c r="AF560" i="6"/>
  <c r="AI560" i="6" s="1"/>
  <c r="Z1687" i="6"/>
  <c r="W1687" i="6"/>
  <c r="T1688" i="6"/>
  <c r="AG1687" i="6"/>
  <c r="AB1687" i="6"/>
  <c r="AC1687" i="6"/>
  <c r="Y1687" i="6"/>
  <c r="X1687" i="6"/>
  <c r="V1687" i="6"/>
  <c r="AF1687" i="6"/>
  <c r="U1687" i="6"/>
  <c r="AD1687" i="6" s="1"/>
  <c r="AH1687" i="6"/>
  <c r="AE1687" i="6"/>
  <c r="AA1688" i="6" l="1"/>
  <c r="AI1688" i="6"/>
  <c r="AG560" i="6"/>
  <c r="Z561" i="6"/>
  <c r="AH560" i="6"/>
  <c r="Y561" i="6" s="1"/>
  <c r="AB1688" i="6"/>
  <c r="X1688" i="6"/>
  <c r="U1688" i="6"/>
  <c r="AD1688" i="6" s="1"/>
  <c r="V1688" i="6"/>
  <c r="AF1688" i="6"/>
  <c r="AC1688" i="6"/>
  <c r="AH1688" i="6"/>
  <c r="Y1688" i="6"/>
  <c r="W1688" i="6"/>
  <c r="AG1688" i="6"/>
  <c r="Z1688" i="6"/>
  <c r="AE1688" i="6"/>
  <c r="T1689" i="6"/>
  <c r="AA1689" i="6" l="1"/>
  <c r="AI1689" i="6"/>
  <c r="AE561" i="6"/>
  <c r="AB561" i="6"/>
  <c r="V1689" i="6"/>
  <c r="Z1689" i="6"/>
  <c r="AF1689" i="6"/>
  <c r="T1690" i="6"/>
  <c r="W1689" i="6"/>
  <c r="AB1689" i="6"/>
  <c r="AG1689" i="6"/>
  <c r="X1689" i="6"/>
  <c r="AC1689" i="6"/>
  <c r="AH1689" i="6"/>
  <c r="U1689" i="6"/>
  <c r="AD1689" i="6" s="1"/>
  <c r="Y1689" i="6"/>
  <c r="AE1689" i="6"/>
  <c r="AA1690" i="6" l="1"/>
  <c r="AI1690" i="6"/>
  <c r="AF561" i="6"/>
  <c r="AI561" i="6" s="1"/>
  <c r="X1690" i="6"/>
  <c r="U1690" i="6"/>
  <c r="AD1690" i="6" s="1"/>
  <c r="AH1690" i="6"/>
  <c r="AE1690" i="6"/>
  <c r="Y1690" i="6"/>
  <c r="V1690" i="6"/>
  <c r="T1691" i="6"/>
  <c r="AC1690" i="6"/>
  <c r="W1690" i="6"/>
  <c r="AF1690" i="6"/>
  <c r="AB1690" i="6"/>
  <c r="Z1690" i="6"/>
  <c r="AG1690" i="6"/>
  <c r="AA1691" i="6" l="1"/>
  <c r="AI1691" i="6"/>
  <c r="Z562" i="6"/>
  <c r="AG561" i="6"/>
  <c r="AH561" i="6"/>
  <c r="Y562" i="6" s="1"/>
  <c r="Z1691" i="6"/>
  <c r="W1691" i="6"/>
  <c r="AH1691" i="6"/>
  <c r="AF1691" i="6"/>
  <c r="T1692" i="6"/>
  <c r="AG1691" i="6"/>
  <c r="X1691" i="6"/>
  <c r="AE1691" i="6"/>
  <c r="AB1691" i="6"/>
  <c r="Y1691" i="6"/>
  <c r="AC1691" i="6"/>
  <c r="U1691" i="6"/>
  <c r="AD1691" i="6" s="1"/>
  <c r="V1691" i="6"/>
  <c r="AA1692" i="6" l="1"/>
  <c r="AI1692" i="6"/>
  <c r="AB562" i="6"/>
  <c r="AE562" i="6"/>
  <c r="AF562" i="6" s="1"/>
  <c r="AG562" i="6" s="1"/>
  <c r="AC1692" i="6"/>
  <c r="AH1692" i="6"/>
  <c r="U1692" i="6"/>
  <c r="AD1692" i="6" s="1"/>
  <c r="AE1692" i="6"/>
  <c r="Z1692" i="6"/>
  <c r="T1693" i="6"/>
  <c r="X1692" i="6"/>
  <c r="Y1692" i="6"/>
  <c r="W1692" i="6"/>
  <c r="AB1692" i="6"/>
  <c r="V1692" i="6"/>
  <c r="AF1692" i="6"/>
  <c r="AG1692" i="6"/>
  <c r="AA1693" i="6" l="1"/>
  <c r="AI1693" i="6"/>
  <c r="AI562" i="6"/>
  <c r="AH562" i="6"/>
  <c r="Y563" i="6" s="1"/>
  <c r="Z563" i="6"/>
  <c r="AF1693" i="6"/>
  <c r="T1694" i="6"/>
  <c r="W1693" i="6"/>
  <c r="AB1693" i="6"/>
  <c r="AG1693" i="6"/>
  <c r="X1693" i="6"/>
  <c r="U1693" i="6"/>
  <c r="AD1693" i="6" s="1"/>
  <c r="AC1693" i="6"/>
  <c r="Y1693" i="6"/>
  <c r="Z1693" i="6"/>
  <c r="AH1693" i="6"/>
  <c r="AE1693" i="6"/>
  <c r="V1693" i="6"/>
  <c r="AA1694" i="6" l="1"/>
  <c r="AI1694" i="6"/>
  <c r="AB563" i="6"/>
  <c r="AE563" i="6"/>
  <c r="AF563" i="6" s="1"/>
  <c r="AG563" i="6" s="1"/>
  <c r="X1694" i="6"/>
  <c r="U1694" i="6"/>
  <c r="AD1694" i="6" s="1"/>
  <c r="AH1694" i="6"/>
  <c r="Y1694" i="6"/>
  <c r="V1694" i="6"/>
  <c r="W1694" i="6"/>
  <c r="AC1694" i="6"/>
  <c r="AE1694" i="6"/>
  <c r="Z1694" i="6"/>
  <c r="T1695" i="6"/>
  <c r="AB1694" i="6"/>
  <c r="AF1694" i="6"/>
  <c r="AG1694" i="6"/>
  <c r="AA1695" i="6" l="1"/>
  <c r="AI1695" i="6"/>
  <c r="AI563" i="6"/>
  <c r="Z564" i="6" s="1"/>
  <c r="AH563" i="6"/>
  <c r="Y564" i="6" s="1"/>
  <c r="Z1695" i="6"/>
  <c r="W1695" i="6"/>
  <c r="T1696" i="6"/>
  <c r="AG1695" i="6"/>
  <c r="AB1695" i="6"/>
  <c r="AF1695" i="6"/>
  <c r="Y1695" i="6"/>
  <c r="X1695" i="6"/>
  <c r="AE1695" i="6"/>
  <c r="AC1695" i="6"/>
  <c r="U1695" i="6"/>
  <c r="AD1695" i="6" s="1"/>
  <c r="AH1695" i="6"/>
  <c r="V1695" i="6"/>
  <c r="AA1696" i="6" l="1"/>
  <c r="AI1696" i="6"/>
  <c r="AE564" i="6"/>
  <c r="AB564" i="6"/>
  <c r="AF564" i="6"/>
  <c r="AG564" i="6" s="1"/>
  <c r="AB1696" i="6"/>
  <c r="X1696" i="6"/>
  <c r="U1696" i="6"/>
  <c r="AD1696" i="6" s="1"/>
  <c r="AE1696" i="6"/>
  <c r="Z1696" i="6"/>
  <c r="AG1696" i="6"/>
  <c r="AC1696" i="6"/>
  <c r="AH1696" i="6"/>
  <c r="Y1696" i="6"/>
  <c r="W1696" i="6"/>
  <c r="V1696" i="6"/>
  <c r="AF1696" i="6"/>
  <c r="T1697" i="6"/>
  <c r="AA1697" i="6" l="1"/>
  <c r="AI1697" i="6"/>
  <c r="AI564" i="6"/>
  <c r="Z565" i="6" s="1"/>
  <c r="AH564" i="6"/>
  <c r="Y565" i="6" s="1"/>
  <c r="AF1697" i="6"/>
  <c r="T1698" i="6"/>
  <c r="W1697" i="6"/>
  <c r="AB1697" i="6"/>
  <c r="AG1697" i="6"/>
  <c r="Y1697" i="6"/>
  <c r="V1697" i="6"/>
  <c r="AC1697" i="6"/>
  <c r="AE1697" i="6"/>
  <c r="X1697" i="6"/>
  <c r="AH1697" i="6"/>
  <c r="U1697" i="6"/>
  <c r="AD1697" i="6" s="1"/>
  <c r="Z1697" i="6"/>
  <c r="AA1698" i="6" l="1"/>
  <c r="AI1698" i="6"/>
  <c r="AB565" i="6"/>
  <c r="AE565" i="6"/>
  <c r="X1698" i="6"/>
  <c r="AE1698" i="6"/>
  <c r="U1698" i="6"/>
  <c r="AD1698" i="6" s="1"/>
  <c r="Y1698" i="6"/>
  <c r="AC1698" i="6"/>
  <c r="AH1698" i="6"/>
  <c r="V1698" i="6"/>
  <c r="T1699" i="6"/>
  <c r="AB1698" i="6"/>
  <c r="AG1698" i="6"/>
  <c r="Z1698" i="6"/>
  <c r="AF1698" i="6"/>
  <c r="W1698" i="6"/>
  <c r="AF565" i="6"/>
  <c r="AG565" i="6" s="1"/>
  <c r="AA1699" i="6" l="1"/>
  <c r="AI1699" i="6"/>
  <c r="AI565" i="6"/>
  <c r="Z566" i="6" s="1"/>
  <c r="AH565" i="6"/>
  <c r="Y566" i="6" s="1"/>
  <c r="AF1699" i="6"/>
  <c r="Z1699" i="6"/>
  <c r="W1699" i="6"/>
  <c r="T1700" i="6"/>
  <c r="AB1699" i="6"/>
  <c r="U1699" i="6"/>
  <c r="AD1699" i="6" s="1"/>
  <c r="AE1699" i="6"/>
  <c r="AG1699" i="6"/>
  <c r="AC1699" i="6"/>
  <c r="AH1699" i="6"/>
  <c r="V1699" i="6"/>
  <c r="X1699" i="6"/>
  <c r="Y1699" i="6"/>
  <c r="AA1700" i="6" l="1"/>
  <c r="AI1700" i="6"/>
  <c r="AE566" i="6"/>
  <c r="AB566" i="6"/>
  <c r="AF566" i="6" s="1"/>
  <c r="AC1700" i="6"/>
  <c r="AH1700" i="6"/>
  <c r="U1700" i="6"/>
  <c r="AD1700" i="6" s="1"/>
  <c r="AE1700" i="6"/>
  <c r="V1700" i="6"/>
  <c r="Z1700" i="6"/>
  <c r="AB1700" i="6"/>
  <c r="Y1700" i="6"/>
  <c r="X1700" i="6"/>
  <c r="T1701" i="6"/>
  <c r="AF1700" i="6"/>
  <c r="W1700" i="6"/>
  <c r="AG1700" i="6"/>
  <c r="AA1701" i="6" l="1"/>
  <c r="AI1701" i="6"/>
  <c r="AG566" i="6"/>
  <c r="AI566" i="6"/>
  <c r="Z567" i="6" s="1"/>
  <c r="AF1701" i="6"/>
  <c r="T1702" i="6"/>
  <c r="AB1701" i="6"/>
  <c r="AG1701" i="6"/>
  <c r="AC1701" i="6"/>
  <c r="AE1701" i="6"/>
  <c r="V1701" i="6"/>
  <c r="W1701" i="6"/>
  <c r="U1701" i="6"/>
  <c r="AD1701" i="6" s="1"/>
  <c r="Y1701" i="6"/>
  <c r="X1701" i="6"/>
  <c r="AH1701" i="6"/>
  <c r="Z1701" i="6"/>
  <c r="AH566" i="6"/>
  <c r="Y567" i="6" s="1"/>
  <c r="AA1702" i="6" l="1"/>
  <c r="AI1702" i="6"/>
  <c r="AB567" i="6"/>
  <c r="W1702" i="6"/>
  <c r="AB1702" i="6"/>
  <c r="AG1702" i="6"/>
  <c r="X1702" i="6"/>
  <c r="U1702" i="6"/>
  <c r="AD1702" i="6" s="1"/>
  <c r="AH1702" i="6"/>
  <c r="AC1702" i="6"/>
  <c r="AE1702" i="6"/>
  <c r="Y1702" i="6"/>
  <c r="V1702" i="6"/>
  <c r="T1703" i="6"/>
  <c r="Z1702" i="6"/>
  <c r="AF1702" i="6"/>
  <c r="AE567" i="6"/>
  <c r="AF567" i="6" s="1"/>
  <c r="AG567" i="6" s="1"/>
  <c r="AA1703" i="6" l="1"/>
  <c r="AI1703" i="6"/>
  <c r="AI567" i="6"/>
  <c r="Z1703" i="6"/>
  <c r="W1703" i="6"/>
  <c r="T1704" i="6"/>
  <c r="AB1703" i="6"/>
  <c r="X1703" i="6"/>
  <c r="AE1703" i="6"/>
  <c r="AG1703" i="6"/>
  <c r="AC1703" i="6"/>
  <c r="AH1703" i="6"/>
  <c r="V1703" i="6"/>
  <c r="AF1703" i="6"/>
  <c r="U1703" i="6"/>
  <c r="AD1703" i="6" s="1"/>
  <c r="Y1703" i="6"/>
  <c r="AH567" i="6"/>
  <c r="Y568" i="6" s="1"/>
  <c r="Z568" i="6"/>
  <c r="AA1704" i="6" l="1"/>
  <c r="AI1704" i="6"/>
  <c r="AE568" i="6"/>
  <c r="U1704" i="6"/>
  <c r="AD1704" i="6" s="1"/>
  <c r="Y1704" i="6"/>
  <c r="AG1704" i="6"/>
  <c r="AE1704" i="6"/>
  <c r="W1704" i="6"/>
  <c r="AC1704" i="6"/>
  <c r="V1704" i="6"/>
  <c r="T1705" i="6"/>
  <c r="X1704" i="6"/>
  <c r="AF1704" i="6"/>
  <c r="Z1704" i="6"/>
  <c r="AB1704" i="6"/>
  <c r="AH1704" i="6"/>
  <c r="AB568" i="6"/>
  <c r="AF568" i="6" s="1"/>
  <c r="AI568" i="6" s="1"/>
  <c r="AA1705" i="6" l="1"/>
  <c r="AI1705" i="6"/>
  <c r="AF1705" i="6"/>
  <c r="T1706" i="6"/>
  <c r="W1705" i="6"/>
  <c r="AB1705" i="6"/>
  <c r="AG1705" i="6"/>
  <c r="AC1705" i="6"/>
  <c r="U1705" i="6"/>
  <c r="AD1705" i="6" s="1"/>
  <c r="AE1705" i="6"/>
  <c r="AH1705" i="6"/>
  <c r="Y1705" i="6"/>
  <c r="V1705" i="6"/>
  <c r="X1705" i="6"/>
  <c r="Z1705" i="6"/>
  <c r="AG568" i="6"/>
  <c r="AH568" i="6"/>
  <c r="Y569" i="6" s="1"/>
  <c r="Z569" i="6"/>
  <c r="AA1706" i="6" l="1"/>
  <c r="AI1706" i="6"/>
  <c r="X1706" i="6"/>
  <c r="Z1706" i="6"/>
  <c r="AH1706" i="6"/>
  <c r="AE1706" i="6"/>
  <c r="Y1706" i="6"/>
  <c r="AB1706" i="6"/>
  <c r="AF1706" i="6"/>
  <c r="T1707" i="6"/>
  <c r="W1706" i="6"/>
  <c r="V1706" i="6"/>
  <c r="AC1706" i="6"/>
  <c r="AG1706" i="6"/>
  <c r="U1706" i="6"/>
  <c r="AD1706" i="6" s="1"/>
  <c r="AB569" i="6"/>
  <c r="AE569" i="6"/>
  <c r="AA1707" i="6" l="1"/>
  <c r="AI1707" i="6"/>
  <c r="AF569" i="6"/>
  <c r="AI569" i="6" s="1"/>
  <c r="Z1707" i="6"/>
  <c r="AG1707" i="6"/>
  <c r="AB1707" i="6"/>
  <c r="U1707" i="6"/>
  <c r="AD1707" i="6" s="1"/>
  <c r="T1708" i="6"/>
  <c r="X1707" i="6"/>
  <c r="AE1707" i="6"/>
  <c r="AH1707" i="6"/>
  <c r="AC1707" i="6"/>
  <c r="V1707" i="6"/>
  <c r="AF1707" i="6"/>
  <c r="W1707" i="6"/>
  <c r="Y1707" i="6"/>
  <c r="AA1708" i="6" l="1"/>
  <c r="AI1708" i="6"/>
  <c r="AG569" i="6"/>
  <c r="Z570" i="6"/>
  <c r="AH569" i="6"/>
  <c r="Y570" i="6" s="1"/>
  <c r="W1708" i="6"/>
  <c r="V1708" i="6"/>
  <c r="T1709" i="6"/>
  <c r="AG1708" i="6"/>
  <c r="Y1708" i="6"/>
  <c r="X1708" i="6"/>
  <c r="U1708" i="6"/>
  <c r="AD1708" i="6" s="1"/>
  <c r="AB1708" i="6"/>
  <c r="AC1708" i="6"/>
  <c r="AE1708" i="6"/>
  <c r="AH1708" i="6"/>
  <c r="Z1708" i="6"/>
  <c r="AF1708" i="6"/>
  <c r="AA1709" i="6" l="1"/>
  <c r="AI1709" i="6"/>
  <c r="AE570" i="6"/>
  <c r="AB570" i="6"/>
  <c r="AF570" i="6" s="1"/>
  <c r="AI570" i="6" s="1"/>
  <c r="AG1709" i="6"/>
  <c r="U1709" i="6"/>
  <c r="AD1709" i="6" s="1"/>
  <c r="Y1709" i="6"/>
  <c r="V1709" i="6"/>
  <c r="Z1709" i="6"/>
  <c r="AB1709" i="6"/>
  <c r="T1710" i="6"/>
  <c r="W1709" i="6"/>
  <c r="X1709" i="6"/>
  <c r="AC1709" i="6"/>
  <c r="AH1709" i="6"/>
  <c r="AE1709" i="6"/>
  <c r="AF1709" i="6"/>
  <c r="AA1710" i="6" l="1"/>
  <c r="AI1710" i="6"/>
  <c r="Z571" i="6"/>
  <c r="AH570" i="6"/>
  <c r="Y571" i="6" s="1"/>
  <c r="AG570" i="6"/>
  <c r="AB1710" i="6"/>
  <c r="Z1710" i="6"/>
  <c r="AC1710" i="6"/>
  <c r="AE1710" i="6"/>
  <c r="AG1710" i="6"/>
  <c r="T1711" i="6"/>
  <c r="AF1710" i="6"/>
  <c r="Y1710" i="6"/>
  <c r="X1710" i="6"/>
  <c r="AH1710" i="6"/>
  <c r="V1710" i="6"/>
  <c r="U1710" i="6"/>
  <c r="AD1710" i="6" s="1"/>
  <c r="W1710" i="6"/>
  <c r="AA1711" i="6" l="1"/>
  <c r="AI1711" i="6"/>
  <c r="AE571" i="6"/>
  <c r="AB571" i="6"/>
  <c r="AF571" i="6" s="1"/>
  <c r="U1711" i="6"/>
  <c r="AD1711" i="6" s="1"/>
  <c r="Z1711" i="6"/>
  <c r="AE1711" i="6"/>
  <c r="AC1711" i="6"/>
  <c r="V1711" i="6"/>
  <c r="AG1711" i="6"/>
  <c r="T1712" i="6"/>
  <c r="AB1711" i="6"/>
  <c r="AF1711" i="6"/>
  <c r="X1711" i="6"/>
  <c r="Y1711" i="6"/>
  <c r="AH1711" i="6"/>
  <c r="W1711" i="6"/>
  <c r="AA1712" i="6" l="1"/>
  <c r="AI1712" i="6"/>
  <c r="AI571" i="6"/>
  <c r="Z572" i="6" s="1"/>
  <c r="AH571" i="6"/>
  <c r="Y572" i="6" s="1"/>
  <c r="AG571" i="6"/>
  <c r="AE1712" i="6"/>
  <c r="AC1712" i="6"/>
  <c r="W1712" i="6"/>
  <c r="AF1712" i="6"/>
  <c r="AG1712" i="6"/>
  <c r="X1712" i="6"/>
  <c r="V1712" i="6"/>
  <c r="U1712" i="6"/>
  <c r="AD1712" i="6" s="1"/>
  <c r="Z1712" i="6"/>
  <c r="AB1712" i="6"/>
  <c r="AH1712" i="6"/>
  <c r="T1713" i="6"/>
  <c r="Y1712" i="6"/>
  <c r="AA1713" i="6" l="1"/>
  <c r="AI1713" i="6"/>
  <c r="AE572" i="6"/>
  <c r="AB572" i="6"/>
  <c r="AF1713" i="6"/>
  <c r="Z1713" i="6"/>
  <c r="AH1713" i="6"/>
  <c r="T1714" i="6"/>
  <c r="V1713" i="6"/>
  <c r="AB1713" i="6"/>
  <c r="U1713" i="6"/>
  <c r="AD1713" i="6" s="1"/>
  <c r="W1713" i="6"/>
  <c r="Y1713" i="6"/>
  <c r="AC1713" i="6"/>
  <c r="AG1713" i="6"/>
  <c r="X1713" i="6"/>
  <c r="AE1713" i="6"/>
  <c r="AF572" i="6"/>
  <c r="AI572" i="6" s="1"/>
  <c r="AA1714" i="6" l="1"/>
  <c r="AI1714" i="6"/>
  <c r="AG572" i="6"/>
  <c r="AB1714" i="6"/>
  <c r="T1715" i="6"/>
  <c r="AC1714" i="6"/>
  <c r="U1714" i="6"/>
  <c r="AD1714" i="6" s="1"/>
  <c r="W1714" i="6"/>
  <c r="X1714" i="6"/>
  <c r="AF1714" i="6"/>
  <c r="AG1714" i="6"/>
  <c r="V1714" i="6"/>
  <c r="Y1714" i="6"/>
  <c r="AE1714" i="6"/>
  <c r="Z1714" i="6"/>
  <c r="AH1714" i="6"/>
  <c r="AH572" i="6"/>
  <c r="Y573" i="6" s="1"/>
  <c r="Z573" i="6"/>
  <c r="AA1715" i="6" l="1"/>
  <c r="AI1715" i="6"/>
  <c r="AB573" i="6"/>
  <c r="U1715" i="6"/>
  <c r="AD1715" i="6" s="1"/>
  <c r="AE1715" i="6"/>
  <c r="T1716" i="6"/>
  <c r="V1715" i="6"/>
  <c r="AF1715" i="6"/>
  <c r="Y1715" i="6"/>
  <c r="W1715" i="6"/>
  <c r="X1715" i="6"/>
  <c r="AH1715" i="6"/>
  <c r="AC1715" i="6"/>
  <c r="AG1715" i="6"/>
  <c r="Z1715" i="6"/>
  <c r="AB1715" i="6"/>
  <c r="AE573" i="6"/>
  <c r="AF573" i="6" s="1"/>
  <c r="AG573" i="6" s="1"/>
  <c r="AA1716" i="6" l="1"/>
  <c r="AI1716" i="6"/>
  <c r="AI573" i="6"/>
  <c r="X1716" i="6"/>
  <c r="V1716" i="6"/>
  <c r="AF1716" i="6"/>
  <c r="AG1716" i="6"/>
  <c r="AH1716" i="6"/>
  <c r="Y1716" i="6"/>
  <c r="AE1716" i="6"/>
  <c r="T1717" i="6"/>
  <c r="Z1716" i="6"/>
  <c r="AC1716" i="6"/>
  <c r="W1716" i="6"/>
  <c r="AB1716" i="6"/>
  <c r="U1716" i="6"/>
  <c r="AD1716" i="6" s="1"/>
  <c r="AH573" i="6"/>
  <c r="Y574" i="6" s="1"/>
  <c r="Z574" i="6"/>
  <c r="AA1717" i="6" l="1"/>
  <c r="AI1717" i="6"/>
  <c r="AB574" i="6"/>
  <c r="Z1717" i="6"/>
  <c r="U1717" i="6"/>
  <c r="AD1717" i="6" s="1"/>
  <c r="AG1717" i="6"/>
  <c r="AH1717" i="6"/>
  <c r="T1718" i="6"/>
  <c r="V1717" i="6"/>
  <c r="X1717" i="6"/>
  <c r="AB1717" i="6"/>
  <c r="AC1717" i="6"/>
  <c r="AE1717" i="6"/>
  <c r="AF1717" i="6"/>
  <c r="W1717" i="6"/>
  <c r="Y1717" i="6"/>
  <c r="AE574" i="6"/>
  <c r="AF574" i="6" s="1"/>
  <c r="AG574" i="6" s="1"/>
  <c r="AA1718" i="6" l="1"/>
  <c r="AI1718" i="6"/>
  <c r="AI574" i="6"/>
  <c r="W1718" i="6"/>
  <c r="V1718" i="6"/>
  <c r="X1718" i="6"/>
  <c r="AF1718" i="6"/>
  <c r="AG1718" i="6"/>
  <c r="U1718" i="6"/>
  <c r="AD1718" i="6" s="1"/>
  <c r="T1719" i="6"/>
  <c r="Y1718" i="6"/>
  <c r="AB1718" i="6"/>
  <c r="Z1718" i="6"/>
  <c r="AE1718" i="6"/>
  <c r="AC1718" i="6"/>
  <c r="AH1718" i="6"/>
  <c r="AH574" i="6"/>
  <c r="Y575" i="6" s="1"/>
  <c r="Z575" i="6"/>
  <c r="AA1719" i="6" l="1"/>
  <c r="AI1719" i="6"/>
  <c r="AE575" i="6"/>
  <c r="AH1719" i="6"/>
  <c r="AE1719" i="6"/>
  <c r="W1719" i="6"/>
  <c r="V1719" i="6"/>
  <c r="U1719" i="6"/>
  <c r="AD1719" i="6" s="1"/>
  <c r="AG1719" i="6"/>
  <c r="AB1719" i="6"/>
  <c r="Y1719" i="6"/>
  <c r="Z1719" i="6"/>
  <c r="X1719" i="6"/>
  <c r="T1720" i="6"/>
  <c r="AF1719" i="6"/>
  <c r="AC1719" i="6"/>
  <c r="AB575" i="6"/>
  <c r="AF575" i="6" s="1"/>
  <c r="AG575" i="6" s="1"/>
  <c r="AA1720" i="6" l="1"/>
  <c r="AI1720" i="6"/>
  <c r="AI575" i="6"/>
  <c r="AC1720" i="6"/>
  <c r="Z1720" i="6"/>
  <c r="U1720" i="6"/>
  <c r="AD1720" i="6" s="1"/>
  <c r="X1720" i="6"/>
  <c r="Y1720" i="6"/>
  <c r="AF1720" i="6"/>
  <c r="AB1720" i="6"/>
  <c r="AG1720" i="6"/>
  <c r="AE1720" i="6"/>
  <c r="T1721" i="6"/>
  <c r="AH1720" i="6"/>
  <c r="V1720" i="6"/>
  <c r="W1720" i="6"/>
  <c r="AH575" i="6"/>
  <c r="Y576" i="6" s="1"/>
  <c r="Z576" i="6"/>
  <c r="AA1721" i="6" l="1"/>
  <c r="AI1721" i="6"/>
  <c r="AE576" i="6"/>
  <c r="Z1721" i="6"/>
  <c r="AH1721" i="6"/>
  <c r="T1722" i="6"/>
  <c r="V1721" i="6"/>
  <c r="Y1721" i="6"/>
  <c r="X1721" i="6"/>
  <c r="AC1721" i="6"/>
  <c r="AE1721" i="6"/>
  <c r="AF1721" i="6"/>
  <c r="AB1721" i="6"/>
  <c r="W1721" i="6"/>
  <c r="AG1721" i="6"/>
  <c r="U1721" i="6"/>
  <c r="AD1721" i="6" s="1"/>
  <c r="AB576" i="6"/>
  <c r="AF576" i="6" s="1"/>
  <c r="AG576" i="6" s="1"/>
  <c r="AA1722" i="6" l="1"/>
  <c r="AI1722" i="6"/>
  <c r="AI576" i="6"/>
  <c r="AH1722" i="6"/>
  <c r="U1722" i="6"/>
  <c r="AD1722" i="6" s="1"/>
  <c r="W1722" i="6"/>
  <c r="AG1722" i="6"/>
  <c r="T1723" i="6"/>
  <c r="Y1722" i="6"/>
  <c r="Z1722" i="6"/>
  <c r="AE1722" i="6"/>
  <c r="AC1722" i="6"/>
  <c r="AB1722" i="6"/>
  <c r="AF1722" i="6"/>
  <c r="X1722" i="6"/>
  <c r="V1722" i="6"/>
  <c r="AH576" i="6"/>
  <c r="Y577" i="6" s="1"/>
  <c r="Z577" i="6"/>
  <c r="AA1723" i="6" l="1"/>
  <c r="AI1723" i="6"/>
  <c r="AB577" i="6"/>
  <c r="AG1723" i="6"/>
  <c r="Z1723" i="6"/>
  <c r="U1723" i="6"/>
  <c r="AD1723" i="6" s="1"/>
  <c r="AC1723" i="6"/>
  <c r="AH1723" i="6"/>
  <c r="AF1723" i="6"/>
  <c r="V1723" i="6"/>
  <c r="Y1723" i="6"/>
  <c r="AB1723" i="6"/>
  <c r="X1723" i="6"/>
  <c r="T1724" i="6"/>
  <c r="W1723" i="6"/>
  <c r="AE1723" i="6"/>
  <c r="AE577" i="6"/>
  <c r="AF577" i="6" s="1"/>
  <c r="AG577" i="6" s="1"/>
  <c r="AA1724" i="6" l="1"/>
  <c r="AI1724" i="6"/>
  <c r="AI577" i="6"/>
  <c r="AH1724" i="6"/>
  <c r="W1724" i="6"/>
  <c r="AB1724" i="6"/>
  <c r="X1724" i="6"/>
  <c r="Z1724" i="6"/>
  <c r="T1725" i="6"/>
  <c r="Y1724" i="6"/>
  <c r="AF1724" i="6"/>
  <c r="AG1724" i="6"/>
  <c r="AE1724" i="6"/>
  <c r="AC1724" i="6"/>
  <c r="U1724" i="6"/>
  <c r="AD1724" i="6" s="1"/>
  <c r="V1724" i="6"/>
  <c r="AH577" i="6"/>
  <c r="Y578" i="6" s="1"/>
  <c r="Z578" i="6"/>
  <c r="AA1725" i="6" l="1"/>
  <c r="AI1725" i="6"/>
  <c r="AE578" i="6"/>
  <c r="Z1725" i="6"/>
  <c r="AE1725" i="6"/>
  <c r="T1726" i="6"/>
  <c r="AF1725" i="6"/>
  <c r="V1725" i="6"/>
  <c r="U1725" i="6"/>
  <c r="AD1725" i="6" s="1"/>
  <c r="AG1725" i="6"/>
  <c r="AH1725" i="6"/>
  <c r="AC1725" i="6"/>
  <c r="X1725" i="6"/>
  <c r="Y1725" i="6"/>
  <c r="W1725" i="6"/>
  <c r="AB1725" i="6"/>
  <c r="AB578" i="6"/>
  <c r="AF578" i="6" s="1"/>
  <c r="AI578" i="6" s="1"/>
  <c r="AA1726" i="6" l="1"/>
  <c r="AI1726" i="6"/>
  <c r="AF1726" i="6"/>
  <c r="Z1726" i="6"/>
  <c r="AG1726" i="6"/>
  <c r="Y1726" i="6"/>
  <c r="T1727" i="6"/>
  <c r="U1726" i="6"/>
  <c r="AD1726" i="6" s="1"/>
  <c r="AB1726" i="6"/>
  <c r="AE1726" i="6"/>
  <c r="V1726" i="6"/>
  <c r="AH1726" i="6"/>
  <c r="X1726" i="6"/>
  <c r="W1726" i="6"/>
  <c r="AC1726" i="6"/>
  <c r="AG578" i="6"/>
  <c r="AH578" i="6"/>
  <c r="Y579" i="6" s="1"/>
  <c r="Z579" i="6"/>
  <c r="AA1727" i="6" l="1"/>
  <c r="AI1727" i="6"/>
  <c r="AC1727" i="6"/>
  <c r="T1728" i="6"/>
  <c r="AE1727" i="6"/>
  <c r="Y1727" i="6"/>
  <c r="AG1727" i="6"/>
  <c r="AB1727" i="6"/>
  <c r="V1727" i="6"/>
  <c r="W1727" i="6"/>
  <c r="Z1727" i="6"/>
  <c r="U1727" i="6"/>
  <c r="AD1727" i="6" s="1"/>
  <c r="AH1727" i="6"/>
  <c r="AF1727" i="6"/>
  <c r="X1727" i="6"/>
  <c r="AB579" i="6"/>
  <c r="AE579" i="6"/>
  <c r="AA1728" i="6" l="1"/>
  <c r="AI1728" i="6"/>
  <c r="W1728" i="6"/>
  <c r="V1728" i="6"/>
  <c r="AB1728" i="6"/>
  <c r="AF1728" i="6"/>
  <c r="T1729" i="6"/>
  <c r="U1728" i="6"/>
  <c r="AD1728" i="6" s="1"/>
  <c r="AE1728" i="6"/>
  <c r="AH1728" i="6"/>
  <c r="Y1728" i="6"/>
  <c r="X1728" i="6"/>
  <c r="AG1728" i="6"/>
  <c r="Z1728" i="6"/>
  <c r="AC1728" i="6"/>
  <c r="AF579" i="6"/>
  <c r="AI579" i="6" s="1"/>
  <c r="AA1729" i="6" l="1"/>
  <c r="AI1729" i="6"/>
  <c r="AG579" i="6"/>
  <c r="AF1729" i="6"/>
  <c r="T1730" i="6"/>
  <c r="W1729" i="6"/>
  <c r="AG1729" i="6"/>
  <c r="AH1729" i="6"/>
  <c r="Z1729" i="6"/>
  <c r="AB1729" i="6"/>
  <c r="AC1729" i="6"/>
  <c r="Y1729" i="6"/>
  <c r="V1729" i="6"/>
  <c r="AE1729" i="6"/>
  <c r="X1729" i="6"/>
  <c r="U1729" i="6"/>
  <c r="AD1729" i="6" s="1"/>
  <c r="Z580" i="6"/>
  <c r="AH579" i="6"/>
  <c r="Y580" i="6" s="1"/>
  <c r="AA1730" i="6" l="1"/>
  <c r="AI1730" i="6"/>
  <c r="AE580" i="6"/>
  <c r="W1730" i="6"/>
  <c r="AB1730" i="6"/>
  <c r="U1730" i="6"/>
  <c r="AD1730" i="6" s="1"/>
  <c r="AH1730" i="6"/>
  <c r="V1730" i="6"/>
  <c r="Z1730" i="6"/>
  <c r="T1731" i="6"/>
  <c r="AG1730" i="6"/>
  <c r="AC1730" i="6"/>
  <c r="X1730" i="6"/>
  <c r="AE1730" i="6"/>
  <c r="Y1730" i="6"/>
  <c r="AF1730" i="6"/>
  <c r="AB580" i="6"/>
  <c r="AF580" i="6" s="1"/>
  <c r="AG580" i="6" s="1"/>
  <c r="AA1731" i="6" l="1"/>
  <c r="AI1731" i="6"/>
  <c r="AI580" i="6"/>
  <c r="AF1731" i="6"/>
  <c r="Z1731" i="6"/>
  <c r="W1731" i="6"/>
  <c r="T1732" i="6"/>
  <c r="U1731" i="6"/>
  <c r="AD1731" i="6" s="1"/>
  <c r="AE1731" i="6"/>
  <c r="AG1731" i="6"/>
  <c r="AC1731" i="6"/>
  <c r="AH1731" i="6"/>
  <c r="Y1731" i="6"/>
  <c r="AB1731" i="6"/>
  <c r="X1731" i="6"/>
  <c r="V1731" i="6"/>
  <c r="Z581" i="6"/>
  <c r="AH580" i="6"/>
  <c r="Y581" i="6" s="1"/>
  <c r="AA1732" i="6" l="1"/>
  <c r="AI1732" i="6"/>
  <c r="AE581" i="6"/>
  <c r="AC1732" i="6"/>
  <c r="AH1732" i="6"/>
  <c r="U1732" i="6"/>
  <c r="AD1732" i="6" s="1"/>
  <c r="AE1732" i="6"/>
  <c r="T1733" i="6"/>
  <c r="Y1732" i="6"/>
  <c r="AF1732" i="6"/>
  <c r="Z1732" i="6"/>
  <c r="W1732" i="6"/>
  <c r="X1732" i="6"/>
  <c r="V1732" i="6"/>
  <c r="AB1732" i="6"/>
  <c r="AG1732" i="6"/>
  <c r="AB581" i="6"/>
  <c r="AF581" i="6" s="1"/>
  <c r="AG581" i="6" s="1"/>
  <c r="AA1733" i="6" l="1"/>
  <c r="AI1733" i="6"/>
  <c r="AI581" i="6"/>
  <c r="V1733" i="6"/>
  <c r="Z1733" i="6"/>
  <c r="W1733" i="6"/>
  <c r="AG1733" i="6"/>
  <c r="AH1733" i="6"/>
  <c r="AF1733" i="6"/>
  <c r="T1734" i="6"/>
  <c r="AB1733" i="6"/>
  <c r="U1733" i="6"/>
  <c r="AD1733" i="6" s="1"/>
  <c r="AE1733" i="6"/>
  <c r="AC1733" i="6"/>
  <c r="Y1733" i="6"/>
  <c r="X1733" i="6"/>
  <c r="Z582" i="6"/>
  <c r="AH581" i="6"/>
  <c r="Y582" i="6" s="1"/>
  <c r="AA1734" i="6" l="1"/>
  <c r="AI1734" i="6"/>
  <c r="AE582" i="6"/>
  <c r="AB582" i="6"/>
  <c r="AF582" i="6" s="1"/>
  <c r="AG582" i="6" s="1"/>
  <c r="AG1734" i="6"/>
  <c r="AC1734" i="6"/>
  <c r="X1734" i="6"/>
  <c r="AE1734" i="6"/>
  <c r="AH1734" i="6"/>
  <c r="U1734" i="6"/>
  <c r="AD1734" i="6" s="1"/>
  <c r="Y1734" i="6"/>
  <c r="V1734" i="6"/>
  <c r="T1735" i="6"/>
  <c r="AF1734" i="6"/>
  <c r="Z1734" i="6"/>
  <c r="AB1734" i="6"/>
  <c r="W1734" i="6"/>
  <c r="AA1735" i="6" l="1"/>
  <c r="AI1735" i="6"/>
  <c r="AI582" i="6"/>
  <c r="Z1735" i="6"/>
  <c r="W1735" i="6"/>
  <c r="T1736" i="6"/>
  <c r="AG1735" i="6"/>
  <c r="AB1735" i="6"/>
  <c r="U1735" i="6"/>
  <c r="AD1735" i="6" s="1"/>
  <c r="AH1735" i="6"/>
  <c r="V1735" i="6"/>
  <c r="X1735" i="6"/>
  <c r="AE1735" i="6"/>
  <c r="AC1735" i="6"/>
  <c r="AF1735" i="6"/>
  <c r="Y1735" i="6"/>
  <c r="Z583" i="6"/>
  <c r="AH582" i="6"/>
  <c r="Y583" i="6" s="1"/>
  <c r="AA1736" i="6" l="1"/>
  <c r="AI1736" i="6"/>
  <c r="AE583" i="6"/>
  <c r="AC1736" i="6"/>
  <c r="AH1736" i="6"/>
  <c r="U1736" i="6"/>
  <c r="AD1736" i="6" s="1"/>
  <c r="Y1736" i="6"/>
  <c r="AE1736" i="6"/>
  <c r="T1737" i="6"/>
  <c r="AF1736" i="6"/>
  <c r="Z1736" i="6"/>
  <c r="AG1736" i="6"/>
  <c r="AB1736" i="6"/>
  <c r="V1736" i="6"/>
  <c r="W1736" i="6"/>
  <c r="X1736" i="6"/>
  <c r="AB583" i="6"/>
  <c r="AF583" i="6" s="1"/>
  <c r="AG583" i="6" s="1"/>
  <c r="AA1737" i="6" l="1"/>
  <c r="AI1737" i="6"/>
  <c r="AI583" i="6"/>
  <c r="AF1737" i="6"/>
  <c r="T1738" i="6"/>
  <c r="W1737" i="6"/>
  <c r="AB1737" i="6"/>
  <c r="AG1737" i="6"/>
  <c r="AC1737" i="6"/>
  <c r="Y1737" i="6"/>
  <c r="Z1737" i="6"/>
  <c r="U1737" i="6"/>
  <c r="AD1737" i="6" s="1"/>
  <c r="V1737" i="6"/>
  <c r="X1737" i="6"/>
  <c r="AH1737" i="6"/>
  <c r="AE1737" i="6"/>
  <c r="Z584" i="6"/>
  <c r="AH583" i="6"/>
  <c r="Y584" i="6" s="1"/>
  <c r="AA1738" i="6" l="1"/>
  <c r="AI1738" i="6"/>
  <c r="AE584" i="6"/>
  <c r="X1738" i="6"/>
  <c r="U1738" i="6"/>
  <c r="AD1738" i="6" s="1"/>
  <c r="AE1738" i="6"/>
  <c r="AH1738" i="6"/>
  <c r="Y1738" i="6"/>
  <c r="V1738" i="6"/>
  <c r="T1739" i="6"/>
  <c r="AB1738" i="6"/>
  <c r="AC1738" i="6"/>
  <c r="Z1738" i="6"/>
  <c r="AF1738" i="6"/>
  <c r="W1738" i="6"/>
  <c r="AG1738" i="6"/>
  <c r="AB584" i="6"/>
  <c r="AF584" i="6" s="1"/>
  <c r="AG584" i="6" s="1"/>
  <c r="AA1739" i="6" l="1"/>
  <c r="AI1739" i="6"/>
  <c r="AI584" i="6"/>
  <c r="Z1739" i="6"/>
  <c r="W1739" i="6"/>
  <c r="T1740" i="6"/>
  <c r="AG1739" i="6"/>
  <c r="AB1739" i="6"/>
  <c r="X1739" i="6"/>
  <c r="Y1739" i="6"/>
  <c r="U1739" i="6"/>
  <c r="AD1739" i="6" s="1"/>
  <c r="V1739" i="6"/>
  <c r="AE1739" i="6"/>
  <c r="AC1739" i="6"/>
  <c r="AH1739" i="6"/>
  <c r="AF1739" i="6"/>
  <c r="Z585" i="6"/>
  <c r="AH584" i="6"/>
  <c r="Y585" i="6" s="1"/>
  <c r="AA1740" i="6" l="1"/>
  <c r="AI1740" i="6"/>
  <c r="AE585" i="6"/>
  <c r="AB585" i="6"/>
  <c r="AF585" i="6" s="1"/>
  <c r="AI585" i="6" s="1"/>
  <c r="AB1740" i="6"/>
  <c r="X1740" i="6"/>
  <c r="Y1740" i="6"/>
  <c r="AE1740" i="6"/>
  <c r="AC1740" i="6"/>
  <c r="AH1740" i="6"/>
  <c r="U1740" i="6"/>
  <c r="AD1740" i="6" s="1"/>
  <c r="V1740" i="6"/>
  <c r="T1741" i="6"/>
  <c r="AF1740" i="6"/>
  <c r="W1740" i="6"/>
  <c r="AG1740" i="6"/>
  <c r="Z1740" i="6"/>
  <c r="AA1741" i="6" l="1"/>
  <c r="AI1741" i="6"/>
  <c r="AF1741" i="6"/>
  <c r="T1742" i="6"/>
  <c r="AG1741" i="6"/>
  <c r="Y1741" i="6"/>
  <c r="Z1741" i="6"/>
  <c r="W1741" i="6"/>
  <c r="AB1741" i="6"/>
  <c r="AC1741" i="6"/>
  <c r="AE1741" i="6"/>
  <c r="AH1741" i="6"/>
  <c r="X1741" i="6"/>
  <c r="U1741" i="6"/>
  <c r="AD1741" i="6" s="1"/>
  <c r="V1741" i="6"/>
  <c r="AG585" i="6"/>
  <c r="Z586" i="6"/>
  <c r="AH585" i="6"/>
  <c r="Y586" i="6" s="1"/>
  <c r="AA1742" i="6" l="1"/>
  <c r="AI1742" i="6"/>
  <c r="X1742" i="6"/>
  <c r="U1742" i="6"/>
  <c r="AD1742" i="6" s="1"/>
  <c r="AH1742" i="6"/>
  <c r="AE1742" i="6"/>
  <c r="Y1742" i="6"/>
  <c r="AB1742" i="6"/>
  <c r="V1742" i="6"/>
  <c r="T1743" i="6"/>
  <c r="AG1742" i="6"/>
  <c r="W1742" i="6"/>
  <c r="AC1742" i="6"/>
  <c r="Z1742" i="6"/>
  <c r="AF1742" i="6"/>
  <c r="AB586" i="6"/>
  <c r="AE586" i="6"/>
  <c r="AA1743" i="6" l="1"/>
  <c r="AI1743" i="6"/>
  <c r="AF586" i="6"/>
  <c r="AI586" i="6" s="1"/>
  <c r="AF1743" i="6"/>
  <c r="W1743" i="6"/>
  <c r="Z1743" i="6"/>
  <c r="AG1743" i="6"/>
  <c r="T1744" i="6"/>
  <c r="U1743" i="6"/>
  <c r="AD1743" i="6" s="1"/>
  <c r="AH1743" i="6"/>
  <c r="AB1743" i="6"/>
  <c r="AC1743" i="6"/>
  <c r="X1743" i="6"/>
  <c r="AE1743" i="6"/>
  <c r="V1743" i="6"/>
  <c r="Y1743" i="6"/>
  <c r="AA1744" i="6" l="1"/>
  <c r="AI1744" i="6"/>
  <c r="AG586" i="6"/>
  <c r="Z587" i="6"/>
  <c r="AH586" i="6"/>
  <c r="Y587" i="6" s="1"/>
  <c r="AC1744" i="6"/>
  <c r="AH1744" i="6"/>
  <c r="U1744" i="6"/>
  <c r="AD1744" i="6" s="1"/>
  <c r="Y1744" i="6"/>
  <c r="T1745" i="6"/>
  <c r="AE1744" i="6"/>
  <c r="V1744" i="6"/>
  <c r="AF1744" i="6"/>
  <c r="Z1744" i="6"/>
  <c r="W1744" i="6"/>
  <c r="AB1744" i="6"/>
  <c r="AG1744" i="6"/>
  <c r="X1744" i="6"/>
  <c r="AA1745" i="6" l="1"/>
  <c r="AI1745" i="6"/>
  <c r="AE587" i="6"/>
  <c r="AB587" i="6"/>
  <c r="AF587" i="6" s="1"/>
  <c r="AI587" i="6" s="1"/>
  <c r="AF1745" i="6"/>
  <c r="T1746" i="6"/>
  <c r="AG1745" i="6"/>
  <c r="X1745" i="6"/>
  <c r="AC1745" i="6"/>
  <c r="U1745" i="6"/>
  <c r="AD1745" i="6" s="1"/>
  <c r="W1745" i="6"/>
  <c r="AB1745" i="6"/>
  <c r="V1745" i="6"/>
  <c r="AH1745" i="6"/>
  <c r="AE1745" i="6"/>
  <c r="Z1745" i="6"/>
  <c r="Y1745" i="6"/>
  <c r="AA1746" i="6" l="1"/>
  <c r="AI1746" i="6"/>
  <c r="X1746" i="6"/>
  <c r="U1746" i="6"/>
  <c r="AD1746" i="6" s="1"/>
  <c r="AH1746" i="6"/>
  <c r="AE1746" i="6"/>
  <c r="Y1746" i="6"/>
  <c r="V1746" i="6"/>
  <c r="T1747" i="6"/>
  <c r="AC1746" i="6"/>
  <c r="Z1746" i="6"/>
  <c r="AB1746" i="6"/>
  <c r="W1746" i="6"/>
  <c r="AF1746" i="6"/>
  <c r="AG1746" i="6"/>
  <c r="AG587" i="6"/>
  <c r="AH587" i="6"/>
  <c r="Y588" i="6" s="1"/>
  <c r="Z588" i="6"/>
  <c r="AA1747" i="6" l="1"/>
  <c r="AI1747" i="6"/>
  <c r="AF1747" i="6"/>
  <c r="Z1747" i="6"/>
  <c r="AG1747" i="6"/>
  <c r="AC1747" i="6"/>
  <c r="AH1747" i="6"/>
  <c r="W1747" i="6"/>
  <c r="X1747" i="6"/>
  <c r="AE1747" i="6"/>
  <c r="T1748" i="6"/>
  <c r="AB1747" i="6"/>
  <c r="U1747" i="6"/>
  <c r="AD1747" i="6" s="1"/>
  <c r="Y1747" i="6"/>
  <c r="V1747" i="6"/>
  <c r="AE588" i="6"/>
  <c r="AB588" i="6"/>
  <c r="AA1748" i="6" l="1"/>
  <c r="AI1748" i="6"/>
  <c r="U1748" i="6"/>
  <c r="AD1748" i="6" s="1"/>
  <c r="Y1748" i="6"/>
  <c r="Z1748" i="6"/>
  <c r="AE1748" i="6"/>
  <c r="T1749" i="6"/>
  <c r="AC1748" i="6"/>
  <c r="V1748" i="6"/>
  <c r="W1748" i="6"/>
  <c r="AG1748" i="6"/>
  <c r="X1748" i="6"/>
  <c r="AH1748" i="6"/>
  <c r="AF1748" i="6"/>
  <c r="AB1748" i="6"/>
  <c r="AF588" i="6"/>
  <c r="AI588" i="6" s="1"/>
  <c r="AA1749" i="6" l="1"/>
  <c r="AI1749" i="6"/>
  <c r="AE1749" i="6"/>
  <c r="V1749" i="6"/>
  <c r="Z1749" i="6"/>
  <c r="AF1749" i="6"/>
  <c r="T1750" i="6"/>
  <c r="W1749" i="6"/>
  <c r="AC1749" i="6"/>
  <c r="Y1749" i="6"/>
  <c r="AG1749" i="6"/>
  <c r="X1749" i="6"/>
  <c r="AH1749" i="6"/>
  <c r="AB1749" i="6"/>
  <c r="U1749" i="6"/>
  <c r="AD1749" i="6" s="1"/>
  <c r="AG588" i="6"/>
  <c r="Z589" i="6"/>
  <c r="AH588" i="6"/>
  <c r="Y589" i="6" s="1"/>
  <c r="AA1750" i="6" l="1"/>
  <c r="AI1750" i="6"/>
  <c r="X1750" i="6"/>
  <c r="U1750" i="6"/>
  <c r="AD1750" i="6" s="1"/>
  <c r="AE1750" i="6"/>
  <c r="Y1750" i="6"/>
  <c r="AF1750" i="6"/>
  <c r="W1750" i="6"/>
  <c r="AH1750" i="6"/>
  <c r="AC1750" i="6"/>
  <c r="AG1750" i="6"/>
  <c r="V1750" i="6"/>
  <c r="Z1750" i="6"/>
  <c r="T1751" i="6"/>
  <c r="AB1750" i="6"/>
  <c r="AE589" i="6"/>
  <c r="AB589" i="6"/>
  <c r="AA1751" i="6" l="1"/>
  <c r="AI1751" i="6"/>
  <c r="Z1751" i="6"/>
  <c r="W1751" i="6"/>
  <c r="T1752" i="6"/>
  <c r="AG1751" i="6"/>
  <c r="AH1751" i="6"/>
  <c r="AF1751" i="6"/>
  <c r="U1751" i="6"/>
  <c r="AD1751" i="6" s="1"/>
  <c r="V1751" i="6"/>
  <c r="AB1751" i="6"/>
  <c r="X1751" i="6"/>
  <c r="Y1751" i="6"/>
  <c r="AC1751" i="6"/>
  <c r="AE1751" i="6"/>
  <c r="AF589" i="6"/>
  <c r="AI589" i="6" s="1"/>
  <c r="AA1752" i="6" l="1"/>
  <c r="AI1752" i="6"/>
  <c r="AC1752" i="6"/>
  <c r="AH1752" i="6"/>
  <c r="U1752" i="6"/>
  <c r="AD1752" i="6" s="1"/>
  <c r="AE1752" i="6"/>
  <c r="Y1752" i="6"/>
  <c r="AG1752" i="6"/>
  <c r="W1752" i="6"/>
  <c r="AF1752" i="6"/>
  <c r="Z1752" i="6"/>
  <c r="X1752" i="6"/>
  <c r="V1752" i="6"/>
  <c r="T1753" i="6"/>
  <c r="AB1752" i="6"/>
  <c r="AG589" i="6"/>
  <c r="AH589" i="6"/>
  <c r="Y590" i="6" s="1"/>
  <c r="Z590" i="6"/>
  <c r="AA1753" i="6" l="1"/>
  <c r="AI1753" i="6"/>
  <c r="AF1753" i="6"/>
  <c r="T1754" i="6"/>
  <c r="AG1753" i="6"/>
  <c r="U1753" i="6"/>
  <c r="AD1753" i="6" s="1"/>
  <c r="V1753" i="6"/>
  <c r="W1753" i="6"/>
  <c r="AB1753" i="6"/>
  <c r="Y1753" i="6"/>
  <c r="Z1753" i="6"/>
  <c r="X1753" i="6"/>
  <c r="AC1753" i="6"/>
  <c r="AH1753" i="6"/>
  <c r="AE1753" i="6"/>
  <c r="AE590" i="6"/>
  <c r="AB590" i="6"/>
  <c r="AA1754" i="6" l="1"/>
  <c r="AI1754" i="6"/>
  <c r="X1754" i="6"/>
  <c r="U1754" i="6"/>
  <c r="AD1754" i="6" s="1"/>
  <c r="AH1754" i="6"/>
  <c r="AE1754" i="6"/>
  <c r="AF1754" i="6"/>
  <c r="AG1754" i="6"/>
  <c r="Z1754" i="6"/>
  <c r="T1755" i="6"/>
  <c r="AB1754" i="6"/>
  <c r="Y1754" i="6"/>
  <c r="V1754" i="6"/>
  <c r="AC1754" i="6"/>
  <c r="W1754" i="6"/>
  <c r="AF590" i="6"/>
  <c r="AI590" i="6" s="1"/>
  <c r="AA1755" i="6" l="1"/>
  <c r="AI1755" i="6"/>
  <c r="Z1755" i="6"/>
  <c r="W1755" i="6"/>
  <c r="AB1755" i="6"/>
  <c r="X1755" i="6"/>
  <c r="Y1755" i="6"/>
  <c r="AF1755" i="6"/>
  <c r="T1756" i="6"/>
  <c r="AG1755" i="6"/>
  <c r="AC1755" i="6"/>
  <c r="AH1755" i="6"/>
  <c r="U1755" i="6"/>
  <c r="AD1755" i="6" s="1"/>
  <c r="AE1755" i="6"/>
  <c r="V1755" i="6"/>
  <c r="AG590" i="6"/>
  <c r="Z591" i="6"/>
  <c r="AH590" i="6"/>
  <c r="Y591" i="6" s="1"/>
  <c r="AA1756" i="6" l="1"/>
  <c r="AI1756" i="6"/>
  <c r="AC1756" i="6"/>
  <c r="AH1756" i="6"/>
  <c r="U1756" i="6"/>
  <c r="AD1756" i="6" s="1"/>
  <c r="Y1756" i="6"/>
  <c r="AE1756" i="6"/>
  <c r="W1756" i="6"/>
  <c r="AB1756" i="6"/>
  <c r="Z1756" i="6"/>
  <c r="T1757" i="6"/>
  <c r="X1756" i="6"/>
  <c r="V1756" i="6"/>
  <c r="AF1756" i="6"/>
  <c r="AG1756" i="6"/>
  <c r="AE591" i="6"/>
  <c r="AB591" i="6"/>
  <c r="AA1757" i="6" l="1"/>
  <c r="AI1757" i="6"/>
  <c r="AF1757" i="6"/>
  <c r="T1758" i="6"/>
  <c r="W1757" i="6"/>
  <c r="AB1757" i="6"/>
  <c r="Y1757" i="6"/>
  <c r="AG1757" i="6"/>
  <c r="V1757" i="6"/>
  <c r="X1757" i="6"/>
  <c r="AC1757" i="6"/>
  <c r="AH1757" i="6"/>
  <c r="U1757" i="6"/>
  <c r="AD1757" i="6" s="1"/>
  <c r="AE1757" i="6"/>
  <c r="Z1757" i="6"/>
  <c r="AF591" i="6"/>
  <c r="AI591" i="6" s="1"/>
  <c r="AA1758" i="6" l="1"/>
  <c r="AI1758" i="6"/>
  <c r="X1758" i="6"/>
  <c r="U1758" i="6"/>
  <c r="AD1758" i="6" s="1"/>
  <c r="AH1758" i="6"/>
  <c r="AE1758" i="6"/>
  <c r="Y1758" i="6"/>
  <c r="AF1758" i="6"/>
  <c r="T1759" i="6"/>
  <c r="AG1758" i="6"/>
  <c r="AB1758" i="6"/>
  <c r="V1758" i="6"/>
  <c r="Z1758" i="6"/>
  <c r="W1758" i="6"/>
  <c r="AC1758" i="6"/>
  <c r="AG591" i="6"/>
  <c r="AH591" i="6"/>
  <c r="Y592" i="6" s="1"/>
  <c r="Z592" i="6"/>
  <c r="AA1759" i="6" l="1"/>
  <c r="AI1759" i="6"/>
  <c r="Z1759" i="6"/>
  <c r="W1759" i="6"/>
  <c r="T1760" i="6"/>
  <c r="AG1759" i="6"/>
  <c r="AB1759" i="6"/>
  <c r="AC1759" i="6"/>
  <c r="X1759" i="6"/>
  <c r="U1759" i="6"/>
  <c r="AD1759" i="6" s="1"/>
  <c r="AH1759" i="6"/>
  <c r="Y1759" i="6"/>
  <c r="V1759" i="6"/>
  <c r="AF1759" i="6"/>
  <c r="AE1759" i="6"/>
  <c r="AE592" i="6"/>
  <c r="AB592" i="6"/>
  <c r="AA1760" i="6" l="1"/>
  <c r="AI1760" i="6"/>
  <c r="AC1760" i="6"/>
  <c r="AH1760" i="6"/>
  <c r="U1760" i="6"/>
  <c r="AD1760" i="6" s="1"/>
  <c r="Y1760" i="6"/>
  <c r="AE1760" i="6"/>
  <c r="T1761" i="6"/>
  <c r="V1760" i="6"/>
  <c r="Z1760" i="6"/>
  <c r="AB1760" i="6"/>
  <c r="AF1760" i="6"/>
  <c r="W1760" i="6"/>
  <c r="AG1760" i="6"/>
  <c r="X1760" i="6"/>
  <c r="AF592" i="6"/>
  <c r="AI592" i="6" s="1"/>
  <c r="AA1761" i="6" l="1"/>
  <c r="AI1761" i="6"/>
  <c r="V1761" i="6"/>
  <c r="Z1761" i="6"/>
  <c r="AB1761" i="6"/>
  <c r="X1761" i="6"/>
  <c r="AH1761" i="6"/>
  <c r="U1761" i="6"/>
  <c r="AD1761" i="6" s="1"/>
  <c r="AF1761" i="6"/>
  <c r="T1762" i="6"/>
  <c r="W1761" i="6"/>
  <c r="AG1761" i="6"/>
  <c r="AC1761" i="6"/>
  <c r="AE1761" i="6"/>
  <c r="Y1761" i="6"/>
  <c r="AG592" i="6"/>
  <c r="Z593" i="6"/>
  <c r="AH592" i="6"/>
  <c r="Y593" i="6" s="1"/>
  <c r="AA1762" i="6" l="1"/>
  <c r="AI1762" i="6"/>
  <c r="X1762" i="6"/>
  <c r="U1762" i="6"/>
  <c r="AD1762" i="6" s="1"/>
  <c r="AE1762" i="6"/>
  <c r="AF1762" i="6"/>
  <c r="AC1762" i="6"/>
  <c r="AH1762" i="6"/>
  <c r="Y1762" i="6"/>
  <c r="V1762" i="6"/>
  <c r="T1763" i="6"/>
  <c r="AB1762" i="6"/>
  <c r="Z1762" i="6"/>
  <c r="W1762" i="6"/>
  <c r="AG1762" i="6"/>
  <c r="AE593" i="6"/>
  <c r="AB593" i="6"/>
  <c r="AA1763" i="6" l="1"/>
  <c r="AI1763" i="6"/>
  <c r="Y1763" i="6"/>
  <c r="V1763" i="6"/>
  <c r="AB1763" i="6"/>
  <c r="AF1763" i="6"/>
  <c r="W1763" i="6"/>
  <c r="AG1763" i="6"/>
  <c r="X1763" i="6"/>
  <c r="AE1763" i="6"/>
  <c r="Z1763" i="6"/>
  <c r="T1764" i="6"/>
  <c r="AC1763" i="6"/>
  <c r="U1763" i="6"/>
  <c r="AD1763" i="6" s="1"/>
  <c r="AH1763" i="6"/>
  <c r="AF593" i="6"/>
  <c r="AI593" i="6" s="1"/>
  <c r="AA1764" i="6" l="1"/>
  <c r="AI1764" i="6"/>
  <c r="AC1764" i="6"/>
  <c r="AH1764" i="6"/>
  <c r="Y1764" i="6"/>
  <c r="V1764" i="6"/>
  <c r="W1764" i="6"/>
  <c r="AG1764" i="6"/>
  <c r="X1764" i="6"/>
  <c r="U1764" i="6"/>
  <c r="AD1764" i="6" s="1"/>
  <c r="Z1764" i="6"/>
  <c r="AB1764" i="6"/>
  <c r="AE1764" i="6"/>
  <c r="AF1764" i="6"/>
  <c r="T1765" i="6"/>
  <c r="AG593" i="6"/>
  <c r="AH593" i="6"/>
  <c r="Y594" i="6" s="1"/>
  <c r="Z594" i="6"/>
  <c r="AA1765" i="6" l="1"/>
  <c r="AI1765" i="6"/>
  <c r="AF1765" i="6"/>
  <c r="T1766" i="6"/>
  <c r="AB1765" i="6"/>
  <c r="AG1765" i="6"/>
  <c r="AC1765" i="6"/>
  <c r="U1765" i="6"/>
  <c r="AD1765" i="6" s="1"/>
  <c r="AE1765" i="6"/>
  <c r="W1765" i="6"/>
  <c r="AH1765" i="6"/>
  <c r="Y1765" i="6"/>
  <c r="V1765" i="6"/>
  <c r="X1765" i="6"/>
  <c r="Z1765" i="6"/>
  <c r="AE594" i="6"/>
  <c r="AB594" i="6"/>
  <c r="AA1766" i="6" l="1"/>
  <c r="AI1766" i="6"/>
  <c r="X1766" i="6"/>
  <c r="AE1766" i="6"/>
  <c r="AH1766" i="6"/>
  <c r="U1766" i="6"/>
  <c r="AD1766" i="6" s="1"/>
  <c r="Y1766" i="6"/>
  <c r="T1767" i="6"/>
  <c r="AG1766" i="6"/>
  <c r="AF1766" i="6"/>
  <c r="AC1766" i="6"/>
  <c r="AB1766" i="6"/>
  <c r="V1766" i="6"/>
  <c r="Z1766" i="6"/>
  <c r="W1766" i="6"/>
  <c r="AF594" i="6"/>
  <c r="AI594" i="6" s="1"/>
  <c r="AA1767" i="6" l="1"/>
  <c r="AI1767" i="6"/>
  <c r="Z1767" i="6"/>
  <c r="W1767" i="6"/>
  <c r="T1768" i="6"/>
  <c r="AG1767" i="6"/>
  <c r="AB1767" i="6"/>
  <c r="AH1767" i="6"/>
  <c r="Y1767" i="6"/>
  <c r="AC1767" i="6"/>
  <c r="X1767" i="6"/>
  <c r="U1767" i="6"/>
  <c r="AD1767" i="6" s="1"/>
  <c r="AE1767" i="6"/>
  <c r="V1767" i="6"/>
  <c r="AF1767" i="6"/>
  <c r="AG594" i="6"/>
  <c r="Z595" i="6"/>
  <c r="AH594" i="6"/>
  <c r="Y595" i="6" s="1"/>
  <c r="AA1768" i="6" l="1"/>
  <c r="AI1768" i="6"/>
  <c r="AC1768" i="6"/>
  <c r="AH1768" i="6"/>
  <c r="Y1768" i="6"/>
  <c r="AF1768" i="6"/>
  <c r="U1768" i="6"/>
  <c r="AD1768" i="6" s="1"/>
  <c r="W1768" i="6"/>
  <c r="AG1768" i="6"/>
  <c r="AE1768" i="6"/>
  <c r="Z1768" i="6"/>
  <c r="T1769" i="6"/>
  <c r="X1768" i="6"/>
  <c r="V1768" i="6"/>
  <c r="AB1768" i="6"/>
  <c r="AE595" i="6"/>
  <c r="AB595" i="6"/>
  <c r="AA1769" i="6" l="1"/>
  <c r="AI1769" i="6"/>
  <c r="AE1769" i="6"/>
  <c r="V1769" i="6"/>
  <c r="Z1769" i="6"/>
  <c r="T1770" i="6"/>
  <c r="W1769" i="6"/>
  <c r="AG1769" i="6"/>
  <c r="AC1769" i="6"/>
  <c r="AF1769" i="6"/>
  <c r="U1769" i="6"/>
  <c r="AD1769" i="6" s="1"/>
  <c r="AH1769" i="6"/>
  <c r="AB1769" i="6"/>
  <c r="X1769" i="6"/>
  <c r="Y1769" i="6"/>
  <c r="AF595" i="6"/>
  <c r="AI595" i="6" s="1"/>
  <c r="AA1770" i="6" l="1"/>
  <c r="AI1770" i="6"/>
  <c r="AG1770" i="6"/>
  <c r="AC1770" i="6"/>
  <c r="U1770" i="6"/>
  <c r="AD1770" i="6" s="1"/>
  <c r="AH1770" i="6"/>
  <c r="Y1770" i="6"/>
  <c r="T1771" i="6"/>
  <c r="X1770" i="6"/>
  <c r="AE1770" i="6"/>
  <c r="V1770" i="6"/>
  <c r="AF1770" i="6"/>
  <c r="AB1770" i="6"/>
  <c r="Z1770" i="6"/>
  <c r="W1770" i="6"/>
  <c r="AG595" i="6"/>
  <c r="AH595" i="6"/>
  <c r="Y596" i="6" s="1"/>
  <c r="Z596" i="6"/>
  <c r="AA1771" i="6" l="1"/>
  <c r="AI1771" i="6"/>
  <c r="Z1771" i="6"/>
  <c r="W1771" i="6"/>
  <c r="T1772" i="6"/>
  <c r="AG1771" i="6"/>
  <c r="AB1771" i="6"/>
  <c r="AF1771" i="6"/>
  <c r="U1771" i="6"/>
  <c r="AD1771" i="6" s="1"/>
  <c r="AH1771" i="6"/>
  <c r="Y1771" i="6"/>
  <c r="AC1771" i="6"/>
  <c r="X1771" i="6"/>
  <c r="AE1771" i="6"/>
  <c r="V1771" i="6"/>
  <c r="AB596" i="6"/>
  <c r="AE596" i="6"/>
  <c r="AA1772" i="6" l="1"/>
  <c r="AI1772" i="6"/>
  <c r="AF596" i="6"/>
  <c r="AI596" i="6" s="1"/>
  <c r="AC1772" i="6"/>
  <c r="AH1772" i="6"/>
  <c r="Y1772" i="6"/>
  <c r="T1773" i="6"/>
  <c r="U1772" i="6"/>
  <c r="AD1772" i="6" s="1"/>
  <c r="AE1772" i="6"/>
  <c r="V1772" i="6"/>
  <c r="Z1772" i="6"/>
  <c r="AG1772" i="6"/>
  <c r="AB1772" i="6"/>
  <c r="AF1772" i="6"/>
  <c r="W1772" i="6"/>
  <c r="X1772" i="6"/>
  <c r="AA1773" i="6" l="1"/>
  <c r="AI1773" i="6"/>
  <c r="AG596" i="6"/>
  <c r="Z597" i="6"/>
  <c r="AH596" i="6"/>
  <c r="Y597" i="6" s="1"/>
  <c r="V1773" i="6"/>
  <c r="Z1773" i="6"/>
  <c r="AF1773" i="6"/>
  <c r="T1774" i="6"/>
  <c r="W1773" i="6"/>
  <c r="AG1773" i="6"/>
  <c r="AB1773" i="6"/>
  <c r="X1773" i="6"/>
  <c r="AH1773" i="6"/>
  <c r="Y1773" i="6"/>
  <c r="AC1773" i="6"/>
  <c r="U1773" i="6"/>
  <c r="AD1773" i="6" s="1"/>
  <c r="AE1773" i="6"/>
  <c r="AA1774" i="6" l="1"/>
  <c r="AI1774" i="6"/>
  <c r="AE597" i="6"/>
  <c r="AB597" i="6"/>
  <c r="AF597" i="6"/>
  <c r="AG597" i="6" s="1"/>
  <c r="W1774" i="6"/>
  <c r="AB1774" i="6"/>
  <c r="AG1774" i="6"/>
  <c r="AC1774" i="6"/>
  <c r="X1774" i="6"/>
  <c r="U1774" i="6"/>
  <c r="AD1774" i="6" s="1"/>
  <c r="AH1774" i="6"/>
  <c r="Z1774" i="6"/>
  <c r="Y1774" i="6"/>
  <c r="T1775" i="6"/>
  <c r="V1774" i="6"/>
  <c r="AE1774" i="6"/>
  <c r="AF1774" i="6"/>
  <c r="AA1775" i="6" l="1"/>
  <c r="AI1775" i="6"/>
  <c r="AI597" i="6"/>
  <c r="Z598" i="6" s="1"/>
  <c r="AH597" i="6"/>
  <c r="Y598" i="6" s="1"/>
  <c r="Z1775" i="6"/>
  <c r="AG1775" i="6"/>
  <c r="T1776" i="6"/>
  <c r="W1775" i="6"/>
  <c r="AB1775" i="6"/>
  <c r="X1775" i="6"/>
  <c r="Y1775" i="6"/>
  <c r="AC1775" i="6"/>
  <c r="U1775" i="6"/>
  <c r="AD1775" i="6" s="1"/>
  <c r="AE1775" i="6"/>
  <c r="V1775" i="6"/>
  <c r="AF1775" i="6"/>
  <c r="AH1775" i="6"/>
  <c r="AA1776" i="6" l="1"/>
  <c r="AI1776" i="6"/>
  <c r="AB598" i="6"/>
  <c r="AE598" i="6"/>
  <c r="AF598" i="6" s="1"/>
  <c r="AI598" i="6" s="1"/>
  <c r="AC1776" i="6"/>
  <c r="AH1776" i="6"/>
  <c r="AE1776" i="6"/>
  <c r="V1776" i="6"/>
  <c r="U1776" i="6"/>
  <c r="AD1776" i="6" s="1"/>
  <c r="Y1776" i="6"/>
  <c r="W1776" i="6"/>
  <c r="AG1776" i="6"/>
  <c r="AB1776" i="6"/>
  <c r="AF1776" i="6"/>
  <c r="Z1776" i="6"/>
  <c r="T1777" i="6"/>
  <c r="X1776" i="6"/>
  <c r="AA1777" i="6" l="1"/>
  <c r="AI1777" i="6"/>
  <c r="AH598" i="6"/>
  <c r="Y599" i="6" s="1"/>
  <c r="AG598" i="6"/>
  <c r="Z599" i="6"/>
  <c r="AF1777" i="6"/>
  <c r="T1778" i="6"/>
  <c r="AG1777" i="6"/>
  <c r="X1777" i="6"/>
  <c r="AC1777" i="6"/>
  <c r="Y1777" i="6"/>
  <c r="Z1777" i="6"/>
  <c r="W1777" i="6"/>
  <c r="AB1777" i="6"/>
  <c r="AH1777" i="6"/>
  <c r="U1777" i="6"/>
  <c r="AD1777" i="6" s="1"/>
  <c r="AE1777" i="6"/>
  <c r="V1777" i="6"/>
  <c r="AA1778" i="6" l="1"/>
  <c r="AI1778" i="6"/>
  <c r="AE599" i="6"/>
  <c r="AB599" i="6"/>
  <c r="AF599" i="6"/>
  <c r="AG599" i="6" s="1"/>
  <c r="X1778" i="6"/>
  <c r="U1778" i="6"/>
  <c r="AD1778" i="6" s="1"/>
  <c r="AH1778" i="6"/>
  <c r="AE1778" i="6"/>
  <c r="Y1778" i="6"/>
  <c r="AF1778" i="6"/>
  <c r="AB1778" i="6"/>
  <c r="Z1778" i="6"/>
  <c r="T1779" i="6"/>
  <c r="AG1778" i="6"/>
  <c r="V1778" i="6"/>
  <c r="W1778" i="6"/>
  <c r="AC1778" i="6"/>
  <c r="AA1779" i="6" l="1"/>
  <c r="AI1779" i="6"/>
  <c r="AI599" i="6"/>
  <c r="AH599" i="6"/>
  <c r="Y600" i="6" s="1"/>
  <c r="Z600" i="6"/>
  <c r="Z1779" i="6"/>
  <c r="W1779" i="6"/>
  <c r="T1780" i="6"/>
  <c r="AG1779" i="6"/>
  <c r="AB1779" i="6"/>
  <c r="AC1779" i="6"/>
  <c r="V1779" i="6"/>
  <c r="U1779" i="6"/>
  <c r="AD1779" i="6" s="1"/>
  <c r="Y1779" i="6"/>
  <c r="AH1779" i="6"/>
  <c r="X1779" i="6"/>
  <c r="AE1779" i="6"/>
  <c r="AF1779" i="6"/>
  <c r="AA1780" i="6" l="1"/>
  <c r="AI1780" i="6"/>
  <c r="AE600" i="6"/>
  <c r="AB600" i="6"/>
  <c r="AF600" i="6" s="1"/>
  <c r="AI600" i="6" s="1"/>
  <c r="U1780" i="6"/>
  <c r="AD1780" i="6" s="1"/>
  <c r="Y1780" i="6"/>
  <c r="V1780" i="6"/>
  <c r="Z1780" i="6"/>
  <c r="T1781" i="6"/>
  <c r="X1780" i="6"/>
  <c r="AC1780" i="6"/>
  <c r="AE1780" i="6"/>
  <c r="AF1780" i="6"/>
  <c r="W1780" i="6"/>
  <c r="AG1780" i="6"/>
  <c r="AB1780" i="6"/>
  <c r="AH1780" i="6"/>
  <c r="AA1781" i="6" l="1"/>
  <c r="AI1781" i="6"/>
  <c r="Z601" i="6"/>
  <c r="AH600" i="6"/>
  <c r="Y601" i="6" s="1"/>
  <c r="AG600" i="6"/>
  <c r="AE1781" i="6"/>
  <c r="Z1781" i="6"/>
  <c r="AF1781" i="6"/>
  <c r="T1782" i="6"/>
  <c r="AB1781" i="6"/>
  <c r="AG1781" i="6"/>
  <c r="AC1781" i="6"/>
  <c r="V1781" i="6"/>
  <c r="W1781" i="6"/>
  <c r="X1781" i="6"/>
  <c r="U1781" i="6"/>
  <c r="AD1781" i="6" s="1"/>
  <c r="AH1781" i="6"/>
  <c r="Y1781" i="6"/>
  <c r="AA1782" i="6" l="1"/>
  <c r="AI1782" i="6"/>
  <c r="AE601" i="6"/>
  <c r="AB601" i="6"/>
  <c r="AG1782" i="6"/>
  <c r="AC1782" i="6"/>
  <c r="X1782" i="6"/>
  <c r="U1782" i="6"/>
  <c r="AD1782" i="6" s="1"/>
  <c r="AH1782" i="6"/>
  <c r="Y1782" i="6"/>
  <c r="V1782" i="6"/>
  <c r="AF1782" i="6"/>
  <c r="AE1782" i="6"/>
  <c r="Z1782" i="6"/>
  <c r="AB1782" i="6"/>
  <c r="T1783" i="6"/>
  <c r="W1782" i="6"/>
  <c r="AF601" i="6"/>
  <c r="AI601" i="6" s="1"/>
  <c r="AA1783" i="6" l="1"/>
  <c r="AI1783" i="6"/>
  <c r="AF1783" i="6"/>
  <c r="W1783" i="6"/>
  <c r="T1784" i="6"/>
  <c r="AB1783" i="6"/>
  <c r="AH1783" i="6"/>
  <c r="Z1783" i="6"/>
  <c r="AG1783" i="6"/>
  <c r="X1783" i="6"/>
  <c r="Y1783" i="6"/>
  <c r="AE1783" i="6"/>
  <c r="AC1783" i="6"/>
  <c r="U1783" i="6"/>
  <c r="AD1783" i="6" s="1"/>
  <c r="V1783" i="6"/>
  <c r="AG601" i="6"/>
  <c r="Z602" i="6"/>
  <c r="AH601" i="6"/>
  <c r="Y602" i="6" s="1"/>
  <c r="AA1784" i="6" l="1"/>
  <c r="AI1784" i="6"/>
  <c r="AC1784" i="6"/>
  <c r="AH1784" i="6"/>
  <c r="U1784" i="6"/>
  <c r="AD1784" i="6" s="1"/>
  <c r="AE1784" i="6"/>
  <c r="Y1784" i="6"/>
  <c r="AF1784" i="6"/>
  <c r="T1785" i="6"/>
  <c r="X1784" i="6"/>
  <c r="V1784" i="6"/>
  <c r="W1784" i="6"/>
  <c r="AG1784" i="6"/>
  <c r="Z1784" i="6"/>
  <c r="AB1784" i="6"/>
  <c r="AE602" i="6"/>
  <c r="AB602" i="6"/>
  <c r="AA1785" i="6" l="1"/>
  <c r="AI1785" i="6"/>
  <c r="AF1785" i="6"/>
  <c r="T1786" i="6"/>
  <c r="W1785" i="6"/>
  <c r="AB1785" i="6"/>
  <c r="AG1785" i="6"/>
  <c r="X1785" i="6"/>
  <c r="Y1785" i="6"/>
  <c r="V1785" i="6"/>
  <c r="AC1785" i="6"/>
  <c r="AE1785" i="6"/>
  <c r="Z1785" i="6"/>
  <c r="AH1785" i="6"/>
  <c r="U1785" i="6"/>
  <c r="AD1785" i="6" s="1"/>
  <c r="AF602" i="6"/>
  <c r="AI602" i="6" s="1"/>
  <c r="AA1786" i="6" l="1"/>
  <c r="AI1786" i="6"/>
  <c r="X1786" i="6"/>
  <c r="U1786" i="6"/>
  <c r="AD1786" i="6" s="1"/>
  <c r="AH1786" i="6"/>
  <c r="AE1786" i="6"/>
  <c r="Y1786" i="6"/>
  <c r="AG1786" i="6"/>
  <c r="V1786" i="6"/>
  <c r="AF1786" i="6"/>
  <c r="W1786" i="6"/>
  <c r="AC1786" i="6"/>
  <c r="Z1786" i="6"/>
  <c r="T1787" i="6"/>
  <c r="AB1786" i="6"/>
  <c r="AG602" i="6"/>
  <c r="AH602" i="6"/>
  <c r="Y603" i="6" s="1"/>
  <c r="Z603" i="6"/>
  <c r="AA1787" i="6" l="1"/>
  <c r="AI1787" i="6"/>
  <c r="Z1787" i="6"/>
  <c r="W1787" i="6"/>
  <c r="AB1787" i="6"/>
  <c r="AH1787" i="6"/>
  <c r="T1788" i="6"/>
  <c r="AG1787" i="6"/>
  <c r="AE1787" i="6"/>
  <c r="AF1787" i="6"/>
  <c r="Y1787" i="6"/>
  <c r="AC1787" i="6"/>
  <c r="X1787" i="6"/>
  <c r="U1787" i="6"/>
  <c r="AD1787" i="6" s="1"/>
  <c r="V1787" i="6"/>
  <c r="AB603" i="6"/>
  <c r="AE603" i="6"/>
  <c r="AA1788" i="6" l="1"/>
  <c r="AI1788" i="6"/>
  <c r="U1788" i="6"/>
  <c r="AD1788" i="6" s="1"/>
  <c r="Y1788" i="6"/>
  <c r="T1789" i="6"/>
  <c r="AH1788" i="6"/>
  <c r="AE1788" i="6"/>
  <c r="V1788" i="6"/>
  <c r="Z1788" i="6"/>
  <c r="AG1788" i="6"/>
  <c r="W1788" i="6"/>
  <c r="AB1788" i="6"/>
  <c r="AC1788" i="6"/>
  <c r="AF1788" i="6"/>
  <c r="X1788" i="6"/>
  <c r="AF603" i="6"/>
  <c r="AI603" i="6" s="1"/>
  <c r="AA1789" i="6" l="1"/>
  <c r="AI1789" i="6"/>
  <c r="AG603" i="6"/>
  <c r="AH603" i="6"/>
  <c r="Y604" i="6" s="1"/>
  <c r="Z604" i="6"/>
  <c r="AF1789" i="6"/>
  <c r="T1790" i="6"/>
  <c r="W1789" i="6"/>
  <c r="AB1789" i="6"/>
  <c r="AG1789" i="6"/>
  <c r="X1789" i="6"/>
  <c r="AC1789" i="6"/>
  <c r="Y1789" i="6"/>
  <c r="Z1789" i="6"/>
  <c r="AH1789" i="6"/>
  <c r="AE1789" i="6"/>
  <c r="U1789" i="6"/>
  <c r="AD1789" i="6" s="1"/>
  <c r="V1789" i="6"/>
  <c r="AA1790" i="6" l="1"/>
  <c r="AI1790" i="6"/>
  <c r="AB604" i="6"/>
  <c r="AE604" i="6"/>
  <c r="AG1790" i="6"/>
  <c r="AC1790" i="6"/>
  <c r="U1790" i="6"/>
  <c r="AD1790" i="6" s="1"/>
  <c r="AH1790" i="6"/>
  <c r="AE1790" i="6"/>
  <c r="Z1790" i="6"/>
  <c r="T1791" i="6"/>
  <c r="W1790" i="6"/>
  <c r="X1790" i="6"/>
  <c r="Y1790" i="6"/>
  <c r="V1790" i="6"/>
  <c r="AF1790" i="6"/>
  <c r="AB1790" i="6"/>
  <c r="AA1791" i="6" l="1"/>
  <c r="AI1791" i="6"/>
  <c r="AF604" i="6"/>
  <c r="AI604" i="6" s="1"/>
  <c r="AF1791" i="6"/>
  <c r="Z1791" i="6"/>
  <c r="W1791" i="6"/>
  <c r="AG1791" i="6"/>
  <c r="X1791" i="6"/>
  <c r="AE1791" i="6"/>
  <c r="AB1791" i="6"/>
  <c r="Y1791" i="6"/>
  <c r="T1792" i="6"/>
  <c r="AC1791" i="6"/>
  <c r="U1791" i="6"/>
  <c r="AD1791" i="6" s="1"/>
  <c r="AH1791" i="6"/>
  <c r="V1791" i="6"/>
  <c r="AA1792" i="6" l="1"/>
  <c r="AI1792" i="6"/>
  <c r="AG604" i="6"/>
  <c r="AH604" i="6"/>
  <c r="Y605" i="6" s="1"/>
  <c r="Z605" i="6"/>
  <c r="AC1792" i="6"/>
  <c r="AH1792" i="6"/>
  <c r="U1792" i="6"/>
  <c r="AD1792" i="6" s="1"/>
  <c r="Y1792" i="6"/>
  <c r="AE1792" i="6"/>
  <c r="AF1792" i="6"/>
  <c r="T1793" i="6"/>
  <c r="X1792" i="6"/>
  <c r="V1792" i="6"/>
  <c r="W1792" i="6"/>
  <c r="AG1792" i="6"/>
  <c r="AB1792" i="6"/>
  <c r="Z1792" i="6"/>
  <c r="AA1793" i="6" l="1"/>
  <c r="AI1793" i="6"/>
  <c r="AE605" i="6"/>
  <c r="AB605" i="6"/>
  <c r="AF1793" i="6"/>
  <c r="T1794" i="6"/>
  <c r="W1793" i="6"/>
  <c r="AG1793" i="6"/>
  <c r="AC1793" i="6"/>
  <c r="Z1793" i="6"/>
  <c r="AB1793" i="6"/>
  <c r="X1793" i="6"/>
  <c r="AH1793" i="6"/>
  <c r="U1793" i="6"/>
  <c r="AD1793" i="6" s="1"/>
  <c r="Y1793" i="6"/>
  <c r="V1793" i="6"/>
  <c r="AE1793" i="6"/>
  <c r="AA1794" i="6" l="1"/>
  <c r="AI1794" i="6"/>
  <c r="AF605" i="6"/>
  <c r="AI605" i="6" s="1"/>
  <c r="AG1794" i="6"/>
  <c r="AC1794" i="6"/>
  <c r="X1794" i="6"/>
  <c r="U1794" i="6"/>
  <c r="AD1794" i="6" s="1"/>
  <c r="AH1794" i="6"/>
  <c r="AE1794" i="6"/>
  <c r="V1794" i="6"/>
  <c r="W1794" i="6"/>
  <c r="Y1794" i="6"/>
  <c r="Z1794" i="6"/>
  <c r="T1795" i="6"/>
  <c r="AB1794" i="6"/>
  <c r="AF1794" i="6"/>
  <c r="AA1795" i="6" l="1"/>
  <c r="AI1795" i="6"/>
  <c r="AH605" i="6"/>
  <c r="Y606" i="6" s="1"/>
  <c r="Z606" i="6"/>
  <c r="AG605" i="6"/>
  <c r="Z1795" i="6"/>
  <c r="W1795" i="6"/>
  <c r="AG1795" i="6"/>
  <c r="AB1795" i="6"/>
  <c r="Y1795" i="6"/>
  <c r="T1796" i="6"/>
  <c r="V1795" i="6"/>
  <c r="X1795" i="6"/>
  <c r="AH1795" i="6"/>
  <c r="AC1795" i="6"/>
  <c r="U1795" i="6"/>
  <c r="AD1795" i="6" s="1"/>
  <c r="AE1795" i="6"/>
  <c r="AF1795" i="6"/>
  <c r="AA1796" i="6" l="1"/>
  <c r="AI1796" i="6"/>
  <c r="AE606" i="6"/>
  <c r="AB606" i="6"/>
  <c r="AF606" i="6" s="1"/>
  <c r="AH606" i="6" s="1"/>
  <c r="Y607" i="6" s="1"/>
  <c r="AC1796" i="6"/>
  <c r="AH1796" i="6"/>
  <c r="U1796" i="6"/>
  <c r="AD1796" i="6" s="1"/>
  <c r="Y1796" i="6"/>
  <c r="AE1796" i="6"/>
  <c r="V1796" i="6"/>
  <c r="Z1796" i="6"/>
  <c r="AG1796" i="6"/>
  <c r="AF1796" i="6"/>
  <c r="W1796" i="6"/>
  <c r="AB1796" i="6"/>
  <c r="T1797" i="6"/>
  <c r="X1796" i="6"/>
  <c r="AA1797" i="6" l="1"/>
  <c r="AI1797" i="6"/>
  <c r="AI606" i="6"/>
  <c r="Z607" i="6"/>
  <c r="AG606" i="6"/>
  <c r="V1797" i="6"/>
  <c r="Z1797" i="6"/>
  <c r="AF1797" i="6"/>
  <c r="T1798" i="6"/>
  <c r="W1797" i="6"/>
  <c r="AB1797" i="6"/>
  <c r="AG1797" i="6"/>
  <c r="X1797" i="6"/>
  <c r="AC1797" i="6"/>
  <c r="AH1797" i="6"/>
  <c r="U1797" i="6"/>
  <c r="AD1797" i="6" s="1"/>
  <c r="Y1797" i="6"/>
  <c r="AE1797" i="6"/>
  <c r="AA1798" i="6" l="1"/>
  <c r="AI1798" i="6"/>
  <c r="AB607" i="6"/>
  <c r="AE607" i="6"/>
  <c r="X1798" i="6"/>
  <c r="AE1798" i="6"/>
  <c r="AH1798" i="6"/>
  <c r="U1798" i="6"/>
  <c r="AD1798" i="6" s="1"/>
  <c r="Y1798" i="6"/>
  <c r="AC1798" i="6"/>
  <c r="V1798" i="6"/>
  <c r="AB1798" i="6"/>
  <c r="Z1798" i="6"/>
  <c r="T1799" i="6"/>
  <c r="AG1798" i="6"/>
  <c r="AF1798" i="6"/>
  <c r="W1798" i="6"/>
  <c r="AA1799" i="6" l="1"/>
  <c r="AI1799" i="6"/>
  <c r="AF607" i="6"/>
  <c r="AI607" i="6" s="1"/>
  <c r="Z1799" i="6"/>
  <c r="W1799" i="6"/>
  <c r="T1800" i="6"/>
  <c r="AG1799" i="6"/>
  <c r="AB1799" i="6"/>
  <c r="X1799" i="6"/>
  <c r="AH1799" i="6"/>
  <c r="Y1799" i="6"/>
  <c r="V1799" i="6"/>
  <c r="AF1799" i="6"/>
  <c r="AC1799" i="6"/>
  <c r="U1799" i="6"/>
  <c r="AD1799" i="6" s="1"/>
  <c r="AE1799" i="6"/>
  <c r="AA1800" i="6" l="1"/>
  <c r="AI1800" i="6"/>
  <c r="AG607" i="6"/>
  <c r="Z608" i="6"/>
  <c r="AH607" i="6"/>
  <c r="Y608" i="6" s="1"/>
  <c r="U1800" i="6"/>
  <c r="AD1800" i="6" s="1"/>
  <c r="Y1800" i="6"/>
  <c r="AE1800" i="6"/>
  <c r="W1800" i="6"/>
  <c r="AG1800" i="6"/>
  <c r="AC1800" i="6"/>
  <c r="Z1800" i="6"/>
  <c r="X1800" i="6"/>
  <c r="V1800" i="6"/>
  <c r="T1801" i="6"/>
  <c r="AB1800" i="6"/>
  <c r="AH1800" i="6"/>
  <c r="AF1800" i="6"/>
  <c r="AA1801" i="6" l="1"/>
  <c r="AI1801" i="6"/>
  <c r="AE608" i="6"/>
  <c r="AB608" i="6"/>
  <c r="AF1801" i="6"/>
  <c r="T1802" i="6"/>
  <c r="W1801" i="6"/>
  <c r="AB1801" i="6"/>
  <c r="AG1801" i="6"/>
  <c r="Z1801" i="6"/>
  <c r="AE1801" i="6"/>
  <c r="AH1801" i="6"/>
  <c r="U1801" i="6"/>
  <c r="AD1801" i="6" s="1"/>
  <c r="X1801" i="6"/>
  <c r="AC1801" i="6"/>
  <c r="Y1801" i="6"/>
  <c r="V1801" i="6"/>
  <c r="AA1802" i="6" l="1"/>
  <c r="AI1802" i="6"/>
  <c r="AF608" i="6"/>
  <c r="AI608" i="6" s="1"/>
  <c r="X1802" i="6"/>
  <c r="U1802" i="6"/>
  <c r="AD1802" i="6" s="1"/>
  <c r="AH1802" i="6"/>
  <c r="AE1802" i="6"/>
  <c r="Y1802" i="6"/>
  <c r="V1802" i="6"/>
  <c r="T1803" i="6"/>
  <c r="AC1802" i="6"/>
  <c r="Z1802" i="6"/>
  <c r="W1802" i="6"/>
  <c r="AG1802" i="6"/>
  <c r="AF1802" i="6"/>
  <c r="AB1802" i="6"/>
  <c r="AA1803" i="6" l="1"/>
  <c r="AI1803" i="6"/>
  <c r="AH608" i="6"/>
  <c r="Y609" i="6" s="1"/>
  <c r="AG608" i="6"/>
  <c r="Z609" i="6"/>
  <c r="AF1803" i="6"/>
  <c r="Z1803" i="6"/>
  <c r="W1803" i="6"/>
  <c r="T1804" i="6"/>
  <c r="AG1803" i="6"/>
  <c r="AB1803" i="6"/>
  <c r="AH1803" i="6"/>
  <c r="V1803" i="6"/>
  <c r="U1803" i="6"/>
  <c r="AD1803" i="6" s="1"/>
  <c r="Y1803" i="6"/>
  <c r="AC1803" i="6"/>
  <c r="X1803" i="6"/>
  <c r="AE1803" i="6"/>
  <c r="AA1804" i="6" l="1"/>
  <c r="AI1804" i="6"/>
  <c r="AE609" i="6"/>
  <c r="AB609" i="6"/>
  <c r="AC1804" i="6"/>
  <c r="AH1804" i="6"/>
  <c r="U1804" i="6"/>
  <c r="AD1804" i="6" s="1"/>
  <c r="AE1804" i="6"/>
  <c r="V1804" i="6"/>
  <c r="AF1804" i="6"/>
  <c r="W1804" i="6"/>
  <c r="AB1804" i="6"/>
  <c r="Y1804" i="6"/>
  <c r="AG1804" i="6"/>
  <c r="Z1804" i="6"/>
  <c r="T1805" i="6"/>
  <c r="X1804" i="6"/>
  <c r="AA1805" i="6" l="1"/>
  <c r="AI1805" i="6"/>
  <c r="AF609" i="6"/>
  <c r="AI609" i="6" s="1"/>
  <c r="V1805" i="6"/>
  <c r="Z1805" i="6"/>
  <c r="AB1805" i="6"/>
  <c r="AH1805" i="6"/>
  <c r="Y1805" i="6"/>
  <c r="AF1805" i="6"/>
  <c r="T1806" i="6"/>
  <c r="W1805" i="6"/>
  <c r="AG1805" i="6"/>
  <c r="X1805" i="6"/>
  <c r="U1805" i="6"/>
  <c r="AD1805" i="6" s="1"/>
  <c r="AC1805" i="6"/>
  <c r="AE1805" i="6"/>
  <c r="AA1806" i="6" l="1"/>
  <c r="AI1806" i="6"/>
  <c r="Z610" i="6"/>
  <c r="AH609" i="6"/>
  <c r="Y610" i="6" s="1"/>
  <c r="AG609" i="6"/>
  <c r="X1806" i="6"/>
  <c r="U1806" i="6"/>
  <c r="AD1806" i="6" s="1"/>
  <c r="AH1806" i="6"/>
  <c r="AE1806" i="6"/>
  <c r="Y1806" i="6"/>
  <c r="V1806" i="6"/>
  <c r="Z1806" i="6"/>
  <c r="T1807" i="6"/>
  <c r="AB1806" i="6"/>
  <c r="AF1806" i="6"/>
  <c r="W1806" i="6"/>
  <c r="AG1806" i="6"/>
  <c r="AC1806" i="6"/>
  <c r="AA1807" i="6" l="1"/>
  <c r="AI1807" i="6"/>
  <c r="AE610" i="6"/>
  <c r="AB610" i="6"/>
  <c r="AF610" i="6"/>
  <c r="AI610" i="6" s="1"/>
  <c r="Z1807" i="6"/>
  <c r="AG1807" i="6"/>
  <c r="T1808" i="6"/>
  <c r="W1807" i="6"/>
  <c r="AE1807" i="6"/>
  <c r="AF1807" i="6"/>
  <c r="U1807" i="6"/>
  <c r="AD1807" i="6" s="1"/>
  <c r="Y1807" i="6"/>
  <c r="AB1807" i="6"/>
  <c r="AH1807" i="6"/>
  <c r="V1807" i="6"/>
  <c r="AC1807" i="6"/>
  <c r="X1807" i="6"/>
  <c r="AA1808" i="6" l="1"/>
  <c r="AI1808" i="6"/>
  <c r="AG610" i="6"/>
  <c r="AH610" i="6"/>
  <c r="Y611" i="6" s="1"/>
  <c r="Z611" i="6"/>
  <c r="T1809" i="6"/>
  <c r="AG1808" i="6"/>
  <c r="AH1808" i="6"/>
  <c r="V1808" i="6"/>
  <c r="AB1808" i="6"/>
  <c r="X1808" i="6"/>
  <c r="AF1808" i="6"/>
  <c r="Z1808" i="6"/>
  <c r="AC1808" i="6"/>
  <c r="U1808" i="6"/>
  <c r="AD1808" i="6" s="1"/>
  <c r="Y1808" i="6"/>
  <c r="AE1808" i="6"/>
  <c r="W1808" i="6"/>
  <c r="AA1809" i="6" l="1"/>
  <c r="AI1809" i="6"/>
  <c r="AE611" i="6"/>
  <c r="AB611" i="6"/>
  <c r="AF1809" i="6"/>
  <c r="T1810" i="6"/>
  <c r="W1809" i="6"/>
  <c r="AB1809" i="6"/>
  <c r="AG1809" i="6"/>
  <c r="Y1809" i="6"/>
  <c r="Z1809" i="6"/>
  <c r="AC1809" i="6"/>
  <c r="U1809" i="6"/>
  <c r="AD1809" i="6" s="1"/>
  <c r="AE1809" i="6"/>
  <c r="X1809" i="6"/>
  <c r="AH1809" i="6"/>
  <c r="V1809" i="6"/>
  <c r="AA1810" i="6" l="1"/>
  <c r="AI1810" i="6"/>
  <c r="AF611" i="6"/>
  <c r="AI611" i="6" s="1"/>
  <c r="W1810" i="6"/>
  <c r="AB1810" i="6"/>
  <c r="AG1810" i="6"/>
  <c r="X1810" i="6"/>
  <c r="U1810" i="6"/>
  <c r="AD1810" i="6" s="1"/>
  <c r="AE1810" i="6"/>
  <c r="AC1810" i="6"/>
  <c r="AH1810" i="6"/>
  <c r="V1810" i="6"/>
  <c r="AF1810" i="6"/>
  <c r="Y1810" i="6"/>
  <c r="Z1810" i="6"/>
  <c r="T1811" i="6"/>
  <c r="AA1811" i="6" l="1"/>
  <c r="AI1811" i="6"/>
  <c r="AG611" i="6"/>
  <c r="AH611" i="6"/>
  <c r="Y612" i="6" s="1"/>
  <c r="Z612" i="6"/>
  <c r="Z1811" i="6"/>
  <c r="W1811" i="6"/>
  <c r="AB1811" i="6"/>
  <c r="AC1811" i="6"/>
  <c r="Y1811" i="6"/>
  <c r="AF1811" i="6"/>
  <c r="T1812" i="6"/>
  <c r="AG1811" i="6"/>
  <c r="X1811" i="6"/>
  <c r="AE1811" i="6"/>
  <c r="U1811" i="6"/>
  <c r="AD1811" i="6" s="1"/>
  <c r="AH1811" i="6"/>
  <c r="V1811" i="6"/>
  <c r="AA1812" i="6" l="1"/>
  <c r="AI1812" i="6"/>
  <c r="AE612" i="6"/>
  <c r="AB612" i="6"/>
  <c r="U1812" i="6"/>
  <c r="AD1812" i="6" s="1"/>
  <c r="Y1812" i="6"/>
  <c r="AE1812" i="6"/>
  <c r="V1812" i="6"/>
  <c r="W1812" i="6"/>
  <c r="AB1812" i="6"/>
  <c r="AH1812" i="6"/>
  <c r="Z1812" i="6"/>
  <c r="AG1812" i="6"/>
  <c r="X1812" i="6"/>
  <c r="AF1812" i="6"/>
  <c r="T1813" i="6"/>
  <c r="AC1812" i="6"/>
  <c r="AA1813" i="6" l="1"/>
  <c r="AI1813" i="6"/>
  <c r="AF612" i="6"/>
  <c r="AI612" i="6" s="1"/>
  <c r="V1813" i="6"/>
  <c r="Z1813" i="6"/>
  <c r="AF1813" i="6"/>
  <c r="W1813" i="6"/>
  <c r="AB1813" i="6"/>
  <c r="AG1813" i="6"/>
  <c r="T1814" i="6"/>
  <c r="AH1813" i="6"/>
  <c r="Y1813" i="6"/>
  <c r="X1813" i="6"/>
  <c r="AC1813" i="6"/>
  <c r="U1813" i="6"/>
  <c r="AD1813" i="6" s="1"/>
  <c r="AE1813" i="6"/>
  <c r="AA1814" i="6" l="1"/>
  <c r="AI1814" i="6"/>
  <c r="AG612" i="6"/>
  <c r="Z613" i="6"/>
  <c r="AH612" i="6"/>
  <c r="Y613" i="6" s="1"/>
  <c r="AG1814" i="6"/>
  <c r="AC1814" i="6"/>
  <c r="X1814" i="6"/>
  <c r="U1814" i="6"/>
  <c r="AD1814" i="6" s="1"/>
  <c r="AH1814" i="6"/>
  <c r="AE1814" i="6"/>
  <c r="Y1814" i="6"/>
  <c r="W1814" i="6"/>
  <c r="Z1814" i="6"/>
  <c r="T1815" i="6"/>
  <c r="AF1814" i="6"/>
  <c r="V1814" i="6"/>
  <c r="AB1814" i="6"/>
  <c r="AA1815" i="6" l="1"/>
  <c r="AI1815" i="6"/>
  <c r="AE613" i="6"/>
  <c r="AB613" i="6"/>
  <c r="AF613" i="6" s="1"/>
  <c r="AI613" i="6" s="1"/>
  <c r="Y1815" i="6"/>
  <c r="V1815" i="6"/>
  <c r="AF1815" i="6"/>
  <c r="Z1815" i="6"/>
  <c r="T1816" i="6"/>
  <c r="AG1815" i="6"/>
  <c r="AB1815" i="6"/>
  <c r="AH1815" i="6"/>
  <c r="W1815" i="6"/>
  <c r="AC1815" i="6"/>
  <c r="X1815" i="6"/>
  <c r="U1815" i="6"/>
  <c r="AD1815" i="6" s="1"/>
  <c r="AE1815" i="6"/>
  <c r="AA1816" i="6" l="1"/>
  <c r="AI1816" i="6"/>
  <c r="AG613" i="6"/>
  <c r="Z614" i="6"/>
  <c r="AH613" i="6"/>
  <c r="Y614" i="6" s="1"/>
  <c r="U1816" i="6"/>
  <c r="AD1816" i="6" s="1"/>
  <c r="AE1816" i="6"/>
  <c r="Y1816" i="6"/>
  <c r="V1816" i="6"/>
  <c r="AF1816" i="6"/>
  <c r="AH1816" i="6"/>
  <c r="Z1816" i="6"/>
  <c r="T1817" i="6"/>
  <c r="X1816" i="6"/>
  <c r="AC1816" i="6"/>
  <c r="W1816" i="6"/>
  <c r="AG1816" i="6"/>
  <c r="AB1816" i="6"/>
  <c r="AA1817" i="6" l="1"/>
  <c r="AI1817" i="6"/>
  <c r="AE614" i="6"/>
  <c r="AB614" i="6"/>
  <c r="V1817" i="6"/>
  <c r="Z1817" i="6"/>
  <c r="AF1817" i="6"/>
  <c r="T1818" i="6"/>
  <c r="W1817" i="6"/>
  <c r="AB1817" i="6"/>
  <c r="AG1817" i="6"/>
  <c r="AH1817" i="6"/>
  <c r="AE1817" i="6"/>
  <c r="X1817" i="6"/>
  <c r="U1817" i="6"/>
  <c r="AD1817" i="6" s="1"/>
  <c r="Y1817" i="6"/>
  <c r="AC1817" i="6"/>
  <c r="AA1818" i="6" l="1"/>
  <c r="AI1818" i="6"/>
  <c r="AF614" i="6"/>
  <c r="AI614" i="6" s="1"/>
  <c r="X1818" i="6"/>
  <c r="U1818" i="6"/>
  <c r="AD1818" i="6" s="1"/>
  <c r="AH1818" i="6"/>
  <c r="AE1818" i="6"/>
  <c r="Y1818" i="6"/>
  <c r="AF1818" i="6"/>
  <c r="AB1818" i="6"/>
  <c r="Z1818" i="6"/>
  <c r="W1818" i="6"/>
  <c r="V1818" i="6"/>
  <c r="T1819" i="6"/>
  <c r="AG1818" i="6"/>
  <c r="AC1818" i="6"/>
  <c r="AA1819" i="6" l="1"/>
  <c r="AI1819" i="6"/>
  <c r="AG614" i="6"/>
  <c r="AH614" i="6"/>
  <c r="Y615" i="6" s="1"/>
  <c r="Z615" i="6"/>
  <c r="AH1819" i="6"/>
  <c r="AE1819" i="6"/>
  <c r="V1819" i="6"/>
  <c r="Z1819" i="6"/>
  <c r="Y1819" i="6"/>
  <c r="AF1819" i="6"/>
  <c r="W1819" i="6"/>
  <c r="T1820" i="6"/>
  <c r="AB1819" i="6"/>
  <c r="AG1819" i="6"/>
  <c r="AC1819" i="6"/>
  <c r="X1819" i="6"/>
  <c r="U1819" i="6"/>
  <c r="AD1819" i="6" s="1"/>
  <c r="AA1820" i="6" l="1"/>
  <c r="AI1820" i="6"/>
  <c r="AB615" i="6"/>
  <c r="AE615" i="6"/>
  <c r="U1820" i="6"/>
  <c r="AD1820" i="6" s="1"/>
  <c r="Y1820" i="6"/>
  <c r="AE1820" i="6"/>
  <c r="V1820" i="6"/>
  <c r="AF1820" i="6"/>
  <c r="Z1820" i="6"/>
  <c r="T1821" i="6"/>
  <c r="AB1820" i="6"/>
  <c r="AG1820" i="6"/>
  <c r="AC1820" i="6"/>
  <c r="AH1820" i="6"/>
  <c r="W1820" i="6"/>
  <c r="X1820" i="6"/>
  <c r="AA1821" i="6" l="1"/>
  <c r="AI1821" i="6"/>
  <c r="AF615" i="6"/>
  <c r="AI615" i="6" s="1"/>
  <c r="AE1821" i="6"/>
  <c r="Z1821" i="6"/>
  <c r="T1822" i="6"/>
  <c r="AH1821" i="6"/>
  <c r="Y1821" i="6"/>
  <c r="V1821" i="6"/>
  <c r="AF1821" i="6"/>
  <c r="AB1821" i="6"/>
  <c r="AG1821" i="6"/>
  <c r="AC1821" i="6"/>
  <c r="U1821" i="6"/>
  <c r="AD1821" i="6" s="1"/>
  <c r="W1821" i="6"/>
  <c r="X1821" i="6"/>
  <c r="AA1822" i="6" l="1"/>
  <c r="AI1822" i="6"/>
  <c r="AG615" i="6"/>
  <c r="Z616" i="6"/>
  <c r="AH615" i="6"/>
  <c r="Y616" i="6" s="1"/>
  <c r="AG1822" i="6"/>
  <c r="AC1822" i="6"/>
  <c r="U1822" i="6"/>
  <c r="AD1822" i="6" s="1"/>
  <c r="AE1822" i="6"/>
  <c r="Y1822" i="6"/>
  <c r="T1823" i="6"/>
  <c r="X1822" i="6"/>
  <c r="AH1822" i="6"/>
  <c r="W1822" i="6"/>
  <c r="V1822" i="6"/>
  <c r="Z1822" i="6"/>
  <c r="AB1822" i="6"/>
  <c r="AF1822" i="6"/>
  <c r="AA1823" i="6" l="1"/>
  <c r="AI1823" i="6"/>
  <c r="AE616" i="6"/>
  <c r="AB616" i="6"/>
  <c r="Y1823" i="6"/>
  <c r="V1823" i="6"/>
  <c r="Z1823" i="6"/>
  <c r="W1823" i="6"/>
  <c r="AG1823" i="6"/>
  <c r="AB1823" i="6"/>
  <c r="AC1823" i="6"/>
  <c r="AF1823" i="6"/>
  <c r="T1824" i="6"/>
  <c r="X1823" i="6"/>
  <c r="U1823" i="6"/>
  <c r="AD1823" i="6" s="1"/>
  <c r="AE1823" i="6"/>
  <c r="AH1823" i="6"/>
  <c r="AA1824" i="6" l="1"/>
  <c r="AI1824" i="6"/>
  <c r="AF616" i="6"/>
  <c r="U1824" i="6"/>
  <c r="AD1824" i="6" s="1"/>
  <c r="Y1824" i="6"/>
  <c r="AE1824" i="6"/>
  <c r="V1824" i="6"/>
  <c r="AF1824" i="6"/>
  <c r="Z1824" i="6"/>
  <c r="AG1824" i="6"/>
  <c r="AC1824" i="6"/>
  <c r="T1825" i="6"/>
  <c r="W1824" i="6"/>
  <c r="AB1824" i="6"/>
  <c r="AH1824" i="6"/>
  <c r="X1824" i="6"/>
  <c r="AA1825" i="6" l="1"/>
  <c r="AI1825" i="6"/>
  <c r="AI616" i="6"/>
  <c r="Z617" i="6" s="1"/>
  <c r="AH616" i="6"/>
  <c r="Y617" i="6" s="1"/>
  <c r="AG616" i="6"/>
  <c r="V1825" i="6"/>
  <c r="Z1825" i="6"/>
  <c r="W1825" i="6"/>
  <c r="AF1825" i="6"/>
  <c r="T1826" i="6"/>
  <c r="AG1825" i="6"/>
  <c r="X1825" i="6"/>
  <c r="AC1825" i="6"/>
  <c r="U1825" i="6"/>
  <c r="AD1825" i="6" s="1"/>
  <c r="AB1825" i="6"/>
  <c r="AH1825" i="6"/>
  <c r="Y1825" i="6"/>
  <c r="AE1825" i="6"/>
  <c r="AA1826" i="6" l="1"/>
  <c r="AI1826" i="6"/>
  <c r="AE617" i="6"/>
  <c r="AB617" i="6"/>
  <c r="AF617" i="6" s="1"/>
  <c r="AI617" i="6" s="1"/>
  <c r="V1826" i="6"/>
  <c r="Z1826" i="6"/>
  <c r="AF1826" i="6"/>
  <c r="W1826" i="6"/>
  <c r="AB1826" i="6"/>
  <c r="AC1826" i="6"/>
  <c r="T1827" i="6"/>
  <c r="AG1826" i="6"/>
  <c r="X1826" i="6"/>
  <c r="AH1826" i="6"/>
  <c r="Y1826" i="6"/>
  <c r="U1826" i="6"/>
  <c r="AD1826" i="6" s="1"/>
  <c r="AE1826" i="6"/>
  <c r="AA1827" i="6" l="1"/>
  <c r="AI1827" i="6"/>
  <c r="AG617" i="6"/>
  <c r="Z618" i="6"/>
  <c r="AH617" i="6"/>
  <c r="Y618" i="6" s="1"/>
  <c r="Z1827" i="6"/>
  <c r="W1827" i="6"/>
  <c r="T1828" i="6"/>
  <c r="AG1827" i="6"/>
  <c r="AB1827" i="6"/>
  <c r="AC1827" i="6"/>
  <c r="X1827" i="6"/>
  <c r="Y1827" i="6"/>
  <c r="U1827" i="6"/>
  <c r="AD1827" i="6" s="1"/>
  <c r="V1827" i="6"/>
  <c r="AE1827" i="6"/>
  <c r="AH1827" i="6"/>
  <c r="AF1827" i="6"/>
  <c r="AA1828" i="6" l="1"/>
  <c r="AI1828" i="6"/>
  <c r="AE618" i="6"/>
  <c r="AB618" i="6"/>
  <c r="AF618" i="6" s="1"/>
  <c r="AG618" i="6" s="1"/>
  <c r="U1828" i="6"/>
  <c r="AD1828" i="6" s="1"/>
  <c r="Y1828" i="6"/>
  <c r="AE1828" i="6"/>
  <c r="V1828" i="6"/>
  <c r="X1828" i="6"/>
  <c r="Z1828" i="6"/>
  <c r="T1829" i="6"/>
  <c r="AB1828" i="6"/>
  <c r="W1828" i="6"/>
  <c r="AG1828" i="6"/>
  <c r="AC1828" i="6"/>
  <c r="AF1828" i="6"/>
  <c r="AH1828" i="6"/>
  <c r="AA1829" i="6" l="1"/>
  <c r="AI1829" i="6"/>
  <c r="AI618" i="6"/>
  <c r="Z619" i="6"/>
  <c r="AH618" i="6"/>
  <c r="Y619" i="6" s="1"/>
  <c r="AF1829" i="6"/>
  <c r="T1830" i="6"/>
  <c r="AG1829" i="6"/>
  <c r="X1829" i="6"/>
  <c r="AC1829" i="6"/>
  <c r="Y1829" i="6"/>
  <c r="V1829" i="6"/>
  <c r="W1829" i="6"/>
  <c r="AB1829" i="6"/>
  <c r="U1829" i="6"/>
  <c r="AD1829" i="6" s="1"/>
  <c r="AE1829" i="6"/>
  <c r="Z1829" i="6"/>
  <c r="AH1829" i="6"/>
  <c r="AA1830" i="6" l="1"/>
  <c r="AI1830" i="6"/>
  <c r="AB619" i="6"/>
  <c r="AE619" i="6"/>
  <c r="X1830" i="6"/>
  <c r="AE1830" i="6"/>
  <c r="AH1830" i="6"/>
  <c r="U1830" i="6"/>
  <c r="AD1830" i="6" s="1"/>
  <c r="Y1830" i="6"/>
  <c r="AF1830" i="6"/>
  <c r="AB1830" i="6"/>
  <c r="Z1830" i="6"/>
  <c r="W1830" i="6"/>
  <c r="AC1830" i="6"/>
  <c r="V1830" i="6"/>
  <c r="T1831" i="6"/>
  <c r="AG1830" i="6"/>
  <c r="AA1831" i="6" l="1"/>
  <c r="AI1831" i="6"/>
  <c r="AF619" i="6"/>
  <c r="AI619" i="6" s="1"/>
  <c r="Z1831" i="6"/>
  <c r="W1831" i="6"/>
  <c r="T1832" i="6"/>
  <c r="AG1831" i="6"/>
  <c r="AB1831" i="6"/>
  <c r="AC1831" i="6"/>
  <c r="X1831" i="6"/>
  <c r="V1831" i="6"/>
  <c r="U1831" i="6"/>
  <c r="AD1831" i="6" s="1"/>
  <c r="AE1831" i="6"/>
  <c r="AF1831" i="6"/>
  <c r="AH1831" i="6"/>
  <c r="Y1831" i="6"/>
  <c r="AA1832" i="6" l="1"/>
  <c r="AI1832" i="6"/>
  <c r="AG619" i="6"/>
  <c r="Z620" i="6"/>
  <c r="AH619" i="6"/>
  <c r="Y620" i="6" s="1"/>
  <c r="AC1832" i="6"/>
  <c r="AH1832" i="6"/>
  <c r="U1832" i="6"/>
  <c r="AD1832" i="6" s="1"/>
  <c r="AF1832" i="6"/>
  <c r="W1832" i="6"/>
  <c r="AG1832" i="6"/>
  <c r="Y1832" i="6"/>
  <c r="AB1832" i="6"/>
  <c r="AE1832" i="6"/>
  <c r="X1832" i="6"/>
  <c r="V1832" i="6"/>
  <c r="T1833" i="6"/>
  <c r="Z1832" i="6"/>
  <c r="AA1833" i="6" l="1"/>
  <c r="AI1833" i="6"/>
  <c r="AE620" i="6"/>
  <c r="AB620" i="6"/>
  <c r="AF620" i="6" s="1"/>
  <c r="AG620" i="6" s="1"/>
  <c r="AF1833" i="6"/>
  <c r="T1834" i="6"/>
  <c r="W1833" i="6"/>
  <c r="AB1833" i="6"/>
  <c r="AG1833" i="6"/>
  <c r="Y1833" i="6"/>
  <c r="V1833" i="6"/>
  <c r="X1833" i="6"/>
  <c r="Z1833" i="6"/>
  <c r="AC1833" i="6"/>
  <c r="AH1833" i="6"/>
  <c r="U1833" i="6"/>
  <c r="AD1833" i="6" s="1"/>
  <c r="AE1833" i="6"/>
  <c r="AA1834" i="6" l="1"/>
  <c r="AI1834" i="6"/>
  <c r="AI620" i="6"/>
  <c r="AH620" i="6"/>
  <c r="Y621" i="6" s="1"/>
  <c r="Z621" i="6"/>
  <c r="AG1834" i="6"/>
  <c r="AC1834" i="6"/>
  <c r="X1834" i="6"/>
  <c r="AH1834" i="6"/>
  <c r="AE1834" i="6"/>
  <c r="U1834" i="6"/>
  <c r="AD1834" i="6" s="1"/>
  <c r="W1834" i="6"/>
  <c r="Y1834" i="6"/>
  <c r="Z1834" i="6"/>
  <c r="AB1834" i="6"/>
  <c r="AF1834" i="6"/>
  <c r="V1834" i="6"/>
  <c r="T1835" i="6"/>
  <c r="AA1835" i="6" l="1"/>
  <c r="AI1835" i="6"/>
  <c r="AE621" i="6"/>
  <c r="AB621" i="6"/>
  <c r="AF621" i="6" s="1"/>
  <c r="AG621" i="6" s="1"/>
  <c r="AF1835" i="6"/>
  <c r="Z1835" i="6"/>
  <c r="W1835" i="6"/>
  <c r="T1836" i="6"/>
  <c r="AB1835" i="6"/>
  <c r="AC1835" i="6"/>
  <c r="X1835" i="6"/>
  <c r="AE1835" i="6"/>
  <c r="AG1835" i="6"/>
  <c r="AH1835" i="6"/>
  <c r="Y1835" i="6"/>
  <c r="U1835" i="6"/>
  <c r="AD1835" i="6" s="1"/>
  <c r="V1835" i="6"/>
  <c r="AA1836" i="6" l="1"/>
  <c r="AI1836" i="6"/>
  <c r="AI621" i="6"/>
  <c r="AH621" i="6"/>
  <c r="Y622" i="6" s="1"/>
  <c r="Z622" i="6"/>
  <c r="AC1836" i="6"/>
  <c r="AH1836" i="6"/>
  <c r="U1836" i="6"/>
  <c r="AD1836" i="6" s="1"/>
  <c r="Y1836" i="6"/>
  <c r="AE1836" i="6"/>
  <c r="T1837" i="6"/>
  <c r="X1836" i="6"/>
  <c r="W1836" i="6"/>
  <c r="Z1836" i="6"/>
  <c r="AG1836" i="6"/>
  <c r="AB1836" i="6"/>
  <c r="V1836" i="6"/>
  <c r="AF1836" i="6"/>
  <c r="AA1837" i="6" l="1"/>
  <c r="AI1837" i="6"/>
  <c r="AE622" i="6"/>
  <c r="AB622" i="6"/>
  <c r="V1837" i="6"/>
  <c r="Z1837" i="6"/>
  <c r="AF1837" i="6"/>
  <c r="T1838" i="6"/>
  <c r="W1837" i="6"/>
  <c r="AB1837" i="6"/>
  <c r="AH1837" i="6"/>
  <c r="Y1837" i="6"/>
  <c r="AG1837" i="6"/>
  <c r="AC1837" i="6"/>
  <c r="AE1837" i="6"/>
  <c r="X1837" i="6"/>
  <c r="U1837" i="6"/>
  <c r="AD1837" i="6" s="1"/>
  <c r="AA1838" i="6" l="1"/>
  <c r="AI1838" i="6"/>
  <c r="AF622" i="6"/>
  <c r="X1838" i="6"/>
  <c r="U1838" i="6"/>
  <c r="AD1838" i="6" s="1"/>
  <c r="AE1838" i="6"/>
  <c r="V1838" i="6"/>
  <c r="AF1838" i="6"/>
  <c r="W1838" i="6"/>
  <c r="AH1838" i="6"/>
  <c r="Y1838" i="6"/>
  <c r="Z1838" i="6"/>
  <c r="T1839" i="6"/>
  <c r="AB1838" i="6"/>
  <c r="AC1838" i="6"/>
  <c r="AG1838" i="6"/>
  <c r="AA1839" i="6" l="1"/>
  <c r="AI1839" i="6"/>
  <c r="AG622" i="6"/>
  <c r="AI622" i="6"/>
  <c r="AH622" i="6"/>
  <c r="Y623" i="6" s="1"/>
  <c r="Z623" i="6"/>
  <c r="Z1839" i="6"/>
  <c r="AG1839" i="6"/>
  <c r="T1840" i="6"/>
  <c r="W1839" i="6"/>
  <c r="AB1839" i="6"/>
  <c r="X1839" i="6"/>
  <c r="AE1839" i="6"/>
  <c r="V1839" i="6"/>
  <c r="AC1839" i="6"/>
  <c r="AF1839" i="6"/>
  <c r="U1839" i="6"/>
  <c r="AD1839" i="6" s="1"/>
  <c r="AH1839" i="6"/>
  <c r="Y1839" i="6"/>
  <c r="AA1840" i="6" l="1"/>
  <c r="AI1840" i="6"/>
  <c r="AE623" i="6"/>
  <c r="AB623" i="6"/>
  <c r="AF623" i="6"/>
  <c r="AG623" i="6" s="1"/>
  <c r="U1840" i="6"/>
  <c r="AD1840" i="6" s="1"/>
  <c r="Y1840" i="6"/>
  <c r="AE1840" i="6"/>
  <c r="V1840" i="6"/>
  <c r="W1840" i="6"/>
  <c r="T1841" i="6"/>
  <c r="AH1840" i="6"/>
  <c r="AC1840" i="6"/>
  <c r="Z1840" i="6"/>
  <c r="AG1840" i="6"/>
  <c r="X1840" i="6"/>
  <c r="AF1840" i="6"/>
  <c r="AB1840" i="6"/>
  <c r="AA1841" i="6" l="1"/>
  <c r="AI1841" i="6"/>
  <c r="AI623" i="6"/>
  <c r="AH623" i="6"/>
  <c r="Y624" i="6" s="1"/>
  <c r="Z624" i="6"/>
  <c r="AE1841" i="6"/>
  <c r="Z1841" i="6"/>
  <c r="AF1841" i="6"/>
  <c r="W1841" i="6"/>
  <c r="AG1841" i="6"/>
  <c r="X1841" i="6"/>
  <c r="V1841" i="6"/>
  <c r="T1842" i="6"/>
  <c r="AB1841" i="6"/>
  <c r="AC1841" i="6"/>
  <c r="Y1841" i="6"/>
  <c r="U1841" i="6"/>
  <c r="AD1841" i="6" s="1"/>
  <c r="AH1841" i="6"/>
  <c r="AA1842" i="6" l="1"/>
  <c r="AI1842" i="6"/>
  <c r="AE624" i="6"/>
  <c r="AB624" i="6"/>
  <c r="AF624" i="6"/>
  <c r="AG624" i="6" s="1"/>
  <c r="W1842" i="6"/>
  <c r="AB1842" i="6"/>
  <c r="AG1842" i="6"/>
  <c r="AC1842" i="6"/>
  <c r="X1842" i="6"/>
  <c r="U1842" i="6"/>
  <c r="AD1842" i="6" s="1"/>
  <c r="AE1842" i="6"/>
  <c r="Y1842" i="6"/>
  <c r="AF1842" i="6"/>
  <c r="AH1842" i="6"/>
  <c r="Z1842" i="6"/>
  <c r="V1842" i="6"/>
  <c r="T1843" i="6"/>
  <c r="AA1843" i="6" l="1"/>
  <c r="AI1843" i="6"/>
  <c r="AI624" i="6"/>
  <c r="AH624" i="6"/>
  <c r="Y625" i="6" s="1"/>
  <c r="Z625" i="6"/>
  <c r="Z1843" i="6"/>
  <c r="W1843" i="6"/>
  <c r="Y1843" i="6"/>
  <c r="T1844" i="6"/>
  <c r="AG1843" i="6"/>
  <c r="U1843" i="6"/>
  <c r="AD1843" i="6" s="1"/>
  <c r="AE1843" i="6"/>
  <c r="AB1843" i="6"/>
  <c r="X1843" i="6"/>
  <c r="AH1843" i="6"/>
  <c r="V1843" i="6"/>
  <c r="AF1843" i="6"/>
  <c r="AC1843" i="6"/>
  <c r="AA1844" i="6" l="1"/>
  <c r="AI1844" i="6"/>
  <c r="AE625" i="6"/>
  <c r="AB625" i="6"/>
  <c r="AF625" i="6"/>
  <c r="AI625" i="6" s="1"/>
  <c r="AC1844" i="6"/>
  <c r="AH1844" i="6"/>
  <c r="U1844" i="6"/>
  <c r="AD1844" i="6" s="1"/>
  <c r="AE1844" i="6"/>
  <c r="V1844" i="6"/>
  <c r="Y1844" i="6"/>
  <c r="W1844" i="6"/>
  <c r="AB1844" i="6"/>
  <c r="AF1844" i="6"/>
  <c r="Z1844" i="6"/>
  <c r="AG1844" i="6"/>
  <c r="X1844" i="6"/>
  <c r="T1845" i="6"/>
  <c r="AA1845" i="6" l="1"/>
  <c r="AI1845" i="6"/>
  <c r="AG625" i="6"/>
  <c r="AH625" i="6"/>
  <c r="Y626" i="6" s="1"/>
  <c r="Z626" i="6"/>
  <c r="V1845" i="6"/>
  <c r="Z1845" i="6"/>
  <c r="T1846" i="6"/>
  <c r="W1845" i="6"/>
  <c r="AB1845" i="6"/>
  <c r="X1845" i="6"/>
  <c r="AH1845" i="6"/>
  <c r="AE1845" i="6"/>
  <c r="AF1845" i="6"/>
  <c r="AG1845" i="6"/>
  <c r="U1845" i="6"/>
  <c r="AD1845" i="6" s="1"/>
  <c r="AC1845" i="6"/>
  <c r="Y1845" i="6"/>
  <c r="AA1846" i="6" l="1"/>
  <c r="AI1846" i="6"/>
  <c r="AE626" i="6"/>
  <c r="AB626" i="6"/>
  <c r="AF626" i="6" s="1"/>
  <c r="AG626" i="6" s="1"/>
  <c r="W1846" i="6"/>
  <c r="AB1846" i="6"/>
  <c r="X1846" i="6"/>
  <c r="AH1846" i="6"/>
  <c r="AG1846" i="6"/>
  <c r="AC1846" i="6"/>
  <c r="U1846" i="6"/>
  <c r="AD1846" i="6" s="1"/>
  <c r="AE1846" i="6"/>
  <c r="Y1846" i="6"/>
  <c r="V1846" i="6"/>
  <c r="Z1846" i="6"/>
  <c r="T1847" i="6"/>
  <c r="AF1846" i="6"/>
  <c r="AA1847" i="6" l="1"/>
  <c r="AI1847" i="6"/>
  <c r="AI626" i="6"/>
  <c r="Z627" i="6"/>
  <c r="AH626" i="6"/>
  <c r="Y627" i="6" s="1"/>
  <c r="Z1847" i="6"/>
  <c r="W1847" i="6"/>
  <c r="T1848" i="6"/>
  <c r="AG1847" i="6"/>
  <c r="AB1847" i="6"/>
  <c r="AC1847" i="6"/>
  <c r="X1847" i="6"/>
  <c r="AE1847" i="6"/>
  <c r="U1847" i="6"/>
  <c r="AD1847" i="6" s="1"/>
  <c r="Y1847" i="6"/>
  <c r="AH1847" i="6"/>
  <c r="V1847" i="6"/>
  <c r="AF1847" i="6"/>
  <c r="AA1848" i="6" l="1"/>
  <c r="AI1848" i="6"/>
  <c r="AE627" i="6"/>
  <c r="AB627" i="6"/>
  <c r="AF627" i="6" s="1"/>
  <c r="AG627" i="6" s="1"/>
  <c r="AB1848" i="6"/>
  <c r="X1848" i="6"/>
  <c r="AH1848" i="6"/>
  <c r="U1848" i="6"/>
  <c r="AD1848" i="6" s="1"/>
  <c r="Y1848" i="6"/>
  <c r="V1848" i="6"/>
  <c r="W1848" i="6"/>
  <c r="AG1848" i="6"/>
  <c r="AC1848" i="6"/>
  <c r="AE1848" i="6"/>
  <c r="AF1848" i="6"/>
  <c r="Z1848" i="6"/>
  <c r="T1849" i="6"/>
  <c r="AA1849" i="6" l="1"/>
  <c r="AI1849" i="6"/>
  <c r="AI627" i="6"/>
  <c r="AH627" i="6"/>
  <c r="Y628" i="6" s="1"/>
  <c r="Z628" i="6"/>
  <c r="V1849" i="6"/>
  <c r="Z1849" i="6"/>
  <c r="AF1849" i="6"/>
  <c r="T1850" i="6"/>
  <c r="W1849" i="6"/>
  <c r="AG1849" i="6"/>
  <c r="AB1849" i="6"/>
  <c r="AC1849" i="6"/>
  <c r="Y1849" i="6"/>
  <c r="AE1849" i="6"/>
  <c r="X1849" i="6"/>
  <c r="AH1849" i="6"/>
  <c r="U1849" i="6"/>
  <c r="AD1849" i="6" s="1"/>
  <c r="AA1850" i="6" l="1"/>
  <c r="AI1850" i="6"/>
  <c r="AE628" i="6"/>
  <c r="AB628" i="6"/>
  <c r="AG1850" i="6"/>
  <c r="AC1850" i="6"/>
  <c r="U1850" i="6"/>
  <c r="AD1850" i="6" s="1"/>
  <c r="AH1850" i="6"/>
  <c r="Y1850" i="6"/>
  <c r="X1850" i="6"/>
  <c r="AE1850" i="6"/>
  <c r="Z1850" i="6"/>
  <c r="AF1850" i="6"/>
  <c r="V1850" i="6"/>
  <c r="T1851" i="6"/>
  <c r="W1850" i="6"/>
  <c r="AB1850" i="6"/>
  <c r="AA1851" i="6" l="1"/>
  <c r="AI1851" i="6"/>
  <c r="AF628" i="6"/>
  <c r="Z1851" i="6"/>
  <c r="W1851" i="6"/>
  <c r="T1852" i="6"/>
  <c r="AG1851" i="6"/>
  <c r="AB1851" i="6"/>
  <c r="U1851" i="6"/>
  <c r="AD1851" i="6" s="1"/>
  <c r="Y1851" i="6"/>
  <c r="AC1851" i="6"/>
  <c r="X1851" i="6"/>
  <c r="AE1851" i="6"/>
  <c r="V1851" i="6"/>
  <c r="AH1851" i="6"/>
  <c r="AF1851" i="6"/>
  <c r="AA1852" i="6" l="1"/>
  <c r="AI1852" i="6"/>
  <c r="AG628" i="6"/>
  <c r="AI628" i="6"/>
  <c r="AH628" i="6"/>
  <c r="Y629" i="6" s="1"/>
  <c r="Z629" i="6"/>
  <c r="AB629" i="6"/>
  <c r="AC1852" i="6"/>
  <c r="AH1852" i="6"/>
  <c r="W1852" i="6"/>
  <c r="AB1852" i="6"/>
  <c r="U1852" i="6"/>
  <c r="AD1852" i="6" s="1"/>
  <c r="Y1852" i="6"/>
  <c r="AE1852" i="6"/>
  <c r="T1853" i="6"/>
  <c r="Z1852" i="6"/>
  <c r="AG1852" i="6"/>
  <c r="X1852" i="6"/>
  <c r="V1852" i="6"/>
  <c r="AF1852" i="6"/>
  <c r="AA1853" i="6" l="1"/>
  <c r="AI1853" i="6"/>
  <c r="AE629" i="6"/>
  <c r="AF629" i="6"/>
  <c r="AG629" i="6" s="1"/>
  <c r="V1853" i="6"/>
  <c r="Z1853" i="6"/>
  <c r="W1853" i="6"/>
  <c r="AG1853" i="6"/>
  <c r="Y1853" i="6"/>
  <c r="AF1853" i="6"/>
  <c r="T1854" i="6"/>
  <c r="AB1853" i="6"/>
  <c r="X1853" i="6"/>
  <c r="AH1853" i="6"/>
  <c r="U1853" i="6"/>
  <c r="AD1853" i="6" s="1"/>
  <c r="AC1853" i="6"/>
  <c r="AE1853" i="6"/>
  <c r="AA1854" i="6" l="1"/>
  <c r="AI1854" i="6"/>
  <c r="AI629" i="6"/>
  <c r="Z630" i="6" s="1"/>
  <c r="AH629" i="6"/>
  <c r="Y630" i="6" s="1"/>
  <c r="AB630" i="6"/>
  <c r="AE630" i="6"/>
  <c r="AG1854" i="6"/>
  <c r="AC1854" i="6"/>
  <c r="AH1854" i="6"/>
  <c r="Y1854" i="6"/>
  <c r="AF1854" i="6"/>
  <c r="X1854" i="6"/>
  <c r="U1854" i="6"/>
  <c r="AD1854" i="6" s="1"/>
  <c r="AE1854" i="6"/>
  <c r="T1855" i="6"/>
  <c r="AB1854" i="6"/>
  <c r="V1854" i="6"/>
  <c r="Z1854" i="6"/>
  <c r="W1854" i="6"/>
  <c r="AA1855" i="6" l="1"/>
  <c r="AI1855" i="6"/>
  <c r="AF630" i="6"/>
  <c r="AI630" i="6" s="1"/>
  <c r="Z1855" i="6"/>
  <c r="W1855" i="6"/>
  <c r="T1856" i="6"/>
  <c r="AG1855" i="6"/>
  <c r="AB1855" i="6"/>
  <c r="AC1855" i="6"/>
  <c r="X1855" i="6"/>
  <c r="AE1855" i="6"/>
  <c r="V1855" i="6"/>
  <c r="AH1855" i="6"/>
  <c r="U1855" i="6"/>
  <c r="AD1855" i="6" s="1"/>
  <c r="Y1855" i="6"/>
  <c r="AF1855" i="6"/>
  <c r="AA1856" i="6" l="1"/>
  <c r="AI1856" i="6"/>
  <c r="AG630" i="6"/>
  <c r="Z631" i="6"/>
  <c r="AH630" i="6"/>
  <c r="Y631" i="6" s="1"/>
  <c r="AC1856" i="6"/>
  <c r="AH1856" i="6"/>
  <c r="Y1856" i="6"/>
  <c r="AE1856" i="6"/>
  <c r="T1857" i="6"/>
  <c r="U1856" i="6"/>
  <c r="AD1856" i="6" s="1"/>
  <c r="V1856" i="6"/>
  <c r="AF1856" i="6"/>
  <c r="Z1856" i="6"/>
  <c r="W1856" i="6"/>
  <c r="AB1856" i="6"/>
  <c r="X1856" i="6"/>
  <c r="AG1856" i="6"/>
  <c r="AA1857" i="6" l="1"/>
  <c r="AI1857" i="6"/>
  <c r="AE631" i="6"/>
  <c r="AB631" i="6"/>
  <c r="AF631" i="6" s="1"/>
  <c r="AG631" i="6" s="1"/>
  <c r="AF1857" i="6"/>
  <c r="T1858" i="6"/>
  <c r="AB1857" i="6"/>
  <c r="AG1857" i="6"/>
  <c r="AH1857" i="6"/>
  <c r="Y1857" i="6"/>
  <c r="V1857" i="6"/>
  <c r="W1857" i="6"/>
  <c r="X1857" i="6"/>
  <c r="AC1857" i="6"/>
  <c r="AE1857" i="6"/>
  <c r="U1857" i="6"/>
  <c r="AD1857" i="6" s="1"/>
  <c r="Z1857" i="6"/>
  <c r="AA1858" i="6" l="1"/>
  <c r="AI1858" i="6"/>
  <c r="AI631" i="6"/>
  <c r="Z632" i="6" s="1"/>
  <c r="AH631" i="6"/>
  <c r="Y632" i="6" s="1"/>
  <c r="AG1858" i="6"/>
  <c r="AC1858" i="6"/>
  <c r="X1858" i="6"/>
  <c r="U1858" i="6"/>
  <c r="AD1858" i="6" s="1"/>
  <c r="AH1858" i="6"/>
  <c r="Y1858" i="6"/>
  <c r="V1858" i="6"/>
  <c r="T1859" i="6"/>
  <c r="AE1858" i="6"/>
  <c r="AF1858" i="6"/>
  <c r="AB1858" i="6"/>
  <c r="W1858" i="6"/>
  <c r="Z1858" i="6"/>
  <c r="AA1859" i="6" l="1"/>
  <c r="AI1859" i="6"/>
  <c r="AE632" i="6"/>
  <c r="AB632" i="6"/>
  <c r="AF632" i="6" s="1"/>
  <c r="AG632" i="6" s="1"/>
  <c r="Z1859" i="6"/>
  <c r="W1859" i="6"/>
  <c r="AG1859" i="6"/>
  <c r="X1859" i="6"/>
  <c r="AE1859" i="6"/>
  <c r="T1860" i="6"/>
  <c r="AH1859" i="6"/>
  <c r="AF1859" i="6"/>
  <c r="AB1859" i="6"/>
  <c r="U1859" i="6"/>
  <c r="AD1859" i="6" s="1"/>
  <c r="AC1859" i="6"/>
  <c r="V1859" i="6"/>
  <c r="Y1859" i="6"/>
  <c r="AA1860" i="6" l="1"/>
  <c r="AI1860" i="6"/>
  <c r="AI632" i="6"/>
  <c r="Z633" i="6" s="1"/>
  <c r="AH632" i="6"/>
  <c r="Y633" i="6" s="1"/>
  <c r="AC1860" i="6"/>
  <c r="AH1860" i="6"/>
  <c r="U1860" i="6"/>
  <c r="AD1860" i="6" s="1"/>
  <c r="Y1860" i="6"/>
  <c r="AE1860" i="6"/>
  <c r="V1860" i="6"/>
  <c r="W1860" i="6"/>
  <c r="AG1860" i="6"/>
  <c r="Z1860" i="6"/>
  <c r="AB1860" i="6"/>
  <c r="AF1860" i="6"/>
  <c r="T1861" i="6"/>
  <c r="X1860" i="6"/>
  <c r="AA1861" i="6" l="1"/>
  <c r="AI1861" i="6"/>
  <c r="AE633" i="6"/>
  <c r="AB633" i="6"/>
  <c r="AF633" i="6" s="1"/>
  <c r="AG633" i="6" s="1"/>
  <c r="AF1861" i="6"/>
  <c r="T1862" i="6"/>
  <c r="W1861" i="6"/>
  <c r="AB1861" i="6"/>
  <c r="AG1861" i="6"/>
  <c r="X1861" i="6"/>
  <c r="AC1861" i="6"/>
  <c r="Y1861" i="6"/>
  <c r="V1861" i="6"/>
  <c r="AH1861" i="6"/>
  <c r="AE1861" i="6"/>
  <c r="Z1861" i="6"/>
  <c r="U1861" i="6"/>
  <c r="AD1861" i="6" s="1"/>
  <c r="AA1862" i="6" l="1"/>
  <c r="AI1862" i="6"/>
  <c r="AI633" i="6"/>
  <c r="Z634" i="6"/>
  <c r="AH633" i="6"/>
  <c r="Y634" i="6" s="1"/>
  <c r="X1862" i="6"/>
  <c r="AE1862" i="6"/>
  <c r="AH1862" i="6"/>
  <c r="U1862" i="6"/>
  <c r="AD1862" i="6" s="1"/>
  <c r="Y1862" i="6"/>
  <c r="W1862" i="6"/>
  <c r="V1862" i="6"/>
  <c r="AF1862" i="6"/>
  <c r="AB1862" i="6"/>
  <c r="AC1862" i="6"/>
  <c r="Z1862" i="6"/>
  <c r="T1863" i="6"/>
  <c r="AG1862" i="6"/>
  <c r="AA1863" i="6" l="1"/>
  <c r="AI1863" i="6"/>
  <c r="AE634" i="6"/>
  <c r="AB634" i="6"/>
  <c r="AF634" i="6" s="1"/>
  <c r="AG634" i="6" s="1"/>
  <c r="Z1863" i="6"/>
  <c r="W1863" i="6"/>
  <c r="T1864" i="6"/>
  <c r="AG1863" i="6"/>
  <c r="AB1863" i="6"/>
  <c r="AH1863" i="6"/>
  <c r="AE1863" i="6"/>
  <c r="AF1863" i="6"/>
  <c r="X1863" i="6"/>
  <c r="V1863" i="6"/>
  <c r="AC1863" i="6"/>
  <c r="U1863" i="6"/>
  <c r="AD1863" i="6" s="1"/>
  <c r="Y1863" i="6"/>
  <c r="AA1864" i="6" l="1"/>
  <c r="AI1864" i="6"/>
  <c r="AI634" i="6"/>
  <c r="Z635" i="6" s="1"/>
  <c r="AH634" i="6"/>
  <c r="Y635" i="6" s="1"/>
  <c r="AC1864" i="6"/>
  <c r="AH1864" i="6"/>
  <c r="U1864" i="6"/>
  <c r="AD1864" i="6" s="1"/>
  <c r="AE1864" i="6"/>
  <c r="AG1864" i="6"/>
  <c r="Y1864" i="6"/>
  <c r="AB1864" i="6"/>
  <c r="V1864" i="6"/>
  <c r="AF1864" i="6"/>
  <c r="Z1864" i="6"/>
  <c r="W1864" i="6"/>
  <c r="T1865" i="6"/>
  <c r="X1864" i="6"/>
  <c r="AA1865" i="6" l="1"/>
  <c r="AI1865" i="6"/>
  <c r="AE635" i="6"/>
  <c r="AB635" i="6"/>
  <c r="AF635" i="6" s="1"/>
  <c r="AI635" i="6" s="1"/>
  <c r="V1865" i="6"/>
  <c r="Z1865" i="6"/>
  <c r="W1865" i="6"/>
  <c r="AG1865" i="6"/>
  <c r="AC1865" i="6"/>
  <c r="AE1865" i="6"/>
  <c r="AF1865" i="6"/>
  <c r="T1866" i="6"/>
  <c r="AB1865" i="6"/>
  <c r="U1865" i="6"/>
  <c r="AD1865" i="6" s="1"/>
  <c r="X1865" i="6"/>
  <c r="AH1865" i="6"/>
  <c r="Y1865" i="6"/>
  <c r="AA1866" i="6" l="1"/>
  <c r="AI1866" i="6"/>
  <c r="AG635" i="6"/>
  <c r="Z636" i="6"/>
  <c r="AH635" i="6"/>
  <c r="Y636" i="6" s="1"/>
  <c r="W1866" i="6"/>
  <c r="AB1866" i="6"/>
  <c r="AG1866" i="6"/>
  <c r="X1866" i="6"/>
  <c r="U1866" i="6"/>
  <c r="AD1866" i="6" s="1"/>
  <c r="AH1866" i="6"/>
  <c r="AC1866" i="6"/>
  <c r="AE1866" i="6"/>
  <c r="Y1866" i="6"/>
  <c r="V1866" i="6"/>
  <c r="Z1866" i="6"/>
  <c r="T1867" i="6"/>
  <c r="AF1866" i="6"/>
  <c r="AA1867" i="6" l="1"/>
  <c r="AI1867" i="6"/>
  <c r="AE636" i="6"/>
  <c r="AB636" i="6"/>
  <c r="Z1867" i="6"/>
  <c r="W1867" i="6"/>
  <c r="T1868" i="6"/>
  <c r="AG1867" i="6"/>
  <c r="AB1867" i="6"/>
  <c r="AH1867" i="6"/>
  <c r="AF1867" i="6"/>
  <c r="X1867" i="6"/>
  <c r="AE1867" i="6"/>
  <c r="U1867" i="6"/>
  <c r="AD1867" i="6" s="1"/>
  <c r="V1867" i="6"/>
  <c r="AC1867" i="6"/>
  <c r="Y1867" i="6"/>
  <c r="AA1868" i="6" l="1"/>
  <c r="AI1868" i="6"/>
  <c r="AF636" i="6"/>
  <c r="AI636" i="6" s="1"/>
  <c r="AC1868" i="6"/>
  <c r="AH1868" i="6"/>
  <c r="AE1868" i="6"/>
  <c r="V1868" i="6"/>
  <c r="AG1868" i="6"/>
  <c r="U1868" i="6"/>
  <c r="AD1868" i="6" s="1"/>
  <c r="Y1868" i="6"/>
  <c r="Z1868" i="6"/>
  <c r="X1868" i="6"/>
  <c r="AF1868" i="6"/>
  <c r="W1868" i="6"/>
  <c r="AB1868" i="6"/>
  <c r="T1869" i="6"/>
  <c r="AA1869" i="6" l="1"/>
  <c r="AI1869" i="6"/>
  <c r="AG636" i="6"/>
  <c r="Z637" i="6"/>
  <c r="AH636" i="6"/>
  <c r="Y637" i="6" s="1"/>
  <c r="V1869" i="6"/>
  <c r="Z1869" i="6"/>
  <c r="T1870" i="6"/>
  <c r="W1869" i="6"/>
  <c r="AG1869" i="6"/>
  <c r="AF1869" i="6"/>
  <c r="AB1869" i="6"/>
  <c r="X1869" i="6"/>
  <c r="AH1869" i="6"/>
  <c r="U1869" i="6"/>
  <c r="AD1869" i="6" s="1"/>
  <c r="AC1869" i="6"/>
  <c r="Y1869" i="6"/>
  <c r="AE1869" i="6"/>
  <c r="AA1870" i="6" l="1"/>
  <c r="AI1870" i="6"/>
  <c r="AB637" i="6"/>
  <c r="AE637" i="6"/>
  <c r="AG1870" i="6"/>
  <c r="U1870" i="6"/>
  <c r="AD1870" i="6" s="1"/>
  <c r="AE1870" i="6"/>
  <c r="V1870" i="6"/>
  <c r="AB1870" i="6"/>
  <c r="AC1870" i="6"/>
  <c r="X1870" i="6"/>
  <c r="T1871" i="6"/>
  <c r="AF1870" i="6"/>
  <c r="AH1870" i="6"/>
  <c r="Y1870" i="6"/>
  <c r="Z1870" i="6"/>
  <c r="W1870" i="6"/>
  <c r="AA1871" i="6" l="1"/>
  <c r="AI1871" i="6"/>
  <c r="AF637" i="6"/>
  <c r="AI637" i="6" s="1"/>
  <c r="Z1871" i="6"/>
  <c r="AF1871" i="6"/>
  <c r="T1872" i="6"/>
  <c r="U1871" i="6"/>
  <c r="AD1871" i="6" s="1"/>
  <c r="X1871" i="6"/>
  <c r="W1871" i="6"/>
  <c r="Y1871" i="6"/>
  <c r="AG1871" i="6"/>
  <c r="V1871" i="6"/>
  <c r="AH1871" i="6"/>
  <c r="AC1871" i="6"/>
  <c r="AB1871" i="6"/>
  <c r="AE1871" i="6"/>
  <c r="AA1872" i="6" l="1"/>
  <c r="AI1872" i="6"/>
  <c r="AG637" i="6"/>
  <c r="AH637" i="6"/>
  <c r="Y638" i="6" s="1"/>
  <c r="Z638" i="6"/>
  <c r="AB1872" i="6"/>
  <c r="AF1872" i="6"/>
  <c r="AC1872" i="6"/>
  <c r="V1872" i="6"/>
  <c r="U1872" i="6"/>
  <c r="AD1872" i="6" s="1"/>
  <c r="AG1872" i="6"/>
  <c r="W1872" i="6"/>
  <c r="X1872" i="6"/>
  <c r="Z1872" i="6"/>
  <c r="Y1872" i="6"/>
  <c r="AH1872" i="6"/>
  <c r="AE1872" i="6"/>
  <c r="T1873" i="6"/>
  <c r="AA1873" i="6" l="1"/>
  <c r="AI1873" i="6"/>
  <c r="AE638" i="6"/>
  <c r="AB638" i="6"/>
  <c r="AF638" i="6" s="1"/>
  <c r="AI638" i="6" s="1"/>
  <c r="AE1873" i="6"/>
  <c r="Z1873" i="6"/>
  <c r="AB1873" i="6"/>
  <c r="AF1873" i="6"/>
  <c r="T1874" i="6"/>
  <c r="AC1873" i="6"/>
  <c r="X1873" i="6"/>
  <c r="U1873" i="6"/>
  <c r="AD1873" i="6" s="1"/>
  <c r="V1873" i="6"/>
  <c r="AG1873" i="6"/>
  <c r="AH1873" i="6"/>
  <c r="W1873" i="6"/>
  <c r="Y1873" i="6"/>
  <c r="AA1874" i="6" l="1"/>
  <c r="AI1874" i="6"/>
  <c r="Z639" i="6"/>
  <c r="AH638" i="6"/>
  <c r="Y639" i="6" s="1"/>
  <c r="AG638" i="6"/>
  <c r="W1874" i="6"/>
  <c r="Z1874" i="6"/>
  <c r="AG1874" i="6"/>
  <c r="AB1874" i="6"/>
  <c r="X1874" i="6"/>
  <c r="AH1874" i="6"/>
  <c r="T1875" i="6"/>
  <c r="U1874" i="6"/>
  <c r="AD1874" i="6" s="1"/>
  <c r="Y1874" i="6"/>
  <c r="AC1874" i="6"/>
  <c r="AE1874" i="6"/>
  <c r="V1874" i="6"/>
  <c r="AF1874" i="6"/>
  <c r="AA1875" i="6" l="1"/>
  <c r="AI1875" i="6"/>
  <c r="AE639" i="6"/>
  <c r="AB639" i="6"/>
  <c r="AF639" i="6" s="1"/>
  <c r="AH639" i="6" s="1"/>
  <c r="Y640" i="6" s="1"/>
  <c r="Z1875" i="6"/>
  <c r="AC1875" i="6"/>
  <c r="T1876" i="6"/>
  <c r="AE1875" i="6"/>
  <c r="AF1875" i="6"/>
  <c r="AH1875" i="6"/>
  <c r="W1875" i="6"/>
  <c r="X1875" i="6"/>
  <c r="Y1875" i="6"/>
  <c r="AG1875" i="6"/>
  <c r="U1875" i="6"/>
  <c r="AD1875" i="6" s="1"/>
  <c r="V1875" i="6"/>
  <c r="AB1875" i="6"/>
  <c r="AA1876" i="6" l="1"/>
  <c r="AI1876" i="6"/>
  <c r="AI639" i="6"/>
  <c r="AG639" i="6"/>
  <c r="Z640" i="6"/>
  <c r="AF1876" i="6"/>
  <c r="Y1876" i="6"/>
  <c r="U1876" i="6"/>
  <c r="AD1876" i="6" s="1"/>
  <c r="AG1876" i="6"/>
  <c r="AE1876" i="6"/>
  <c r="T1877" i="6"/>
  <c r="W1876" i="6"/>
  <c r="X1876" i="6"/>
  <c r="AB1876" i="6"/>
  <c r="AH1876" i="6"/>
  <c r="Z1876" i="6"/>
  <c r="V1876" i="6"/>
  <c r="AC1876" i="6"/>
  <c r="AA1877" i="6" l="1"/>
  <c r="AI1877" i="6"/>
  <c r="AE640" i="6"/>
  <c r="AB640" i="6"/>
  <c r="AF640" i="6"/>
  <c r="AI640" i="6" s="1"/>
  <c r="V1877" i="6"/>
  <c r="X1877" i="6"/>
  <c r="AB1877" i="6"/>
  <c r="AC1877" i="6"/>
  <c r="U1877" i="6"/>
  <c r="AD1877" i="6" s="1"/>
  <c r="AF1877" i="6"/>
  <c r="Y1877" i="6"/>
  <c r="Z1877" i="6"/>
  <c r="W1877" i="6"/>
  <c r="T1878" i="6"/>
  <c r="AG1877" i="6"/>
  <c r="AH1877" i="6"/>
  <c r="AE1877" i="6"/>
  <c r="AA1878" i="6" l="1"/>
  <c r="AI1878" i="6"/>
  <c r="Z641" i="6"/>
  <c r="AH640" i="6"/>
  <c r="Y641" i="6" s="1"/>
  <c r="AG640" i="6"/>
  <c r="W1878" i="6"/>
  <c r="T1879" i="6"/>
  <c r="U1878" i="6"/>
  <c r="AD1878" i="6" s="1"/>
  <c r="X1878" i="6"/>
  <c r="AH1878" i="6"/>
  <c r="AB1878" i="6"/>
  <c r="AC1878" i="6"/>
  <c r="AG1878" i="6"/>
  <c r="Y1878" i="6"/>
  <c r="Z1878" i="6"/>
  <c r="V1878" i="6"/>
  <c r="AE1878" i="6"/>
  <c r="AF1878" i="6"/>
  <c r="AA1879" i="6" l="1"/>
  <c r="AI1879" i="6"/>
  <c r="AE641" i="6"/>
  <c r="AB641" i="6"/>
  <c r="AF641" i="6" s="1"/>
  <c r="Y1879" i="6"/>
  <c r="AB1879" i="6"/>
  <c r="W1879" i="6"/>
  <c r="AC1879" i="6"/>
  <c r="T1880" i="6"/>
  <c r="Z1879" i="6"/>
  <c r="X1879" i="6"/>
  <c r="AH1879" i="6"/>
  <c r="AG1879" i="6"/>
  <c r="AE1879" i="6"/>
  <c r="AF1879" i="6"/>
  <c r="U1879" i="6"/>
  <c r="AD1879" i="6" s="1"/>
  <c r="V1879" i="6"/>
  <c r="AA1880" i="6" l="1"/>
  <c r="AI1880" i="6"/>
  <c r="AI641" i="6"/>
  <c r="Z642" i="6" s="1"/>
  <c r="AH641" i="6"/>
  <c r="Y642" i="6" s="1"/>
  <c r="AG641" i="6"/>
  <c r="AH1880" i="6"/>
  <c r="U1880" i="6"/>
  <c r="AD1880" i="6" s="1"/>
  <c r="W1880" i="6"/>
  <c r="AG1880" i="6"/>
  <c r="T1881" i="6"/>
  <c r="V1880" i="6"/>
  <c r="AB1880" i="6"/>
  <c r="Z1880" i="6"/>
  <c r="AE1880" i="6"/>
  <c r="X1880" i="6"/>
  <c r="Y1880" i="6"/>
  <c r="AC1880" i="6"/>
  <c r="AF1880" i="6"/>
  <c r="AA1881" i="6" l="1"/>
  <c r="AI1881" i="6"/>
  <c r="AE642" i="6"/>
  <c r="AB642" i="6"/>
  <c r="AF642" i="6"/>
  <c r="AI642" i="6" s="1"/>
  <c r="AF1881" i="6"/>
  <c r="T1882" i="6"/>
  <c r="AG1881" i="6"/>
  <c r="AB1881" i="6"/>
  <c r="V1881" i="6"/>
  <c r="AE1881" i="6"/>
  <c r="Y1881" i="6"/>
  <c r="Z1881" i="6"/>
  <c r="W1881" i="6"/>
  <c r="AC1881" i="6"/>
  <c r="X1881" i="6"/>
  <c r="U1881" i="6"/>
  <c r="AD1881" i="6" s="1"/>
  <c r="AH1881" i="6"/>
  <c r="AA1882" i="6" l="1"/>
  <c r="AI1882" i="6"/>
  <c r="AG642" i="6"/>
  <c r="Z643" i="6"/>
  <c r="AH642" i="6"/>
  <c r="Y643" i="6" s="1"/>
  <c r="X1882" i="6"/>
  <c r="AH1882" i="6"/>
  <c r="Z1882" i="6"/>
  <c r="T1883" i="6"/>
  <c r="AB1882" i="6"/>
  <c r="W1882" i="6"/>
  <c r="Y1882" i="6"/>
  <c r="AC1882" i="6"/>
  <c r="AF1882" i="6"/>
  <c r="AE1882" i="6"/>
  <c r="AG1882" i="6"/>
  <c r="V1882" i="6"/>
  <c r="U1882" i="6"/>
  <c r="AD1882" i="6" s="1"/>
  <c r="AA1883" i="6" l="1"/>
  <c r="AI1883" i="6"/>
  <c r="AE643" i="6"/>
  <c r="AB643" i="6"/>
  <c r="V1883" i="6"/>
  <c r="U1883" i="6"/>
  <c r="AD1883" i="6" s="1"/>
  <c r="AG1883" i="6"/>
  <c r="W1883" i="6"/>
  <c r="Z1883" i="6"/>
  <c r="AF1883" i="6"/>
  <c r="AB1883" i="6"/>
  <c r="AC1883" i="6"/>
  <c r="AE1883" i="6"/>
  <c r="Y1883" i="6"/>
  <c r="X1883" i="6"/>
  <c r="AH1883" i="6"/>
  <c r="T1884" i="6"/>
  <c r="AA1884" i="6" l="1"/>
  <c r="AI1884" i="6"/>
  <c r="AF643" i="6"/>
  <c r="AI643" i="6" s="1"/>
  <c r="U1884" i="6"/>
  <c r="AD1884" i="6" s="1"/>
  <c r="AB1884" i="6"/>
  <c r="AG1884" i="6"/>
  <c r="AE1884" i="6"/>
  <c r="V1884" i="6"/>
  <c r="AH1884" i="6"/>
  <c r="Z1884" i="6"/>
  <c r="T1885" i="6"/>
  <c r="X1884" i="6"/>
  <c r="Y1884" i="6"/>
  <c r="W1884" i="6"/>
  <c r="AF1884" i="6"/>
  <c r="AC1884" i="6"/>
  <c r="AA1885" i="6" l="1"/>
  <c r="AI1885" i="6"/>
  <c r="AG643" i="6"/>
  <c r="Z644" i="6"/>
  <c r="AH643" i="6"/>
  <c r="Y644" i="6" s="1"/>
  <c r="Z1885" i="6"/>
  <c r="X1885" i="6"/>
  <c r="AB1885" i="6"/>
  <c r="AE1885" i="6"/>
  <c r="Y1885" i="6"/>
  <c r="AG1885" i="6"/>
  <c r="AH1885" i="6"/>
  <c r="T1886" i="6"/>
  <c r="AC1885" i="6"/>
  <c r="W1885" i="6"/>
  <c r="V1885" i="6"/>
  <c r="U1885" i="6"/>
  <c r="AD1885" i="6" s="1"/>
  <c r="AF1885" i="6"/>
  <c r="AA1886" i="6" l="1"/>
  <c r="AI1886" i="6"/>
  <c r="AE644" i="6"/>
  <c r="AB644" i="6"/>
  <c r="AF644" i="6" s="1"/>
  <c r="AG644" i="6" s="1"/>
  <c r="AH1886" i="6"/>
  <c r="AG1886" i="6"/>
  <c r="W1886" i="6"/>
  <c r="U1886" i="6"/>
  <c r="AD1886" i="6" s="1"/>
  <c r="T1887" i="6"/>
  <c r="Y1886" i="6"/>
  <c r="Z1886" i="6"/>
  <c r="V1886" i="6"/>
  <c r="AF1886" i="6"/>
  <c r="AE1886" i="6"/>
  <c r="AB1886" i="6"/>
  <c r="X1886" i="6"/>
  <c r="AC1886" i="6"/>
  <c r="AA1887" i="6" l="1"/>
  <c r="AI1887" i="6"/>
  <c r="AI644" i="6"/>
  <c r="Z645" i="6" s="1"/>
  <c r="AH644" i="6"/>
  <c r="Y645" i="6" s="1"/>
  <c r="AF1887" i="6"/>
  <c r="AC1887" i="6"/>
  <c r="U1887" i="6"/>
  <c r="AD1887" i="6" s="1"/>
  <c r="AE1887" i="6"/>
  <c r="AG1887" i="6"/>
  <c r="X1887" i="6"/>
  <c r="T1888" i="6"/>
  <c r="AH1887" i="6"/>
  <c r="Z1887" i="6"/>
  <c r="AB1887" i="6"/>
  <c r="V1887" i="6"/>
  <c r="W1887" i="6"/>
  <c r="Y1887" i="6"/>
  <c r="AA1888" i="6" l="1"/>
  <c r="AI1888" i="6"/>
  <c r="AB645" i="6"/>
  <c r="AE645" i="6"/>
  <c r="AB1888" i="6"/>
  <c r="AH1888" i="6"/>
  <c r="AC1888" i="6"/>
  <c r="AE1888" i="6"/>
  <c r="U1888" i="6"/>
  <c r="AD1888" i="6" s="1"/>
  <c r="X1888" i="6"/>
  <c r="Y1888" i="6"/>
  <c r="AF1888" i="6"/>
  <c r="V1888" i="6"/>
  <c r="AG1888" i="6"/>
  <c r="Z1888" i="6"/>
  <c r="W1888" i="6"/>
  <c r="T1889" i="6"/>
  <c r="AA1889" i="6" l="1"/>
  <c r="AI1889" i="6"/>
  <c r="AF645" i="6"/>
  <c r="AI645" i="6" s="1"/>
  <c r="AF1889" i="6"/>
  <c r="T1890" i="6"/>
  <c r="W1889" i="6"/>
  <c r="AG1889" i="6"/>
  <c r="AC1889" i="6"/>
  <c r="X1889" i="6"/>
  <c r="AH1889" i="6"/>
  <c r="U1889" i="6"/>
  <c r="AD1889" i="6" s="1"/>
  <c r="Z1889" i="6"/>
  <c r="AB1889" i="6"/>
  <c r="V1889" i="6"/>
  <c r="Y1889" i="6"/>
  <c r="AE1889" i="6"/>
  <c r="AA1890" i="6" l="1"/>
  <c r="AI1890" i="6"/>
  <c r="AG645" i="6"/>
  <c r="Z646" i="6"/>
  <c r="AH645" i="6"/>
  <c r="Y646" i="6" s="1"/>
  <c r="X1890" i="6"/>
  <c r="U1890" i="6"/>
  <c r="AD1890" i="6" s="1"/>
  <c r="AE1890" i="6"/>
  <c r="Y1890" i="6"/>
  <c r="AF1890" i="6"/>
  <c r="V1890" i="6"/>
  <c r="Z1890" i="6"/>
  <c r="T1891" i="6"/>
  <c r="AB1890" i="6"/>
  <c r="AH1890" i="6"/>
  <c r="W1890" i="6"/>
  <c r="AC1890" i="6"/>
  <c r="AG1890" i="6"/>
  <c r="AA1891" i="6" l="1"/>
  <c r="AI1891" i="6"/>
  <c r="AE646" i="6"/>
  <c r="AB646" i="6"/>
  <c r="AF646" i="6" s="1"/>
  <c r="AI646" i="6" s="1"/>
  <c r="AB1891" i="6"/>
  <c r="X1891" i="6"/>
  <c r="AC1891" i="6"/>
  <c r="AH1891" i="6"/>
  <c r="U1891" i="6"/>
  <c r="AD1891" i="6" s="1"/>
  <c r="V1891" i="6"/>
  <c r="Y1891" i="6"/>
  <c r="AF1891" i="6"/>
  <c r="W1891" i="6"/>
  <c r="T1892" i="6"/>
  <c r="AE1891" i="6"/>
  <c r="Z1891" i="6"/>
  <c r="AG1891" i="6"/>
  <c r="AA1892" i="6" l="1"/>
  <c r="AI1892" i="6"/>
  <c r="AG646" i="6"/>
  <c r="Z647" i="6"/>
  <c r="AH646" i="6"/>
  <c r="Y647" i="6" s="1"/>
  <c r="AE1892" i="6"/>
  <c r="V1892" i="6"/>
  <c r="AF1892" i="6"/>
  <c r="T1893" i="6"/>
  <c r="W1892" i="6"/>
  <c r="Y1892" i="6"/>
  <c r="Z1892" i="6"/>
  <c r="AG1892" i="6"/>
  <c r="X1892" i="6"/>
  <c r="AC1892" i="6"/>
  <c r="AB1892" i="6"/>
  <c r="U1892" i="6"/>
  <c r="AD1892" i="6" s="1"/>
  <c r="AH1892" i="6"/>
  <c r="AA1893" i="6" l="1"/>
  <c r="AI1893" i="6"/>
  <c r="AB647" i="6"/>
  <c r="AE647" i="6"/>
  <c r="AF1893" i="6"/>
  <c r="T1894" i="6"/>
  <c r="AG1893" i="6"/>
  <c r="X1893" i="6"/>
  <c r="AH1893" i="6"/>
  <c r="U1893" i="6"/>
  <c r="AD1893" i="6" s="1"/>
  <c r="W1893" i="6"/>
  <c r="AB1893" i="6"/>
  <c r="AC1893" i="6"/>
  <c r="V1893" i="6"/>
  <c r="Y1893" i="6"/>
  <c r="Z1893" i="6"/>
  <c r="AE1893" i="6"/>
  <c r="AA1894" i="6" l="1"/>
  <c r="AI1894" i="6"/>
  <c r="AF647" i="6"/>
  <c r="AI647" i="6" s="1"/>
  <c r="X1894" i="6"/>
  <c r="U1894" i="6"/>
  <c r="AD1894" i="6" s="1"/>
  <c r="AH1894" i="6"/>
  <c r="AE1894" i="6"/>
  <c r="Y1894" i="6"/>
  <c r="V1894" i="6"/>
  <c r="AF1894" i="6"/>
  <c r="Z1894" i="6"/>
  <c r="AB1894" i="6"/>
  <c r="AC1894" i="6"/>
  <c r="T1895" i="6"/>
  <c r="W1894" i="6"/>
  <c r="AG1894" i="6"/>
  <c r="AA1895" i="6" l="1"/>
  <c r="AI1895" i="6"/>
  <c r="AG647" i="6"/>
  <c r="AH647" i="6"/>
  <c r="Y648" i="6" s="1"/>
  <c r="Z648" i="6"/>
  <c r="AB1895" i="6"/>
  <c r="X1895" i="6"/>
  <c r="AC1895" i="6"/>
  <c r="AH1895" i="6"/>
  <c r="U1895" i="6"/>
  <c r="AD1895" i="6" s="1"/>
  <c r="AE1895" i="6"/>
  <c r="V1895" i="6"/>
  <c r="AF1895" i="6"/>
  <c r="T1896" i="6"/>
  <c r="Y1895" i="6"/>
  <c r="Z1895" i="6"/>
  <c r="AG1895" i="6"/>
  <c r="W1895" i="6"/>
  <c r="AA1896" i="6" l="1"/>
  <c r="AI1896" i="6"/>
  <c r="AE648" i="6"/>
  <c r="AB648" i="6"/>
  <c r="AF648" i="6" s="1"/>
  <c r="AI648" i="6" s="1"/>
  <c r="AE1896" i="6"/>
  <c r="Z1896" i="6"/>
  <c r="T1897" i="6"/>
  <c r="X1896" i="6"/>
  <c r="U1896" i="6"/>
  <c r="AD1896" i="6" s="1"/>
  <c r="V1896" i="6"/>
  <c r="AF1896" i="6"/>
  <c r="Y1896" i="6"/>
  <c r="AG1896" i="6"/>
  <c r="AB1896" i="6"/>
  <c r="AH1896" i="6"/>
  <c r="W1896" i="6"/>
  <c r="AC1896" i="6"/>
  <c r="AA1897" i="6" l="1"/>
  <c r="AI1897" i="6"/>
  <c r="AG648" i="6"/>
  <c r="AH648" i="6"/>
  <c r="Y649" i="6" s="1"/>
  <c r="Z649" i="6"/>
  <c r="AF1897" i="6"/>
  <c r="T1898" i="6"/>
  <c r="W1897" i="6"/>
  <c r="AB1897" i="6"/>
  <c r="AC1897" i="6"/>
  <c r="X1897" i="6"/>
  <c r="AG1897" i="6"/>
  <c r="AH1897" i="6"/>
  <c r="AE1897" i="6"/>
  <c r="Z1897" i="6"/>
  <c r="Y1897" i="6"/>
  <c r="V1897" i="6"/>
  <c r="U1897" i="6"/>
  <c r="AD1897" i="6" s="1"/>
  <c r="AA1898" i="6" l="1"/>
  <c r="AI1898" i="6"/>
  <c r="AE649" i="6"/>
  <c r="AB649" i="6"/>
  <c r="AH1898" i="6"/>
  <c r="AE1898" i="6"/>
  <c r="Y1898" i="6"/>
  <c r="V1898" i="6"/>
  <c r="AF1898" i="6"/>
  <c r="Z1898" i="6"/>
  <c r="AG1898" i="6"/>
  <c r="AB1898" i="6"/>
  <c r="AC1898" i="6"/>
  <c r="U1898" i="6"/>
  <c r="AD1898" i="6" s="1"/>
  <c r="T1899" i="6"/>
  <c r="W1898" i="6"/>
  <c r="X1898" i="6"/>
  <c r="AA1899" i="6" l="1"/>
  <c r="AI1899" i="6"/>
  <c r="AF649" i="6"/>
  <c r="AI649" i="6" s="1"/>
  <c r="AB1899" i="6"/>
  <c r="AH1899" i="6"/>
  <c r="AC1899" i="6"/>
  <c r="X1899" i="6"/>
  <c r="U1899" i="6"/>
  <c r="AD1899" i="6" s="1"/>
  <c r="Y1899" i="6"/>
  <c r="AF1899" i="6"/>
  <c r="T1900" i="6"/>
  <c r="Z1899" i="6"/>
  <c r="V1899" i="6"/>
  <c r="W1899" i="6"/>
  <c r="AE1899" i="6"/>
  <c r="AG1899" i="6"/>
  <c r="AA1900" i="6" l="1"/>
  <c r="AI1900" i="6"/>
  <c r="AG649" i="6"/>
  <c r="Z650" i="6"/>
  <c r="AH649" i="6"/>
  <c r="Y650" i="6" s="1"/>
  <c r="V1900" i="6"/>
  <c r="Z1900" i="6"/>
  <c r="AF1900" i="6"/>
  <c r="T1901" i="6"/>
  <c r="W1900" i="6"/>
  <c r="AG1900" i="6"/>
  <c r="AH1900" i="6"/>
  <c r="AB1900" i="6"/>
  <c r="U1900" i="6"/>
  <c r="AD1900" i="6" s="1"/>
  <c r="X1900" i="6"/>
  <c r="AE1900" i="6"/>
  <c r="AC1900" i="6"/>
  <c r="Y1900" i="6"/>
  <c r="AA1901" i="6" l="1"/>
  <c r="AI1901" i="6"/>
  <c r="AE650" i="6"/>
  <c r="AB650" i="6"/>
  <c r="W1901" i="6"/>
  <c r="AB1901" i="6"/>
  <c r="X1901" i="6"/>
  <c r="AH1901" i="6"/>
  <c r="U1901" i="6"/>
  <c r="AD1901" i="6" s="1"/>
  <c r="V1901" i="6"/>
  <c r="AF1901" i="6"/>
  <c r="AG1901" i="6"/>
  <c r="AC1901" i="6"/>
  <c r="Y1901" i="6"/>
  <c r="AE1901" i="6"/>
  <c r="Z1901" i="6"/>
  <c r="T1902" i="6"/>
  <c r="AA1902" i="6" l="1"/>
  <c r="AI1902" i="6"/>
  <c r="AF650" i="6"/>
  <c r="AI650" i="6" s="1"/>
  <c r="Y1902" i="6"/>
  <c r="V1902" i="6"/>
  <c r="AB1902" i="6"/>
  <c r="X1902" i="6"/>
  <c r="AE1902" i="6"/>
  <c r="AF1902" i="6"/>
  <c r="T1903" i="6"/>
  <c r="W1902" i="6"/>
  <c r="AC1902" i="6"/>
  <c r="AH1902" i="6"/>
  <c r="Z1902" i="6"/>
  <c r="AG1902" i="6"/>
  <c r="U1902" i="6"/>
  <c r="AD1902" i="6" s="1"/>
  <c r="AA1903" i="6" l="1"/>
  <c r="AI1903" i="6"/>
  <c r="AG650" i="6"/>
  <c r="AH650" i="6"/>
  <c r="Y651" i="6" s="1"/>
  <c r="Z651" i="6"/>
  <c r="AB1903" i="6"/>
  <c r="X1903" i="6"/>
  <c r="AC1903" i="6"/>
  <c r="AH1903" i="6"/>
  <c r="U1903" i="6"/>
  <c r="AD1903" i="6" s="1"/>
  <c r="Z1903" i="6"/>
  <c r="AG1903" i="6"/>
  <c r="Y1903" i="6"/>
  <c r="AF1903" i="6"/>
  <c r="W1903" i="6"/>
  <c r="AE1903" i="6"/>
  <c r="V1903" i="6"/>
  <c r="T1904" i="6"/>
  <c r="AA1904" i="6" l="1"/>
  <c r="AI1904" i="6"/>
  <c r="AE651" i="6"/>
  <c r="AB651" i="6"/>
  <c r="V1904" i="6"/>
  <c r="Z1904" i="6"/>
  <c r="AF1904" i="6"/>
  <c r="T1905" i="6"/>
  <c r="W1904" i="6"/>
  <c r="AH1904" i="6"/>
  <c r="Y1904" i="6"/>
  <c r="AC1904" i="6"/>
  <c r="AB1904" i="6"/>
  <c r="AE1904" i="6"/>
  <c r="AG1904" i="6"/>
  <c r="X1904" i="6"/>
  <c r="U1904" i="6"/>
  <c r="AD1904" i="6" s="1"/>
  <c r="AA1905" i="6" l="1"/>
  <c r="AI1905" i="6"/>
  <c r="AF651" i="6"/>
  <c r="AI651" i="6" s="1"/>
  <c r="W1905" i="6"/>
  <c r="AB1905" i="6"/>
  <c r="V1905" i="6"/>
  <c r="AG1905" i="6"/>
  <c r="AC1905" i="6"/>
  <c r="AH1905" i="6"/>
  <c r="Y1905" i="6"/>
  <c r="AF1905" i="6"/>
  <c r="X1905" i="6"/>
  <c r="AE1905" i="6"/>
  <c r="Z1905" i="6"/>
  <c r="U1905" i="6"/>
  <c r="AD1905" i="6" s="1"/>
  <c r="T1906" i="6"/>
  <c r="AA1906" i="6" l="1"/>
  <c r="AI1906" i="6"/>
  <c r="AG651" i="6"/>
  <c r="Z652" i="6"/>
  <c r="AH651" i="6"/>
  <c r="Y652" i="6" s="1"/>
  <c r="X1906" i="6"/>
  <c r="U1906" i="6"/>
  <c r="AD1906" i="6" s="1"/>
  <c r="AE1906" i="6"/>
  <c r="Y1906" i="6"/>
  <c r="V1906" i="6"/>
  <c r="AF1906" i="6"/>
  <c r="W1906" i="6"/>
  <c r="AG1906" i="6"/>
  <c r="AH1906" i="6"/>
  <c r="Z1906" i="6"/>
  <c r="T1907" i="6"/>
  <c r="AB1906" i="6"/>
  <c r="AC1906" i="6"/>
  <c r="AA1907" i="6" l="1"/>
  <c r="AI1907" i="6"/>
  <c r="AE652" i="6"/>
  <c r="AB652" i="6"/>
  <c r="AF652" i="6" s="1"/>
  <c r="AG652" i="6" s="1"/>
  <c r="AB1907" i="6"/>
  <c r="X1907" i="6"/>
  <c r="AC1907" i="6"/>
  <c r="AH1907" i="6"/>
  <c r="Z1907" i="6"/>
  <c r="U1907" i="6"/>
  <c r="AD1907" i="6" s="1"/>
  <c r="Y1907" i="6"/>
  <c r="AF1907" i="6"/>
  <c r="T1908" i="6"/>
  <c r="AE1907" i="6"/>
  <c r="V1907" i="6"/>
  <c r="W1907" i="6"/>
  <c r="AG1907" i="6"/>
  <c r="AA1908" i="6" l="1"/>
  <c r="AI1908" i="6"/>
  <c r="AI652" i="6"/>
  <c r="Z653" i="6" s="1"/>
  <c r="AH652" i="6"/>
  <c r="Y653" i="6" s="1"/>
  <c r="V1908" i="6"/>
  <c r="T1909" i="6"/>
  <c r="AF1908" i="6"/>
  <c r="Z1908" i="6"/>
  <c r="W1908" i="6"/>
  <c r="U1908" i="6"/>
  <c r="AD1908" i="6" s="1"/>
  <c r="AE1908" i="6"/>
  <c r="AB1908" i="6"/>
  <c r="Y1908" i="6"/>
  <c r="X1908" i="6"/>
  <c r="AH1908" i="6"/>
  <c r="AG1908" i="6"/>
  <c r="AC1908" i="6"/>
  <c r="AA1909" i="6" l="1"/>
  <c r="AI1909" i="6"/>
  <c r="AE653" i="6"/>
  <c r="AB653" i="6"/>
  <c r="AF653" i="6" s="1"/>
  <c r="AG653" i="6" s="1"/>
  <c r="AF1909" i="6"/>
  <c r="T1910" i="6"/>
  <c r="AG1909" i="6"/>
  <c r="X1909" i="6"/>
  <c r="Y1909" i="6"/>
  <c r="AE1909" i="6"/>
  <c r="V1909" i="6"/>
  <c r="W1909" i="6"/>
  <c r="AB1909" i="6"/>
  <c r="AC1909" i="6"/>
  <c r="U1909" i="6"/>
  <c r="AD1909" i="6" s="1"/>
  <c r="Z1909" i="6"/>
  <c r="AH1909" i="6"/>
  <c r="AA1910" i="6" l="1"/>
  <c r="AI1910" i="6"/>
  <c r="AI653" i="6"/>
  <c r="AH653" i="6"/>
  <c r="Y654" i="6" s="1"/>
  <c r="Z654" i="6"/>
  <c r="X1910" i="6"/>
  <c r="U1910" i="6"/>
  <c r="AD1910" i="6" s="1"/>
  <c r="AE1910" i="6"/>
  <c r="Y1910" i="6"/>
  <c r="AH1910" i="6"/>
  <c r="V1910" i="6"/>
  <c r="AF1910" i="6"/>
  <c r="Z1910" i="6"/>
  <c r="W1910" i="6"/>
  <c r="AC1910" i="6"/>
  <c r="T1911" i="6"/>
  <c r="AB1910" i="6"/>
  <c r="AG1910" i="6"/>
  <c r="AA1911" i="6" l="1"/>
  <c r="AI1911" i="6"/>
  <c r="AE654" i="6"/>
  <c r="AB654" i="6"/>
  <c r="AF654" i="6" s="1"/>
  <c r="AI654" i="6" s="1"/>
  <c r="T1912" i="6"/>
  <c r="AG1911" i="6"/>
  <c r="AB1911" i="6"/>
  <c r="X1911" i="6"/>
  <c r="AC1911" i="6"/>
  <c r="AH1911" i="6"/>
  <c r="U1911" i="6"/>
  <c r="AD1911" i="6" s="1"/>
  <c r="AE1911" i="6"/>
  <c r="V1911" i="6"/>
  <c r="AF1911" i="6"/>
  <c r="W1911" i="6"/>
  <c r="Y1911" i="6"/>
  <c r="Z1911" i="6"/>
  <c r="AA1912" i="6" l="1"/>
  <c r="AI1912" i="6"/>
  <c r="AG654" i="6"/>
  <c r="Z655" i="6"/>
  <c r="AH654" i="6"/>
  <c r="Y655" i="6" s="1"/>
  <c r="U1912" i="6"/>
  <c r="AD1912" i="6" s="1"/>
  <c r="Y1912" i="6"/>
  <c r="AE1912" i="6"/>
  <c r="V1912" i="6"/>
  <c r="Z1912" i="6"/>
  <c r="AF1912" i="6"/>
  <c r="T1913" i="6"/>
  <c r="W1912" i="6"/>
  <c r="AB1912" i="6"/>
  <c r="AC1912" i="6"/>
  <c r="AG1912" i="6"/>
  <c r="X1912" i="6"/>
  <c r="AH1912" i="6"/>
  <c r="AA1913" i="6" l="1"/>
  <c r="AI1913" i="6"/>
  <c r="AE655" i="6"/>
  <c r="AB655" i="6"/>
  <c r="V1913" i="6"/>
  <c r="Z1913" i="6"/>
  <c r="AF1913" i="6"/>
  <c r="W1913" i="6"/>
  <c r="AB1913" i="6"/>
  <c r="AC1913" i="6"/>
  <c r="X1913" i="6"/>
  <c r="T1914" i="6"/>
  <c r="AG1913" i="6"/>
  <c r="AH1913" i="6"/>
  <c r="AE1913" i="6"/>
  <c r="U1913" i="6"/>
  <c r="AD1913" i="6" s="1"/>
  <c r="Y1913" i="6"/>
  <c r="AA1914" i="6" l="1"/>
  <c r="AI1914" i="6"/>
  <c r="AF655" i="6"/>
  <c r="AI655" i="6" s="1"/>
  <c r="X1914" i="6"/>
  <c r="U1914" i="6"/>
  <c r="AD1914" i="6" s="1"/>
  <c r="AE1914" i="6"/>
  <c r="Y1914" i="6"/>
  <c r="Z1914" i="6"/>
  <c r="T1915" i="6"/>
  <c r="W1914" i="6"/>
  <c r="AH1914" i="6"/>
  <c r="V1914" i="6"/>
  <c r="AB1914" i="6"/>
  <c r="AG1914" i="6"/>
  <c r="AF1914" i="6"/>
  <c r="AC1914" i="6"/>
  <c r="AA1915" i="6" l="1"/>
  <c r="AI1915" i="6"/>
  <c r="AG655" i="6"/>
  <c r="Z656" i="6"/>
  <c r="AH655" i="6"/>
  <c r="Y656" i="6" s="1"/>
  <c r="AB1915" i="6"/>
  <c r="X1915" i="6"/>
  <c r="AC1915" i="6"/>
  <c r="AH1915" i="6"/>
  <c r="U1915" i="6"/>
  <c r="AD1915" i="6" s="1"/>
  <c r="AE1915" i="6"/>
  <c r="Y1915" i="6"/>
  <c r="AF1915" i="6"/>
  <c r="W1915" i="6"/>
  <c r="V1915" i="6"/>
  <c r="Z1915" i="6"/>
  <c r="AG1915" i="6"/>
  <c r="T1916" i="6"/>
  <c r="AA1916" i="6" l="1"/>
  <c r="AI1916" i="6"/>
  <c r="AE656" i="6"/>
  <c r="AB656" i="6"/>
  <c r="AF656" i="6" s="1"/>
  <c r="AG656" i="6" s="1"/>
  <c r="V1916" i="6"/>
  <c r="Z1916" i="6"/>
  <c r="AF1916" i="6"/>
  <c r="T1917" i="6"/>
  <c r="W1916" i="6"/>
  <c r="AH1916" i="6"/>
  <c r="U1916" i="6"/>
  <c r="AD1916" i="6" s="1"/>
  <c r="AB1916" i="6"/>
  <c r="AE1916" i="6"/>
  <c r="AG1916" i="6"/>
  <c r="X1916" i="6"/>
  <c r="AC1916" i="6"/>
  <c r="Y1916" i="6"/>
  <c r="AA1917" i="6" l="1"/>
  <c r="AI1917" i="6"/>
  <c r="AI656" i="6"/>
  <c r="Z657" i="6"/>
  <c r="AH656" i="6"/>
  <c r="Y657" i="6" s="1"/>
  <c r="AF1917" i="6"/>
  <c r="T1918" i="6"/>
  <c r="W1917" i="6"/>
  <c r="AB1917" i="6"/>
  <c r="AG1917" i="6"/>
  <c r="AC1917" i="6"/>
  <c r="X1917" i="6"/>
  <c r="Z1917" i="6"/>
  <c r="U1917" i="6"/>
  <c r="AD1917" i="6" s="1"/>
  <c r="V1917" i="6"/>
  <c r="AE1917" i="6"/>
  <c r="AH1917" i="6"/>
  <c r="Y1917" i="6"/>
  <c r="AA1918" i="6" l="1"/>
  <c r="AI1918" i="6"/>
  <c r="AE657" i="6"/>
  <c r="AB657" i="6"/>
  <c r="AF657" i="6" s="1"/>
  <c r="AG657" i="6" s="1"/>
  <c r="AG1918" i="6"/>
  <c r="AC1918" i="6"/>
  <c r="U1918" i="6"/>
  <c r="AD1918" i="6" s="1"/>
  <c r="AH1918" i="6"/>
  <c r="AE1918" i="6"/>
  <c r="X1918" i="6"/>
  <c r="Y1918" i="6"/>
  <c r="AF1918" i="6"/>
  <c r="V1918" i="6"/>
  <c r="Z1918" i="6"/>
  <c r="T1919" i="6"/>
  <c r="W1918" i="6"/>
  <c r="AB1918" i="6"/>
  <c r="AA1919" i="6" l="1"/>
  <c r="AI1919" i="6"/>
  <c r="AI657" i="6"/>
  <c r="AH657" i="6"/>
  <c r="Y658" i="6" s="1"/>
  <c r="Z658" i="6"/>
  <c r="AB1919" i="6"/>
  <c r="X1919" i="6"/>
  <c r="U1919" i="6"/>
  <c r="AD1919" i="6" s="1"/>
  <c r="AE1919" i="6"/>
  <c r="Y1919" i="6"/>
  <c r="Z1919" i="6"/>
  <c r="AC1919" i="6"/>
  <c r="AH1919" i="6"/>
  <c r="V1919" i="6"/>
  <c r="AF1919" i="6"/>
  <c r="W1919" i="6"/>
  <c r="T1920" i="6"/>
  <c r="AG1919" i="6"/>
  <c r="AA1920" i="6" l="1"/>
  <c r="AI1920" i="6"/>
  <c r="AE658" i="6"/>
  <c r="AB658" i="6"/>
  <c r="AF658" i="6" s="1"/>
  <c r="AG658" i="6" s="1"/>
  <c r="V1920" i="6"/>
  <c r="Z1920" i="6"/>
  <c r="AF1920" i="6"/>
  <c r="T1921" i="6"/>
  <c r="W1920" i="6"/>
  <c r="AG1920" i="6"/>
  <c r="X1920" i="6"/>
  <c r="U1920" i="6"/>
  <c r="AD1920" i="6" s="1"/>
  <c r="AB1920" i="6"/>
  <c r="Y1920" i="6"/>
  <c r="AH1920" i="6"/>
  <c r="AC1920" i="6"/>
  <c r="AE1920" i="6"/>
  <c r="AA1921" i="6" l="1"/>
  <c r="AI1921" i="6"/>
  <c r="AI658" i="6"/>
  <c r="Z659" i="6" s="1"/>
  <c r="AH658" i="6"/>
  <c r="Y659" i="6" s="1"/>
  <c r="W1921" i="6"/>
  <c r="AB1921" i="6"/>
  <c r="AC1921" i="6"/>
  <c r="X1921" i="6"/>
  <c r="Y1921" i="6"/>
  <c r="AE1921" i="6"/>
  <c r="Z1921" i="6"/>
  <c r="AG1921" i="6"/>
  <c r="AH1921" i="6"/>
  <c r="U1921" i="6"/>
  <c r="AD1921" i="6" s="1"/>
  <c r="V1921" i="6"/>
  <c r="T1922" i="6"/>
  <c r="AF1921" i="6"/>
  <c r="AA1922" i="6" l="1"/>
  <c r="AI1922" i="6"/>
  <c r="AE659" i="6"/>
  <c r="AB659" i="6"/>
  <c r="AF659" i="6" s="1"/>
  <c r="AG659" i="6" s="1"/>
  <c r="X1922" i="6"/>
  <c r="U1922" i="6"/>
  <c r="AD1922" i="6" s="1"/>
  <c r="AH1922" i="6"/>
  <c r="AE1922" i="6"/>
  <c r="Y1922" i="6"/>
  <c r="V1922" i="6"/>
  <c r="Z1922" i="6"/>
  <c r="W1922" i="6"/>
  <c r="AF1922" i="6"/>
  <c r="T1923" i="6"/>
  <c r="AB1922" i="6"/>
  <c r="AC1922" i="6"/>
  <c r="AG1922" i="6"/>
  <c r="AA1923" i="6" l="1"/>
  <c r="AI1923" i="6"/>
  <c r="AI659" i="6"/>
  <c r="AH659" i="6"/>
  <c r="Y660" i="6" s="1"/>
  <c r="Z660" i="6"/>
  <c r="AB1923" i="6"/>
  <c r="X1923" i="6"/>
  <c r="AC1923" i="6"/>
  <c r="AH1923" i="6"/>
  <c r="U1923" i="6"/>
  <c r="AD1923" i="6" s="1"/>
  <c r="Y1923" i="6"/>
  <c r="AF1923" i="6"/>
  <c r="AG1923" i="6"/>
  <c r="AE1923" i="6"/>
  <c r="Z1923" i="6"/>
  <c r="V1923" i="6"/>
  <c r="W1923" i="6"/>
  <c r="T1924" i="6"/>
  <c r="AA1924" i="6" l="1"/>
  <c r="AI1924" i="6"/>
  <c r="AE660" i="6"/>
  <c r="AB660" i="6"/>
  <c r="AF660" i="6" s="1"/>
  <c r="AG660" i="6" s="1"/>
  <c r="AF1924" i="6"/>
  <c r="T1925" i="6"/>
  <c r="W1924" i="6"/>
  <c r="V1924" i="6"/>
  <c r="AH1924" i="6"/>
  <c r="Y1924" i="6"/>
  <c r="Z1924" i="6"/>
  <c r="AG1924" i="6"/>
  <c r="AE1924" i="6"/>
  <c r="AB1924" i="6"/>
  <c r="X1924" i="6"/>
  <c r="AC1924" i="6"/>
  <c r="U1924" i="6"/>
  <c r="AD1924" i="6" s="1"/>
  <c r="AA1925" i="6" l="1"/>
  <c r="AI1925" i="6"/>
  <c r="AI660" i="6"/>
  <c r="AH660" i="6"/>
  <c r="Y661" i="6" s="1"/>
  <c r="Z661" i="6"/>
  <c r="AF1925" i="6"/>
  <c r="T1926" i="6"/>
  <c r="W1925" i="6"/>
  <c r="AB1925" i="6"/>
  <c r="AG1925" i="6"/>
  <c r="AC1925" i="6"/>
  <c r="AH1925" i="6"/>
  <c r="X1925" i="6"/>
  <c r="Y1925" i="6"/>
  <c r="Z1925" i="6"/>
  <c r="U1925" i="6"/>
  <c r="AD1925" i="6" s="1"/>
  <c r="V1925" i="6"/>
  <c r="AE1925" i="6"/>
  <c r="AA1926" i="6" l="1"/>
  <c r="AI1926" i="6"/>
  <c r="AE661" i="6"/>
  <c r="AB661" i="6"/>
  <c r="AF661" i="6" s="1"/>
  <c r="AG661" i="6" s="1"/>
  <c r="AH1926" i="6"/>
  <c r="AE1926" i="6"/>
  <c r="Y1926" i="6"/>
  <c r="V1926" i="6"/>
  <c r="Z1926" i="6"/>
  <c r="T1927" i="6"/>
  <c r="AB1926" i="6"/>
  <c r="AF1926" i="6"/>
  <c r="AC1926" i="6"/>
  <c r="W1926" i="6"/>
  <c r="AG1926" i="6"/>
  <c r="X1926" i="6"/>
  <c r="U1926" i="6"/>
  <c r="AD1926" i="6" s="1"/>
  <c r="AA1927" i="6" l="1"/>
  <c r="AI1927" i="6"/>
  <c r="AI661" i="6"/>
  <c r="AH661" i="6"/>
  <c r="Y662" i="6" s="1"/>
  <c r="Z662" i="6"/>
  <c r="AB1927" i="6"/>
  <c r="X1927" i="6"/>
  <c r="AC1927" i="6"/>
  <c r="U1927" i="6"/>
  <c r="AD1927" i="6" s="1"/>
  <c r="Y1927" i="6"/>
  <c r="W1927" i="6"/>
  <c r="AH1927" i="6"/>
  <c r="AE1927" i="6"/>
  <c r="AF1927" i="6"/>
  <c r="AG1927" i="6"/>
  <c r="Z1927" i="6"/>
  <c r="V1927" i="6"/>
  <c r="T1928" i="6"/>
  <c r="AA1928" i="6" l="1"/>
  <c r="AI1928" i="6"/>
  <c r="AE662" i="6"/>
  <c r="AB662" i="6"/>
  <c r="V1928" i="6"/>
  <c r="Z1928" i="6"/>
  <c r="T1929" i="6"/>
  <c r="AF1928" i="6"/>
  <c r="W1928" i="6"/>
  <c r="AE1928" i="6"/>
  <c r="AG1928" i="6"/>
  <c r="X1928" i="6"/>
  <c r="AH1928" i="6"/>
  <c r="AB1928" i="6"/>
  <c r="AC1928" i="6"/>
  <c r="U1928" i="6"/>
  <c r="AD1928" i="6" s="1"/>
  <c r="Y1928" i="6"/>
  <c r="AA1929" i="6" l="1"/>
  <c r="AI1929" i="6"/>
  <c r="AF662" i="6"/>
  <c r="W1929" i="6"/>
  <c r="AB1929" i="6"/>
  <c r="X1929" i="6"/>
  <c r="Y1929" i="6"/>
  <c r="T1930" i="6"/>
  <c r="AG1929" i="6"/>
  <c r="AC1929" i="6"/>
  <c r="U1929" i="6"/>
  <c r="AD1929" i="6" s="1"/>
  <c r="AE1929" i="6"/>
  <c r="Z1929" i="6"/>
  <c r="AF1929" i="6"/>
  <c r="AH1929" i="6"/>
  <c r="V1929" i="6"/>
  <c r="AA1930" i="6" l="1"/>
  <c r="AI1930" i="6"/>
  <c r="AG662" i="6"/>
  <c r="AI662" i="6"/>
  <c r="AH662" i="6"/>
  <c r="Y663" i="6" s="1"/>
  <c r="Z663" i="6"/>
  <c r="Y1930" i="6"/>
  <c r="V1930" i="6"/>
  <c r="Z1930" i="6"/>
  <c r="AG1930" i="6"/>
  <c r="AE1930" i="6"/>
  <c r="AF1930" i="6"/>
  <c r="T1931" i="6"/>
  <c r="AB1930" i="6"/>
  <c r="AC1930" i="6"/>
  <c r="X1930" i="6"/>
  <c r="W1930" i="6"/>
  <c r="AH1930" i="6"/>
  <c r="U1930" i="6"/>
  <c r="AD1930" i="6" s="1"/>
  <c r="AA1931" i="6" l="1"/>
  <c r="AI1931" i="6"/>
  <c r="AE663" i="6"/>
  <c r="AB663" i="6"/>
  <c r="AF663" i="6" s="1"/>
  <c r="AG663" i="6" s="1"/>
  <c r="AC1931" i="6"/>
  <c r="X1931" i="6"/>
  <c r="U1931" i="6"/>
  <c r="AD1931" i="6" s="1"/>
  <c r="AE1931" i="6"/>
  <c r="Z1931" i="6"/>
  <c r="AF1931" i="6"/>
  <c r="W1931" i="6"/>
  <c r="AG1931" i="6"/>
  <c r="T1932" i="6"/>
  <c r="Y1931" i="6"/>
  <c r="V1931" i="6"/>
  <c r="AB1931" i="6"/>
  <c r="AH1931" i="6"/>
  <c r="AA1932" i="6" l="1"/>
  <c r="AI1932" i="6"/>
  <c r="AI663" i="6"/>
  <c r="Z664" i="6" s="1"/>
  <c r="AH663" i="6"/>
  <c r="Y664" i="6" s="1"/>
  <c r="AF1932" i="6"/>
  <c r="T1933" i="6"/>
  <c r="W1932" i="6"/>
  <c r="AG1932" i="6"/>
  <c r="Y1932" i="6"/>
  <c r="Z1932" i="6"/>
  <c r="V1932" i="6"/>
  <c r="AB1932" i="6"/>
  <c r="X1932" i="6"/>
  <c r="AC1932" i="6"/>
  <c r="AH1932" i="6"/>
  <c r="U1932" i="6"/>
  <c r="AD1932" i="6" s="1"/>
  <c r="AE1932" i="6"/>
  <c r="AA1933" i="6" l="1"/>
  <c r="AI1933" i="6"/>
  <c r="AE664" i="6"/>
  <c r="AB664" i="6"/>
  <c r="AF664" i="6" s="1"/>
  <c r="AI664" i="6" s="1"/>
  <c r="AG1933" i="6"/>
  <c r="AC1933" i="6"/>
  <c r="AH1933" i="6"/>
  <c r="X1933" i="6"/>
  <c r="Z1933" i="6"/>
  <c r="W1933" i="6"/>
  <c r="AF1933" i="6"/>
  <c r="AB1933" i="6"/>
  <c r="U1933" i="6"/>
  <c r="AD1933" i="6" s="1"/>
  <c r="Y1933" i="6"/>
  <c r="AE1933" i="6"/>
  <c r="V1933" i="6"/>
  <c r="T1934" i="6"/>
  <c r="AA1934" i="6" l="1"/>
  <c r="AI1934" i="6"/>
  <c r="AH664" i="6"/>
  <c r="Y665" i="6" s="1"/>
  <c r="Z665" i="6"/>
  <c r="AG664" i="6"/>
  <c r="AE665" i="6"/>
  <c r="AB665" i="6"/>
  <c r="Y1934" i="6"/>
  <c r="V1934" i="6"/>
  <c r="AF1934" i="6"/>
  <c r="W1934" i="6"/>
  <c r="AC1934" i="6"/>
  <c r="U1934" i="6"/>
  <c r="AD1934" i="6" s="1"/>
  <c r="Z1934" i="6"/>
  <c r="T1935" i="6"/>
  <c r="AB1934" i="6"/>
  <c r="AG1934" i="6"/>
  <c r="AE1934" i="6"/>
  <c r="AH1934" i="6"/>
  <c r="X1934" i="6"/>
  <c r="AA1935" i="6" l="1"/>
  <c r="AI1935" i="6"/>
  <c r="AF665" i="6"/>
  <c r="AI665" i="6" s="1"/>
  <c r="AB1935" i="6"/>
  <c r="X1935" i="6"/>
  <c r="AC1935" i="6"/>
  <c r="U1935" i="6"/>
  <c r="AD1935" i="6" s="1"/>
  <c r="AF1935" i="6"/>
  <c r="T1936" i="6"/>
  <c r="AH1935" i="6"/>
  <c r="AE1935" i="6"/>
  <c r="AG1935" i="6"/>
  <c r="Y1935" i="6"/>
  <c r="V1935" i="6"/>
  <c r="Z1935" i="6"/>
  <c r="W1935" i="6"/>
  <c r="AA1936" i="6" l="1"/>
  <c r="AI1936" i="6"/>
  <c r="AG665" i="6"/>
  <c r="AH665" i="6"/>
  <c r="Y666" i="6" s="1"/>
  <c r="Z666" i="6"/>
  <c r="AE1936" i="6"/>
  <c r="V1936" i="6"/>
  <c r="Z1936" i="6"/>
  <c r="AF1936" i="6"/>
  <c r="T1937" i="6"/>
  <c r="W1936" i="6"/>
  <c r="X1936" i="6"/>
  <c r="AH1936" i="6"/>
  <c r="Y1936" i="6"/>
  <c r="AB1936" i="6"/>
  <c r="U1936" i="6"/>
  <c r="AD1936" i="6" s="1"/>
  <c r="AG1936" i="6"/>
  <c r="AC1936" i="6"/>
  <c r="AA1937" i="6" l="1"/>
  <c r="AI1937" i="6"/>
  <c r="AE666" i="6"/>
  <c r="AB666" i="6"/>
  <c r="AF666" i="6" s="1"/>
  <c r="AI666" i="6" s="1"/>
  <c r="W1937" i="6"/>
  <c r="AB1937" i="6"/>
  <c r="AC1937" i="6"/>
  <c r="U1937" i="6"/>
  <c r="AD1937" i="6" s="1"/>
  <c r="Z1937" i="6"/>
  <c r="AG1937" i="6"/>
  <c r="AH1937" i="6"/>
  <c r="Y1937" i="6"/>
  <c r="V1937" i="6"/>
  <c r="X1937" i="6"/>
  <c r="AF1937" i="6"/>
  <c r="AE1937" i="6"/>
  <c r="T1938" i="6"/>
  <c r="AA1938" i="6" l="1"/>
  <c r="AI1938" i="6"/>
  <c r="AG666" i="6"/>
  <c r="AH666" i="6"/>
  <c r="Y667" i="6" s="1"/>
  <c r="Z667" i="6"/>
  <c r="Y1938" i="6"/>
  <c r="V1938" i="6"/>
  <c r="AB1938" i="6"/>
  <c r="AG1938" i="6"/>
  <c r="AH1938" i="6"/>
  <c r="AF1938" i="6"/>
  <c r="T1939" i="6"/>
  <c r="W1938" i="6"/>
  <c r="AC1938" i="6"/>
  <c r="X1938" i="6"/>
  <c r="Z1938" i="6"/>
  <c r="U1938" i="6"/>
  <c r="AD1938" i="6" s="1"/>
  <c r="AE1938" i="6"/>
  <c r="AA1939" i="6" l="1"/>
  <c r="AI1939" i="6"/>
  <c r="AE667" i="6"/>
  <c r="AB667" i="6"/>
  <c r="AB1939" i="6"/>
  <c r="X1939" i="6"/>
  <c r="AH1939" i="6"/>
  <c r="U1939" i="6"/>
  <c r="AD1939" i="6" s="1"/>
  <c r="AE1939" i="6"/>
  <c r="AF1939" i="6"/>
  <c r="T1940" i="6"/>
  <c r="AC1939" i="6"/>
  <c r="Y1939" i="6"/>
  <c r="V1939" i="6"/>
  <c r="W1939" i="6"/>
  <c r="AG1939" i="6"/>
  <c r="Z1939" i="6"/>
  <c r="AA1940" i="6" l="1"/>
  <c r="AI1940" i="6"/>
  <c r="AF667" i="6"/>
  <c r="AI667" i="6" s="1"/>
  <c r="AC1940" i="6"/>
  <c r="AH1940" i="6"/>
  <c r="Y1940" i="6"/>
  <c r="AE1940" i="6"/>
  <c r="T1941" i="6"/>
  <c r="AF1940" i="6"/>
  <c r="Z1940" i="6"/>
  <c r="U1940" i="6"/>
  <c r="AD1940" i="6" s="1"/>
  <c r="V1940" i="6"/>
  <c r="W1940" i="6"/>
  <c r="AG1940" i="6"/>
  <c r="AB1940" i="6"/>
  <c r="X1940" i="6"/>
  <c r="AA1941" i="6" l="1"/>
  <c r="AI1941" i="6"/>
  <c r="AG667" i="6"/>
  <c r="Z668" i="6"/>
  <c r="AH667" i="6"/>
  <c r="Y668" i="6" s="1"/>
  <c r="AF1941" i="6"/>
  <c r="T1942" i="6"/>
  <c r="W1941" i="6"/>
  <c r="AB1941" i="6"/>
  <c r="AG1941" i="6"/>
  <c r="AC1941" i="6"/>
  <c r="AH1941" i="6"/>
  <c r="Y1941" i="6"/>
  <c r="Z1941" i="6"/>
  <c r="X1941" i="6"/>
  <c r="V1941" i="6"/>
  <c r="U1941" i="6"/>
  <c r="AD1941" i="6" s="1"/>
  <c r="AE1941" i="6"/>
  <c r="AA1942" i="6" l="1"/>
  <c r="AI1942" i="6"/>
  <c r="AE668" i="6"/>
  <c r="AB668" i="6"/>
  <c r="AH1942" i="6"/>
  <c r="AE1942" i="6"/>
  <c r="Y1942" i="6"/>
  <c r="V1942" i="6"/>
  <c r="AF1942" i="6"/>
  <c r="Z1942" i="6"/>
  <c r="AG1942" i="6"/>
  <c r="W1942" i="6"/>
  <c r="AC1942" i="6"/>
  <c r="U1942" i="6"/>
  <c r="AD1942" i="6" s="1"/>
  <c r="T1943" i="6"/>
  <c r="AB1942" i="6"/>
  <c r="X1942" i="6"/>
  <c r="AA1943" i="6" l="1"/>
  <c r="AI1943" i="6"/>
  <c r="AF668" i="6"/>
  <c r="AI668" i="6" s="1"/>
  <c r="T1944" i="6"/>
  <c r="AG1943" i="6"/>
  <c r="AB1943" i="6"/>
  <c r="X1943" i="6"/>
  <c r="AC1943" i="6"/>
  <c r="U1943" i="6"/>
  <c r="AD1943" i="6" s="1"/>
  <c r="AH1943" i="6"/>
  <c r="AE1943" i="6"/>
  <c r="AF1943" i="6"/>
  <c r="V1943" i="6"/>
  <c r="Z1943" i="6"/>
  <c r="W1943" i="6"/>
  <c r="Y1943" i="6"/>
  <c r="AA1944" i="6" l="1"/>
  <c r="AI1944" i="6"/>
  <c r="AG668" i="6"/>
  <c r="AH668" i="6"/>
  <c r="Y669" i="6" s="1"/>
  <c r="Z669" i="6"/>
  <c r="AE1944" i="6"/>
  <c r="V1944" i="6"/>
  <c r="Z1944" i="6"/>
  <c r="AF1944" i="6"/>
  <c r="T1945" i="6"/>
  <c r="W1944" i="6"/>
  <c r="X1944" i="6"/>
  <c r="U1944" i="6"/>
  <c r="AD1944" i="6" s="1"/>
  <c r="AG1944" i="6"/>
  <c r="AB1944" i="6"/>
  <c r="AH1944" i="6"/>
  <c r="AC1944" i="6"/>
  <c r="Y1944" i="6"/>
  <c r="AA1945" i="6" l="1"/>
  <c r="AI1945" i="6"/>
  <c r="AE669" i="6"/>
  <c r="AB669" i="6"/>
  <c r="W1945" i="6"/>
  <c r="AB1945" i="6"/>
  <c r="AG1945" i="6"/>
  <c r="AC1945" i="6"/>
  <c r="X1945" i="6"/>
  <c r="AH1945" i="6"/>
  <c r="U1945" i="6"/>
  <c r="AD1945" i="6" s="1"/>
  <c r="Y1945" i="6"/>
  <c r="Z1945" i="6"/>
  <c r="AF1945" i="6"/>
  <c r="AE1945" i="6"/>
  <c r="T1946" i="6"/>
  <c r="V1945" i="6"/>
  <c r="AA1946" i="6" l="1"/>
  <c r="AI1946" i="6"/>
  <c r="AF669" i="6"/>
  <c r="AI669" i="6" s="1"/>
  <c r="AF1946" i="6"/>
  <c r="Z1946" i="6"/>
  <c r="T1947" i="6"/>
  <c r="AC1946" i="6"/>
  <c r="X1946" i="6"/>
  <c r="AE1946" i="6"/>
  <c r="U1946" i="6"/>
  <c r="AD1946" i="6" s="1"/>
  <c r="Y1946" i="6"/>
  <c r="W1946" i="6"/>
  <c r="AB1946" i="6"/>
  <c r="AG1946" i="6"/>
  <c r="AH1946" i="6"/>
  <c r="V1946" i="6"/>
  <c r="AA1947" i="6" l="1"/>
  <c r="AI1947" i="6"/>
  <c r="AG669" i="6"/>
  <c r="AH669" i="6"/>
  <c r="Y670" i="6" s="1"/>
  <c r="Z670" i="6"/>
  <c r="AB1947" i="6"/>
  <c r="X1947" i="6"/>
  <c r="AH1947" i="6"/>
  <c r="U1947" i="6"/>
  <c r="AD1947" i="6" s="1"/>
  <c r="AE1947" i="6"/>
  <c r="Z1947" i="6"/>
  <c r="T1948" i="6"/>
  <c r="AC1947" i="6"/>
  <c r="Y1947" i="6"/>
  <c r="V1947" i="6"/>
  <c r="AF1947" i="6"/>
  <c r="W1947" i="6"/>
  <c r="AG1947" i="6"/>
  <c r="AA1948" i="6" l="1"/>
  <c r="AI1948" i="6"/>
  <c r="AB670" i="6"/>
  <c r="AE670" i="6"/>
  <c r="V1948" i="6"/>
  <c r="Z1948" i="6"/>
  <c r="W1948" i="6"/>
  <c r="U1948" i="6"/>
  <c r="AD1948" i="6" s="1"/>
  <c r="AF1948" i="6"/>
  <c r="T1949" i="6"/>
  <c r="AC1948" i="6"/>
  <c r="AE1948" i="6"/>
  <c r="AB1948" i="6"/>
  <c r="AH1948" i="6"/>
  <c r="AG1948" i="6"/>
  <c r="X1948" i="6"/>
  <c r="Y1948" i="6"/>
  <c r="AA1949" i="6" l="1"/>
  <c r="AI1949" i="6"/>
  <c r="AF670" i="6"/>
  <c r="AI670" i="6" s="1"/>
  <c r="AF1949" i="6"/>
  <c r="T1950" i="6"/>
  <c r="AG1949" i="6"/>
  <c r="AC1949" i="6"/>
  <c r="U1949" i="6"/>
  <c r="AD1949" i="6" s="1"/>
  <c r="Z1949" i="6"/>
  <c r="W1949" i="6"/>
  <c r="AB1949" i="6"/>
  <c r="X1949" i="6"/>
  <c r="AH1949" i="6"/>
  <c r="AE1949" i="6"/>
  <c r="V1949" i="6"/>
  <c r="Y1949" i="6"/>
  <c r="AA1950" i="6" l="1"/>
  <c r="AI1950" i="6"/>
  <c r="AG670" i="6"/>
  <c r="Z671" i="6"/>
  <c r="AH670" i="6"/>
  <c r="Y671" i="6" s="1"/>
  <c r="Y1950" i="6"/>
  <c r="V1950" i="6"/>
  <c r="AF1950" i="6"/>
  <c r="Z1950" i="6"/>
  <c r="AC1950" i="6"/>
  <c r="AH1950" i="6"/>
  <c r="W1950" i="6"/>
  <c r="AG1950" i="6"/>
  <c r="T1951" i="6"/>
  <c r="AB1950" i="6"/>
  <c r="X1950" i="6"/>
  <c r="AE1950" i="6"/>
  <c r="U1950" i="6"/>
  <c r="AD1950" i="6" s="1"/>
  <c r="AA1951" i="6" l="1"/>
  <c r="AI1951" i="6"/>
  <c r="AE671" i="6"/>
  <c r="AB671" i="6"/>
  <c r="AF671" i="6" s="1"/>
  <c r="AI671" i="6" s="1"/>
  <c r="T1952" i="6"/>
  <c r="AG1951" i="6"/>
  <c r="AB1951" i="6"/>
  <c r="AC1951" i="6"/>
  <c r="AH1951" i="6"/>
  <c r="AE1951" i="6"/>
  <c r="V1951" i="6"/>
  <c r="AF1951" i="6"/>
  <c r="X1951" i="6"/>
  <c r="U1951" i="6"/>
  <c r="AD1951" i="6" s="1"/>
  <c r="Y1951" i="6"/>
  <c r="Z1951" i="6"/>
  <c r="W1951" i="6"/>
  <c r="AA1952" i="6" l="1"/>
  <c r="AI1952" i="6"/>
  <c r="AG671" i="6"/>
  <c r="AH671" i="6"/>
  <c r="Y672" i="6" s="1"/>
  <c r="Z672" i="6"/>
  <c r="U1952" i="6"/>
  <c r="AD1952" i="6" s="1"/>
  <c r="Y1952" i="6"/>
  <c r="V1952" i="6"/>
  <c r="Z1952" i="6"/>
  <c r="AF1952" i="6"/>
  <c r="AG1952" i="6"/>
  <c r="X1952" i="6"/>
  <c r="AE1952" i="6"/>
  <c r="T1953" i="6"/>
  <c r="W1952" i="6"/>
  <c r="AB1952" i="6"/>
  <c r="AH1952" i="6"/>
  <c r="AC1952" i="6"/>
  <c r="AA1953" i="6" l="1"/>
  <c r="AI1953" i="6"/>
  <c r="AB672" i="6"/>
  <c r="AE672" i="6"/>
  <c r="AF1953" i="6"/>
  <c r="T1954" i="6"/>
  <c r="W1953" i="6"/>
  <c r="AB1953" i="6"/>
  <c r="AG1953" i="6"/>
  <c r="AC1953" i="6"/>
  <c r="AH1953" i="6"/>
  <c r="Y1953" i="6"/>
  <c r="X1953" i="6"/>
  <c r="AE1953" i="6"/>
  <c r="V1953" i="6"/>
  <c r="Z1953" i="6"/>
  <c r="U1953" i="6"/>
  <c r="AD1953" i="6" s="1"/>
  <c r="AA1954" i="6" l="1"/>
  <c r="AI1954" i="6"/>
  <c r="AF672" i="6"/>
  <c r="AI672" i="6" s="1"/>
  <c r="Y1954" i="6"/>
  <c r="AF1954" i="6"/>
  <c r="V1954" i="6"/>
  <c r="W1954" i="6"/>
  <c r="AG1954" i="6"/>
  <c r="X1954" i="6"/>
  <c r="AE1954" i="6"/>
  <c r="Z1954" i="6"/>
  <c r="T1955" i="6"/>
  <c r="AB1954" i="6"/>
  <c r="AC1954" i="6"/>
  <c r="U1954" i="6"/>
  <c r="AD1954" i="6" s="1"/>
  <c r="AH1954" i="6"/>
  <c r="AA1955" i="6" l="1"/>
  <c r="AI1955" i="6"/>
  <c r="AG672" i="6"/>
  <c r="Z673" i="6"/>
  <c r="AH672" i="6"/>
  <c r="Y673" i="6" s="1"/>
  <c r="T1956" i="6"/>
  <c r="AG1955" i="6"/>
  <c r="AB1955" i="6"/>
  <c r="X1955" i="6"/>
  <c r="AC1955" i="6"/>
  <c r="AH1955" i="6"/>
  <c r="Y1955" i="6"/>
  <c r="W1955" i="6"/>
  <c r="U1955" i="6"/>
  <c r="AD1955" i="6" s="1"/>
  <c r="Z1955" i="6"/>
  <c r="AE1955" i="6"/>
  <c r="V1955" i="6"/>
  <c r="AF1955" i="6"/>
  <c r="AA1956" i="6" l="1"/>
  <c r="AI1956" i="6"/>
  <c r="AB673" i="6"/>
  <c r="AE673" i="6"/>
  <c r="V1956" i="6"/>
  <c r="Z1956" i="6"/>
  <c r="T1957" i="6"/>
  <c r="W1956" i="6"/>
  <c r="AG1956" i="6"/>
  <c r="AB1956" i="6"/>
  <c r="AC1956" i="6"/>
  <c r="AF1956" i="6"/>
  <c r="X1956" i="6"/>
  <c r="AH1956" i="6"/>
  <c r="AE1956" i="6"/>
  <c r="U1956" i="6"/>
  <c r="AD1956" i="6" s="1"/>
  <c r="Y1956" i="6"/>
  <c r="AA1957" i="6" l="1"/>
  <c r="AI1957" i="6"/>
  <c r="AF673" i="6"/>
  <c r="AI673" i="6" s="1"/>
  <c r="W1957" i="6"/>
  <c r="AB1957" i="6"/>
  <c r="AG1957" i="6"/>
  <c r="AC1957" i="6"/>
  <c r="X1957" i="6"/>
  <c r="U1957" i="6"/>
  <c r="AD1957" i="6" s="1"/>
  <c r="Z1957" i="6"/>
  <c r="AH1957" i="6"/>
  <c r="AE1957" i="6"/>
  <c r="T1958" i="6"/>
  <c r="Y1957" i="6"/>
  <c r="V1957" i="6"/>
  <c r="AF1957" i="6"/>
  <c r="AA1958" i="6" l="1"/>
  <c r="AI1958" i="6"/>
  <c r="Z674" i="6"/>
  <c r="AH673" i="6"/>
  <c r="Y674" i="6" s="1"/>
  <c r="AG673" i="6"/>
  <c r="AF1958" i="6"/>
  <c r="Z1958" i="6"/>
  <c r="T1959" i="6"/>
  <c r="AC1958" i="6"/>
  <c r="X1958" i="6"/>
  <c r="Y1958" i="6"/>
  <c r="AH1958" i="6"/>
  <c r="AG1958" i="6"/>
  <c r="U1958" i="6"/>
  <c r="AD1958" i="6" s="1"/>
  <c r="V1958" i="6"/>
  <c r="W1958" i="6"/>
  <c r="AB1958" i="6"/>
  <c r="AE1958" i="6"/>
  <c r="AA1959" i="6" l="1"/>
  <c r="AI1959" i="6"/>
  <c r="AE674" i="6"/>
  <c r="AB674" i="6"/>
  <c r="AF674" i="6" s="1"/>
  <c r="AG674" i="6" s="1"/>
  <c r="T1960" i="6"/>
  <c r="AG1959" i="6"/>
  <c r="AB1959" i="6"/>
  <c r="AC1959" i="6"/>
  <c r="AH1959" i="6"/>
  <c r="U1959" i="6"/>
  <c r="AD1959" i="6" s="1"/>
  <c r="V1959" i="6"/>
  <c r="Z1959" i="6"/>
  <c r="X1959" i="6"/>
  <c r="AF1959" i="6"/>
  <c r="AE1959" i="6"/>
  <c r="Y1959" i="6"/>
  <c r="W1959" i="6"/>
  <c r="AA1960" i="6" l="1"/>
  <c r="AI1960" i="6"/>
  <c r="AI674" i="6"/>
  <c r="AH674" i="6"/>
  <c r="Y675" i="6" s="1"/>
  <c r="Z675" i="6"/>
  <c r="AB675" i="6"/>
  <c r="AE1960" i="6"/>
  <c r="Z1960" i="6"/>
  <c r="T1961" i="6"/>
  <c r="W1960" i="6"/>
  <c r="AG1960" i="6"/>
  <c r="Y1960" i="6"/>
  <c r="V1960" i="6"/>
  <c r="AF1960" i="6"/>
  <c r="AH1960" i="6"/>
  <c r="AC1960" i="6"/>
  <c r="AB1960" i="6"/>
  <c r="U1960" i="6"/>
  <c r="AD1960" i="6" s="1"/>
  <c r="X1960" i="6"/>
  <c r="AA1961" i="6" l="1"/>
  <c r="AI1961" i="6"/>
  <c r="AE675" i="6"/>
  <c r="AF675" i="6"/>
  <c r="AG675" i="6" s="1"/>
  <c r="AF1961" i="6"/>
  <c r="T1962" i="6"/>
  <c r="AB1961" i="6"/>
  <c r="AG1961" i="6"/>
  <c r="X1961" i="6"/>
  <c r="Y1961" i="6"/>
  <c r="V1961" i="6"/>
  <c r="W1961" i="6"/>
  <c r="AC1961" i="6"/>
  <c r="AE1961" i="6"/>
  <c r="AH1961" i="6"/>
  <c r="U1961" i="6"/>
  <c r="AD1961" i="6" s="1"/>
  <c r="Z1961" i="6"/>
  <c r="AA1962" i="6" l="1"/>
  <c r="AI1962" i="6"/>
  <c r="AI675" i="6"/>
  <c r="AH675" i="6"/>
  <c r="Y676" i="6" s="1"/>
  <c r="Z676" i="6"/>
  <c r="Y1962" i="6"/>
  <c r="V1962" i="6"/>
  <c r="AG1962" i="6"/>
  <c r="AE1962" i="6"/>
  <c r="AF1962" i="6"/>
  <c r="Z1962" i="6"/>
  <c r="AH1962" i="6"/>
  <c r="W1962" i="6"/>
  <c r="X1962" i="6"/>
  <c r="T1963" i="6"/>
  <c r="AB1962" i="6"/>
  <c r="AC1962" i="6"/>
  <c r="U1962" i="6"/>
  <c r="AD1962" i="6" s="1"/>
  <c r="AA1963" i="6" l="1"/>
  <c r="AI1963" i="6"/>
  <c r="AE676" i="6"/>
  <c r="AB676" i="6"/>
  <c r="AF676" i="6" s="1"/>
  <c r="AI676" i="6" s="1"/>
  <c r="AC1963" i="6"/>
  <c r="X1963" i="6"/>
  <c r="U1963" i="6"/>
  <c r="AD1963" i="6" s="1"/>
  <c r="Z1963" i="6"/>
  <c r="AE1963" i="6"/>
  <c r="AF1963" i="6"/>
  <c r="T1964" i="6"/>
  <c r="AH1963" i="6"/>
  <c r="AB1963" i="6"/>
  <c r="Y1963" i="6"/>
  <c r="V1963" i="6"/>
  <c r="W1963" i="6"/>
  <c r="AG1963" i="6"/>
  <c r="AA1964" i="6" l="1"/>
  <c r="AI1964" i="6"/>
  <c r="AG676" i="6"/>
  <c r="AH676" i="6"/>
  <c r="Y677" i="6" s="1"/>
  <c r="Z677" i="6"/>
  <c r="AE1964" i="6"/>
  <c r="V1964" i="6"/>
  <c r="Z1964" i="6"/>
  <c r="AF1964" i="6"/>
  <c r="T1965" i="6"/>
  <c r="W1964" i="6"/>
  <c r="X1964" i="6"/>
  <c r="AH1964" i="6"/>
  <c r="AG1964" i="6"/>
  <c r="AB1964" i="6"/>
  <c r="AC1964" i="6"/>
  <c r="Y1964" i="6"/>
  <c r="U1964" i="6"/>
  <c r="AD1964" i="6" s="1"/>
  <c r="AA1965" i="6" l="1"/>
  <c r="AI1965" i="6"/>
  <c r="AE677" i="6"/>
  <c r="AB677" i="6"/>
  <c r="AF677" i="6" s="1"/>
  <c r="AG677" i="6" s="1"/>
  <c r="W1965" i="6"/>
  <c r="AB1965" i="6"/>
  <c r="Y1965" i="6"/>
  <c r="AF1965" i="6"/>
  <c r="AG1965" i="6"/>
  <c r="AC1965" i="6"/>
  <c r="X1965" i="6"/>
  <c r="V1965" i="6"/>
  <c r="AE1965" i="6"/>
  <c r="T1966" i="6"/>
  <c r="AH1965" i="6"/>
  <c r="U1965" i="6"/>
  <c r="AD1965" i="6" s="1"/>
  <c r="Z1965" i="6"/>
  <c r="AA1966" i="6" l="1"/>
  <c r="AI1966" i="6"/>
  <c r="AI677" i="6"/>
  <c r="Z678" i="6" s="1"/>
  <c r="AH677" i="6"/>
  <c r="Y678" i="6" s="1"/>
  <c r="AH1966" i="6"/>
  <c r="AE1966" i="6"/>
  <c r="V1966" i="6"/>
  <c r="AF1966" i="6"/>
  <c r="T1967" i="6"/>
  <c r="W1966" i="6"/>
  <c r="U1966" i="6"/>
  <c r="AD1966" i="6" s="1"/>
  <c r="Y1966" i="6"/>
  <c r="Z1966" i="6"/>
  <c r="AB1966" i="6"/>
  <c r="X1966" i="6"/>
  <c r="AG1966" i="6"/>
  <c r="AC1966" i="6"/>
  <c r="AA1967" i="6" l="1"/>
  <c r="AI1967" i="6"/>
  <c r="AE678" i="6"/>
  <c r="AB678" i="6"/>
  <c r="AF678" i="6" s="1"/>
  <c r="AG678" i="6" s="1"/>
  <c r="AB1967" i="6"/>
  <c r="X1967" i="6"/>
  <c r="AH1967" i="6"/>
  <c r="U1967" i="6"/>
  <c r="AD1967" i="6" s="1"/>
  <c r="Y1967" i="6"/>
  <c r="V1967" i="6"/>
  <c r="AG1967" i="6"/>
  <c r="AC1967" i="6"/>
  <c r="AE1967" i="6"/>
  <c r="Z1967" i="6"/>
  <c r="AF1967" i="6"/>
  <c r="W1967" i="6"/>
  <c r="T1968" i="6"/>
  <c r="AA1968" i="6" l="1"/>
  <c r="AI1968" i="6"/>
  <c r="AI678" i="6"/>
  <c r="Z679" i="6" s="1"/>
  <c r="AH678" i="6"/>
  <c r="Y679" i="6" s="1"/>
  <c r="V1968" i="6"/>
  <c r="Z1968" i="6"/>
  <c r="W1968" i="6"/>
  <c r="AH1968" i="6"/>
  <c r="AF1968" i="6"/>
  <c r="T1969" i="6"/>
  <c r="X1968" i="6"/>
  <c r="AB1968" i="6"/>
  <c r="U1968" i="6"/>
  <c r="AD1968" i="6" s="1"/>
  <c r="Y1968" i="6"/>
  <c r="AG1968" i="6"/>
  <c r="AC1968" i="6"/>
  <c r="AE1968" i="6"/>
  <c r="AA1969" i="6" l="1"/>
  <c r="AI1969" i="6"/>
  <c r="AB679" i="6"/>
  <c r="AE679" i="6"/>
  <c r="AF679" i="6" s="1"/>
  <c r="AH679" i="6" s="1"/>
  <c r="Y680" i="6" s="1"/>
  <c r="AF1969" i="6"/>
  <c r="T1970" i="6"/>
  <c r="W1969" i="6"/>
  <c r="AG1969" i="6"/>
  <c r="AC1969" i="6"/>
  <c r="X1969" i="6"/>
  <c r="Z1969" i="6"/>
  <c r="AB1969" i="6"/>
  <c r="U1969" i="6"/>
  <c r="AD1969" i="6" s="1"/>
  <c r="AE1969" i="6"/>
  <c r="AH1969" i="6"/>
  <c r="Y1969" i="6"/>
  <c r="V1969" i="6"/>
  <c r="AA1970" i="6" l="1"/>
  <c r="AI1970" i="6"/>
  <c r="AI679" i="6"/>
  <c r="Z680" i="6" s="1"/>
  <c r="AG679" i="6"/>
  <c r="AF1970" i="6"/>
  <c r="Z1970" i="6"/>
  <c r="U1970" i="6"/>
  <c r="AD1970" i="6" s="1"/>
  <c r="Y1970" i="6"/>
  <c r="AG1970" i="6"/>
  <c r="AC1970" i="6"/>
  <c r="AE1970" i="6"/>
  <c r="T1971" i="6"/>
  <c r="X1970" i="6"/>
  <c r="AH1970" i="6"/>
  <c r="V1970" i="6"/>
  <c r="W1970" i="6"/>
  <c r="AB1970" i="6"/>
  <c r="AA1971" i="6" l="1"/>
  <c r="AI1971" i="6"/>
  <c r="AE680" i="6"/>
  <c r="AB680" i="6"/>
  <c r="AF680" i="6"/>
  <c r="AG680" i="6" s="1"/>
  <c r="AC1971" i="6"/>
  <c r="AH1971" i="6"/>
  <c r="U1971" i="6"/>
  <c r="AD1971" i="6" s="1"/>
  <c r="AE1971" i="6"/>
  <c r="AB1971" i="6"/>
  <c r="AF1971" i="6"/>
  <c r="T1972" i="6"/>
  <c r="AG1971" i="6"/>
  <c r="Y1971" i="6"/>
  <c r="V1971" i="6"/>
  <c r="Z1971" i="6"/>
  <c r="W1971" i="6"/>
  <c r="X1971" i="6"/>
  <c r="AA1972" i="6" l="1"/>
  <c r="AI1972" i="6"/>
  <c r="AI680" i="6"/>
  <c r="Z681" i="6" s="1"/>
  <c r="AH680" i="6"/>
  <c r="Y681" i="6" s="1"/>
  <c r="AE1972" i="6"/>
  <c r="T1973" i="6"/>
  <c r="Y1972" i="6"/>
  <c r="V1972" i="6"/>
  <c r="Z1972" i="6"/>
  <c r="AB1972" i="6"/>
  <c r="AC1972" i="6"/>
  <c r="U1972" i="6"/>
  <c r="AD1972" i="6" s="1"/>
  <c r="AF1972" i="6"/>
  <c r="AG1972" i="6"/>
  <c r="W1972" i="6"/>
  <c r="AH1972" i="6"/>
  <c r="X1972" i="6"/>
  <c r="AA1973" i="6" l="1"/>
  <c r="AI1973" i="6"/>
  <c r="AB681" i="6"/>
  <c r="AE681" i="6"/>
  <c r="AF681" i="6"/>
  <c r="AI681" i="6" s="1"/>
  <c r="W1973" i="6"/>
  <c r="AB1973" i="6"/>
  <c r="AC1973" i="6"/>
  <c r="X1973" i="6"/>
  <c r="AH1973" i="6"/>
  <c r="AG1973" i="6"/>
  <c r="Y1973" i="6"/>
  <c r="AE1973" i="6"/>
  <c r="Z1973" i="6"/>
  <c r="AF1973" i="6"/>
  <c r="U1973" i="6"/>
  <c r="AD1973" i="6" s="1"/>
  <c r="V1973" i="6"/>
  <c r="T1974" i="6"/>
  <c r="AA1974" i="6" l="1"/>
  <c r="AI1974" i="6"/>
  <c r="AG681" i="6"/>
  <c r="AH681" i="6"/>
  <c r="Y682" i="6" s="1"/>
  <c r="Z682" i="6"/>
  <c r="AF1974" i="6"/>
  <c r="Z1974" i="6"/>
  <c r="T1975" i="6"/>
  <c r="X1974" i="6"/>
  <c r="AH1974" i="6"/>
  <c r="V1974" i="6"/>
  <c r="AE1974" i="6"/>
  <c r="W1974" i="6"/>
  <c r="AB1974" i="6"/>
  <c r="AG1974" i="6"/>
  <c r="AC1974" i="6"/>
  <c r="U1974" i="6"/>
  <c r="AD1974" i="6" s="1"/>
  <c r="Y1974" i="6"/>
  <c r="AA1975" i="6" l="1"/>
  <c r="AI1975" i="6"/>
  <c r="AB682" i="6"/>
  <c r="AE682" i="6"/>
  <c r="T1976" i="6"/>
  <c r="AG1975" i="6"/>
  <c r="AB1975" i="6"/>
  <c r="AC1975" i="6"/>
  <c r="AH1975" i="6"/>
  <c r="Z1975" i="6"/>
  <c r="X1975" i="6"/>
  <c r="Y1975" i="6"/>
  <c r="AE1975" i="6"/>
  <c r="V1975" i="6"/>
  <c r="AF1975" i="6"/>
  <c r="U1975" i="6"/>
  <c r="AD1975" i="6" s="1"/>
  <c r="W1975" i="6"/>
  <c r="AA1976" i="6" l="1"/>
  <c r="AI1976" i="6"/>
  <c r="AF682" i="6"/>
  <c r="AI682" i="6" s="1"/>
  <c r="V1976" i="6"/>
  <c r="Z1976" i="6"/>
  <c r="AC1976" i="6"/>
  <c r="AF1976" i="6"/>
  <c r="T1977" i="6"/>
  <c r="AB1976" i="6"/>
  <c r="X1976" i="6"/>
  <c r="Y1976" i="6"/>
  <c r="W1976" i="6"/>
  <c r="U1976" i="6"/>
  <c r="AD1976" i="6" s="1"/>
  <c r="AE1976" i="6"/>
  <c r="AG1976" i="6"/>
  <c r="AH1976" i="6"/>
  <c r="AA1977" i="6" l="1"/>
  <c r="AI1977" i="6"/>
  <c r="AG682" i="6"/>
  <c r="Z683" i="6"/>
  <c r="AH682" i="6"/>
  <c r="Y683" i="6" s="1"/>
  <c r="AF1977" i="6"/>
  <c r="T1978" i="6"/>
  <c r="AB1977" i="6"/>
  <c r="AG1977" i="6"/>
  <c r="AC1977" i="6"/>
  <c r="U1977" i="6"/>
  <c r="AD1977" i="6" s="1"/>
  <c r="W1977" i="6"/>
  <c r="X1977" i="6"/>
  <c r="AE1977" i="6"/>
  <c r="V1977" i="6"/>
  <c r="AH1977" i="6"/>
  <c r="Y1977" i="6"/>
  <c r="Z1977" i="6"/>
  <c r="AA1978" i="6" l="1"/>
  <c r="AI1978" i="6"/>
  <c r="AE683" i="6"/>
  <c r="AB683" i="6"/>
  <c r="AF683" i="6" s="1"/>
  <c r="AI683" i="6" s="1"/>
  <c r="AF1978" i="6"/>
  <c r="X1978" i="6"/>
  <c r="AE1978" i="6"/>
  <c r="Z1978" i="6"/>
  <c r="T1979" i="6"/>
  <c r="AC1978" i="6"/>
  <c r="U1978" i="6"/>
  <c r="AD1978" i="6" s="1"/>
  <c r="V1978" i="6"/>
  <c r="W1978" i="6"/>
  <c r="AB1978" i="6"/>
  <c r="AG1978" i="6"/>
  <c r="AH1978" i="6"/>
  <c r="Y1978" i="6"/>
  <c r="AA1979" i="6" l="1"/>
  <c r="AI1979" i="6"/>
  <c r="Z684" i="6"/>
  <c r="AH683" i="6"/>
  <c r="Y684" i="6" s="1"/>
  <c r="AG683" i="6"/>
  <c r="T1980" i="6"/>
  <c r="AG1979" i="6"/>
  <c r="X1979" i="6"/>
  <c r="AC1979" i="6"/>
  <c r="AH1979" i="6"/>
  <c r="V1979" i="6"/>
  <c r="AF1979" i="6"/>
  <c r="AB1979" i="6"/>
  <c r="U1979" i="6"/>
  <c r="AD1979" i="6" s="1"/>
  <c r="AE1979" i="6"/>
  <c r="W1979" i="6"/>
  <c r="Y1979" i="6"/>
  <c r="Z1979" i="6"/>
  <c r="AA1980" i="6" l="1"/>
  <c r="AI1980" i="6"/>
  <c r="AE684" i="6"/>
  <c r="AB684" i="6"/>
  <c r="AF684" i="6" s="1"/>
  <c r="AG684" i="6" s="1"/>
  <c r="U1980" i="6"/>
  <c r="AD1980" i="6" s="1"/>
  <c r="Y1980" i="6"/>
  <c r="V1980" i="6"/>
  <c r="Z1980" i="6"/>
  <c r="T1981" i="6"/>
  <c r="W1980" i="6"/>
  <c r="AB1980" i="6"/>
  <c r="AE1980" i="6"/>
  <c r="AF1980" i="6"/>
  <c r="AC1980" i="6"/>
  <c r="AG1980" i="6"/>
  <c r="X1980" i="6"/>
  <c r="AH1980" i="6"/>
  <c r="AA1981" i="6" l="1"/>
  <c r="AI1981" i="6"/>
  <c r="AI684" i="6"/>
  <c r="AH684" i="6"/>
  <c r="Y685" i="6" s="1"/>
  <c r="Z685" i="6"/>
  <c r="W1981" i="6"/>
  <c r="AB1981" i="6"/>
  <c r="AG1981" i="6"/>
  <c r="X1981" i="6"/>
  <c r="U1981" i="6"/>
  <c r="AD1981" i="6" s="1"/>
  <c r="V1981" i="6"/>
  <c r="AC1981" i="6"/>
  <c r="T1982" i="6"/>
  <c r="Y1981" i="6"/>
  <c r="Z1981" i="6"/>
  <c r="AH1981" i="6"/>
  <c r="AE1981" i="6"/>
  <c r="AF1981" i="6"/>
  <c r="AA1982" i="6" l="1"/>
  <c r="AI1982" i="6"/>
  <c r="AE685" i="6"/>
  <c r="AB685" i="6"/>
  <c r="AF685" i="6" s="1"/>
  <c r="AG685" i="6" s="1"/>
  <c r="AF1982" i="6"/>
  <c r="AG1982" i="6"/>
  <c r="U1982" i="6"/>
  <c r="AD1982" i="6" s="1"/>
  <c r="Z1982" i="6"/>
  <c r="T1983" i="6"/>
  <c r="AC1982" i="6"/>
  <c r="AH1982" i="6"/>
  <c r="Y1982" i="6"/>
  <c r="W1982" i="6"/>
  <c r="AB1982" i="6"/>
  <c r="X1982" i="6"/>
  <c r="AE1982" i="6"/>
  <c r="V1982" i="6"/>
  <c r="AA1983" i="6" l="1"/>
  <c r="AI1983" i="6"/>
  <c r="AI685" i="6"/>
  <c r="AH685" i="6"/>
  <c r="Y686" i="6" s="1"/>
  <c r="Z686" i="6"/>
  <c r="AC1983" i="6"/>
  <c r="AH1983" i="6"/>
  <c r="U1983" i="6"/>
  <c r="AD1983" i="6" s="1"/>
  <c r="AE1983" i="6"/>
  <c r="AF1983" i="6"/>
  <c r="T1984" i="6"/>
  <c r="Z1983" i="6"/>
  <c r="AB1983" i="6"/>
  <c r="W1983" i="6"/>
  <c r="X1983" i="6"/>
  <c r="Y1983" i="6"/>
  <c r="V1983" i="6"/>
  <c r="AG1983" i="6"/>
  <c r="AA1984" i="6" l="1"/>
  <c r="AI1984" i="6"/>
  <c r="AE686" i="6"/>
  <c r="AB686" i="6"/>
  <c r="AF686" i="6" s="1"/>
  <c r="V1984" i="6"/>
  <c r="Z1984" i="6"/>
  <c r="AF1984" i="6"/>
  <c r="T1985" i="6"/>
  <c r="W1984" i="6"/>
  <c r="AG1984" i="6"/>
  <c r="X1984" i="6"/>
  <c r="AC1984" i="6"/>
  <c r="Y1984" i="6"/>
  <c r="AH1984" i="6"/>
  <c r="AE1984" i="6"/>
  <c r="AB1984" i="6"/>
  <c r="U1984" i="6"/>
  <c r="AD1984" i="6" s="1"/>
  <c r="AA1985" i="6" l="1"/>
  <c r="AI1985" i="6"/>
  <c r="AI686" i="6"/>
  <c r="Z687" i="6" s="1"/>
  <c r="AH686" i="6"/>
  <c r="Y687" i="6" s="1"/>
  <c r="AG686" i="6"/>
  <c r="W1985" i="6"/>
  <c r="AB1985" i="6"/>
  <c r="AG1985" i="6"/>
  <c r="X1985" i="6"/>
  <c r="V1985" i="6"/>
  <c r="AC1985" i="6"/>
  <c r="AH1985" i="6"/>
  <c r="U1985" i="6"/>
  <c r="AD1985" i="6" s="1"/>
  <c r="Y1985" i="6"/>
  <c r="Z1985" i="6"/>
  <c r="AE1985" i="6"/>
  <c r="AF1985" i="6"/>
  <c r="T1986" i="6"/>
  <c r="AA1986" i="6" l="1"/>
  <c r="AI1986" i="6"/>
  <c r="AE687" i="6"/>
  <c r="AB687" i="6"/>
  <c r="AF687" i="6"/>
  <c r="AI687" i="6" s="1"/>
  <c r="X1986" i="6"/>
  <c r="U1986" i="6"/>
  <c r="AD1986" i="6" s="1"/>
  <c r="AE1986" i="6"/>
  <c r="AF1986" i="6"/>
  <c r="AH1986" i="6"/>
  <c r="Y1986" i="6"/>
  <c r="Z1986" i="6"/>
  <c r="AC1986" i="6"/>
  <c r="AB1986" i="6"/>
  <c r="V1986" i="6"/>
  <c r="T1987" i="6"/>
  <c r="W1986" i="6"/>
  <c r="AG1986" i="6"/>
  <c r="AA1987" i="6" l="1"/>
  <c r="AI1987" i="6"/>
  <c r="AG687" i="6"/>
  <c r="Z688" i="6"/>
  <c r="AH687" i="6"/>
  <c r="Y688" i="6" s="1"/>
  <c r="T1988" i="6"/>
  <c r="AG1987" i="6"/>
  <c r="AB1987" i="6"/>
  <c r="AC1987" i="6"/>
  <c r="AH1987" i="6"/>
  <c r="AE1987" i="6"/>
  <c r="W1987" i="6"/>
  <c r="X1987" i="6"/>
  <c r="U1987" i="6"/>
  <c r="AD1987" i="6" s="1"/>
  <c r="V1987" i="6"/>
  <c r="AF1987" i="6"/>
  <c r="Y1987" i="6"/>
  <c r="Z1987" i="6"/>
  <c r="AA1988" i="6" l="1"/>
  <c r="AI1988" i="6"/>
  <c r="AE688" i="6"/>
  <c r="AB688" i="6"/>
  <c r="AF688" i="6" s="1"/>
  <c r="AG688" i="6" s="1"/>
  <c r="V1988" i="6"/>
  <c r="Z1988" i="6"/>
  <c r="T1989" i="6"/>
  <c r="W1988" i="6"/>
  <c r="AG1988" i="6"/>
  <c r="AB1988" i="6"/>
  <c r="AC1988" i="6"/>
  <c r="AH1988" i="6"/>
  <c r="Y1988" i="6"/>
  <c r="AE1988" i="6"/>
  <c r="AF1988" i="6"/>
  <c r="U1988" i="6"/>
  <c r="AD1988" i="6" s="1"/>
  <c r="X1988" i="6"/>
  <c r="AA1989" i="6" l="1"/>
  <c r="AI1989" i="6"/>
  <c r="AI688" i="6"/>
  <c r="Z689" i="6"/>
  <c r="AH688" i="6"/>
  <c r="Y689" i="6" s="1"/>
  <c r="AG1989" i="6"/>
  <c r="AC1989" i="6"/>
  <c r="AH1989" i="6"/>
  <c r="X1989" i="6"/>
  <c r="Z1989" i="6"/>
  <c r="AF1989" i="6"/>
  <c r="AB1989" i="6"/>
  <c r="T1990" i="6"/>
  <c r="U1989" i="6"/>
  <c r="AD1989" i="6" s="1"/>
  <c r="Y1989" i="6"/>
  <c r="AE1989" i="6"/>
  <c r="V1989" i="6"/>
  <c r="W1989" i="6"/>
  <c r="AA1990" i="6" l="1"/>
  <c r="AI1990" i="6"/>
  <c r="AE689" i="6"/>
  <c r="AB689" i="6"/>
  <c r="Y1990" i="6"/>
  <c r="V1990" i="6"/>
  <c r="Z1990" i="6"/>
  <c r="U1990" i="6"/>
  <c r="AD1990" i="6" s="1"/>
  <c r="AF1990" i="6"/>
  <c r="X1990" i="6"/>
  <c r="AG1990" i="6"/>
  <c r="AH1990" i="6"/>
  <c r="T1991" i="6"/>
  <c r="W1990" i="6"/>
  <c r="AB1990" i="6"/>
  <c r="AC1990" i="6"/>
  <c r="AE1990" i="6"/>
  <c r="AA1991" i="6" l="1"/>
  <c r="AI1991" i="6"/>
  <c r="AF689" i="6"/>
  <c r="T1992" i="6"/>
  <c r="AG1991" i="6"/>
  <c r="AC1991" i="6"/>
  <c r="U1991" i="6"/>
  <c r="AD1991" i="6" s="1"/>
  <c r="AB1991" i="6"/>
  <c r="X1991" i="6"/>
  <c r="AH1991" i="6"/>
  <c r="AE1991" i="6"/>
  <c r="Y1991" i="6"/>
  <c r="Z1991" i="6"/>
  <c r="AF1991" i="6"/>
  <c r="V1991" i="6"/>
  <c r="W1991" i="6"/>
  <c r="AA1992" i="6" l="1"/>
  <c r="AI1992" i="6"/>
  <c r="AG689" i="6"/>
  <c r="AI689" i="6"/>
  <c r="AH689" i="6"/>
  <c r="Y690" i="6" s="1"/>
  <c r="Z690" i="6"/>
  <c r="V1992" i="6"/>
  <c r="Z1992" i="6"/>
  <c r="AF1992" i="6"/>
  <c r="T1993" i="6"/>
  <c r="W1992" i="6"/>
  <c r="AC1992" i="6"/>
  <c r="AB1992" i="6"/>
  <c r="U1992" i="6"/>
  <c r="AD1992" i="6" s="1"/>
  <c r="X1992" i="6"/>
  <c r="AE1992" i="6"/>
  <c r="AG1992" i="6"/>
  <c r="AH1992" i="6"/>
  <c r="Y1992" i="6"/>
  <c r="AA1993" i="6" l="1"/>
  <c r="AI1993" i="6"/>
  <c r="AE690" i="6"/>
  <c r="AB690" i="6"/>
  <c r="AF1993" i="6"/>
  <c r="T1994" i="6"/>
  <c r="AC1993" i="6"/>
  <c r="AH1993" i="6"/>
  <c r="Y1993" i="6"/>
  <c r="Z1993" i="6"/>
  <c r="W1993" i="6"/>
  <c r="AB1993" i="6"/>
  <c r="AG1993" i="6"/>
  <c r="X1993" i="6"/>
  <c r="U1993" i="6"/>
  <c r="AD1993" i="6" s="1"/>
  <c r="V1993" i="6"/>
  <c r="AE1993" i="6"/>
  <c r="AA1994" i="6" l="1"/>
  <c r="AI1994" i="6"/>
  <c r="AF690" i="6"/>
  <c r="AI690" i="6" s="1"/>
  <c r="AF1994" i="6"/>
  <c r="X1994" i="6"/>
  <c r="AH1994" i="6"/>
  <c r="Z1994" i="6"/>
  <c r="T1995" i="6"/>
  <c r="Y1994" i="6"/>
  <c r="U1994" i="6"/>
  <c r="AD1994" i="6" s="1"/>
  <c r="W1994" i="6"/>
  <c r="AB1994" i="6"/>
  <c r="AG1994" i="6"/>
  <c r="AC1994" i="6"/>
  <c r="AE1994" i="6"/>
  <c r="V1994" i="6"/>
  <c r="AA1995" i="6" l="1"/>
  <c r="AI1995" i="6"/>
  <c r="Z691" i="6"/>
  <c r="AG690" i="6"/>
  <c r="AH690" i="6"/>
  <c r="Y691" i="6" s="1"/>
  <c r="AB1995" i="6"/>
  <c r="AH1995" i="6"/>
  <c r="AC1995" i="6"/>
  <c r="U1995" i="6"/>
  <c r="AD1995" i="6" s="1"/>
  <c r="T1996" i="6"/>
  <c r="X1995" i="6"/>
  <c r="AE1995" i="6"/>
  <c r="Y1995" i="6"/>
  <c r="AF1995" i="6"/>
  <c r="W1995" i="6"/>
  <c r="AG1995" i="6"/>
  <c r="V1995" i="6"/>
  <c r="Z1995" i="6"/>
  <c r="AA1996" i="6" l="1"/>
  <c r="AI1996" i="6"/>
  <c r="AB691" i="6"/>
  <c r="AE691" i="6"/>
  <c r="AF691" i="6" s="1"/>
  <c r="AG691" i="6" s="1"/>
  <c r="V1996" i="6"/>
  <c r="Z1996" i="6"/>
  <c r="AF1996" i="6"/>
  <c r="T1997" i="6"/>
  <c r="W1996" i="6"/>
  <c r="AG1996" i="6"/>
  <c r="AC1996" i="6"/>
  <c r="Y1996" i="6"/>
  <c r="AB1996" i="6"/>
  <c r="AH1996" i="6"/>
  <c r="AE1996" i="6"/>
  <c r="X1996" i="6"/>
  <c r="U1996" i="6"/>
  <c r="AD1996" i="6" s="1"/>
  <c r="AA1997" i="6" l="1"/>
  <c r="AI1997" i="6"/>
  <c r="AI691" i="6"/>
  <c r="Z692" i="6" s="1"/>
  <c r="AH691" i="6"/>
  <c r="Y692" i="6" s="1"/>
  <c r="AF1997" i="6"/>
  <c r="T1998" i="6"/>
  <c r="AB1997" i="6"/>
  <c r="AG1997" i="6"/>
  <c r="X1997" i="6"/>
  <c r="W1997" i="6"/>
  <c r="AC1997" i="6"/>
  <c r="Y1997" i="6"/>
  <c r="Z1997" i="6"/>
  <c r="U1997" i="6"/>
  <c r="AD1997" i="6" s="1"/>
  <c r="V1997" i="6"/>
  <c r="AH1997" i="6"/>
  <c r="AE1997" i="6"/>
  <c r="AA1998" i="6" l="1"/>
  <c r="AI1998" i="6"/>
  <c r="AE692" i="6"/>
  <c r="AB692" i="6"/>
  <c r="AF692" i="6" s="1"/>
  <c r="AG692" i="6" s="1"/>
  <c r="Y1998" i="6"/>
  <c r="V1998" i="6"/>
  <c r="AF1998" i="6"/>
  <c r="Z1998" i="6"/>
  <c r="AH1998" i="6"/>
  <c r="W1998" i="6"/>
  <c r="AE1998" i="6"/>
  <c r="T1999" i="6"/>
  <c r="AB1998" i="6"/>
  <c r="AG1998" i="6"/>
  <c r="AC1998" i="6"/>
  <c r="X1998" i="6"/>
  <c r="U1998" i="6"/>
  <c r="AD1998" i="6" s="1"/>
  <c r="AA1999" i="6" l="1"/>
  <c r="AI1999" i="6"/>
  <c r="AH692" i="6"/>
  <c r="Y693" i="6" s="1"/>
  <c r="AI692" i="6"/>
  <c r="Z693" i="6" s="1"/>
  <c r="AE693" i="6" s="1"/>
  <c r="AB693" i="6"/>
  <c r="AF1999" i="6"/>
  <c r="Z1999" i="6"/>
  <c r="T2000" i="6"/>
  <c r="AB1999" i="6"/>
  <c r="W1999" i="6"/>
  <c r="AG1999" i="6"/>
  <c r="X1999" i="6"/>
  <c r="AC1999" i="6"/>
  <c r="U1999" i="6"/>
  <c r="AD1999" i="6" s="1"/>
  <c r="Y1999" i="6"/>
  <c r="AH1999" i="6"/>
  <c r="AE1999" i="6"/>
  <c r="V1999" i="6"/>
  <c r="AA2000" i="6" l="1"/>
  <c r="AI2000" i="6"/>
  <c r="AF693" i="6"/>
  <c r="AI693" i="6"/>
  <c r="Z694" i="6" s="1"/>
  <c r="AG693" i="6"/>
  <c r="AH693" i="6"/>
  <c r="Y694" i="6" s="1"/>
  <c r="U2000" i="6"/>
  <c r="AD2000" i="6" s="1"/>
  <c r="Y2000" i="6"/>
  <c r="V2000" i="6"/>
  <c r="T2001" i="6"/>
  <c r="AG2000" i="6"/>
  <c r="X2000" i="6"/>
  <c r="AH2000" i="6"/>
  <c r="AE2000" i="6"/>
  <c r="Z2000" i="6"/>
  <c r="AF2000" i="6"/>
  <c r="W2000" i="6"/>
  <c r="AB2000" i="6"/>
  <c r="AC2000" i="6"/>
  <c r="AA2001" i="6" l="1"/>
  <c r="AI2001" i="6"/>
  <c r="AE694" i="6"/>
  <c r="AB694" i="6"/>
  <c r="AF2001" i="6"/>
  <c r="T2002" i="6"/>
  <c r="AC2001" i="6"/>
  <c r="U2001" i="6"/>
  <c r="AD2001" i="6" s="1"/>
  <c r="W2001" i="6"/>
  <c r="AB2001" i="6"/>
  <c r="AH2001" i="6"/>
  <c r="AE2001" i="6"/>
  <c r="Z2001" i="6"/>
  <c r="AG2001" i="6"/>
  <c r="Y2001" i="6"/>
  <c r="V2001" i="6"/>
  <c r="X2001" i="6"/>
  <c r="AA2002" i="6" l="1"/>
  <c r="AI2002" i="6"/>
  <c r="AF694" i="6"/>
  <c r="AI694" i="6" s="1"/>
  <c r="T2003" i="6"/>
  <c r="U2002" i="6"/>
  <c r="AD2002" i="6" s="1"/>
  <c r="AH2002" i="6"/>
  <c r="Y2002" i="6"/>
  <c r="W2002" i="6"/>
  <c r="AB2002" i="6"/>
  <c r="AC2002" i="6"/>
  <c r="V2002" i="6"/>
  <c r="AF2002" i="6"/>
  <c r="AG2002" i="6"/>
  <c r="X2002" i="6"/>
  <c r="AE2002" i="6"/>
  <c r="Z2002" i="6"/>
  <c r="AA2003" i="6" l="1"/>
  <c r="AI2003" i="6"/>
  <c r="AH694" i="6"/>
  <c r="Y695" i="6" s="1"/>
  <c r="AG694" i="6"/>
  <c r="Z695" i="6"/>
  <c r="AF2003" i="6"/>
  <c r="Z2003" i="6"/>
  <c r="T2004" i="6"/>
  <c r="AG2003" i="6"/>
  <c r="AB2003" i="6"/>
  <c r="W2003" i="6"/>
  <c r="X2003" i="6"/>
  <c r="AC2003" i="6"/>
  <c r="AH2003" i="6"/>
  <c r="U2003" i="6"/>
  <c r="AD2003" i="6" s="1"/>
  <c r="Y2003" i="6"/>
  <c r="AE2003" i="6"/>
  <c r="V2003" i="6"/>
  <c r="AA2004" i="6" l="1"/>
  <c r="AI2004" i="6"/>
  <c r="AB695" i="6"/>
  <c r="AE695" i="6"/>
  <c r="AF695" i="6" s="1"/>
  <c r="AH695" i="6" s="1"/>
  <c r="Y696" i="6" s="1"/>
  <c r="AE2004" i="6"/>
  <c r="V2004" i="6"/>
  <c r="T2005" i="6"/>
  <c r="AF2004" i="6"/>
  <c r="W2004" i="6"/>
  <c r="Z2004" i="6"/>
  <c r="AG2004" i="6"/>
  <c r="AB2004" i="6"/>
  <c r="AC2004" i="6"/>
  <c r="U2004" i="6"/>
  <c r="AD2004" i="6" s="1"/>
  <c r="X2004" i="6"/>
  <c r="AH2004" i="6"/>
  <c r="Y2004" i="6"/>
  <c r="AA2005" i="6" l="1"/>
  <c r="AI2005" i="6"/>
  <c r="AI695" i="6"/>
  <c r="Z696" i="6"/>
  <c r="AG695" i="6"/>
  <c r="V2005" i="6"/>
  <c r="Z2005" i="6"/>
  <c r="AB2005" i="6"/>
  <c r="AG2005" i="6"/>
  <c r="AF2005" i="6"/>
  <c r="T2006" i="6"/>
  <c r="W2005" i="6"/>
  <c r="AC2005" i="6"/>
  <c r="X2005" i="6"/>
  <c r="U2005" i="6"/>
  <c r="AD2005" i="6" s="1"/>
  <c r="AE2005" i="6"/>
  <c r="AH2005" i="6"/>
  <c r="Y2005" i="6"/>
  <c r="AA2006" i="6" l="1"/>
  <c r="AI2006" i="6"/>
  <c r="AE696" i="6"/>
  <c r="AB696" i="6"/>
  <c r="AF696" i="6" s="1"/>
  <c r="AG696" i="6" s="1"/>
  <c r="X2006" i="6"/>
  <c r="U2006" i="6"/>
  <c r="AD2006" i="6" s="1"/>
  <c r="AH2006" i="6"/>
  <c r="AE2006" i="6"/>
  <c r="Y2006" i="6"/>
  <c r="V2006" i="6"/>
  <c r="AF2006" i="6"/>
  <c r="AC2006" i="6"/>
  <c r="AG2006" i="6"/>
  <c r="Z2006" i="6"/>
  <c r="T2007" i="6"/>
  <c r="W2006" i="6"/>
  <c r="AB2006" i="6"/>
  <c r="AA2007" i="6" l="1"/>
  <c r="AI2007" i="6"/>
  <c r="AI696" i="6"/>
  <c r="Z697" i="6"/>
  <c r="AH696" i="6"/>
  <c r="Y697" i="6" s="1"/>
  <c r="AF2007" i="6"/>
  <c r="W2007" i="6"/>
  <c r="T2008" i="6"/>
  <c r="AB2007" i="6"/>
  <c r="AC2007" i="6"/>
  <c r="AH2007" i="6"/>
  <c r="AE2007" i="6"/>
  <c r="V2007" i="6"/>
  <c r="Z2007" i="6"/>
  <c r="AG2007" i="6"/>
  <c r="U2007" i="6"/>
  <c r="AD2007" i="6" s="1"/>
  <c r="Y2007" i="6"/>
  <c r="X2007" i="6"/>
  <c r="AA2008" i="6" l="1"/>
  <c r="AI2008" i="6"/>
  <c r="AB697" i="6"/>
  <c r="AE697" i="6"/>
  <c r="U2008" i="6"/>
  <c r="AD2008" i="6" s="1"/>
  <c r="Y2008" i="6"/>
  <c r="AE2008" i="6"/>
  <c r="Z2008" i="6"/>
  <c r="V2008" i="6"/>
  <c r="W2008" i="6"/>
  <c r="AB2008" i="6"/>
  <c r="AC2008" i="6"/>
  <c r="AF2008" i="6"/>
  <c r="T2009" i="6"/>
  <c r="AG2008" i="6"/>
  <c r="X2008" i="6"/>
  <c r="AH2008" i="6"/>
  <c r="AA2009" i="6" l="1"/>
  <c r="AI2009" i="6"/>
  <c r="AF697" i="6"/>
  <c r="AI697" i="6" s="1"/>
  <c r="AF2009" i="6"/>
  <c r="T2010" i="6"/>
  <c r="AB2009" i="6"/>
  <c r="AG2009" i="6"/>
  <c r="X2009" i="6"/>
  <c r="U2009" i="6"/>
  <c r="AD2009" i="6" s="1"/>
  <c r="AE2009" i="6"/>
  <c r="W2009" i="6"/>
  <c r="AC2009" i="6"/>
  <c r="Y2009" i="6"/>
  <c r="V2009" i="6"/>
  <c r="AH2009" i="6"/>
  <c r="Z2009" i="6"/>
  <c r="AA2010" i="6" l="1"/>
  <c r="AI2010" i="6"/>
  <c r="AG697" i="6"/>
  <c r="Z698" i="6"/>
  <c r="AH697" i="6"/>
  <c r="Y698" i="6" s="1"/>
  <c r="X2010" i="6"/>
  <c r="U2010" i="6"/>
  <c r="AD2010" i="6" s="1"/>
  <c r="AH2010" i="6"/>
  <c r="Y2010" i="6"/>
  <c r="V2010" i="6"/>
  <c r="AF2010" i="6"/>
  <c r="AE2010" i="6"/>
  <c r="Z2010" i="6"/>
  <c r="W2010" i="6"/>
  <c r="AG2010" i="6"/>
  <c r="T2011" i="6"/>
  <c r="AB2010" i="6"/>
  <c r="AC2010" i="6"/>
  <c r="AA2011" i="6" l="1"/>
  <c r="AI2011" i="6"/>
  <c r="AE698" i="6"/>
  <c r="AB698" i="6"/>
  <c r="AF698" i="6" s="1"/>
  <c r="AG698" i="6" s="1"/>
  <c r="Z2011" i="6"/>
  <c r="W2011" i="6"/>
  <c r="AB2011" i="6"/>
  <c r="AH2011" i="6"/>
  <c r="T2012" i="6"/>
  <c r="AG2011" i="6"/>
  <c r="X2011" i="6"/>
  <c r="AF2011" i="6"/>
  <c r="U2011" i="6"/>
  <c r="AD2011" i="6" s="1"/>
  <c r="Y2011" i="6"/>
  <c r="AC2011" i="6"/>
  <c r="AE2011" i="6"/>
  <c r="V2011" i="6"/>
  <c r="AA2012" i="6" l="1"/>
  <c r="AI2012" i="6"/>
  <c r="AI698" i="6"/>
  <c r="AH698" i="6"/>
  <c r="Y699" i="6" s="1"/>
  <c r="Z699" i="6"/>
  <c r="U2012" i="6"/>
  <c r="AD2012" i="6" s="1"/>
  <c r="Y2012" i="6"/>
  <c r="AE2012" i="6"/>
  <c r="V2012" i="6"/>
  <c r="Z2012" i="6"/>
  <c r="W2012" i="6"/>
  <c r="AB2012" i="6"/>
  <c r="AC2012" i="6"/>
  <c r="AF2012" i="6"/>
  <c r="T2013" i="6"/>
  <c r="AG2012" i="6"/>
  <c r="X2012" i="6"/>
  <c r="AH2012" i="6"/>
  <c r="AA2013" i="6" l="1"/>
  <c r="AI2013" i="6"/>
  <c r="AE699" i="6"/>
  <c r="AB699" i="6"/>
  <c r="AF699" i="6" s="1"/>
  <c r="AG699" i="6" s="1"/>
  <c r="V2013" i="6"/>
  <c r="Z2013" i="6"/>
  <c r="W2013" i="6"/>
  <c r="AG2013" i="6"/>
  <c r="AH2013" i="6"/>
  <c r="Y2013" i="6"/>
  <c r="AF2013" i="6"/>
  <c r="T2014" i="6"/>
  <c r="AB2013" i="6"/>
  <c r="AC2013" i="6"/>
  <c r="X2013" i="6"/>
  <c r="U2013" i="6"/>
  <c r="AD2013" i="6" s="1"/>
  <c r="AE2013" i="6"/>
  <c r="AA2014" i="6" l="1"/>
  <c r="AI2014" i="6"/>
  <c r="AI699" i="6"/>
  <c r="Z700" i="6"/>
  <c r="AH699" i="6"/>
  <c r="Y700" i="6" s="1"/>
  <c r="X2014" i="6"/>
  <c r="U2014" i="6"/>
  <c r="AD2014" i="6" s="1"/>
  <c r="AF2014" i="6"/>
  <c r="Z2014" i="6"/>
  <c r="W2014" i="6"/>
  <c r="AG2014" i="6"/>
  <c r="AH2014" i="6"/>
  <c r="AE2014" i="6"/>
  <c r="Y2014" i="6"/>
  <c r="V2014" i="6"/>
  <c r="T2015" i="6"/>
  <c r="AB2014" i="6"/>
  <c r="AC2014" i="6"/>
  <c r="AA2015" i="6" l="1"/>
  <c r="AI2015" i="6"/>
  <c r="AE700" i="6"/>
  <c r="AB700" i="6"/>
  <c r="AF700" i="6" s="1"/>
  <c r="AG700" i="6" s="1"/>
  <c r="Z2015" i="6"/>
  <c r="W2015" i="6"/>
  <c r="AB2015" i="6"/>
  <c r="AH2015" i="6"/>
  <c r="T2016" i="6"/>
  <c r="AG2015" i="6"/>
  <c r="X2015" i="6"/>
  <c r="Y2015" i="6"/>
  <c r="AF2015" i="6"/>
  <c r="V2015" i="6"/>
  <c r="AC2015" i="6"/>
  <c r="U2015" i="6"/>
  <c r="AD2015" i="6" s="1"/>
  <c r="AE2015" i="6"/>
  <c r="AA2016" i="6" l="1"/>
  <c r="AI2016" i="6"/>
  <c r="AI700" i="6"/>
  <c r="AH700" i="6"/>
  <c r="Y701" i="6" s="1"/>
  <c r="Z701" i="6"/>
  <c r="AE2016" i="6"/>
  <c r="U2016" i="6"/>
  <c r="AD2016" i="6" s="1"/>
  <c r="V2016" i="6"/>
  <c r="Z2016" i="6"/>
  <c r="AF2016" i="6"/>
  <c r="T2017" i="6"/>
  <c r="W2016" i="6"/>
  <c r="AG2016" i="6"/>
  <c r="AB2016" i="6"/>
  <c r="X2016" i="6"/>
  <c r="AH2016" i="6"/>
  <c r="Y2016" i="6"/>
  <c r="AC2016" i="6"/>
  <c r="AA2017" i="6" l="1"/>
  <c r="AI2017" i="6"/>
  <c r="AE701" i="6"/>
  <c r="AB701" i="6"/>
  <c r="AF701" i="6" s="1"/>
  <c r="AG701" i="6" s="1"/>
  <c r="AF2017" i="6"/>
  <c r="T2018" i="6"/>
  <c r="AC2017" i="6"/>
  <c r="AH2017" i="6"/>
  <c r="AE2017" i="6"/>
  <c r="Z2017" i="6"/>
  <c r="W2017" i="6"/>
  <c r="AB2017" i="6"/>
  <c r="AG2017" i="6"/>
  <c r="U2017" i="6"/>
  <c r="AD2017" i="6" s="1"/>
  <c r="Y2017" i="6"/>
  <c r="V2017" i="6"/>
  <c r="X2017" i="6"/>
  <c r="AA2018" i="6" l="1"/>
  <c r="AI2018" i="6"/>
  <c r="AI701" i="6"/>
  <c r="Z702" i="6" s="1"/>
  <c r="AH701" i="6"/>
  <c r="Y702" i="6" s="1"/>
  <c r="X2018" i="6"/>
  <c r="U2018" i="6"/>
  <c r="AD2018" i="6" s="1"/>
  <c r="Y2018" i="6"/>
  <c r="AH2018" i="6"/>
  <c r="AE2018" i="6"/>
  <c r="AF2018" i="6"/>
  <c r="V2018" i="6"/>
  <c r="Z2018" i="6"/>
  <c r="T2019" i="6"/>
  <c r="W2018" i="6"/>
  <c r="AB2018" i="6"/>
  <c r="AC2018" i="6"/>
  <c r="AG2018" i="6"/>
  <c r="AA2019" i="6" l="1"/>
  <c r="AI2019" i="6"/>
  <c r="AE702" i="6"/>
  <c r="AB702" i="6"/>
  <c r="AF702" i="6" s="1"/>
  <c r="AG702" i="6" s="1"/>
  <c r="AF2019" i="6"/>
  <c r="W2019" i="6"/>
  <c r="AG2019" i="6"/>
  <c r="X2019" i="6"/>
  <c r="Y2019" i="6"/>
  <c r="Z2019" i="6"/>
  <c r="T2020" i="6"/>
  <c r="AB2019" i="6"/>
  <c r="AC2019" i="6"/>
  <c r="U2019" i="6"/>
  <c r="AD2019" i="6" s="1"/>
  <c r="AH2019" i="6"/>
  <c r="AE2019" i="6"/>
  <c r="V2019" i="6"/>
  <c r="AA2020" i="6" l="1"/>
  <c r="AI2020" i="6"/>
  <c r="AI702" i="6"/>
  <c r="Z703" i="6"/>
  <c r="AH702" i="6"/>
  <c r="Y703" i="6" s="1"/>
  <c r="AB2020" i="6"/>
  <c r="X2020" i="6"/>
  <c r="AH2020" i="6"/>
  <c r="U2020" i="6"/>
  <c r="AD2020" i="6" s="1"/>
  <c r="Y2020" i="6"/>
  <c r="V2020" i="6"/>
  <c r="Z2020" i="6"/>
  <c r="AF2020" i="6"/>
  <c r="W2020" i="6"/>
  <c r="AC2020" i="6"/>
  <c r="AE2020" i="6"/>
  <c r="T2021" i="6"/>
  <c r="AG2020" i="6"/>
  <c r="AA2021" i="6" l="1"/>
  <c r="AI2021" i="6"/>
  <c r="AE703" i="6"/>
  <c r="AB703" i="6"/>
  <c r="AF703" i="6" s="1"/>
  <c r="AG703" i="6" s="1"/>
  <c r="V2021" i="6"/>
  <c r="Z2021" i="6"/>
  <c r="W2021" i="6"/>
  <c r="AG2021" i="6"/>
  <c r="AE2021" i="6"/>
  <c r="AF2021" i="6"/>
  <c r="T2022" i="6"/>
  <c r="AB2021" i="6"/>
  <c r="AC2021" i="6"/>
  <c r="X2021" i="6"/>
  <c r="U2021" i="6"/>
  <c r="AD2021" i="6" s="1"/>
  <c r="Y2021" i="6"/>
  <c r="AH2021" i="6"/>
  <c r="AA2022" i="6" l="1"/>
  <c r="AI2022" i="6"/>
  <c r="AI703" i="6"/>
  <c r="Z704" i="6" s="1"/>
  <c r="AH703" i="6"/>
  <c r="Y704" i="6" s="1"/>
  <c r="AG2022" i="6"/>
  <c r="AC2022" i="6"/>
  <c r="AH2022" i="6"/>
  <c r="Y2022" i="6"/>
  <c r="X2022" i="6"/>
  <c r="U2022" i="6"/>
  <c r="AD2022" i="6" s="1"/>
  <c r="AE2022" i="6"/>
  <c r="V2022" i="6"/>
  <c r="AF2022" i="6"/>
  <c r="Z2022" i="6"/>
  <c r="T2023" i="6"/>
  <c r="W2022" i="6"/>
  <c r="AB2022" i="6"/>
  <c r="AA2023" i="6" l="1"/>
  <c r="AI2023" i="6"/>
  <c r="AE704" i="6"/>
  <c r="AB704" i="6"/>
  <c r="AF704" i="6" s="1"/>
  <c r="AI704" i="6" s="1"/>
  <c r="Z2023" i="6"/>
  <c r="W2023" i="6"/>
  <c r="AG2023" i="6"/>
  <c r="AB2023" i="6"/>
  <c r="AC2023" i="6"/>
  <c r="T2024" i="6"/>
  <c r="X2023" i="6"/>
  <c r="Y2023" i="6"/>
  <c r="U2023" i="6"/>
  <c r="AD2023" i="6" s="1"/>
  <c r="V2023" i="6"/>
  <c r="AF2023" i="6"/>
  <c r="AH2023" i="6"/>
  <c r="AE2023" i="6"/>
  <c r="AA2024" i="6" l="1"/>
  <c r="AI2024" i="6"/>
  <c r="AG704" i="6"/>
  <c r="AH704" i="6"/>
  <c r="Y705" i="6" s="1"/>
  <c r="Z705" i="6"/>
  <c r="AB2024" i="6"/>
  <c r="X2024" i="6"/>
  <c r="Y2024" i="6"/>
  <c r="AG2024" i="6"/>
  <c r="AC2024" i="6"/>
  <c r="AH2024" i="6"/>
  <c r="Z2024" i="6"/>
  <c r="U2024" i="6"/>
  <c r="AD2024" i="6" s="1"/>
  <c r="AE2024" i="6"/>
  <c r="V2024" i="6"/>
  <c r="AF2024" i="6"/>
  <c r="W2024" i="6"/>
  <c r="T2025" i="6"/>
  <c r="AA2025" i="6" l="1"/>
  <c r="AI2025" i="6"/>
  <c r="AB705" i="6"/>
  <c r="AE705" i="6"/>
  <c r="W2025" i="6"/>
  <c r="AB2025" i="6"/>
  <c r="AC2025" i="6"/>
  <c r="AH2025" i="6"/>
  <c r="Y2025" i="6"/>
  <c r="V2025" i="6"/>
  <c r="T2026" i="6"/>
  <c r="AG2025" i="6"/>
  <c r="U2025" i="6"/>
  <c r="AD2025" i="6" s="1"/>
  <c r="AF2025" i="6"/>
  <c r="X2025" i="6"/>
  <c r="AE2025" i="6"/>
  <c r="Z2025" i="6"/>
  <c r="AA2026" i="6" l="1"/>
  <c r="AI2026" i="6"/>
  <c r="AF705" i="6"/>
  <c r="AI705" i="6" s="1"/>
  <c r="W2026" i="6"/>
  <c r="AB2026" i="6"/>
  <c r="AG2026" i="6"/>
  <c r="AC2026" i="6"/>
  <c r="U2026" i="6"/>
  <c r="AD2026" i="6" s="1"/>
  <c r="Y2026" i="6"/>
  <c r="T2027" i="6"/>
  <c r="X2026" i="6"/>
  <c r="V2026" i="6"/>
  <c r="AF2026" i="6"/>
  <c r="Z2026" i="6"/>
  <c r="AH2026" i="6"/>
  <c r="AE2026" i="6"/>
  <c r="AA2027" i="6" l="1"/>
  <c r="AI2027" i="6"/>
  <c r="AG705" i="6"/>
  <c r="Z706" i="6"/>
  <c r="AH705" i="6"/>
  <c r="Y706" i="6" s="1"/>
  <c r="Y2027" i="6"/>
  <c r="V2027" i="6"/>
  <c r="Z2027" i="6"/>
  <c r="T2028" i="6"/>
  <c r="X2027" i="6"/>
  <c r="AF2027" i="6"/>
  <c r="W2027" i="6"/>
  <c r="AG2027" i="6"/>
  <c r="AB2027" i="6"/>
  <c r="AC2027" i="6"/>
  <c r="U2027" i="6"/>
  <c r="AD2027" i="6" s="1"/>
  <c r="AE2027" i="6"/>
  <c r="AH2027" i="6"/>
  <c r="AA2028" i="6" l="1"/>
  <c r="AI2028" i="6"/>
  <c r="AE706" i="6"/>
  <c r="AB706" i="6"/>
  <c r="AF706" i="6" s="1"/>
  <c r="AG706" i="6" s="1"/>
  <c r="AE2028" i="6"/>
  <c r="Z2028" i="6"/>
  <c r="T2029" i="6"/>
  <c r="V2028" i="6"/>
  <c r="AF2028" i="6"/>
  <c r="AB2028" i="6"/>
  <c r="AC2028" i="6"/>
  <c r="AG2028" i="6"/>
  <c r="U2028" i="6"/>
  <c r="AD2028" i="6" s="1"/>
  <c r="W2028" i="6"/>
  <c r="X2028" i="6"/>
  <c r="AH2028" i="6"/>
  <c r="Y2028" i="6"/>
  <c r="AA2029" i="6" l="1"/>
  <c r="AI2029" i="6"/>
  <c r="AI706" i="6"/>
  <c r="Z707" i="6" s="1"/>
  <c r="AH706" i="6"/>
  <c r="Y707" i="6" s="1"/>
  <c r="V2029" i="6"/>
  <c r="Z2029" i="6"/>
  <c r="AF2029" i="6"/>
  <c r="T2030" i="6"/>
  <c r="W2029" i="6"/>
  <c r="AB2029" i="6"/>
  <c r="AG2029" i="6"/>
  <c r="X2029" i="6"/>
  <c r="Y2029" i="6"/>
  <c r="AC2029" i="6"/>
  <c r="AH2029" i="6"/>
  <c r="U2029" i="6"/>
  <c r="AD2029" i="6" s="1"/>
  <c r="AE2029" i="6"/>
  <c r="AA2030" i="6" l="1"/>
  <c r="AI2030" i="6"/>
  <c r="AE707" i="6"/>
  <c r="AB707" i="6"/>
  <c r="AF707" i="6" s="1"/>
  <c r="AG707" i="6" s="1"/>
  <c r="X2030" i="6"/>
  <c r="U2030" i="6"/>
  <c r="AD2030" i="6" s="1"/>
  <c r="AH2030" i="6"/>
  <c r="AF2030" i="6"/>
  <c r="Z2030" i="6"/>
  <c r="AE2030" i="6"/>
  <c r="Y2030" i="6"/>
  <c r="V2030" i="6"/>
  <c r="T2031" i="6"/>
  <c r="AB2030" i="6"/>
  <c r="W2030" i="6"/>
  <c r="AG2030" i="6"/>
  <c r="AC2030" i="6"/>
  <c r="AA2031" i="6" l="1"/>
  <c r="AI2031" i="6"/>
  <c r="AI707" i="6"/>
  <c r="Z708" i="6" s="1"/>
  <c r="AH707" i="6"/>
  <c r="Y708" i="6" s="1"/>
  <c r="AF2031" i="6"/>
  <c r="Z2031" i="6"/>
  <c r="T2032" i="6"/>
  <c r="AG2031" i="6"/>
  <c r="AB2031" i="6"/>
  <c r="W2031" i="6"/>
  <c r="X2031" i="6"/>
  <c r="AH2031" i="6"/>
  <c r="AC2031" i="6"/>
  <c r="U2031" i="6"/>
  <c r="AD2031" i="6" s="1"/>
  <c r="AE2031" i="6"/>
  <c r="V2031" i="6"/>
  <c r="Y2031" i="6"/>
  <c r="AA2032" i="6" l="1"/>
  <c r="AI2032" i="6"/>
  <c r="AE708" i="6"/>
  <c r="AB708" i="6"/>
  <c r="AF708" i="6" s="1"/>
  <c r="AG708" i="6" s="1"/>
  <c r="AE2032" i="6"/>
  <c r="V2032" i="6"/>
  <c r="Z2032" i="6"/>
  <c r="AF2032" i="6"/>
  <c r="T2033" i="6"/>
  <c r="AG2032" i="6"/>
  <c r="AC2032" i="6"/>
  <c r="X2032" i="6"/>
  <c r="U2032" i="6"/>
  <c r="AD2032" i="6" s="1"/>
  <c r="W2032" i="6"/>
  <c r="AB2032" i="6"/>
  <c r="AH2032" i="6"/>
  <c r="Y2032" i="6"/>
  <c r="AA2033" i="6" l="1"/>
  <c r="AI2033" i="6"/>
  <c r="AI708" i="6"/>
  <c r="Z709" i="6" s="1"/>
  <c r="AH708" i="6"/>
  <c r="Y709" i="6" s="1"/>
  <c r="AE2033" i="6"/>
  <c r="V2033" i="6"/>
  <c r="AF2033" i="6"/>
  <c r="T2034" i="6"/>
  <c r="AB2033" i="6"/>
  <c r="AG2033" i="6"/>
  <c r="Z2033" i="6"/>
  <c r="W2033" i="6"/>
  <c r="X2033" i="6"/>
  <c r="U2033" i="6"/>
  <c r="AD2033" i="6" s="1"/>
  <c r="AC2033" i="6"/>
  <c r="AH2033" i="6"/>
  <c r="Y2033" i="6"/>
  <c r="AA2034" i="6" l="1"/>
  <c r="AI2034" i="6"/>
  <c r="AE709" i="6"/>
  <c r="AB709" i="6"/>
  <c r="AF709" i="6" s="1"/>
  <c r="AG709" i="6" s="1"/>
  <c r="AH2034" i="6"/>
  <c r="AE2034" i="6"/>
  <c r="Y2034" i="6"/>
  <c r="AF2034" i="6"/>
  <c r="AB2034" i="6"/>
  <c r="X2034" i="6"/>
  <c r="V2034" i="6"/>
  <c r="Z2034" i="6"/>
  <c r="T2035" i="6"/>
  <c r="W2034" i="6"/>
  <c r="AC2034" i="6"/>
  <c r="AG2034" i="6"/>
  <c r="U2034" i="6"/>
  <c r="AD2034" i="6" s="1"/>
  <c r="AA2035" i="6" l="1"/>
  <c r="AI2035" i="6"/>
  <c r="AI709" i="6"/>
  <c r="Z710" i="6" s="1"/>
  <c r="AH709" i="6"/>
  <c r="Y710" i="6" s="1"/>
  <c r="Y2035" i="6"/>
  <c r="AG2035" i="6"/>
  <c r="U2035" i="6"/>
  <c r="AD2035" i="6" s="1"/>
  <c r="AC2035" i="6"/>
  <c r="V2035" i="6"/>
  <c r="AF2035" i="6"/>
  <c r="AH2035" i="6"/>
  <c r="Z2035" i="6"/>
  <c r="T2036" i="6"/>
  <c r="W2035" i="6"/>
  <c r="AB2035" i="6"/>
  <c r="X2035" i="6"/>
  <c r="AE2035" i="6"/>
  <c r="AA2036" i="6" l="1"/>
  <c r="AI2036" i="6"/>
  <c r="AE710" i="6"/>
  <c r="AB710" i="6"/>
  <c r="AF710" i="6" s="1"/>
  <c r="AI710" i="6" s="1"/>
  <c r="AE2036" i="6"/>
  <c r="Z2036" i="6"/>
  <c r="V2036" i="6"/>
  <c r="AC2036" i="6"/>
  <c r="AF2036" i="6"/>
  <c r="X2036" i="6"/>
  <c r="AH2036" i="6"/>
  <c r="AB2036" i="6"/>
  <c r="W2036" i="6"/>
  <c r="AG2036" i="6"/>
  <c r="T2037" i="6"/>
  <c r="Y2036" i="6"/>
  <c r="U2036" i="6"/>
  <c r="AD2036" i="6" s="1"/>
  <c r="AA2037" i="6" l="1"/>
  <c r="AI2037" i="6"/>
  <c r="Z711" i="6"/>
  <c r="AG710" i="6"/>
  <c r="AH710" i="6"/>
  <c r="Y711" i="6" s="1"/>
  <c r="AE2037" i="6"/>
  <c r="Y2037" i="6"/>
  <c r="AC2037" i="6"/>
  <c r="AG2037" i="6"/>
  <c r="AF2037" i="6"/>
  <c r="X2037" i="6"/>
  <c r="U2037" i="6"/>
  <c r="AD2037" i="6" s="1"/>
  <c r="W2037" i="6"/>
  <c r="AH2037" i="6"/>
  <c r="V2037" i="6"/>
  <c r="Z2037" i="6"/>
  <c r="T2038" i="6"/>
  <c r="AB2037" i="6"/>
  <c r="AA2038" i="6" l="1"/>
  <c r="AI2038" i="6"/>
  <c r="AB711" i="6"/>
  <c r="AE711" i="6"/>
  <c r="Y2038" i="6"/>
  <c r="V2038" i="6"/>
  <c r="X2038" i="6"/>
  <c r="Z2038" i="6"/>
  <c r="AB2038" i="6"/>
  <c r="T2039" i="6"/>
  <c r="AE2038" i="6"/>
  <c r="AH2038" i="6"/>
  <c r="AF2038" i="6"/>
  <c r="AC2038" i="6"/>
  <c r="U2038" i="6"/>
  <c r="AD2038" i="6" s="1"/>
  <c r="W2038" i="6"/>
  <c r="AG2038" i="6"/>
  <c r="AA2039" i="6" l="1"/>
  <c r="AI2039" i="6"/>
  <c r="AF711" i="6"/>
  <c r="AI711" i="6" s="1"/>
  <c r="Z2039" i="6"/>
  <c r="V2039" i="6"/>
  <c r="AC2039" i="6"/>
  <c r="AB2039" i="6"/>
  <c r="AF2039" i="6"/>
  <c r="W2039" i="6"/>
  <c r="T2040" i="6"/>
  <c r="AE2039" i="6"/>
  <c r="X2039" i="6"/>
  <c r="AH2039" i="6"/>
  <c r="AG2039" i="6"/>
  <c r="U2039" i="6"/>
  <c r="AD2039" i="6" s="1"/>
  <c r="Y2039" i="6"/>
  <c r="AA2040" i="6" l="1"/>
  <c r="AI2040" i="6"/>
  <c r="AH711" i="6"/>
  <c r="Y712" i="6" s="1"/>
  <c r="Z712" i="6"/>
  <c r="AG711" i="6"/>
  <c r="AH2040" i="6"/>
  <c r="Y2040" i="6"/>
  <c r="T2041" i="6"/>
  <c r="U2040" i="6"/>
  <c r="AD2040" i="6" s="1"/>
  <c r="W2040" i="6"/>
  <c r="Z2040" i="6"/>
  <c r="V2040" i="6"/>
  <c r="X2040" i="6"/>
  <c r="AB2040" i="6"/>
  <c r="AF2040" i="6"/>
  <c r="AE2040" i="6"/>
  <c r="AC2040" i="6"/>
  <c r="AG2040" i="6"/>
  <c r="AA2041" i="6" l="1"/>
  <c r="AI2041" i="6"/>
  <c r="AE712" i="6"/>
  <c r="AB712" i="6"/>
  <c r="AF712" i="6" s="1"/>
  <c r="AI712" i="6" s="1"/>
  <c r="U2041" i="6"/>
  <c r="AD2041" i="6" s="1"/>
  <c r="Y2041" i="6"/>
  <c r="X2041" i="6"/>
  <c r="AH2041" i="6"/>
  <c r="AG2041" i="6"/>
  <c r="V2041" i="6"/>
  <c r="AE2041" i="6"/>
  <c r="AB2041" i="6"/>
  <c r="AC2041" i="6"/>
  <c r="AF2041" i="6"/>
  <c r="Z2041" i="6"/>
  <c r="T2042" i="6"/>
  <c r="W2041" i="6"/>
  <c r="AA2042" i="6" l="1"/>
  <c r="AI2042" i="6"/>
  <c r="AG712" i="6"/>
  <c r="Z713" i="6"/>
  <c r="AH712" i="6"/>
  <c r="Y713" i="6" s="1"/>
  <c r="AC2042" i="6"/>
  <c r="Y2042" i="6"/>
  <c r="AB2042" i="6"/>
  <c r="AG2042" i="6"/>
  <c r="V2042" i="6"/>
  <c r="T2043" i="6"/>
  <c r="U2042" i="6"/>
  <c r="AD2042" i="6" s="1"/>
  <c r="AF2042" i="6"/>
  <c r="AH2042" i="6"/>
  <c r="W2042" i="6"/>
  <c r="X2042" i="6"/>
  <c r="AE2042" i="6"/>
  <c r="Z2042" i="6"/>
  <c r="AA2043" i="6" l="1"/>
  <c r="AI2043" i="6"/>
  <c r="AE713" i="6"/>
  <c r="AB713" i="6"/>
  <c r="V2043" i="6"/>
  <c r="X2043" i="6"/>
  <c r="T2044" i="6"/>
  <c r="Y2043" i="6"/>
  <c r="Z2043" i="6"/>
  <c r="AF2043" i="6"/>
  <c r="AB2043" i="6"/>
  <c r="AE2043" i="6"/>
  <c r="AG2043" i="6"/>
  <c r="U2043" i="6"/>
  <c r="AD2043" i="6" s="1"/>
  <c r="AH2043" i="6"/>
  <c r="AC2043" i="6"/>
  <c r="W2043" i="6"/>
  <c r="AA2044" i="6" l="1"/>
  <c r="AI2044" i="6"/>
  <c r="AF713" i="6"/>
  <c r="AI713" i="6" s="1"/>
  <c r="AH2044" i="6"/>
  <c r="W2044" i="6"/>
  <c r="Z2044" i="6"/>
  <c r="T2045" i="6"/>
  <c r="AC2044" i="6"/>
  <c r="V2044" i="6"/>
  <c r="X2044" i="6"/>
  <c r="Y2044" i="6"/>
  <c r="AF2044" i="6"/>
  <c r="U2044" i="6"/>
  <c r="AD2044" i="6" s="1"/>
  <c r="AB2044" i="6"/>
  <c r="AE2044" i="6"/>
  <c r="AG2044" i="6"/>
  <c r="AA2045" i="6" l="1"/>
  <c r="AI2045" i="6"/>
  <c r="AG713" i="6"/>
  <c r="Z714" i="6"/>
  <c r="AH713" i="6"/>
  <c r="Y714" i="6" s="1"/>
  <c r="U2045" i="6"/>
  <c r="AD2045" i="6" s="1"/>
  <c r="AE2045" i="6"/>
  <c r="AG2045" i="6"/>
  <c r="V2045" i="6"/>
  <c r="X2045" i="6"/>
  <c r="Y2045" i="6"/>
  <c r="AF2045" i="6"/>
  <c r="W2045" i="6"/>
  <c r="Z2045" i="6"/>
  <c r="T2046" i="6"/>
  <c r="AB2045" i="6"/>
  <c r="AC2045" i="6"/>
  <c r="AH2045" i="6"/>
  <c r="AA2046" i="6" l="1"/>
  <c r="AI2046" i="6"/>
  <c r="AB714" i="6"/>
  <c r="AE714" i="6"/>
  <c r="T2047" i="6"/>
  <c r="W2046" i="6"/>
  <c r="AC2046" i="6"/>
  <c r="AE2046" i="6"/>
  <c r="X2046" i="6"/>
  <c r="Y2046" i="6"/>
  <c r="U2046" i="6"/>
  <c r="AD2046" i="6" s="1"/>
  <c r="AB2046" i="6"/>
  <c r="AF2046" i="6"/>
  <c r="AG2046" i="6"/>
  <c r="V2046" i="6"/>
  <c r="Z2046" i="6"/>
  <c r="AH2046" i="6"/>
  <c r="AA2047" i="6" l="1"/>
  <c r="AI2047" i="6"/>
  <c r="AF714" i="6"/>
  <c r="AI714" i="6" s="1"/>
  <c r="AF2047" i="6"/>
  <c r="W2047" i="6"/>
  <c r="Z2047" i="6"/>
  <c r="AB2047" i="6"/>
  <c r="V2047" i="6"/>
  <c r="Y2047" i="6"/>
  <c r="X2047" i="6"/>
  <c r="AE2047" i="6"/>
  <c r="AC2047" i="6"/>
  <c r="T2048" i="6"/>
  <c r="AG2047" i="6"/>
  <c r="U2047" i="6"/>
  <c r="AD2047" i="6" s="1"/>
  <c r="AH2047" i="6"/>
  <c r="AA2048" i="6" l="1"/>
  <c r="AI2048" i="6"/>
  <c r="AG714" i="6"/>
  <c r="Z715" i="6"/>
  <c r="AH714" i="6"/>
  <c r="Y715" i="6" s="1"/>
  <c r="X2048" i="6"/>
  <c r="AB2048" i="6"/>
  <c r="AH2048" i="6"/>
  <c r="AC2048" i="6"/>
  <c r="U2048" i="6"/>
  <c r="AD2048" i="6" s="1"/>
  <c r="AE2048" i="6"/>
  <c r="AG2048" i="6"/>
  <c r="W2048" i="6"/>
  <c r="T2049" i="6"/>
  <c r="V2048" i="6"/>
  <c r="Y2048" i="6"/>
  <c r="Z2048" i="6"/>
  <c r="AF2048" i="6"/>
  <c r="AA2049" i="6" l="1"/>
  <c r="AI2049" i="6"/>
  <c r="AE715" i="6"/>
  <c r="AB715" i="6"/>
  <c r="AF715" i="6" s="1"/>
  <c r="AH2049" i="6"/>
  <c r="Y2049" i="6"/>
  <c r="AE2049" i="6"/>
  <c r="T2050" i="6"/>
  <c r="Z2049" i="6"/>
  <c r="AF2049" i="6"/>
  <c r="AC2049" i="6"/>
  <c r="U2049" i="6"/>
  <c r="AD2049" i="6" s="1"/>
  <c r="V2049" i="6"/>
  <c r="X2049" i="6"/>
  <c r="AB2049" i="6"/>
  <c r="AG2049" i="6"/>
  <c r="W2049" i="6"/>
  <c r="AA2050" i="6" l="1"/>
  <c r="AI2050" i="6"/>
  <c r="AG715" i="6"/>
  <c r="AI715" i="6"/>
  <c r="AH715" i="6"/>
  <c r="Y716" i="6" s="1"/>
  <c r="Z716" i="6"/>
  <c r="AH2050" i="6"/>
  <c r="AF2050" i="6"/>
  <c r="X2050" i="6"/>
  <c r="AG2050" i="6"/>
  <c r="Y2050" i="6"/>
  <c r="AB2050" i="6"/>
  <c r="AC2050" i="6"/>
  <c r="W2050" i="6"/>
  <c r="V2050" i="6"/>
  <c r="T2051" i="6"/>
  <c r="Z2050" i="6"/>
  <c r="AE2050" i="6"/>
  <c r="U2050" i="6"/>
  <c r="AD2050" i="6" s="1"/>
  <c r="AA2051" i="6" l="1"/>
  <c r="AI2051" i="6"/>
  <c r="AB716" i="6"/>
  <c r="AE716" i="6"/>
  <c r="AB2051" i="6"/>
  <c r="X2051" i="6"/>
  <c r="Y2051" i="6"/>
  <c r="W2051" i="6"/>
  <c r="AH2051" i="6"/>
  <c r="AE2051" i="6"/>
  <c r="T2052" i="6"/>
  <c r="V2051" i="6"/>
  <c r="AG2051" i="6"/>
  <c r="AC2051" i="6"/>
  <c r="U2051" i="6"/>
  <c r="AD2051" i="6" s="1"/>
  <c r="Z2051" i="6"/>
  <c r="AF2051" i="6"/>
  <c r="AA2052" i="6" l="1"/>
  <c r="AI2052" i="6"/>
  <c r="AF716" i="6"/>
  <c r="AI716" i="6" s="1"/>
  <c r="W2052" i="6"/>
  <c r="AC2052" i="6"/>
  <c r="AH2052" i="6"/>
  <c r="AE2052" i="6"/>
  <c r="X2052" i="6"/>
  <c r="U2052" i="6"/>
  <c r="AD2052" i="6" s="1"/>
  <c r="AF2052" i="6"/>
  <c r="AG2052" i="6"/>
  <c r="T2053" i="6"/>
  <c r="Z2052" i="6"/>
  <c r="AB2052" i="6"/>
  <c r="Y2052" i="6"/>
  <c r="V2052" i="6"/>
  <c r="AA2053" i="6" l="1"/>
  <c r="AI2053" i="6"/>
  <c r="AG716" i="6"/>
  <c r="Z717" i="6"/>
  <c r="AH716" i="6"/>
  <c r="Y717" i="6" s="1"/>
  <c r="AE2053" i="6"/>
  <c r="T2054" i="6"/>
  <c r="U2053" i="6"/>
  <c r="AD2053" i="6" s="1"/>
  <c r="Z2053" i="6"/>
  <c r="AF2053" i="6"/>
  <c r="V2053" i="6"/>
  <c r="AG2053" i="6"/>
  <c r="AB2053" i="6"/>
  <c r="AC2053" i="6"/>
  <c r="X2053" i="6"/>
  <c r="W2053" i="6"/>
  <c r="Y2053" i="6"/>
  <c r="AH2053" i="6"/>
  <c r="AA2054" i="6" l="1"/>
  <c r="AI2054" i="6"/>
  <c r="AE717" i="6"/>
  <c r="AB717" i="6"/>
  <c r="AF717" i="6" s="1"/>
  <c r="AG717" i="6" s="1"/>
  <c r="T2055" i="6"/>
  <c r="AB2054" i="6"/>
  <c r="AG2054" i="6"/>
  <c r="U2054" i="6"/>
  <c r="AD2054" i="6" s="1"/>
  <c r="AF2054" i="6"/>
  <c r="V2054" i="6"/>
  <c r="AC2054" i="6"/>
  <c r="AE2054" i="6"/>
  <c r="Y2054" i="6"/>
  <c r="AH2054" i="6"/>
  <c r="W2054" i="6"/>
  <c r="X2054" i="6"/>
  <c r="Z2054" i="6"/>
  <c r="AA2055" i="6" l="1"/>
  <c r="AI2055" i="6"/>
  <c r="AI717" i="6"/>
  <c r="AH717" i="6"/>
  <c r="Y718" i="6" s="1"/>
  <c r="Z718" i="6"/>
  <c r="AB2055" i="6"/>
  <c r="X2055" i="6"/>
  <c r="AE2055" i="6"/>
  <c r="U2055" i="6"/>
  <c r="AD2055" i="6" s="1"/>
  <c r="Y2055" i="6"/>
  <c r="T2056" i="6"/>
  <c r="AH2055" i="6"/>
  <c r="AF2055" i="6"/>
  <c r="V2055" i="6"/>
  <c r="AC2055" i="6"/>
  <c r="Z2055" i="6"/>
  <c r="AG2055" i="6"/>
  <c r="W2055" i="6"/>
  <c r="AA2056" i="6" l="1"/>
  <c r="AI2056" i="6"/>
  <c r="AE718" i="6"/>
  <c r="AB718" i="6"/>
  <c r="AF718" i="6" s="1"/>
  <c r="AG718" i="6" s="1"/>
  <c r="AF2056" i="6"/>
  <c r="T2057" i="6"/>
  <c r="U2056" i="6"/>
  <c r="AD2056" i="6" s="1"/>
  <c r="Z2056" i="6"/>
  <c r="AG2056" i="6"/>
  <c r="AB2056" i="6"/>
  <c r="W2056" i="6"/>
  <c r="AC2056" i="6"/>
  <c r="AH2056" i="6"/>
  <c r="X2056" i="6"/>
  <c r="Y2056" i="6"/>
  <c r="AE2056" i="6"/>
  <c r="V2056" i="6"/>
  <c r="AA2057" i="6" l="1"/>
  <c r="AI2057" i="6"/>
  <c r="AI718" i="6"/>
  <c r="Z719" i="6" s="1"/>
  <c r="AH718" i="6"/>
  <c r="Y719" i="6" s="1"/>
  <c r="AB2057" i="6"/>
  <c r="Y2057" i="6"/>
  <c r="AE2057" i="6"/>
  <c r="U2057" i="6"/>
  <c r="AD2057" i="6" s="1"/>
  <c r="AF2057" i="6"/>
  <c r="X2057" i="6"/>
  <c r="AH2057" i="6"/>
  <c r="Z2057" i="6"/>
  <c r="AC2057" i="6"/>
  <c r="T2058" i="6"/>
  <c r="V2057" i="6"/>
  <c r="W2057" i="6"/>
  <c r="AG2057" i="6"/>
  <c r="AA2058" i="6" l="1"/>
  <c r="AI2058" i="6"/>
  <c r="AE719" i="6"/>
  <c r="AB719" i="6"/>
  <c r="AF719" i="6" s="1"/>
  <c r="AH719" i="6" s="1"/>
  <c r="Y720" i="6" s="1"/>
  <c r="T2059" i="6"/>
  <c r="Y2058" i="6"/>
  <c r="AF2058" i="6"/>
  <c r="V2058" i="6"/>
  <c r="W2058" i="6"/>
  <c r="AH2058" i="6"/>
  <c r="X2058" i="6"/>
  <c r="U2058" i="6"/>
  <c r="AD2058" i="6" s="1"/>
  <c r="AB2058" i="6"/>
  <c r="AC2058" i="6"/>
  <c r="AG2058" i="6"/>
  <c r="Z2058" i="6"/>
  <c r="AE2058" i="6"/>
  <c r="AA2059" i="6" l="1"/>
  <c r="AI2059" i="6"/>
  <c r="AI719" i="6"/>
  <c r="Z720" i="6" s="1"/>
  <c r="AG719" i="6"/>
  <c r="T2060" i="6"/>
  <c r="W2059" i="6"/>
  <c r="X2059" i="6"/>
  <c r="U2059" i="6"/>
  <c r="AD2059" i="6" s="1"/>
  <c r="AF2059" i="6"/>
  <c r="Y2059" i="6"/>
  <c r="Z2059" i="6"/>
  <c r="AH2059" i="6"/>
  <c r="AE2059" i="6"/>
  <c r="V2059" i="6"/>
  <c r="AB2059" i="6"/>
  <c r="AC2059" i="6"/>
  <c r="AG2059" i="6"/>
  <c r="AA2060" i="6" l="1"/>
  <c r="AI2060" i="6"/>
  <c r="AE720" i="6"/>
  <c r="AB720" i="6"/>
  <c r="AF720" i="6" s="1"/>
  <c r="AG720" i="6" s="1"/>
  <c r="U2060" i="6"/>
  <c r="AD2060" i="6" s="1"/>
  <c r="Z2060" i="6"/>
  <c r="AG2060" i="6"/>
  <c r="AB2060" i="6"/>
  <c r="W2060" i="6"/>
  <c r="AC2060" i="6"/>
  <c r="X2060" i="6"/>
  <c r="AF2060" i="6"/>
  <c r="AE2060" i="6"/>
  <c r="V2060" i="6"/>
  <c r="T2061" i="6"/>
  <c r="AH2060" i="6"/>
  <c r="Y2060" i="6"/>
  <c r="AA2061" i="6" l="1"/>
  <c r="AI2061" i="6"/>
  <c r="AI720" i="6"/>
  <c r="AH720" i="6"/>
  <c r="Y721" i="6" s="1"/>
  <c r="Z721" i="6"/>
  <c r="X2061" i="6"/>
  <c r="U2061" i="6"/>
  <c r="AD2061" i="6" s="1"/>
  <c r="AH2061" i="6"/>
  <c r="Y2061" i="6"/>
  <c r="V2061" i="6"/>
  <c r="AG2061" i="6"/>
  <c r="Z2061" i="6"/>
  <c r="W2061" i="6"/>
  <c r="AB2061" i="6"/>
  <c r="AC2061" i="6"/>
  <c r="AF2061" i="6"/>
  <c r="T2062" i="6"/>
  <c r="AE2061" i="6"/>
  <c r="AA2062" i="6" l="1"/>
  <c r="AI2062" i="6"/>
  <c r="AE721" i="6"/>
  <c r="AB721" i="6"/>
  <c r="AF721" i="6" s="1"/>
  <c r="AG721" i="6" s="1"/>
  <c r="AE2062" i="6"/>
  <c r="T2063" i="6"/>
  <c r="U2062" i="6"/>
  <c r="AD2062" i="6" s="1"/>
  <c r="Y2062" i="6"/>
  <c r="AB2062" i="6"/>
  <c r="AC2062" i="6"/>
  <c r="W2062" i="6"/>
  <c r="AH2062" i="6"/>
  <c r="X2062" i="6"/>
  <c r="AF2062" i="6"/>
  <c r="V2062" i="6"/>
  <c r="AG2062" i="6"/>
  <c r="Z2062" i="6"/>
  <c r="AA2063" i="6" l="1"/>
  <c r="AI2063" i="6"/>
  <c r="AI721" i="6"/>
  <c r="Z722" i="6" s="1"/>
  <c r="AH721" i="6"/>
  <c r="Y722" i="6" s="1"/>
  <c r="V2063" i="6"/>
  <c r="Y2063" i="6"/>
  <c r="AG2063" i="6"/>
  <c r="T2064" i="6"/>
  <c r="W2063" i="6"/>
  <c r="AH2063" i="6"/>
  <c r="X2063" i="6"/>
  <c r="Z2063" i="6"/>
  <c r="AB2063" i="6"/>
  <c r="AE2063" i="6"/>
  <c r="AC2063" i="6"/>
  <c r="U2063" i="6"/>
  <c r="AD2063" i="6" s="1"/>
  <c r="AF2063" i="6"/>
  <c r="AA2064" i="6" l="1"/>
  <c r="AI2064" i="6"/>
  <c r="AE722" i="6"/>
  <c r="AB722" i="6"/>
  <c r="AF722" i="6" s="1"/>
  <c r="AG722" i="6" s="1"/>
  <c r="AE2064" i="6"/>
  <c r="T2065" i="6"/>
  <c r="Z2064" i="6"/>
  <c r="AG2064" i="6"/>
  <c r="W2064" i="6"/>
  <c r="V2064" i="6"/>
  <c r="X2064" i="6"/>
  <c r="U2064" i="6"/>
  <c r="AD2064" i="6" s="1"/>
  <c r="AB2064" i="6"/>
  <c r="AF2064" i="6"/>
  <c r="Y2064" i="6"/>
  <c r="AC2064" i="6"/>
  <c r="AH2064" i="6"/>
  <c r="AA2065" i="6" l="1"/>
  <c r="AI2065" i="6"/>
  <c r="AI722" i="6"/>
  <c r="Z723" i="6" s="1"/>
  <c r="AH722" i="6"/>
  <c r="Y723" i="6" s="1"/>
  <c r="AF2065" i="6"/>
  <c r="Y2065" i="6"/>
  <c r="AG2065" i="6"/>
  <c r="T2066" i="6"/>
  <c r="V2065" i="6"/>
  <c r="AC2065" i="6"/>
  <c r="Z2065" i="6"/>
  <c r="X2065" i="6"/>
  <c r="AE2065" i="6"/>
  <c r="AB2065" i="6"/>
  <c r="AH2065" i="6"/>
  <c r="U2065" i="6"/>
  <c r="AD2065" i="6" s="1"/>
  <c r="W2065" i="6"/>
  <c r="AA2066" i="6" l="1"/>
  <c r="AI2066" i="6"/>
  <c r="AE723" i="6"/>
  <c r="AB723" i="6"/>
  <c r="AF723" i="6" s="1"/>
  <c r="AI723" i="6" s="1"/>
  <c r="T2067" i="6"/>
  <c r="AH2066" i="6"/>
  <c r="AE2066" i="6"/>
  <c r="Y2066" i="6"/>
  <c r="AF2066" i="6"/>
  <c r="AB2066" i="6"/>
  <c r="AC2066" i="6"/>
  <c r="X2066" i="6"/>
  <c r="V2066" i="6"/>
  <c r="AG2066" i="6"/>
  <c r="W2066" i="6"/>
  <c r="Z2066" i="6"/>
  <c r="U2066" i="6"/>
  <c r="AD2066" i="6" s="1"/>
  <c r="AA2067" i="6" l="1"/>
  <c r="AI2067" i="6"/>
  <c r="Z724" i="6"/>
  <c r="AG723" i="6"/>
  <c r="AH723" i="6"/>
  <c r="Y724" i="6" s="1"/>
  <c r="AH2067" i="6"/>
  <c r="U2067" i="6"/>
  <c r="AD2067" i="6" s="1"/>
  <c r="AF2067" i="6"/>
  <c r="Y2067" i="6"/>
  <c r="T2068" i="6"/>
  <c r="Z2067" i="6"/>
  <c r="X2067" i="6"/>
  <c r="V2067" i="6"/>
  <c r="AG2067" i="6"/>
  <c r="AC2067" i="6"/>
  <c r="AE2067" i="6"/>
  <c r="AB2067" i="6"/>
  <c r="W2067" i="6"/>
  <c r="AA2068" i="6" l="1"/>
  <c r="AI2068" i="6"/>
  <c r="AE724" i="6"/>
  <c r="AB724" i="6"/>
  <c r="AF724" i="6" s="1"/>
  <c r="AG724" i="6" s="1"/>
  <c r="AB2068" i="6"/>
  <c r="Y2068" i="6"/>
  <c r="AE2068" i="6"/>
  <c r="T2069" i="6"/>
  <c r="Z2068" i="6"/>
  <c r="AG2068" i="6"/>
  <c r="V2068" i="6"/>
  <c r="AF2068" i="6"/>
  <c r="AC2068" i="6"/>
  <c r="U2068" i="6"/>
  <c r="AD2068" i="6" s="1"/>
  <c r="AH2068" i="6"/>
  <c r="X2068" i="6"/>
  <c r="W2068" i="6"/>
  <c r="AA2069" i="6" l="1"/>
  <c r="AI2069" i="6"/>
  <c r="AI724" i="6"/>
  <c r="Z725" i="6" s="1"/>
  <c r="AH724" i="6"/>
  <c r="Y725" i="6" s="1"/>
  <c r="AF2069" i="6"/>
  <c r="T2070" i="6"/>
  <c r="AG2069" i="6"/>
  <c r="X2069" i="6"/>
  <c r="AH2069" i="6"/>
  <c r="W2069" i="6"/>
  <c r="AB2069" i="6"/>
  <c r="U2069" i="6"/>
  <c r="AD2069" i="6" s="1"/>
  <c r="Z2069" i="6"/>
  <c r="AC2069" i="6"/>
  <c r="AE2069" i="6"/>
  <c r="Y2069" i="6"/>
  <c r="V2069" i="6"/>
  <c r="AA2070" i="6" l="1"/>
  <c r="AI2070" i="6"/>
  <c r="AE725" i="6"/>
  <c r="AB725" i="6"/>
  <c r="Y2070" i="6"/>
  <c r="V2070" i="6"/>
  <c r="AF2070" i="6"/>
  <c r="Z2070" i="6"/>
  <c r="AG2070" i="6"/>
  <c r="T2071" i="6"/>
  <c r="AC2070" i="6"/>
  <c r="AH2070" i="6"/>
  <c r="AE2070" i="6"/>
  <c r="AB2070" i="6"/>
  <c r="U2070" i="6"/>
  <c r="AD2070" i="6" s="1"/>
  <c r="W2070" i="6"/>
  <c r="X2070" i="6"/>
  <c r="AA2071" i="6" l="1"/>
  <c r="AI2071" i="6"/>
  <c r="AF725" i="6"/>
  <c r="AC2071" i="6"/>
  <c r="AH2071" i="6"/>
  <c r="Y2071" i="6"/>
  <c r="V2071" i="6"/>
  <c r="AF2071" i="6"/>
  <c r="Z2071" i="6"/>
  <c r="AB2071" i="6"/>
  <c r="U2071" i="6"/>
  <c r="AD2071" i="6" s="1"/>
  <c r="AE2071" i="6"/>
  <c r="W2071" i="6"/>
  <c r="X2071" i="6"/>
  <c r="AG2071" i="6"/>
  <c r="T2072" i="6"/>
  <c r="AA2072" i="6" l="1"/>
  <c r="AI2072" i="6"/>
  <c r="AG725" i="6"/>
  <c r="AI725" i="6"/>
  <c r="Z726" i="6" s="1"/>
  <c r="AH725" i="6"/>
  <c r="Y726" i="6" s="1"/>
  <c r="AE2072" i="6"/>
  <c r="V2072" i="6"/>
  <c r="Z2072" i="6"/>
  <c r="AF2072" i="6"/>
  <c r="T2073" i="6"/>
  <c r="W2072" i="6"/>
  <c r="AB2072" i="6"/>
  <c r="AG2072" i="6"/>
  <c r="Y2072" i="6"/>
  <c r="AH2072" i="6"/>
  <c r="X2072" i="6"/>
  <c r="AC2072" i="6"/>
  <c r="U2072" i="6"/>
  <c r="AD2072" i="6" s="1"/>
  <c r="AA2073" i="6" l="1"/>
  <c r="AI2073" i="6"/>
  <c r="AE726" i="6"/>
  <c r="AB726" i="6"/>
  <c r="AF726" i="6" s="1"/>
  <c r="AG2073" i="6"/>
  <c r="AC2073" i="6"/>
  <c r="X2073" i="6"/>
  <c r="U2073" i="6"/>
  <c r="AD2073" i="6" s="1"/>
  <c r="AH2073" i="6"/>
  <c r="AE2073" i="6"/>
  <c r="Y2073" i="6"/>
  <c r="Z2073" i="6"/>
  <c r="T2074" i="6"/>
  <c r="W2073" i="6"/>
  <c r="AB2073" i="6"/>
  <c r="V2073" i="6"/>
  <c r="AF2073" i="6"/>
  <c r="AA2074" i="6" l="1"/>
  <c r="AI2074" i="6"/>
  <c r="AI726" i="6"/>
  <c r="Z727" i="6" s="1"/>
  <c r="AH726" i="6"/>
  <c r="Y727" i="6" s="1"/>
  <c r="AG726" i="6"/>
  <c r="Y2074" i="6"/>
  <c r="V2074" i="6"/>
  <c r="AF2074" i="6"/>
  <c r="Z2074" i="6"/>
  <c r="W2074" i="6"/>
  <c r="T2075" i="6"/>
  <c r="AG2074" i="6"/>
  <c r="AC2074" i="6"/>
  <c r="U2074" i="6"/>
  <c r="AD2074" i="6" s="1"/>
  <c r="AE2074" i="6"/>
  <c r="AB2074" i="6"/>
  <c r="X2074" i="6"/>
  <c r="AH2074" i="6"/>
  <c r="AA2075" i="6" l="1"/>
  <c r="AI2075" i="6"/>
  <c r="AB727" i="6"/>
  <c r="AE727" i="6"/>
  <c r="AF727" i="6"/>
  <c r="AI727" i="6" s="1"/>
  <c r="AB2075" i="6"/>
  <c r="X2075" i="6"/>
  <c r="AE2075" i="6"/>
  <c r="V2075" i="6"/>
  <c r="AF2075" i="6"/>
  <c r="W2075" i="6"/>
  <c r="AC2075" i="6"/>
  <c r="AH2075" i="6"/>
  <c r="Y2075" i="6"/>
  <c r="AG2075" i="6"/>
  <c r="U2075" i="6"/>
  <c r="AD2075" i="6" s="1"/>
  <c r="Z2075" i="6"/>
  <c r="T2076" i="6"/>
  <c r="AA2076" i="6" l="1"/>
  <c r="AI2076" i="6"/>
  <c r="AG727" i="6"/>
  <c r="Z728" i="6"/>
  <c r="AH727" i="6"/>
  <c r="Y728" i="6" s="1"/>
  <c r="U2076" i="6"/>
  <c r="AD2076" i="6" s="1"/>
  <c r="Y2076" i="6"/>
  <c r="X2076" i="6"/>
  <c r="AH2076" i="6"/>
  <c r="AE2076" i="6"/>
  <c r="V2076" i="6"/>
  <c r="T2077" i="6"/>
  <c r="Z2076" i="6"/>
  <c r="AB2076" i="6"/>
  <c r="AF2076" i="6"/>
  <c r="W2076" i="6"/>
  <c r="AG2076" i="6"/>
  <c r="AC2076" i="6"/>
  <c r="AA2077" i="6" l="1"/>
  <c r="AI2077" i="6"/>
  <c r="AE728" i="6"/>
  <c r="AB728" i="6"/>
  <c r="W2077" i="6"/>
  <c r="AB2077" i="6"/>
  <c r="AC2077" i="6"/>
  <c r="U2077" i="6"/>
  <c r="AD2077" i="6" s="1"/>
  <c r="AE2077" i="6"/>
  <c r="Y2077" i="6"/>
  <c r="AG2077" i="6"/>
  <c r="X2077" i="6"/>
  <c r="Z2077" i="6"/>
  <c r="T2078" i="6"/>
  <c r="V2077" i="6"/>
  <c r="AH2077" i="6"/>
  <c r="AF2077" i="6"/>
  <c r="AA2078" i="6" l="1"/>
  <c r="AI2078" i="6"/>
  <c r="AF728" i="6"/>
  <c r="AI728" i="6" s="1"/>
  <c r="Y2078" i="6"/>
  <c r="V2078" i="6"/>
  <c r="AF2078" i="6"/>
  <c r="Z2078" i="6"/>
  <c r="W2078" i="6"/>
  <c r="AG2078" i="6"/>
  <c r="AB2078" i="6"/>
  <c r="X2078" i="6"/>
  <c r="U2078" i="6"/>
  <c r="AD2078" i="6" s="1"/>
  <c r="AE2078" i="6"/>
  <c r="AC2078" i="6"/>
  <c r="AH2078" i="6"/>
  <c r="T2079" i="6"/>
  <c r="AA2079" i="6" l="1"/>
  <c r="AI2079" i="6"/>
  <c r="AG728" i="6"/>
  <c r="Z729" i="6"/>
  <c r="AH728" i="6"/>
  <c r="Y729" i="6" s="1"/>
  <c r="AB2079" i="6"/>
  <c r="X2079" i="6"/>
  <c r="AC2079" i="6"/>
  <c r="AH2079" i="6"/>
  <c r="U2079" i="6"/>
  <c r="AD2079" i="6" s="1"/>
  <c r="AE2079" i="6"/>
  <c r="V2079" i="6"/>
  <c r="AG2079" i="6"/>
  <c r="W2079" i="6"/>
  <c r="AF2079" i="6"/>
  <c r="T2080" i="6"/>
  <c r="Y2079" i="6"/>
  <c r="Z2079" i="6"/>
  <c r="AA2080" i="6" l="1"/>
  <c r="AI2080" i="6"/>
  <c r="AB729" i="6"/>
  <c r="AE729" i="6"/>
  <c r="U2080" i="6"/>
  <c r="AD2080" i="6" s="1"/>
  <c r="Y2080" i="6"/>
  <c r="V2080" i="6"/>
  <c r="Z2080" i="6"/>
  <c r="AF2080" i="6"/>
  <c r="X2080" i="6"/>
  <c r="AH2080" i="6"/>
  <c r="AE2080" i="6"/>
  <c r="T2081" i="6"/>
  <c r="W2080" i="6"/>
  <c r="AB2080" i="6"/>
  <c r="AG2080" i="6"/>
  <c r="AC2080" i="6"/>
  <c r="AA2081" i="6" l="1"/>
  <c r="AI2081" i="6"/>
  <c r="AF729" i="6"/>
  <c r="AI729" i="6" s="1"/>
  <c r="AF2081" i="6"/>
  <c r="T2082" i="6"/>
  <c r="W2081" i="6"/>
  <c r="AB2081" i="6"/>
  <c r="AG2081" i="6"/>
  <c r="AC2081" i="6"/>
  <c r="X2081" i="6"/>
  <c r="V2081" i="6"/>
  <c r="U2081" i="6"/>
  <c r="AD2081" i="6" s="1"/>
  <c r="AE2081" i="6"/>
  <c r="Y2081" i="6"/>
  <c r="Z2081" i="6"/>
  <c r="AH2081" i="6"/>
  <c r="AA2082" i="6" l="1"/>
  <c r="AI2082" i="6"/>
  <c r="AG729" i="6"/>
  <c r="Z730" i="6"/>
  <c r="AH729" i="6"/>
  <c r="Y730" i="6" s="1"/>
  <c r="Y2082" i="6"/>
  <c r="V2082" i="6"/>
  <c r="W2082" i="6"/>
  <c r="AB2082" i="6"/>
  <c r="U2082" i="6"/>
  <c r="AD2082" i="6" s="1"/>
  <c r="AE2082" i="6"/>
  <c r="AF2082" i="6"/>
  <c r="AG2082" i="6"/>
  <c r="AC2082" i="6"/>
  <c r="X2082" i="6"/>
  <c r="Z2082" i="6"/>
  <c r="T2083" i="6"/>
  <c r="AH2082" i="6"/>
  <c r="AA2083" i="6" l="1"/>
  <c r="AI2083" i="6"/>
  <c r="AE730" i="6"/>
  <c r="AB730" i="6"/>
  <c r="AF730" i="6" s="1"/>
  <c r="AH730" i="6" s="1"/>
  <c r="Y731" i="6" s="1"/>
  <c r="AB2083" i="6"/>
  <c r="X2083" i="6"/>
  <c r="AH2083" i="6"/>
  <c r="U2083" i="6"/>
  <c r="AD2083" i="6" s="1"/>
  <c r="Y2083" i="6"/>
  <c r="V2083" i="6"/>
  <c r="AC2083" i="6"/>
  <c r="AE2083" i="6"/>
  <c r="AF2083" i="6"/>
  <c r="T2084" i="6"/>
  <c r="Z2083" i="6"/>
  <c r="W2083" i="6"/>
  <c r="AG2083" i="6"/>
  <c r="AA2084" i="6" l="1"/>
  <c r="AI2084" i="6"/>
  <c r="AI730" i="6"/>
  <c r="Z731" i="6" s="1"/>
  <c r="AG730" i="6"/>
  <c r="AF2084" i="6"/>
  <c r="T2085" i="6"/>
  <c r="W2084" i="6"/>
  <c r="AB2084" i="6"/>
  <c r="AG2084" i="6"/>
  <c r="X2084" i="6"/>
  <c r="AC2084" i="6"/>
  <c r="AH2084" i="6"/>
  <c r="Y2084" i="6"/>
  <c r="AE2084" i="6"/>
  <c r="Z2084" i="6"/>
  <c r="U2084" i="6"/>
  <c r="AD2084" i="6" s="1"/>
  <c r="V2084" i="6"/>
  <c r="AA2085" i="6" l="1"/>
  <c r="AI2085" i="6"/>
  <c r="AB731" i="6"/>
  <c r="AE731" i="6"/>
  <c r="AF731" i="6"/>
  <c r="AG731" i="6" s="1"/>
  <c r="AG2085" i="6"/>
  <c r="AC2085" i="6"/>
  <c r="U2085" i="6"/>
  <c r="AD2085" i="6" s="1"/>
  <c r="Y2085" i="6"/>
  <c r="AF2085" i="6"/>
  <c r="W2085" i="6"/>
  <c r="X2085" i="6"/>
  <c r="AH2085" i="6"/>
  <c r="AE2085" i="6"/>
  <c r="V2085" i="6"/>
  <c r="T2086" i="6"/>
  <c r="Z2085" i="6"/>
  <c r="AB2085" i="6"/>
  <c r="AA2086" i="6" l="1"/>
  <c r="AI2086" i="6"/>
  <c r="AI731" i="6"/>
  <c r="AH731" i="6"/>
  <c r="Y732" i="6" s="1"/>
  <c r="Z732" i="6"/>
  <c r="Y2086" i="6"/>
  <c r="V2086" i="6"/>
  <c r="Z2086" i="6"/>
  <c r="W2086" i="6"/>
  <c r="T2087" i="6"/>
  <c r="AB2086" i="6"/>
  <c r="AC2086" i="6"/>
  <c r="X2086" i="6"/>
  <c r="U2086" i="6"/>
  <c r="AD2086" i="6" s="1"/>
  <c r="AF2086" i="6"/>
  <c r="AG2086" i="6"/>
  <c r="AE2086" i="6"/>
  <c r="AH2086" i="6"/>
  <c r="AA2087" i="6" l="1"/>
  <c r="AI2087" i="6"/>
  <c r="AE732" i="6"/>
  <c r="AB732" i="6"/>
  <c r="AF732" i="6" s="1"/>
  <c r="AI732" i="6" s="1"/>
  <c r="AB2087" i="6"/>
  <c r="X2087" i="6"/>
  <c r="AC2087" i="6"/>
  <c r="AH2087" i="6"/>
  <c r="U2087" i="6"/>
  <c r="AD2087" i="6" s="1"/>
  <c r="Y2087" i="6"/>
  <c r="AE2087" i="6"/>
  <c r="V2087" i="6"/>
  <c r="Z2087" i="6"/>
  <c r="T2088" i="6"/>
  <c r="AF2087" i="6"/>
  <c r="W2087" i="6"/>
  <c r="AG2087" i="6"/>
  <c r="AA2088" i="6" l="1"/>
  <c r="AI2088" i="6"/>
  <c r="AC2088" i="6"/>
  <c r="AH2088" i="6"/>
  <c r="Y2088" i="6"/>
  <c r="AF2088" i="6"/>
  <c r="U2088" i="6"/>
  <c r="AD2088" i="6" s="1"/>
  <c r="T2089" i="6"/>
  <c r="AB2088" i="6"/>
  <c r="AG2088" i="6"/>
  <c r="AE2088" i="6"/>
  <c r="Z2088" i="6"/>
  <c r="X2088" i="6"/>
  <c r="V2088" i="6"/>
  <c r="W2088" i="6"/>
  <c r="AG732" i="6"/>
  <c r="AH732" i="6"/>
  <c r="Y733" i="6" s="1"/>
  <c r="Z733" i="6"/>
  <c r="AA2089" i="6" l="1"/>
  <c r="AI2089" i="6"/>
  <c r="W2089" i="6"/>
  <c r="AB2089" i="6"/>
  <c r="AC2089" i="6"/>
  <c r="U2089" i="6"/>
  <c r="AD2089" i="6" s="1"/>
  <c r="AE2089" i="6"/>
  <c r="Y2089" i="6"/>
  <c r="AG2089" i="6"/>
  <c r="X2089" i="6"/>
  <c r="AH2089" i="6"/>
  <c r="Z2089" i="6"/>
  <c r="T2090" i="6"/>
  <c r="V2089" i="6"/>
  <c r="AF2089" i="6"/>
  <c r="AB733" i="6"/>
  <c r="AE733" i="6"/>
  <c r="AA2090" i="6" l="1"/>
  <c r="AI2090" i="6"/>
  <c r="AF733" i="6"/>
  <c r="AI733" i="6" s="1"/>
  <c r="AF2090" i="6"/>
  <c r="Z2090" i="6"/>
  <c r="W2090" i="6"/>
  <c r="T2091" i="6"/>
  <c r="AG2090" i="6"/>
  <c r="AB2090" i="6"/>
  <c r="X2090" i="6"/>
  <c r="V2090" i="6"/>
  <c r="U2090" i="6"/>
  <c r="AD2090" i="6" s="1"/>
  <c r="AE2090" i="6"/>
  <c r="AC2090" i="6"/>
  <c r="AH2090" i="6"/>
  <c r="Y2090" i="6"/>
  <c r="AA2091" i="6" l="1"/>
  <c r="AI2091" i="6"/>
  <c r="AG733" i="6"/>
  <c r="AH733" i="6"/>
  <c r="Y734" i="6" s="1"/>
  <c r="Z734" i="6"/>
  <c r="AB2091" i="6"/>
  <c r="X2091" i="6"/>
  <c r="AC2091" i="6"/>
  <c r="AH2091" i="6"/>
  <c r="U2091" i="6"/>
  <c r="AD2091" i="6" s="1"/>
  <c r="Y2091" i="6"/>
  <c r="V2091" i="6"/>
  <c r="Z2091" i="6"/>
  <c r="T2092" i="6"/>
  <c r="AF2091" i="6"/>
  <c r="W2091" i="6"/>
  <c r="AE2091" i="6"/>
  <c r="AG2091" i="6"/>
  <c r="AA2092" i="6" l="1"/>
  <c r="AI2092" i="6"/>
  <c r="AB734" i="6"/>
  <c r="AE734" i="6"/>
  <c r="AF2092" i="6"/>
  <c r="T2093" i="6"/>
  <c r="X2092" i="6"/>
  <c r="U2092" i="6"/>
  <c r="AD2092" i="6" s="1"/>
  <c r="Z2092" i="6"/>
  <c r="W2092" i="6"/>
  <c r="AB2092" i="6"/>
  <c r="AC2092" i="6"/>
  <c r="AE2092" i="6"/>
  <c r="AG2092" i="6"/>
  <c r="Y2092" i="6"/>
  <c r="V2092" i="6"/>
  <c r="AH2092" i="6"/>
  <c r="AA2093" i="6" l="1"/>
  <c r="AI2093" i="6"/>
  <c r="AF734" i="6"/>
  <c r="AI734" i="6" s="1"/>
  <c r="Y2093" i="6"/>
  <c r="V2093" i="6"/>
  <c r="Z2093" i="6"/>
  <c r="T2094" i="6"/>
  <c r="AF2093" i="6"/>
  <c r="W2093" i="6"/>
  <c r="AG2093" i="6"/>
  <c r="X2093" i="6"/>
  <c r="AB2093" i="6"/>
  <c r="AC2093" i="6"/>
  <c r="AE2093" i="6"/>
  <c r="AH2093" i="6"/>
  <c r="U2093" i="6"/>
  <c r="AD2093" i="6" s="1"/>
  <c r="AA2094" i="6" l="1"/>
  <c r="AI2094" i="6"/>
  <c r="AG734" i="6"/>
  <c r="Z735" i="6"/>
  <c r="AH734" i="6"/>
  <c r="Y735" i="6" s="1"/>
  <c r="AF2094" i="6"/>
  <c r="T2095" i="6"/>
  <c r="Z2094" i="6"/>
  <c r="W2094" i="6"/>
  <c r="AG2094" i="6"/>
  <c r="AC2094" i="6"/>
  <c r="AH2094" i="6"/>
  <c r="V2094" i="6"/>
  <c r="X2094" i="6"/>
  <c r="Y2094" i="6"/>
  <c r="AB2094" i="6"/>
  <c r="U2094" i="6"/>
  <c r="AD2094" i="6" s="1"/>
  <c r="AE2094" i="6"/>
  <c r="AA2095" i="6" l="1"/>
  <c r="AI2095" i="6"/>
  <c r="AE735" i="6"/>
  <c r="AB735" i="6"/>
  <c r="AF735" i="6" s="1"/>
  <c r="AI735" i="6" s="1"/>
  <c r="T2096" i="6"/>
  <c r="AG2095" i="6"/>
  <c r="X2095" i="6"/>
  <c r="AC2095" i="6"/>
  <c r="AH2095" i="6"/>
  <c r="Y2095" i="6"/>
  <c r="AE2095" i="6"/>
  <c r="AB2095" i="6"/>
  <c r="U2095" i="6"/>
  <c r="AD2095" i="6" s="1"/>
  <c r="Z2095" i="6"/>
  <c r="V2095" i="6"/>
  <c r="AF2095" i="6"/>
  <c r="W2095" i="6"/>
  <c r="AA2096" i="6" l="1"/>
  <c r="AI2096" i="6"/>
  <c r="Z736" i="6"/>
  <c r="AG735" i="6"/>
  <c r="AH735" i="6"/>
  <c r="Y736" i="6" s="1"/>
  <c r="AC2096" i="6"/>
  <c r="AH2096" i="6"/>
  <c r="Y2096" i="6"/>
  <c r="U2096" i="6"/>
  <c r="AD2096" i="6" s="1"/>
  <c r="AE2096" i="6"/>
  <c r="V2096" i="6"/>
  <c r="AF2096" i="6"/>
  <c r="T2097" i="6"/>
  <c r="Z2096" i="6"/>
  <c r="W2096" i="6"/>
  <c r="AB2096" i="6"/>
  <c r="AG2096" i="6"/>
  <c r="X2096" i="6"/>
  <c r="AA2097" i="6" l="1"/>
  <c r="AI2097" i="6"/>
  <c r="AB736" i="6"/>
  <c r="AE736" i="6"/>
  <c r="AG2097" i="6"/>
  <c r="AC2097" i="6"/>
  <c r="U2097" i="6"/>
  <c r="AD2097" i="6" s="1"/>
  <c r="AH2097" i="6"/>
  <c r="AE2097" i="6"/>
  <c r="W2097" i="6"/>
  <c r="X2097" i="6"/>
  <c r="Y2097" i="6"/>
  <c r="AF2097" i="6"/>
  <c r="T2098" i="6"/>
  <c r="Z2097" i="6"/>
  <c r="V2097" i="6"/>
  <c r="AB2097" i="6"/>
  <c r="AA2098" i="6" l="1"/>
  <c r="AI2098" i="6"/>
  <c r="AF736" i="6"/>
  <c r="AI736" i="6" s="1"/>
  <c r="AH2098" i="6"/>
  <c r="AE2098" i="6"/>
  <c r="V2098" i="6"/>
  <c r="AF2098" i="6"/>
  <c r="Y2098" i="6"/>
  <c r="W2098" i="6"/>
  <c r="X2098" i="6"/>
  <c r="T2099" i="6"/>
  <c r="AB2098" i="6"/>
  <c r="AC2098" i="6"/>
  <c r="U2098" i="6"/>
  <c r="AD2098" i="6" s="1"/>
  <c r="Z2098" i="6"/>
  <c r="AG2098" i="6"/>
  <c r="AA2099" i="6" l="1"/>
  <c r="AI2099" i="6"/>
  <c r="AG736" i="6"/>
  <c r="Z737" i="6"/>
  <c r="AH736" i="6"/>
  <c r="Y737" i="6" s="1"/>
  <c r="Z2099" i="6"/>
  <c r="W2099" i="6"/>
  <c r="AG2099" i="6"/>
  <c r="X2099" i="6"/>
  <c r="AH2099" i="6"/>
  <c r="U2099" i="6"/>
  <c r="AD2099" i="6" s="1"/>
  <c r="AE2099" i="6"/>
  <c r="T2100" i="6"/>
  <c r="AB2099" i="6"/>
  <c r="Y2099" i="6"/>
  <c r="V2099" i="6"/>
  <c r="AF2099" i="6"/>
  <c r="AC2099" i="6"/>
  <c r="AA2100" i="6" l="1"/>
  <c r="AI2100" i="6"/>
  <c r="AE737" i="6"/>
  <c r="AB737" i="6"/>
  <c r="AF737" i="6" s="1"/>
  <c r="AI737" i="6" s="1"/>
  <c r="AF2100" i="6"/>
  <c r="T2101" i="6"/>
  <c r="W2100" i="6"/>
  <c r="AB2100" i="6"/>
  <c r="X2100" i="6"/>
  <c r="AC2100" i="6"/>
  <c r="U2100" i="6"/>
  <c r="AD2100" i="6" s="1"/>
  <c r="Z2100" i="6"/>
  <c r="AH2100" i="6"/>
  <c r="AG2100" i="6"/>
  <c r="Y2100" i="6"/>
  <c r="V2100" i="6"/>
  <c r="AE2100" i="6"/>
  <c r="AA2101" i="6" l="1"/>
  <c r="AI2101" i="6"/>
  <c r="Z738" i="6"/>
  <c r="AH737" i="6"/>
  <c r="Y738" i="6" s="1"/>
  <c r="AG737" i="6"/>
  <c r="W2101" i="6"/>
  <c r="AB2101" i="6"/>
  <c r="AG2101" i="6"/>
  <c r="AC2101" i="6"/>
  <c r="X2101" i="6"/>
  <c r="U2101" i="6"/>
  <c r="AD2101" i="6" s="1"/>
  <c r="AH2101" i="6"/>
  <c r="Y2101" i="6"/>
  <c r="V2101" i="6"/>
  <c r="AF2101" i="6"/>
  <c r="AE2101" i="6"/>
  <c r="Z2101" i="6"/>
  <c r="T2102" i="6"/>
  <c r="AA2102" i="6" l="1"/>
  <c r="AI2102" i="6"/>
  <c r="AE738" i="6"/>
  <c r="AB738" i="6"/>
  <c r="AF2102" i="6"/>
  <c r="AG2102" i="6"/>
  <c r="T2103" i="6"/>
  <c r="AB2102" i="6"/>
  <c r="AC2102" i="6"/>
  <c r="U2102" i="6"/>
  <c r="AD2102" i="6" s="1"/>
  <c r="AH2102" i="6"/>
  <c r="Z2102" i="6"/>
  <c r="W2102" i="6"/>
  <c r="AE2102" i="6"/>
  <c r="X2102" i="6"/>
  <c r="Y2102" i="6"/>
  <c r="V2102" i="6"/>
  <c r="AA2103" i="6" l="1"/>
  <c r="AI2103" i="6"/>
  <c r="AF738" i="6"/>
  <c r="AI738" i="6" s="1"/>
  <c r="Z2103" i="6"/>
  <c r="W2103" i="6"/>
  <c r="AG2103" i="6"/>
  <c r="AB2103" i="6"/>
  <c r="X2103" i="6"/>
  <c r="V2103" i="6"/>
  <c r="AF2103" i="6"/>
  <c r="T2104" i="6"/>
  <c r="AC2103" i="6"/>
  <c r="AH2103" i="6"/>
  <c r="U2103" i="6"/>
  <c r="AD2103" i="6" s="1"/>
  <c r="Y2103" i="6"/>
  <c r="AE2103" i="6"/>
  <c r="AG738" i="6"/>
  <c r="Z739" i="6"/>
  <c r="AH738" i="6"/>
  <c r="Y739" i="6" s="1"/>
  <c r="AA2104" i="6" l="1"/>
  <c r="AI2104" i="6"/>
  <c r="V2104" i="6"/>
  <c r="Z2104" i="6"/>
  <c r="AF2104" i="6"/>
  <c r="T2105" i="6"/>
  <c r="W2104" i="6"/>
  <c r="AB2104" i="6"/>
  <c r="AG2104" i="6"/>
  <c r="X2104" i="6"/>
  <c r="AC2104" i="6"/>
  <c r="U2104" i="6"/>
  <c r="AD2104" i="6" s="1"/>
  <c r="AH2104" i="6"/>
  <c r="Y2104" i="6"/>
  <c r="AE2104" i="6"/>
  <c r="AB739" i="6"/>
  <c r="AE739" i="6"/>
  <c r="AA2105" i="6" l="1"/>
  <c r="AI2105" i="6"/>
  <c r="AF739" i="6"/>
  <c r="AI739" i="6" s="1"/>
  <c r="AG2105" i="6"/>
  <c r="AC2105" i="6"/>
  <c r="AH2105" i="6"/>
  <c r="X2105" i="6"/>
  <c r="U2105" i="6"/>
  <c r="AD2105" i="6" s="1"/>
  <c r="Y2105" i="6"/>
  <c r="Z2105" i="6"/>
  <c r="T2106" i="6"/>
  <c r="AE2105" i="6"/>
  <c r="AF2105" i="6"/>
  <c r="W2105" i="6"/>
  <c r="V2105" i="6"/>
  <c r="AB2105" i="6"/>
  <c r="AA2106" i="6" l="1"/>
  <c r="AI2106" i="6"/>
  <c r="AG739" i="6"/>
  <c r="Z740" i="6"/>
  <c r="AH739" i="6"/>
  <c r="Y740" i="6" s="1"/>
  <c r="AH2106" i="6"/>
  <c r="AE2106" i="6"/>
  <c r="Y2106" i="6"/>
  <c r="V2106" i="6"/>
  <c r="AF2106" i="6"/>
  <c r="W2106" i="6"/>
  <c r="AC2106" i="6"/>
  <c r="U2106" i="6"/>
  <c r="AD2106" i="6" s="1"/>
  <c r="Z2106" i="6"/>
  <c r="AG2106" i="6"/>
  <c r="T2107" i="6"/>
  <c r="AB2106" i="6"/>
  <c r="X2106" i="6"/>
  <c r="AA2107" i="6" l="1"/>
  <c r="AI2107" i="6"/>
  <c r="AE740" i="6"/>
  <c r="AB740" i="6"/>
  <c r="AF740" i="6" s="1"/>
  <c r="AB2107" i="6"/>
  <c r="X2107" i="6"/>
  <c r="AC2107" i="6"/>
  <c r="AH2107" i="6"/>
  <c r="U2107" i="6"/>
  <c r="AD2107" i="6" s="1"/>
  <c r="Y2107" i="6"/>
  <c r="T2108" i="6"/>
  <c r="AE2107" i="6"/>
  <c r="V2107" i="6"/>
  <c r="AF2107" i="6"/>
  <c r="W2107" i="6"/>
  <c r="AG2107" i="6"/>
  <c r="Z2107" i="6"/>
  <c r="AA2108" i="6" l="1"/>
  <c r="AI2108" i="6"/>
  <c r="AG740" i="6"/>
  <c r="AI740" i="6"/>
  <c r="AH740" i="6"/>
  <c r="Y741" i="6" s="1"/>
  <c r="Z741" i="6"/>
  <c r="AF2108" i="6"/>
  <c r="T2109" i="6"/>
  <c r="AB2108" i="6"/>
  <c r="AG2108" i="6"/>
  <c r="AC2108" i="6"/>
  <c r="Y2108" i="6"/>
  <c r="V2108" i="6"/>
  <c r="W2108" i="6"/>
  <c r="X2108" i="6"/>
  <c r="U2108" i="6"/>
  <c r="AD2108" i="6" s="1"/>
  <c r="AH2108" i="6"/>
  <c r="AE2108" i="6"/>
  <c r="Z2108" i="6"/>
  <c r="AA2109" i="6" l="1"/>
  <c r="AI2109" i="6"/>
  <c r="AE741" i="6"/>
  <c r="AB741" i="6"/>
  <c r="AF741" i="6"/>
  <c r="AG741" i="6" s="1"/>
  <c r="W2109" i="6"/>
  <c r="AB2109" i="6"/>
  <c r="AG2109" i="6"/>
  <c r="X2109" i="6"/>
  <c r="U2109" i="6"/>
  <c r="AD2109" i="6" s="1"/>
  <c r="Y2109" i="6"/>
  <c r="Z2109" i="6"/>
  <c r="AC2109" i="6"/>
  <c r="AE2109" i="6"/>
  <c r="AF2109" i="6"/>
  <c r="AH2109" i="6"/>
  <c r="V2109" i="6"/>
  <c r="T2110" i="6"/>
  <c r="AA2110" i="6" l="1"/>
  <c r="AI2110" i="6"/>
  <c r="AI741" i="6"/>
  <c r="Z742" i="6" s="1"/>
  <c r="AH741" i="6"/>
  <c r="Y742" i="6" s="1"/>
  <c r="AF2110" i="6"/>
  <c r="Z2110" i="6"/>
  <c r="T2111" i="6"/>
  <c r="AG2110" i="6"/>
  <c r="W2110" i="6"/>
  <c r="AB2110" i="6"/>
  <c r="AC2110" i="6"/>
  <c r="X2110" i="6"/>
  <c r="U2110" i="6"/>
  <c r="AD2110" i="6" s="1"/>
  <c r="Y2110" i="6"/>
  <c r="AE2110" i="6"/>
  <c r="AH2110" i="6"/>
  <c r="V2110" i="6"/>
  <c r="AA2111" i="6" l="1"/>
  <c r="AI2111" i="6"/>
  <c r="AB742" i="6"/>
  <c r="AE742" i="6"/>
  <c r="AF742" i="6"/>
  <c r="AI742" i="6" s="1"/>
  <c r="T2112" i="6"/>
  <c r="AG2111" i="6"/>
  <c r="AB2111" i="6"/>
  <c r="AC2111" i="6"/>
  <c r="AH2111" i="6"/>
  <c r="X2111" i="6"/>
  <c r="U2111" i="6"/>
  <c r="AD2111" i="6" s="1"/>
  <c r="AE2111" i="6"/>
  <c r="Y2111" i="6"/>
  <c r="V2111" i="6"/>
  <c r="Z2111" i="6"/>
  <c r="AF2111" i="6"/>
  <c r="W2111" i="6"/>
  <c r="AA2112" i="6" l="1"/>
  <c r="AI2112" i="6"/>
  <c r="AH742" i="6"/>
  <c r="Y743" i="6" s="1"/>
  <c r="AG742" i="6"/>
  <c r="Z743" i="6"/>
  <c r="V2112" i="6"/>
  <c r="Z2112" i="6"/>
  <c r="T2113" i="6"/>
  <c r="W2112" i="6"/>
  <c r="AF2112" i="6"/>
  <c r="X2112" i="6"/>
  <c r="U2112" i="6"/>
  <c r="AD2112" i="6" s="1"/>
  <c r="AB2112" i="6"/>
  <c r="AH2112" i="6"/>
  <c r="Y2112" i="6"/>
  <c r="AG2112" i="6"/>
  <c r="AC2112" i="6"/>
  <c r="AE2112" i="6"/>
  <c r="AB743" i="6"/>
  <c r="AA2113" i="6" l="1"/>
  <c r="AI2113" i="6"/>
  <c r="AE743" i="6"/>
  <c r="AF743" i="6" s="1"/>
  <c r="AG743" i="6" s="1"/>
  <c r="W2113" i="6"/>
  <c r="AB2113" i="6"/>
  <c r="X2113" i="6"/>
  <c r="AE2113" i="6"/>
  <c r="Y2113" i="6"/>
  <c r="Z2113" i="6"/>
  <c r="T2114" i="6"/>
  <c r="AG2113" i="6"/>
  <c r="AC2113" i="6"/>
  <c r="AH2113" i="6"/>
  <c r="U2113" i="6"/>
  <c r="AD2113" i="6" s="1"/>
  <c r="V2113" i="6"/>
  <c r="AF2113" i="6"/>
  <c r="AA2114" i="6" l="1"/>
  <c r="AI2114" i="6"/>
  <c r="AI743" i="6"/>
  <c r="Z744" i="6" s="1"/>
  <c r="AH743" i="6"/>
  <c r="Y744" i="6" s="1"/>
  <c r="Y2114" i="6"/>
  <c r="V2114" i="6"/>
  <c r="W2114" i="6"/>
  <c r="AG2114" i="6"/>
  <c r="AB2114" i="6"/>
  <c r="X2114" i="6"/>
  <c r="AE2114" i="6"/>
  <c r="AF2114" i="6"/>
  <c r="T2115" i="6"/>
  <c r="U2114" i="6"/>
  <c r="AD2114" i="6" s="1"/>
  <c r="Z2114" i="6"/>
  <c r="AC2114" i="6"/>
  <c r="AH2114" i="6"/>
  <c r="AA2115" i="6" l="1"/>
  <c r="AI2115" i="6"/>
  <c r="AE744" i="6"/>
  <c r="AB744" i="6"/>
  <c r="AF744" i="6"/>
  <c r="AG744" i="6" s="1"/>
  <c r="T2116" i="6"/>
  <c r="AG2115" i="6"/>
  <c r="AB2115" i="6"/>
  <c r="X2115" i="6"/>
  <c r="AC2115" i="6"/>
  <c r="AH2115" i="6"/>
  <c r="U2115" i="6"/>
  <c r="AD2115" i="6" s="1"/>
  <c r="Y2115" i="6"/>
  <c r="V2115" i="6"/>
  <c r="Z2115" i="6"/>
  <c r="AE2115" i="6"/>
  <c r="AF2115" i="6"/>
  <c r="W2115" i="6"/>
  <c r="AA2116" i="6" l="1"/>
  <c r="AI2116" i="6"/>
  <c r="AI744" i="6"/>
  <c r="Z745" i="6" s="1"/>
  <c r="AH744" i="6"/>
  <c r="Y745" i="6" s="1"/>
  <c r="AE2116" i="6"/>
  <c r="AF2116" i="6"/>
  <c r="AB2116" i="6"/>
  <c r="AG2116" i="6"/>
  <c r="AC2116" i="6"/>
  <c r="V2116" i="6"/>
  <c r="Z2116" i="6"/>
  <c r="AH2116" i="6"/>
  <c r="Y2116" i="6"/>
  <c r="T2117" i="6"/>
  <c r="X2116" i="6"/>
  <c r="U2116" i="6"/>
  <c r="AD2116" i="6" s="1"/>
  <c r="W2116" i="6"/>
  <c r="AA2117" i="6" l="1"/>
  <c r="AI2117" i="6"/>
  <c r="AB745" i="6"/>
  <c r="AE745" i="6"/>
  <c r="W2117" i="6"/>
  <c r="AB2117" i="6"/>
  <c r="AC2117" i="6"/>
  <c r="U2117" i="6"/>
  <c r="AD2117" i="6" s="1"/>
  <c r="AH2117" i="6"/>
  <c r="AG2117" i="6"/>
  <c r="X2117" i="6"/>
  <c r="AE2117" i="6"/>
  <c r="Y2117" i="6"/>
  <c r="V2117" i="6"/>
  <c r="AF2117" i="6"/>
  <c r="Z2117" i="6"/>
  <c r="T2118" i="6"/>
  <c r="AA2118" i="6" l="1"/>
  <c r="AI2118" i="6"/>
  <c r="AF745" i="6"/>
  <c r="Y2118" i="6"/>
  <c r="V2118" i="6"/>
  <c r="Z2118" i="6"/>
  <c r="W2118" i="6"/>
  <c r="AG2118" i="6"/>
  <c r="AB2118" i="6"/>
  <c r="AE2118" i="6"/>
  <c r="AF2118" i="6"/>
  <c r="T2119" i="6"/>
  <c r="X2118" i="6"/>
  <c r="AC2118" i="6"/>
  <c r="U2118" i="6"/>
  <c r="AD2118" i="6" s="1"/>
  <c r="AH2118" i="6"/>
  <c r="AH745" i="6"/>
  <c r="Y746" i="6" s="1"/>
  <c r="AA2119" i="6" l="1"/>
  <c r="AI2119" i="6"/>
  <c r="AG745" i="6"/>
  <c r="AI745" i="6"/>
  <c r="Z746" i="6" s="1"/>
  <c r="AE746" i="6" s="1"/>
  <c r="T2120" i="6"/>
  <c r="AG2119" i="6"/>
  <c r="AB2119" i="6"/>
  <c r="X2119" i="6"/>
  <c r="AC2119" i="6"/>
  <c r="AH2119" i="6"/>
  <c r="Y2119" i="6"/>
  <c r="AE2119" i="6"/>
  <c r="U2119" i="6"/>
  <c r="AD2119" i="6" s="1"/>
  <c r="AF2119" i="6"/>
  <c r="W2119" i="6"/>
  <c r="V2119" i="6"/>
  <c r="Z2119" i="6"/>
  <c r="AB746" i="6"/>
  <c r="AA2120" i="6" l="1"/>
  <c r="AI2120" i="6"/>
  <c r="AF746" i="6"/>
  <c r="AI746" i="6" s="1"/>
  <c r="Z747" i="6" s="1"/>
  <c r="AE2120" i="6"/>
  <c r="V2120" i="6"/>
  <c r="Z2120" i="6"/>
  <c r="AF2120" i="6"/>
  <c r="T2121" i="6"/>
  <c r="AB2120" i="6"/>
  <c r="AH2120" i="6"/>
  <c r="Y2120" i="6"/>
  <c r="W2120" i="6"/>
  <c r="AG2120" i="6"/>
  <c r="X2120" i="6"/>
  <c r="AC2120" i="6"/>
  <c r="U2120" i="6"/>
  <c r="AD2120" i="6" s="1"/>
  <c r="AG746" i="6"/>
  <c r="AH746" i="6"/>
  <c r="Y747" i="6" s="1"/>
  <c r="AA2121" i="6" l="1"/>
  <c r="AI2121" i="6"/>
  <c r="W2121" i="6"/>
  <c r="AB2121" i="6"/>
  <c r="X2121" i="6"/>
  <c r="AE2121" i="6"/>
  <c r="AG2121" i="6"/>
  <c r="AC2121" i="6"/>
  <c r="U2121" i="6"/>
  <c r="AD2121" i="6" s="1"/>
  <c r="Y2121" i="6"/>
  <c r="V2121" i="6"/>
  <c r="AF2121" i="6"/>
  <c r="T2122" i="6"/>
  <c r="AH2121" i="6"/>
  <c r="Z2121" i="6"/>
  <c r="AE747" i="6"/>
  <c r="AB747" i="6"/>
  <c r="AA2122" i="6" l="1"/>
  <c r="AI2122" i="6"/>
  <c r="AF2122" i="6"/>
  <c r="Z2122" i="6"/>
  <c r="W2122" i="6"/>
  <c r="T2123" i="6"/>
  <c r="AB2122" i="6"/>
  <c r="U2122" i="6"/>
  <c r="AD2122" i="6" s="1"/>
  <c r="AH2122" i="6"/>
  <c r="Y2122" i="6"/>
  <c r="AG2122" i="6"/>
  <c r="AC2122" i="6"/>
  <c r="X2122" i="6"/>
  <c r="AE2122" i="6"/>
  <c r="V2122" i="6"/>
  <c r="AF747" i="6"/>
  <c r="AI747" i="6" s="1"/>
  <c r="AA2123" i="6" l="1"/>
  <c r="AI2123" i="6"/>
  <c r="AF2123" i="6"/>
  <c r="T2124" i="6"/>
  <c r="X2123" i="6"/>
  <c r="AE2123" i="6"/>
  <c r="V2123" i="6"/>
  <c r="Z2123" i="6"/>
  <c r="W2123" i="6"/>
  <c r="AB2123" i="6"/>
  <c r="AC2123" i="6"/>
  <c r="AG2123" i="6"/>
  <c r="U2123" i="6"/>
  <c r="AD2123" i="6" s="1"/>
  <c r="Y2123" i="6"/>
  <c r="AH2123" i="6"/>
  <c r="AG747" i="6"/>
  <c r="Z748" i="6"/>
  <c r="AH747" i="6"/>
  <c r="Y748" i="6" s="1"/>
  <c r="AA2124" i="6" l="1"/>
  <c r="AI2124" i="6"/>
  <c r="V2124" i="6"/>
  <c r="Z2124" i="6"/>
  <c r="W2124" i="6"/>
  <c r="AB2124" i="6"/>
  <c r="X2124" i="6"/>
  <c r="AC2124" i="6"/>
  <c r="U2124" i="6"/>
  <c r="AD2124" i="6" s="1"/>
  <c r="AF2124" i="6"/>
  <c r="T2125" i="6"/>
  <c r="Y2124" i="6"/>
  <c r="AE2124" i="6"/>
  <c r="AG2124" i="6"/>
  <c r="AH2124" i="6"/>
  <c r="AB748" i="6"/>
  <c r="AE748" i="6"/>
  <c r="AA2125" i="6" l="1"/>
  <c r="AI2125" i="6"/>
  <c r="AF748" i="6"/>
  <c r="AI748" i="6" s="1"/>
  <c r="AG2125" i="6"/>
  <c r="AC2125" i="6"/>
  <c r="AH2125" i="6"/>
  <c r="T2126" i="6"/>
  <c r="X2125" i="6"/>
  <c r="AE2125" i="6"/>
  <c r="U2125" i="6"/>
  <c r="AD2125" i="6" s="1"/>
  <c r="V2125" i="6"/>
  <c r="AB2125" i="6"/>
  <c r="Z2125" i="6"/>
  <c r="W2125" i="6"/>
  <c r="Y2125" i="6"/>
  <c r="AF2125" i="6"/>
  <c r="AH748" i="6"/>
  <c r="Y749" i="6" s="1"/>
  <c r="AA2126" i="6" l="1"/>
  <c r="AI2126" i="6"/>
  <c r="AG748" i="6"/>
  <c r="Z749" i="6"/>
  <c r="AH2126" i="6"/>
  <c r="AE2126" i="6"/>
  <c r="W2126" i="6"/>
  <c r="T2127" i="6"/>
  <c r="AB2126" i="6"/>
  <c r="X2126" i="6"/>
  <c r="Y2126" i="6"/>
  <c r="V2126" i="6"/>
  <c r="AF2126" i="6"/>
  <c r="AC2126" i="6"/>
  <c r="U2126" i="6"/>
  <c r="AD2126" i="6" s="1"/>
  <c r="Z2126" i="6"/>
  <c r="AG2126" i="6"/>
  <c r="AA2127" i="6" l="1"/>
  <c r="AI2127" i="6"/>
  <c r="AB749" i="6"/>
  <c r="AE749" i="6"/>
  <c r="AF749" i="6" s="1"/>
  <c r="AI749" i="6" s="1"/>
  <c r="AC2127" i="6"/>
  <c r="AH2127" i="6"/>
  <c r="AF2127" i="6"/>
  <c r="T2128" i="6"/>
  <c r="U2127" i="6"/>
  <c r="AD2127" i="6" s="1"/>
  <c r="Y2127" i="6"/>
  <c r="AE2127" i="6"/>
  <c r="AB2127" i="6"/>
  <c r="W2127" i="6"/>
  <c r="X2127" i="6"/>
  <c r="V2127" i="6"/>
  <c r="Z2127" i="6"/>
  <c r="AG2127" i="6"/>
  <c r="AA2128" i="6" l="1"/>
  <c r="AI2128" i="6"/>
  <c r="AG749" i="6"/>
  <c r="Z750" i="6"/>
  <c r="AH749" i="6"/>
  <c r="Y750" i="6" s="1"/>
  <c r="AF2128" i="6"/>
  <c r="T2129" i="6"/>
  <c r="W2128" i="6"/>
  <c r="AB2128" i="6"/>
  <c r="AG2128" i="6"/>
  <c r="X2128" i="6"/>
  <c r="AC2128" i="6"/>
  <c r="U2128" i="6"/>
  <c r="AD2128" i="6" s="1"/>
  <c r="Z2128" i="6"/>
  <c r="AH2128" i="6"/>
  <c r="Y2128" i="6"/>
  <c r="V2128" i="6"/>
  <c r="AE2128" i="6"/>
  <c r="AA2129" i="6" l="1"/>
  <c r="AI2129" i="6"/>
  <c r="AB750" i="6"/>
  <c r="AE750" i="6"/>
  <c r="AF750" i="6" s="1"/>
  <c r="AG750" i="6" s="1"/>
  <c r="AF2129" i="6"/>
  <c r="T2130" i="6"/>
  <c r="W2129" i="6"/>
  <c r="AG2129" i="6"/>
  <c r="AC2129" i="6"/>
  <c r="X2129" i="6"/>
  <c r="AB2129" i="6"/>
  <c r="U2129" i="6"/>
  <c r="AD2129" i="6" s="1"/>
  <c r="AH2129" i="6"/>
  <c r="AE2129" i="6"/>
  <c r="Z2129" i="6"/>
  <c r="Y2129" i="6"/>
  <c r="V2129" i="6"/>
  <c r="AA2130" i="6" l="1"/>
  <c r="AI2130" i="6"/>
  <c r="AI750" i="6"/>
  <c r="AH750" i="6"/>
  <c r="Y751" i="6" s="1"/>
  <c r="Z751" i="6"/>
  <c r="Y2130" i="6"/>
  <c r="V2130" i="6"/>
  <c r="Z2130" i="6"/>
  <c r="W2130" i="6"/>
  <c r="AG2130" i="6"/>
  <c r="X2130" i="6"/>
  <c r="AF2130" i="6"/>
  <c r="T2131" i="6"/>
  <c r="AB2130" i="6"/>
  <c r="AH2130" i="6"/>
  <c r="AC2130" i="6"/>
  <c r="AE2130" i="6"/>
  <c r="U2130" i="6"/>
  <c r="AD2130" i="6" s="1"/>
  <c r="AA2131" i="6" l="1"/>
  <c r="AI2131" i="6"/>
  <c r="AE751" i="6"/>
  <c r="AB751" i="6"/>
  <c r="AF751" i="6" s="1"/>
  <c r="AI751" i="6" s="1"/>
  <c r="T2132" i="6"/>
  <c r="AG2131" i="6"/>
  <c r="X2131" i="6"/>
  <c r="AC2131" i="6"/>
  <c r="AH2131" i="6"/>
  <c r="U2131" i="6"/>
  <c r="AD2131" i="6" s="1"/>
  <c r="AF2131" i="6"/>
  <c r="AB2131" i="6"/>
  <c r="Y2131" i="6"/>
  <c r="AE2131" i="6"/>
  <c r="V2131" i="6"/>
  <c r="Z2131" i="6"/>
  <c r="W2131" i="6"/>
  <c r="AA2132" i="6" l="1"/>
  <c r="AI2132" i="6"/>
  <c r="V2132" i="6"/>
  <c r="Z2132" i="6"/>
  <c r="T2133" i="6"/>
  <c r="W2132" i="6"/>
  <c r="AB2132" i="6"/>
  <c r="AF2132" i="6"/>
  <c r="AG2132" i="6"/>
  <c r="AC2132" i="6"/>
  <c r="U2132" i="6"/>
  <c r="AD2132" i="6" s="1"/>
  <c r="X2132" i="6"/>
  <c r="Y2132" i="6"/>
  <c r="AH2132" i="6"/>
  <c r="AE2132" i="6"/>
  <c r="AG751" i="6"/>
  <c r="AH751" i="6"/>
  <c r="Y752" i="6" s="1"/>
  <c r="Z752" i="6"/>
  <c r="AA2133" i="6" l="1"/>
  <c r="AI2133" i="6"/>
  <c r="W2133" i="6"/>
  <c r="AB2133" i="6"/>
  <c r="AG2133" i="6"/>
  <c r="AC2133" i="6"/>
  <c r="X2133" i="6"/>
  <c r="U2133" i="6"/>
  <c r="AD2133" i="6" s="1"/>
  <c r="AE2133" i="6"/>
  <c r="Z2133" i="6"/>
  <c r="AH2133" i="6"/>
  <c r="AF2133" i="6"/>
  <c r="Y2133" i="6"/>
  <c r="V2133" i="6"/>
  <c r="T2134" i="6"/>
  <c r="AE752" i="6"/>
  <c r="AB752" i="6"/>
  <c r="AA2134" i="6" l="1"/>
  <c r="AI2134" i="6"/>
  <c r="AH2134" i="6"/>
  <c r="AE2134" i="6"/>
  <c r="Y2134" i="6"/>
  <c r="AF2134" i="6"/>
  <c r="Z2134" i="6"/>
  <c r="AC2134" i="6"/>
  <c r="U2134" i="6"/>
  <c r="AD2134" i="6" s="1"/>
  <c r="V2134" i="6"/>
  <c r="AG2134" i="6"/>
  <c r="W2134" i="6"/>
  <c r="AB2134" i="6"/>
  <c r="X2134" i="6"/>
  <c r="T2135" i="6"/>
  <c r="AF752" i="6"/>
  <c r="AI752" i="6" s="1"/>
  <c r="AA2135" i="6" l="1"/>
  <c r="AI2135" i="6"/>
  <c r="Z2135" i="6"/>
  <c r="W2135" i="6"/>
  <c r="T2136" i="6"/>
  <c r="AB2135" i="6"/>
  <c r="X2135" i="6"/>
  <c r="AH2135" i="6"/>
  <c r="U2135" i="6"/>
  <c r="AD2135" i="6" s="1"/>
  <c r="AE2135" i="6"/>
  <c r="V2135" i="6"/>
  <c r="AG2135" i="6"/>
  <c r="AC2135" i="6"/>
  <c r="AF2135" i="6"/>
  <c r="Y2135" i="6"/>
  <c r="AG752" i="6"/>
  <c r="Z753" i="6"/>
  <c r="AH752" i="6"/>
  <c r="Y753" i="6" s="1"/>
  <c r="AA2136" i="6" l="1"/>
  <c r="AI2136" i="6"/>
  <c r="V2136" i="6"/>
  <c r="Z2136" i="6"/>
  <c r="AF2136" i="6"/>
  <c r="T2137" i="6"/>
  <c r="W2136" i="6"/>
  <c r="AB2136" i="6"/>
  <c r="AG2136" i="6"/>
  <c r="X2136" i="6"/>
  <c r="AC2136" i="6"/>
  <c r="Y2136" i="6"/>
  <c r="U2136" i="6"/>
  <c r="AD2136" i="6" s="1"/>
  <c r="AH2136" i="6"/>
  <c r="AE2136" i="6"/>
  <c r="AB753" i="6"/>
  <c r="AE753" i="6"/>
  <c r="AA2137" i="6" l="1"/>
  <c r="AI2137" i="6"/>
  <c r="AF753" i="6"/>
  <c r="AI753" i="6" s="1"/>
  <c r="W2137" i="6"/>
  <c r="AB2137" i="6"/>
  <c r="AC2137" i="6"/>
  <c r="U2137" i="6"/>
  <c r="AD2137" i="6" s="1"/>
  <c r="AH2137" i="6"/>
  <c r="V2137" i="6"/>
  <c r="T2138" i="6"/>
  <c r="AG2137" i="6"/>
  <c r="X2137" i="6"/>
  <c r="AE2137" i="6"/>
  <c r="Y2137" i="6"/>
  <c r="Z2137" i="6"/>
  <c r="AF2137" i="6"/>
  <c r="AA2138" i="6" l="1"/>
  <c r="AI2138" i="6"/>
  <c r="AG753" i="6"/>
  <c r="Z754" i="6"/>
  <c r="AH753" i="6"/>
  <c r="Y754" i="6" s="1"/>
  <c r="Y2138" i="6"/>
  <c r="V2138" i="6"/>
  <c r="AF2138" i="6"/>
  <c r="Z2138" i="6"/>
  <c r="T2139" i="6"/>
  <c r="AB2138" i="6"/>
  <c r="AC2138" i="6"/>
  <c r="U2138" i="6"/>
  <c r="AD2138" i="6" s="1"/>
  <c r="AH2138" i="6"/>
  <c r="W2138" i="6"/>
  <c r="AG2138" i="6"/>
  <c r="X2138" i="6"/>
  <c r="AE2138" i="6"/>
  <c r="AA2139" i="6" l="1"/>
  <c r="AI2139" i="6"/>
  <c r="AE754" i="6"/>
  <c r="AB754" i="6"/>
  <c r="AF754" i="6" s="1"/>
  <c r="AI754" i="6" s="1"/>
  <c r="Z2139" i="6"/>
  <c r="W2139" i="6"/>
  <c r="T2140" i="6"/>
  <c r="AG2139" i="6"/>
  <c r="AB2139" i="6"/>
  <c r="AC2139" i="6"/>
  <c r="AH2139" i="6"/>
  <c r="U2139" i="6"/>
  <c r="AD2139" i="6" s="1"/>
  <c r="Y2139" i="6"/>
  <c r="AE2139" i="6"/>
  <c r="X2139" i="6"/>
  <c r="V2139" i="6"/>
  <c r="AF2139" i="6"/>
  <c r="AA2140" i="6" l="1"/>
  <c r="AI2140" i="6"/>
  <c r="V2140" i="6"/>
  <c r="Z2140" i="6"/>
  <c r="AF2140" i="6"/>
  <c r="T2141" i="6"/>
  <c r="W2140" i="6"/>
  <c r="AB2140" i="6"/>
  <c r="AG2140" i="6"/>
  <c r="X2140" i="6"/>
  <c r="AH2140" i="6"/>
  <c r="AE2140" i="6"/>
  <c r="AC2140" i="6"/>
  <c r="Y2140" i="6"/>
  <c r="U2140" i="6"/>
  <c r="AD2140" i="6" s="1"/>
  <c r="AG754" i="6"/>
  <c r="AH754" i="6"/>
  <c r="Y755" i="6" s="1"/>
  <c r="Z755" i="6"/>
  <c r="AA2141" i="6" l="1"/>
  <c r="AI2141" i="6"/>
  <c r="W2141" i="6"/>
  <c r="AB2141" i="6"/>
  <c r="U2141" i="6"/>
  <c r="AD2141" i="6" s="1"/>
  <c r="Y2141" i="6"/>
  <c r="V2141" i="6"/>
  <c r="AF2141" i="6"/>
  <c r="AG2141" i="6"/>
  <c r="AC2141" i="6"/>
  <c r="X2141" i="6"/>
  <c r="AE2141" i="6"/>
  <c r="Z2141" i="6"/>
  <c r="T2142" i="6"/>
  <c r="AH2141" i="6"/>
  <c r="AB755" i="6"/>
  <c r="AE755" i="6"/>
  <c r="AA2142" i="6" l="1"/>
  <c r="AI2142" i="6"/>
  <c r="Y2142" i="6"/>
  <c r="V2142" i="6"/>
  <c r="AF2142" i="6"/>
  <c r="Z2142" i="6"/>
  <c r="T2143" i="6"/>
  <c r="W2142" i="6"/>
  <c r="AG2142" i="6"/>
  <c r="AC2142" i="6"/>
  <c r="U2142" i="6"/>
  <c r="AD2142" i="6" s="1"/>
  <c r="AE2142" i="6"/>
  <c r="AB2142" i="6"/>
  <c r="X2142" i="6"/>
  <c r="AH2142" i="6"/>
  <c r="AF755" i="6"/>
  <c r="AI755" i="6" s="1"/>
  <c r="AA2143" i="6" l="1"/>
  <c r="AI2143" i="6"/>
  <c r="AG755" i="6"/>
  <c r="T2144" i="6"/>
  <c r="AG2143" i="6"/>
  <c r="AB2143" i="6"/>
  <c r="X2143" i="6"/>
  <c r="AC2143" i="6"/>
  <c r="U2143" i="6"/>
  <c r="AD2143" i="6" s="1"/>
  <c r="AH2143" i="6"/>
  <c r="AE2143" i="6"/>
  <c r="Y2143" i="6"/>
  <c r="AF2143" i="6"/>
  <c r="W2143" i="6"/>
  <c r="V2143" i="6"/>
  <c r="Z2143" i="6"/>
  <c r="Z756" i="6"/>
  <c r="AH755" i="6"/>
  <c r="Y756" i="6" s="1"/>
  <c r="AA2144" i="6" l="1"/>
  <c r="AI2144" i="6"/>
  <c r="AE756" i="6"/>
  <c r="AB756" i="6"/>
  <c r="AF756" i="6" s="1"/>
  <c r="AG756" i="6" s="1"/>
  <c r="AE2144" i="6"/>
  <c r="Z2144" i="6"/>
  <c r="T2145" i="6"/>
  <c r="V2144" i="6"/>
  <c r="AB2144" i="6"/>
  <c r="AG2144" i="6"/>
  <c r="AC2144" i="6"/>
  <c r="U2144" i="6"/>
  <c r="AD2144" i="6" s="1"/>
  <c r="AF2144" i="6"/>
  <c r="W2144" i="6"/>
  <c r="X2144" i="6"/>
  <c r="AH2144" i="6"/>
  <c r="Y2144" i="6"/>
  <c r="AA2145" i="6" l="1"/>
  <c r="AI2145" i="6"/>
  <c r="AI756" i="6"/>
  <c r="W2145" i="6"/>
  <c r="AB2145" i="6"/>
  <c r="X2145" i="6"/>
  <c r="AG2145" i="6"/>
  <c r="AC2145" i="6"/>
  <c r="U2145" i="6"/>
  <c r="AD2145" i="6" s="1"/>
  <c r="AE2145" i="6"/>
  <c r="Z2145" i="6"/>
  <c r="AF2145" i="6"/>
  <c r="Y2145" i="6"/>
  <c r="V2145" i="6"/>
  <c r="T2146" i="6"/>
  <c r="AH2145" i="6"/>
  <c r="Z757" i="6"/>
  <c r="AH756" i="6"/>
  <c r="Y757" i="6" s="1"/>
  <c r="AA2146" i="6" l="1"/>
  <c r="AI2146" i="6"/>
  <c r="Y2146" i="6"/>
  <c r="V2146" i="6"/>
  <c r="Z2146" i="6"/>
  <c r="W2146" i="6"/>
  <c r="T2147" i="6"/>
  <c r="AF2146" i="6"/>
  <c r="AB2146" i="6"/>
  <c r="AC2146" i="6"/>
  <c r="U2146" i="6"/>
  <c r="AD2146" i="6" s="1"/>
  <c r="AE2146" i="6"/>
  <c r="AG2146" i="6"/>
  <c r="X2146" i="6"/>
  <c r="AH2146" i="6"/>
  <c r="AE757" i="6"/>
  <c r="AB757" i="6"/>
  <c r="AA2147" i="6" l="1"/>
  <c r="AI2147" i="6"/>
  <c r="Z2147" i="6"/>
  <c r="W2147" i="6"/>
  <c r="T2148" i="6"/>
  <c r="AB2147" i="6"/>
  <c r="X2147" i="6"/>
  <c r="AC2147" i="6"/>
  <c r="AG2147" i="6"/>
  <c r="AH2147" i="6"/>
  <c r="U2147" i="6"/>
  <c r="AD2147" i="6" s="1"/>
  <c r="AF2147" i="6"/>
  <c r="Y2147" i="6"/>
  <c r="V2147" i="6"/>
  <c r="AE2147" i="6"/>
  <c r="AF757" i="6"/>
  <c r="AI757" i="6" s="1"/>
  <c r="AA2148" i="6" l="1"/>
  <c r="AI2148" i="6"/>
  <c r="V2148" i="6"/>
  <c r="Z2148" i="6"/>
  <c r="T2149" i="6"/>
  <c r="W2148" i="6"/>
  <c r="AB2148" i="6"/>
  <c r="AF2148" i="6"/>
  <c r="AG2148" i="6"/>
  <c r="X2148" i="6"/>
  <c r="AC2148" i="6"/>
  <c r="AH2148" i="6"/>
  <c r="AE2148" i="6"/>
  <c r="Y2148" i="6"/>
  <c r="U2148" i="6"/>
  <c r="AD2148" i="6" s="1"/>
  <c r="AG757" i="6"/>
  <c r="AH757" i="6"/>
  <c r="Y758" i="6" s="1"/>
  <c r="Z758" i="6"/>
  <c r="AA2149" i="6" l="1"/>
  <c r="AI2149" i="6"/>
  <c r="AF2149" i="6"/>
  <c r="T2150" i="6"/>
  <c r="W2149" i="6"/>
  <c r="AB2149" i="6"/>
  <c r="AG2149" i="6"/>
  <c r="AC2149" i="6"/>
  <c r="U2149" i="6"/>
  <c r="AD2149" i="6" s="1"/>
  <c r="AH2149" i="6"/>
  <c r="Y2149" i="6"/>
  <c r="Z2149" i="6"/>
  <c r="X2149" i="6"/>
  <c r="V2149" i="6"/>
  <c r="AE2149" i="6"/>
  <c r="AB758" i="6"/>
  <c r="AE758" i="6"/>
  <c r="AA2150" i="6" l="1"/>
  <c r="AI2150" i="6"/>
  <c r="AF758" i="6"/>
  <c r="AI758" i="6" s="1"/>
  <c r="AH2150" i="6"/>
  <c r="AE2150" i="6"/>
  <c r="AC2150" i="6"/>
  <c r="U2150" i="6"/>
  <c r="AD2150" i="6" s="1"/>
  <c r="Y2150" i="6"/>
  <c r="V2150" i="6"/>
  <c r="Z2150" i="6"/>
  <c r="W2150" i="6"/>
  <c r="AG2150" i="6"/>
  <c r="AB2150" i="6"/>
  <c r="X2150" i="6"/>
  <c r="AF2150" i="6"/>
  <c r="T2151" i="6"/>
  <c r="AG758" i="6"/>
  <c r="AA2151" i="6" l="1"/>
  <c r="AI2151" i="6"/>
  <c r="AH758" i="6"/>
  <c r="Y759" i="6" s="1"/>
  <c r="Z759" i="6"/>
  <c r="Z2151" i="6"/>
  <c r="W2151" i="6"/>
  <c r="AG2151" i="6"/>
  <c r="X2151" i="6"/>
  <c r="AH2151" i="6"/>
  <c r="Y2151" i="6"/>
  <c r="AE2151" i="6"/>
  <c r="V2151" i="6"/>
  <c r="T2152" i="6"/>
  <c r="AB2151" i="6"/>
  <c r="AF2151" i="6"/>
  <c r="AC2151" i="6"/>
  <c r="U2151" i="6"/>
  <c r="AD2151" i="6" s="1"/>
  <c r="AB759" i="6"/>
  <c r="AA2152" i="6" l="1"/>
  <c r="AI2152" i="6"/>
  <c r="AE759" i="6"/>
  <c r="AF759" i="6"/>
  <c r="AG759" i="6" s="1"/>
  <c r="V2152" i="6"/>
  <c r="Z2152" i="6"/>
  <c r="AB2152" i="6"/>
  <c r="AC2152" i="6"/>
  <c r="AE2152" i="6"/>
  <c r="AF2152" i="6"/>
  <c r="T2153" i="6"/>
  <c r="W2152" i="6"/>
  <c r="X2152" i="6"/>
  <c r="U2152" i="6"/>
  <c r="AD2152" i="6" s="1"/>
  <c r="Y2152" i="6"/>
  <c r="AG2152" i="6"/>
  <c r="AH2152" i="6"/>
  <c r="AA2153" i="6" l="1"/>
  <c r="AI2153" i="6"/>
  <c r="AI759" i="6"/>
  <c r="Z760" i="6" s="1"/>
  <c r="AH759" i="6"/>
  <c r="Y760" i="6" s="1"/>
  <c r="AF2153" i="6"/>
  <c r="T2154" i="6"/>
  <c r="W2153" i="6"/>
  <c r="AG2153" i="6"/>
  <c r="AC2153" i="6"/>
  <c r="X2153" i="6"/>
  <c r="AB2153" i="6"/>
  <c r="U2153" i="6"/>
  <c r="AD2153" i="6" s="1"/>
  <c r="AH2153" i="6"/>
  <c r="AE2153" i="6"/>
  <c r="Y2153" i="6"/>
  <c r="V2153" i="6"/>
  <c r="Z2153" i="6"/>
  <c r="AA2154" i="6" l="1"/>
  <c r="AI2154" i="6"/>
  <c r="AE760" i="6"/>
  <c r="AB760" i="6"/>
  <c r="AF760" i="6" s="1"/>
  <c r="AI760" i="6" s="1"/>
  <c r="AF2154" i="6"/>
  <c r="W2154" i="6"/>
  <c r="AG2154" i="6"/>
  <c r="Z2154" i="6"/>
  <c r="T2155" i="6"/>
  <c r="AB2154" i="6"/>
  <c r="AC2154" i="6"/>
  <c r="U2154" i="6"/>
  <c r="AD2154" i="6" s="1"/>
  <c r="AE2154" i="6"/>
  <c r="Y2154" i="6"/>
  <c r="X2154" i="6"/>
  <c r="AH2154" i="6"/>
  <c r="V2154" i="6"/>
  <c r="AA2155" i="6" l="1"/>
  <c r="AI2155" i="6"/>
  <c r="AC2155" i="6"/>
  <c r="AH2155" i="6"/>
  <c r="U2155" i="6"/>
  <c r="AD2155" i="6" s="1"/>
  <c r="Y2155" i="6"/>
  <c r="AE2155" i="6"/>
  <c r="V2155" i="6"/>
  <c r="AG2155" i="6"/>
  <c r="AF2155" i="6"/>
  <c r="Z2155" i="6"/>
  <c r="T2156" i="6"/>
  <c r="X2155" i="6"/>
  <c r="W2155" i="6"/>
  <c r="AB2155" i="6"/>
  <c r="AG760" i="6"/>
  <c r="Z761" i="6"/>
  <c r="AH760" i="6"/>
  <c r="Y761" i="6" s="1"/>
  <c r="AA2156" i="6" l="1"/>
  <c r="AI2156" i="6"/>
  <c r="V2156" i="6"/>
  <c r="Z2156" i="6"/>
  <c r="AB2156" i="6"/>
  <c r="U2156" i="6"/>
  <c r="AD2156" i="6" s="1"/>
  <c r="AF2156" i="6"/>
  <c r="T2157" i="6"/>
  <c r="W2156" i="6"/>
  <c r="AG2156" i="6"/>
  <c r="X2156" i="6"/>
  <c r="AH2156" i="6"/>
  <c r="Y2156" i="6"/>
  <c r="AE2156" i="6"/>
  <c r="AC2156" i="6"/>
  <c r="AB761" i="6"/>
  <c r="AE761" i="6"/>
  <c r="AA2157" i="6" l="1"/>
  <c r="AI2157" i="6"/>
  <c r="AG2157" i="6"/>
  <c r="AC2157" i="6"/>
  <c r="AE2157" i="6"/>
  <c r="AH2157" i="6"/>
  <c r="U2157" i="6"/>
  <c r="AD2157" i="6" s="1"/>
  <c r="AF2157" i="6"/>
  <c r="X2157" i="6"/>
  <c r="Y2157" i="6"/>
  <c r="V2157" i="6"/>
  <c r="W2157" i="6"/>
  <c r="Z2157" i="6"/>
  <c r="AB2157" i="6"/>
  <c r="T2158" i="6"/>
  <c r="AF761" i="6"/>
  <c r="AI761" i="6" s="1"/>
  <c r="AA2158" i="6" l="1"/>
  <c r="AI2158" i="6"/>
  <c r="AG761" i="6"/>
  <c r="Z762" i="6"/>
  <c r="AH2158" i="6"/>
  <c r="AE2158" i="6"/>
  <c r="Y2158" i="6"/>
  <c r="AF2158" i="6"/>
  <c r="Z2158" i="6"/>
  <c r="T2159" i="6"/>
  <c r="V2158" i="6"/>
  <c r="W2158" i="6"/>
  <c r="AC2158" i="6"/>
  <c r="U2158" i="6"/>
  <c r="AD2158" i="6" s="1"/>
  <c r="X2158" i="6"/>
  <c r="AG2158" i="6"/>
  <c r="AB2158" i="6"/>
  <c r="AH761" i="6"/>
  <c r="Y762" i="6" s="1"/>
  <c r="AA2159" i="6" l="1"/>
  <c r="AI2159" i="6"/>
  <c r="AE762" i="6"/>
  <c r="AB2159" i="6"/>
  <c r="X2159" i="6"/>
  <c r="AC2159" i="6"/>
  <c r="AH2159" i="6"/>
  <c r="U2159" i="6"/>
  <c r="AD2159" i="6" s="1"/>
  <c r="Y2159" i="6"/>
  <c r="AE2159" i="6"/>
  <c r="W2159" i="6"/>
  <c r="V2159" i="6"/>
  <c r="AF2159" i="6"/>
  <c r="Z2159" i="6"/>
  <c r="AG2159" i="6"/>
  <c r="T2160" i="6"/>
  <c r="AB762" i="6"/>
  <c r="AF762" i="6" s="1"/>
  <c r="AG762" i="6" s="1"/>
  <c r="AA2160" i="6" l="1"/>
  <c r="AI2160" i="6"/>
  <c r="AI762" i="6"/>
  <c r="AE2160" i="6"/>
  <c r="V2160" i="6"/>
  <c r="Z2160" i="6"/>
  <c r="AF2160" i="6"/>
  <c r="T2161" i="6"/>
  <c r="W2160" i="6"/>
  <c r="AB2160" i="6"/>
  <c r="AG2160" i="6"/>
  <c r="X2160" i="6"/>
  <c r="AC2160" i="6"/>
  <c r="U2160" i="6"/>
  <c r="AD2160" i="6" s="1"/>
  <c r="AH2160" i="6"/>
  <c r="Y2160" i="6"/>
  <c r="AH762" i="6"/>
  <c r="Y763" i="6" s="1"/>
  <c r="Z763" i="6"/>
  <c r="AA2161" i="6" l="1"/>
  <c r="AI2161" i="6"/>
  <c r="AB763" i="6"/>
  <c r="V2161" i="6"/>
  <c r="Z2161" i="6"/>
  <c r="T2162" i="6"/>
  <c r="W2161" i="6"/>
  <c r="AB2161" i="6"/>
  <c r="Y2161" i="6"/>
  <c r="AF2161" i="6"/>
  <c r="AG2161" i="6"/>
  <c r="AC2161" i="6"/>
  <c r="X2161" i="6"/>
  <c r="AH2161" i="6"/>
  <c r="AE2161" i="6"/>
  <c r="U2161" i="6"/>
  <c r="AD2161" i="6" s="1"/>
  <c r="AE763" i="6"/>
  <c r="AF763" i="6" s="1"/>
  <c r="AG763" i="6" s="1"/>
  <c r="AA2162" i="6" l="1"/>
  <c r="AI2162" i="6"/>
  <c r="AI763" i="6"/>
  <c r="AH2162" i="6"/>
  <c r="AE2162" i="6"/>
  <c r="V2162" i="6"/>
  <c r="AF2162" i="6"/>
  <c r="W2162" i="6"/>
  <c r="T2163" i="6"/>
  <c r="AG2162" i="6"/>
  <c r="AB2162" i="6"/>
  <c r="Y2162" i="6"/>
  <c r="Z2162" i="6"/>
  <c r="AC2162" i="6"/>
  <c r="X2162" i="6"/>
  <c r="U2162" i="6"/>
  <c r="AD2162" i="6" s="1"/>
  <c r="AH763" i="6"/>
  <c r="Y764" i="6" s="1"/>
  <c r="Z764" i="6"/>
  <c r="AA2163" i="6" l="1"/>
  <c r="AI2163" i="6"/>
  <c r="AB764" i="6"/>
  <c r="AB2163" i="6"/>
  <c r="X2163" i="6"/>
  <c r="AC2163" i="6"/>
  <c r="AH2163" i="6"/>
  <c r="U2163" i="6"/>
  <c r="AD2163" i="6" s="1"/>
  <c r="Y2163" i="6"/>
  <c r="W2163" i="6"/>
  <c r="AE2163" i="6"/>
  <c r="V2163" i="6"/>
  <c r="Z2163" i="6"/>
  <c r="T2164" i="6"/>
  <c r="AF2163" i="6"/>
  <c r="AG2163" i="6"/>
  <c r="AE764" i="6"/>
  <c r="AF764" i="6" s="1"/>
  <c r="AI764" i="6" s="1"/>
  <c r="AA2164" i="6" l="1"/>
  <c r="AI2164" i="6"/>
  <c r="AF2164" i="6"/>
  <c r="T2165" i="6"/>
  <c r="AB2164" i="6"/>
  <c r="AG2164" i="6"/>
  <c r="AC2164" i="6"/>
  <c r="AE2164" i="6"/>
  <c r="W2164" i="6"/>
  <c r="X2164" i="6"/>
  <c r="U2164" i="6"/>
  <c r="AD2164" i="6" s="1"/>
  <c r="Z2164" i="6"/>
  <c r="Y2164" i="6"/>
  <c r="V2164" i="6"/>
  <c r="AH2164" i="6"/>
  <c r="AG764" i="6"/>
  <c r="AH764" i="6"/>
  <c r="Y765" i="6" s="1"/>
  <c r="Z765" i="6"/>
  <c r="AA2165" i="6" l="1"/>
  <c r="AI2165" i="6"/>
  <c r="AF2165" i="6"/>
  <c r="T2166" i="6"/>
  <c r="AC2165" i="6"/>
  <c r="U2165" i="6"/>
  <c r="AD2165" i="6" s="1"/>
  <c r="AE2165" i="6"/>
  <c r="W2165" i="6"/>
  <c r="AB2165" i="6"/>
  <c r="AG2165" i="6"/>
  <c r="X2165" i="6"/>
  <c r="Z2165" i="6"/>
  <c r="AH2165" i="6"/>
  <c r="Y2165" i="6"/>
  <c r="V2165" i="6"/>
  <c r="AE765" i="6"/>
  <c r="AB765" i="6"/>
  <c r="AA2166" i="6" l="1"/>
  <c r="AI2166" i="6"/>
  <c r="AF2166" i="6"/>
  <c r="Z2166" i="6"/>
  <c r="AG2166" i="6"/>
  <c r="X2166" i="6"/>
  <c r="Y2166" i="6"/>
  <c r="T2167" i="6"/>
  <c r="W2166" i="6"/>
  <c r="AC2166" i="6"/>
  <c r="AH2166" i="6"/>
  <c r="AE2166" i="6"/>
  <c r="AB2166" i="6"/>
  <c r="U2166" i="6"/>
  <c r="AD2166" i="6" s="1"/>
  <c r="V2166" i="6"/>
  <c r="AF765" i="6"/>
  <c r="AI765" i="6" s="1"/>
  <c r="AA2167" i="6" l="1"/>
  <c r="AI2167" i="6"/>
  <c r="AB2167" i="6"/>
  <c r="X2167" i="6"/>
  <c r="AH2167" i="6"/>
  <c r="U2167" i="6"/>
  <c r="AD2167" i="6" s="1"/>
  <c r="Y2167" i="6"/>
  <c r="V2167" i="6"/>
  <c r="AC2167" i="6"/>
  <c r="AE2167" i="6"/>
  <c r="AG2167" i="6"/>
  <c r="Z2167" i="6"/>
  <c r="AF2167" i="6"/>
  <c r="W2167" i="6"/>
  <c r="T2168" i="6"/>
  <c r="AG765" i="6"/>
  <c r="AH765" i="6"/>
  <c r="Y766" i="6" s="1"/>
  <c r="Z766" i="6"/>
  <c r="AA2168" i="6" l="1"/>
  <c r="AI2168" i="6"/>
  <c r="AE2168" i="6"/>
  <c r="V2168" i="6"/>
  <c r="Z2168" i="6"/>
  <c r="AF2168" i="6"/>
  <c r="T2169" i="6"/>
  <c r="AG2168" i="6"/>
  <c r="AC2168" i="6"/>
  <c r="U2168" i="6"/>
  <c r="AD2168" i="6" s="1"/>
  <c r="X2168" i="6"/>
  <c r="AH2168" i="6"/>
  <c r="Y2168" i="6"/>
  <c r="W2168" i="6"/>
  <c r="AB2168" i="6"/>
  <c r="AE766" i="6"/>
  <c r="AB766" i="6"/>
  <c r="AA2169" i="6" l="1"/>
  <c r="AI2169" i="6"/>
  <c r="V2169" i="6"/>
  <c r="Z2169" i="6"/>
  <c r="AF2169" i="6"/>
  <c r="T2170" i="6"/>
  <c r="W2169" i="6"/>
  <c r="AB2169" i="6"/>
  <c r="AC2169" i="6"/>
  <c r="X2169" i="6"/>
  <c r="U2169" i="6"/>
  <c r="AD2169" i="6" s="1"/>
  <c r="AG2169" i="6"/>
  <c r="AE2169" i="6"/>
  <c r="AH2169" i="6"/>
  <c r="Y2169" i="6"/>
  <c r="AF766" i="6"/>
  <c r="AI766" i="6" s="1"/>
  <c r="AA2170" i="6" l="1"/>
  <c r="AI2170" i="6"/>
  <c r="AF2170" i="6"/>
  <c r="Z2170" i="6"/>
  <c r="T2171" i="6"/>
  <c r="AG2170" i="6"/>
  <c r="AH2170" i="6"/>
  <c r="W2170" i="6"/>
  <c r="AB2170" i="6"/>
  <c r="AC2170" i="6"/>
  <c r="U2170" i="6"/>
  <c r="AD2170" i="6" s="1"/>
  <c r="AE2170" i="6"/>
  <c r="X2170" i="6"/>
  <c r="Y2170" i="6"/>
  <c r="V2170" i="6"/>
  <c r="AG766" i="6"/>
  <c r="Z767" i="6"/>
  <c r="AH766" i="6"/>
  <c r="Y767" i="6" s="1"/>
  <c r="AA2171" i="6" l="1"/>
  <c r="AI2171" i="6"/>
  <c r="AF2171" i="6"/>
  <c r="W2171" i="6"/>
  <c r="AG2171" i="6"/>
  <c r="Y2171" i="6"/>
  <c r="Z2171" i="6"/>
  <c r="T2172" i="6"/>
  <c r="X2171" i="6"/>
  <c r="AC2171" i="6"/>
  <c r="V2171" i="6"/>
  <c r="AH2171" i="6"/>
  <c r="AB2171" i="6"/>
  <c r="U2171" i="6"/>
  <c r="AD2171" i="6" s="1"/>
  <c r="AE2171" i="6"/>
  <c r="AE767" i="6"/>
  <c r="AB767" i="6"/>
  <c r="AA2172" i="6" l="1"/>
  <c r="AI2172" i="6"/>
  <c r="AE2172" i="6"/>
  <c r="V2172" i="6"/>
  <c r="Z2172" i="6"/>
  <c r="AF2172" i="6"/>
  <c r="W2172" i="6"/>
  <c r="AB2172" i="6"/>
  <c r="AG2172" i="6"/>
  <c r="T2173" i="6"/>
  <c r="AC2172" i="6"/>
  <c r="U2172" i="6"/>
  <c r="AD2172" i="6" s="1"/>
  <c r="X2172" i="6"/>
  <c r="AH2172" i="6"/>
  <c r="Y2172" i="6"/>
  <c r="AF767" i="6"/>
  <c r="AI767" i="6" s="1"/>
  <c r="AA2173" i="6" l="1"/>
  <c r="AI2173" i="6"/>
  <c r="AH767" i="6"/>
  <c r="Y768" i="6" s="1"/>
  <c r="Z768" i="6"/>
  <c r="AF2173" i="6"/>
  <c r="T2174" i="6"/>
  <c r="AB2173" i="6"/>
  <c r="AG2173" i="6"/>
  <c r="AC2173" i="6"/>
  <c r="U2173" i="6"/>
  <c r="AD2173" i="6" s="1"/>
  <c r="AH2173" i="6"/>
  <c r="Y2173" i="6"/>
  <c r="Z2173" i="6"/>
  <c r="W2173" i="6"/>
  <c r="X2173" i="6"/>
  <c r="V2173" i="6"/>
  <c r="AE2173" i="6"/>
  <c r="AG767" i="6"/>
  <c r="AA2174" i="6" l="1"/>
  <c r="AI2174" i="6"/>
  <c r="AE768" i="6"/>
  <c r="Y2174" i="6"/>
  <c r="V2174" i="6"/>
  <c r="AF2174" i="6"/>
  <c r="Z2174" i="6"/>
  <c r="T2175" i="6"/>
  <c r="W2174" i="6"/>
  <c r="AG2174" i="6"/>
  <c r="AB2174" i="6"/>
  <c r="AC2174" i="6"/>
  <c r="X2174" i="6"/>
  <c r="AH2174" i="6"/>
  <c r="U2174" i="6"/>
  <c r="AD2174" i="6" s="1"/>
  <c r="AE2174" i="6"/>
  <c r="AB768" i="6"/>
  <c r="AF768" i="6" s="1"/>
  <c r="AG768" i="6" s="1"/>
  <c r="AA2175" i="6" l="1"/>
  <c r="AI2175" i="6"/>
  <c r="AI768" i="6"/>
  <c r="T2176" i="6"/>
  <c r="AG2175" i="6"/>
  <c r="AB2175" i="6"/>
  <c r="X2175" i="6"/>
  <c r="AC2175" i="6"/>
  <c r="AH2175" i="6"/>
  <c r="U2175" i="6"/>
  <c r="AD2175" i="6" s="1"/>
  <c r="AF2175" i="6"/>
  <c r="W2175" i="6"/>
  <c r="Y2175" i="6"/>
  <c r="V2175" i="6"/>
  <c r="Z2175" i="6"/>
  <c r="AE2175" i="6"/>
  <c r="AH768" i="6"/>
  <c r="Y769" i="6" s="1"/>
  <c r="Z769" i="6"/>
  <c r="AA2176" i="6" l="1"/>
  <c r="AI2176" i="6"/>
  <c r="AE769" i="6"/>
  <c r="AE2176" i="6"/>
  <c r="V2176" i="6"/>
  <c r="Z2176" i="6"/>
  <c r="AF2176" i="6"/>
  <c r="W2176" i="6"/>
  <c r="AC2176" i="6"/>
  <c r="Y2176" i="6"/>
  <c r="T2177" i="6"/>
  <c r="AB2176" i="6"/>
  <c r="AG2176" i="6"/>
  <c r="X2176" i="6"/>
  <c r="AH2176" i="6"/>
  <c r="U2176" i="6"/>
  <c r="AD2176" i="6" s="1"/>
  <c r="AB769" i="6"/>
  <c r="AA2177" i="6" l="1"/>
  <c r="AI2177" i="6"/>
  <c r="AF769" i="6"/>
  <c r="AG2177" i="6"/>
  <c r="AC2177" i="6"/>
  <c r="X2177" i="6"/>
  <c r="U2177" i="6"/>
  <c r="AD2177" i="6" s="1"/>
  <c r="AH2177" i="6"/>
  <c r="W2177" i="6"/>
  <c r="T2178" i="6"/>
  <c r="AE2177" i="6"/>
  <c r="Z2177" i="6"/>
  <c r="AB2177" i="6"/>
  <c r="Y2177" i="6"/>
  <c r="V2177" i="6"/>
  <c r="AF2177" i="6"/>
  <c r="AA2178" i="6" l="1"/>
  <c r="AI2178" i="6"/>
  <c r="AG769" i="6"/>
  <c r="AI769" i="6"/>
  <c r="AH769" i="6"/>
  <c r="Y770" i="6" s="1"/>
  <c r="Z770" i="6"/>
  <c r="AH2178" i="6"/>
  <c r="AE2178" i="6"/>
  <c r="V2178" i="6"/>
  <c r="Z2178" i="6"/>
  <c r="T2179" i="6"/>
  <c r="Y2178" i="6"/>
  <c r="AF2178" i="6"/>
  <c r="W2178" i="6"/>
  <c r="AG2178" i="6"/>
  <c r="U2178" i="6"/>
  <c r="AD2178" i="6" s="1"/>
  <c r="AB2178" i="6"/>
  <c r="AC2178" i="6"/>
  <c r="X2178" i="6"/>
  <c r="AA2179" i="6" l="1"/>
  <c r="AI2179" i="6"/>
  <c r="AE770" i="6"/>
  <c r="AB770" i="6"/>
  <c r="AF770" i="6" s="1"/>
  <c r="Z2179" i="6"/>
  <c r="W2179" i="6"/>
  <c r="AG2179" i="6"/>
  <c r="X2179" i="6"/>
  <c r="U2179" i="6"/>
  <c r="AD2179" i="6" s="1"/>
  <c r="AE2179" i="6"/>
  <c r="T2180" i="6"/>
  <c r="AH2179" i="6"/>
  <c r="AF2179" i="6"/>
  <c r="AB2179" i="6"/>
  <c r="Y2179" i="6"/>
  <c r="V2179" i="6"/>
  <c r="AC2179" i="6"/>
  <c r="AA2180" i="6" l="1"/>
  <c r="AI2180" i="6"/>
  <c r="AG770" i="6"/>
  <c r="AI770" i="6"/>
  <c r="Z771" i="6" s="1"/>
  <c r="AH770" i="6"/>
  <c r="Y771" i="6" s="1"/>
  <c r="V2180" i="6"/>
  <c r="Z2180" i="6"/>
  <c r="T2181" i="6"/>
  <c r="AB2180" i="6"/>
  <c r="AG2180" i="6"/>
  <c r="X2180" i="6"/>
  <c r="AC2180" i="6"/>
  <c r="U2180" i="6"/>
  <c r="AD2180" i="6" s="1"/>
  <c r="AE2180" i="6"/>
  <c r="AF2180" i="6"/>
  <c r="W2180" i="6"/>
  <c r="AH2180" i="6"/>
  <c r="Y2180" i="6"/>
  <c r="AA2181" i="6" l="1"/>
  <c r="AI2181" i="6"/>
  <c r="AE771" i="6"/>
  <c r="AB771" i="6"/>
  <c r="AF771" i="6"/>
  <c r="AH771" i="6" s="1"/>
  <c r="Y772" i="6" s="1"/>
  <c r="W2181" i="6"/>
  <c r="AB2181" i="6"/>
  <c r="AG2181" i="6"/>
  <c r="AC2181" i="6"/>
  <c r="X2181" i="6"/>
  <c r="U2181" i="6"/>
  <c r="AD2181" i="6" s="1"/>
  <c r="AH2181" i="6"/>
  <c r="V2181" i="6"/>
  <c r="AE2181" i="6"/>
  <c r="Y2181" i="6"/>
  <c r="Z2181" i="6"/>
  <c r="T2182" i="6"/>
  <c r="AF2181" i="6"/>
  <c r="AA2182" i="6" l="1"/>
  <c r="AI2182" i="6"/>
  <c r="AI771" i="6"/>
  <c r="Z772" i="6" s="1"/>
  <c r="AG771" i="6"/>
  <c r="AF2182" i="6"/>
  <c r="Z2182" i="6"/>
  <c r="W2182" i="6"/>
  <c r="T2183" i="6"/>
  <c r="AG2182" i="6"/>
  <c r="AE2182" i="6"/>
  <c r="AB2182" i="6"/>
  <c r="AC2182" i="6"/>
  <c r="U2182" i="6"/>
  <c r="AD2182" i="6" s="1"/>
  <c r="V2182" i="6"/>
  <c r="X2182" i="6"/>
  <c r="AH2182" i="6"/>
  <c r="Y2182" i="6"/>
  <c r="AA2183" i="6" l="1"/>
  <c r="AI2183" i="6"/>
  <c r="AE772" i="6"/>
  <c r="AB772" i="6"/>
  <c r="AF772" i="6"/>
  <c r="AG772" i="6" s="1"/>
  <c r="T2184" i="6"/>
  <c r="AG2183" i="6"/>
  <c r="AB2183" i="6"/>
  <c r="X2183" i="6"/>
  <c r="AC2183" i="6"/>
  <c r="AH2183" i="6"/>
  <c r="U2183" i="6"/>
  <c r="AD2183" i="6" s="1"/>
  <c r="Y2183" i="6"/>
  <c r="AE2183" i="6"/>
  <c r="Z2183" i="6"/>
  <c r="V2183" i="6"/>
  <c r="AF2183" i="6"/>
  <c r="W2183" i="6"/>
  <c r="AA2184" i="6" l="1"/>
  <c r="AI2184" i="6"/>
  <c r="AH772" i="6"/>
  <c r="Y773" i="6" s="1"/>
  <c r="AI772" i="6"/>
  <c r="Z773" i="6" s="1"/>
  <c r="AE2184" i="6"/>
  <c r="Z2184" i="6"/>
  <c r="AF2184" i="6"/>
  <c r="T2185" i="6"/>
  <c r="AB2184" i="6"/>
  <c r="AG2184" i="6"/>
  <c r="V2184" i="6"/>
  <c r="W2184" i="6"/>
  <c r="AC2184" i="6"/>
  <c r="U2184" i="6"/>
  <c r="AD2184" i="6" s="1"/>
  <c r="X2184" i="6"/>
  <c r="AH2184" i="6"/>
  <c r="Y2184" i="6"/>
  <c r="AA2185" i="6" l="1"/>
  <c r="AI2185" i="6"/>
  <c r="AB773" i="6"/>
  <c r="AE773" i="6"/>
  <c r="AF773" i="6" s="1"/>
  <c r="AG773" i="6" s="1"/>
  <c r="AF2185" i="6"/>
  <c r="T2186" i="6"/>
  <c r="W2185" i="6"/>
  <c r="AG2185" i="6"/>
  <c r="AC2185" i="6"/>
  <c r="X2185" i="6"/>
  <c r="AH2185" i="6"/>
  <c r="AB2185" i="6"/>
  <c r="U2185" i="6"/>
  <c r="AD2185" i="6" s="1"/>
  <c r="V2185" i="6"/>
  <c r="AE2185" i="6"/>
  <c r="Y2185" i="6"/>
  <c r="Z2185" i="6"/>
  <c r="AH773" i="6"/>
  <c r="Y774" i="6" s="1"/>
  <c r="AA2186" i="6" l="1"/>
  <c r="AI2186" i="6"/>
  <c r="AI773" i="6"/>
  <c r="Z774" i="6" s="1"/>
  <c r="AE774" i="6" s="1"/>
  <c r="Y2186" i="6"/>
  <c r="V2186" i="6"/>
  <c r="AF2186" i="6"/>
  <c r="Z2186" i="6"/>
  <c r="T2187" i="6"/>
  <c r="X2186" i="6"/>
  <c r="W2186" i="6"/>
  <c r="AG2186" i="6"/>
  <c r="AB2186" i="6"/>
  <c r="AC2186" i="6"/>
  <c r="U2186" i="6"/>
  <c r="AD2186" i="6" s="1"/>
  <c r="AE2186" i="6"/>
  <c r="AH2186" i="6"/>
  <c r="AB774" i="6"/>
  <c r="AA2187" i="6" l="1"/>
  <c r="AI2187" i="6"/>
  <c r="AF774" i="6"/>
  <c r="AG774" i="6" s="1"/>
  <c r="AI774" i="6"/>
  <c r="Z775" i="6" s="1"/>
  <c r="AF2187" i="6"/>
  <c r="AG2187" i="6"/>
  <c r="X2187" i="6"/>
  <c r="AC2187" i="6"/>
  <c r="Y2187" i="6"/>
  <c r="Z2187" i="6"/>
  <c r="W2187" i="6"/>
  <c r="T2188" i="6"/>
  <c r="AB2187" i="6"/>
  <c r="AH2187" i="6"/>
  <c r="U2187" i="6"/>
  <c r="AD2187" i="6" s="1"/>
  <c r="AE2187" i="6"/>
  <c r="V2187" i="6"/>
  <c r="AH774" i="6"/>
  <c r="Y775" i="6" s="1"/>
  <c r="AA2188" i="6" l="1"/>
  <c r="AI2188" i="6"/>
  <c r="AB775" i="6"/>
  <c r="V2188" i="6"/>
  <c r="Z2188" i="6"/>
  <c r="T2189" i="6"/>
  <c r="AB2188" i="6"/>
  <c r="AC2188" i="6"/>
  <c r="Y2188" i="6"/>
  <c r="AF2188" i="6"/>
  <c r="W2188" i="6"/>
  <c r="X2188" i="6"/>
  <c r="AH2188" i="6"/>
  <c r="AE2188" i="6"/>
  <c r="AG2188" i="6"/>
  <c r="U2188" i="6"/>
  <c r="AD2188" i="6" s="1"/>
  <c r="AE775" i="6"/>
  <c r="AF775" i="6" s="1"/>
  <c r="AG775" i="6" s="1"/>
  <c r="AA2189" i="6" l="1"/>
  <c r="AI2189" i="6"/>
  <c r="AI775" i="6"/>
  <c r="AG2189" i="6"/>
  <c r="AC2189" i="6"/>
  <c r="AE2189" i="6"/>
  <c r="AH2189" i="6"/>
  <c r="Y2189" i="6"/>
  <c r="V2189" i="6"/>
  <c r="AF2189" i="6"/>
  <c r="X2189" i="6"/>
  <c r="U2189" i="6"/>
  <c r="AD2189" i="6" s="1"/>
  <c r="T2190" i="6"/>
  <c r="AB2189" i="6"/>
  <c r="Z2189" i="6"/>
  <c r="W2189" i="6"/>
  <c r="AH775" i="6"/>
  <c r="Y776" i="6" s="1"/>
  <c r="Z776" i="6"/>
  <c r="AA2190" i="6" l="1"/>
  <c r="AI2190" i="6"/>
  <c r="AE776" i="6"/>
  <c r="AH2190" i="6"/>
  <c r="AE2190" i="6"/>
  <c r="Z2190" i="6"/>
  <c r="AG2190" i="6"/>
  <c r="Y2190" i="6"/>
  <c r="V2190" i="6"/>
  <c r="AF2190" i="6"/>
  <c r="W2190" i="6"/>
  <c r="T2191" i="6"/>
  <c r="AB2190" i="6"/>
  <c r="U2190" i="6"/>
  <c r="AD2190" i="6" s="1"/>
  <c r="AC2190" i="6"/>
  <c r="X2190" i="6"/>
  <c r="AB776" i="6"/>
  <c r="AF776" i="6" s="1"/>
  <c r="AG776" i="6" s="1"/>
  <c r="AA2191" i="6" l="1"/>
  <c r="AI2191" i="6"/>
  <c r="AI776" i="6"/>
  <c r="Z2191" i="6"/>
  <c r="W2191" i="6"/>
  <c r="T2192" i="6"/>
  <c r="AB2191" i="6"/>
  <c r="X2191" i="6"/>
  <c r="AH2191" i="6"/>
  <c r="U2191" i="6"/>
  <c r="AD2191" i="6" s="1"/>
  <c r="AE2191" i="6"/>
  <c r="V2191" i="6"/>
  <c r="AG2191" i="6"/>
  <c r="AC2191" i="6"/>
  <c r="Y2191" i="6"/>
  <c r="AF2191" i="6"/>
  <c r="AH776" i="6"/>
  <c r="Y777" i="6" s="1"/>
  <c r="Z777" i="6"/>
  <c r="AA2192" i="6" l="1"/>
  <c r="AI2192" i="6"/>
  <c r="AE777" i="6"/>
  <c r="AF2192" i="6"/>
  <c r="T2193" i="6"/>
  <c r="W2192" i="6"/>
  <c r="AB2192" i="6"/>
  <c r="AG2192" i="6"/>
  <c r="X2192" i="6"/>
  <c r="AC2192" i="6"/>
  <c r="AH2192" i="6"/>
  <c r="U2192" i="6"/>
  <c r="AD2192" i="6" s="1"/>
  <c r="Z2192" i="6"/>
  <c r="AE2192" i="6"/>
  <c r="Y2192" i="6"/>
  <c r="V2192" i="6"/>
  <c r="AB777" i="6"/>
  <c r="AF777" i="6" s="1"/>
  <c r="AH777" i="6" s="1"/>
  <c r="Y778" i="6" s="1"/>
  <c r="AA2193" i="6" l="1"/>
  <c r="AI2193" i="6"/>
  <c r="AI777" i="6"/>
  <c r="V2193" i="6"/>
  <c r="Z2193" i="6"/>
  <c r="T2194" i="6"/>
  <c r="AB2193" i="6"/>
  <c r="AC2193" i="6"/>
  <c r="U2193" i="6"/>
  <c r="AD2193" i="6" s="1"/>
  <c r="AH2193" i="6"/>
  <c r="Y2193" i="6"/>
  <c r="AF2193" i="6"/>
  <c r="W2193" i="6"/>
  <c r="X2193" i="6"/>
  <c r="AE2193" i="6"/>
  <c r="AG2193" i="6"/>
  <c r="AG777" i="6"/>
  <c r="Z778" i="6"/>
  <c r="AA2194" i="6" l="1"/>
  <c r="AI2194" i="6"/>
  <c r="AE778" i="6"/>
  <c r="Y2194" i="6"/>
  <c r="V2194" i="6"/>
  <c r="AF2194" i="6"/>
  <c r="W2194" i="6"/>
  <c r="AG2194" i="6"/>
  <c r="Z2194" i="6"/>
  <c r="T2195" i="6"/>
  <c r="AH2194" i="6"/>
  <c r="AB2194" i="6"/>
  <c r="X2194" i="6"/>
  <c r="AE2194" i="6"/>
  <c r="AC2194" i="6"/>
  <c r="U2194" i="6"/>
  <c r="AD2194" i="6" s="1"/>
  <c r="AB778" i="6"/>
  <c r="AA2195" i="6" l="1"/>
  <c r="AI2195" i="6"/>
  <c r="AF778" i="6"/>
  <c r="AI778" i="6" s="1"/>
  <c r="T2196" i="6"/>
  <c r="AG2195" i="6"/>
  <c r="AB2195" i="6"/>
  <c r="X2195" i="6"/>
  <c r="AC2195" i="6"/>
  <c r="AH2195" i="6"/>
  <c r="U2195" i="6"/>
  <c r="AD2195" i="6" s="1"/>
  <c r="V2195" i="6"/>
  <c r="Z2195" i="6"/>
  <c r="Y2195" i="6"/>
  <c r="AE2195" i="6"/>
  <c r="AF2195" i="6"/>
  <c r="W2195" i="6"/>
  <c r="AH778" i="6"/>
  <c r="Y779" i="6" s="1"/>
  <c r="AA2196" i="6" l="1"/>
  <c r="AI2196" i="6"/>
  <c r="AG778" i="6"/>
  <c r="Z779" i="6"/>
  <c r="V2196" i="6"/>
  <c r="Z2196" i="6"/>
  <c r="T2197" i="6"/>
  <c r="W2196" i="6"/>
  <c r="AG2196" i="6"/>
  <c r="X2196" i="6"/>
  <c r="AC2196" i="6"/>
  <c r="U2196" i="6"/>
  <c r="AD2196" i="6" s="1"/>
  <c r="AE2196" i="6"/>
  <c r="AF2196" i="6"/>
  <c r="AB2196" i="6"/>
  <c r="AH2196" i="6"/>
  <c r="Y2196" i="6"/>
  <c r="AE779" i="6"/>
  <c r="AA2197" i="6" l="1"/>
  <c r="AI2197" i="6"/>
  <c r="AF779" i="6"/>
  <c r="AG779" i="6" s="1"/>
  <c r="AB779" i="6"/>
  <c r="AI779" i="6"/>
  <c r="W2197" i="6"/>
  <c r="AB2197" i="6"/>
  <c r="AG2197" i="6"/>
  <c r="X2197" i="6"/>
  <c r="U2197" i="6"/>
  <c r="AD2197" i="6" s="1"/>
  <c r="AE2197" i="6"/>
  <c r="Y2197" i="6"/>
  <c r="AC2197" i="6"/>
  <c r="AH2197" i="6"/>
  <c r="V2197" i="6"/>
  <c r="Z2197" i="6"/>
  <c r="AF2197" i="6"/>
  <c r="T2198" i="6"/>
  <c r="AH779" i="6"/>
  <c r="Y780" i="6" s="1"/>
  <c r="AA2198" i="6" l="1"/>
  <c r="AI2198" i="6"/>
  <c r="Z780" i="6"/>
  <c r="AE780" i="6"/>
  <c r="Y2198" i="6"/>
  <c r="AF2198" i="6"/>
  <c r="AC2198" i="6"/>
  <c r="Z2198" i="6"/>
  <c r="T2199" i="6"/>
  <c r="AH2198" i="6"/>
  <c r="AG2198" i="6"/>
  <c r="W2198" i="6"/>
  <c r="AB2198" i="6"/>
  <c r="U2198" i="6"/>
  <c r="AD2198" i="6" s="1"/>
  <c r="X2198" i="6"/>
  <c r="V2198" i="6"/>
  <c r="AE2198" i="6"/>
  <c r="AB780" i="6"/>
  <c r="AF780" i="6" s="1"/>
  <c r="AG780" i="6" s="1"/>
  <c r="AA2199" i="6" l="1"/>
  <c r="AI2199" i="6"/>
  <c r="AI780" i="6"/>
  <c r="AG2199" i="6"/>
  <c r="AH2199" i="6"/>
  <c r="Z2199" i="6"/>
  <c r="X2199" i="6"/>
  <c r="AB2199" i="6"/>
  <c r="AC2199" i="6"/>
  <c r="Y2199" i="6"/>
  <c r="U2199" i="6"/>
  <c r="AD2199" i="6" s="1"/>
  <c r="AE2199" i="6"/>
  <c r="T2200" i="6"/>
  <c r="W2199" i="6"/>
  <c r="V2199" i="6"/>
  <c r="AF2199" i="6"/>
  <c r="AH780" i="6"/>
  <c r="Y781" i="6" s="1"/>
  <c r="Z781" i="6"/>
  <c r="AA2200" i="6" l="1"/>
  <c r="AI2200" i="6"/>
  <c r="AB781" i="6"/>
  <c r="AE2200" i="6"/>
  <c r="AH2200" i="6"/>
  <c r="V2200" i="6"/>
  <c r="AF2200" i="6"/>
  <c r="X2200" i="6"/>
  <c r="AB2200" i="6"/>
  <c r="Z2200" i="6"/>
  <c r="W2200" i="6"/>
  <c r="AG2200" i="6"/>
  <c r="Y2200" i="6"/>
  <c r="AC2200" i="6"/>
  <c r="U2200" i="6"/>
  <c r="AD2200" i="6" s="1"/>
  <c r="T2201" i="6"/>
  <c r="AE781" i="6"/>
  <c r="AF781" i="6" s="1"/>
  <c r="AG781" i="6" s="1"/>
  <c r="AA2201" i="6" l="1"/>
  <c r="AI2201" i="6"/>
  <c r="AI781" i="6"/>
  <c r="AG2201" i="6"/>
  <c r="AC2201" i="6"/>
  <c r="X2201" i="6"/>
  <c r="AE2201" i="6"/>
  <c r="AH2201" i="6"/>
  <c r="T2202" i="6"/>
  <c r="Y2201" i="6"/>
  <c r="Z2201" i="6"/>
  <c r="AF2201" i="6"/>
  <c r="V2201" i="6"/>
  <c r="W2201" i="6"/>
  <c r="U2201" i="6"/>
  <c r="AD2201" i="6" s="1"/>
  <c r="AB2201" i="6"/>
  <c r="AH781" i="6"/>
  <c r="Y782" i="6" s="1"/>
  <c r="Z782" i="6"/>
  <c r="AA2202" i="6" l="1"/>
  <c r="AI2202" i="6"/>
  <c r="AE782" i="6"/>
  <c r="Z2202" i="6"/>
  <c r="AB2202" i="6"/>
  <c r="AC2202" i="6"/>
  <c r="U2202" i="6"/>
  <c r="AD2202" i="6" s="1"/>
  <c r="AE2202" i="6"/>
  <c r="T2203" i="6"/>
  <c r="AF2202" i="6"/>
  <c r="V2202" i="6"/>
  <c r="W2202" i="6"/>
  <c r="Y2202" i="6"/>
  <c r="AG2202" i="6"/>
  <c r="X2202" i="6"/>
  <c r="AH2202" i="6"/>
  <c r="AB782" i="6"/>
  <c r="AA2203" i="6" l="1"/>
  <c r="AI2203" i="6"/>
  <c r="AF782" i="6"/>
  <c r="AI782" i="6" s="1"/>
  <c r="T2204" i="6"/>
  <c r="W2203" i="6"/>
  <c r="AC2203" i="6"/>
  <c r="AE2203" i="6"/>
  <c r="X2203" i="6"/>
  <c r="AF2203" i="6"/>
  <c r="Y2203" i="6"/>
  <c r="U2203" i="6"/>
  <c r="AD2203" i="6" s="1"/>
  <c r="AB2203" i="6"/>
  <c r="AG2203" i="6"/>
  <c r="V2203" i="6"/>
  <c r="AH2203" i="6"/>
  <c r="Z2203" i="6"/>
  <c r="AH782" i="6"/>
  <c r="Y783" i="6" s="1"/>
  <c r="AA2204" i="6" l="1"/>
  <c r="AI2204" i="6"/>
  <c r="AG782" i="6"/>
  <c r="Z783" i="6"/>
  <c r="Z2204" i="6"/>
  <c r="X2204" i="6"/>
  <c r="T2205" i="6"/>
  <c r="AG2204" i="6"/>
  <c r="AC2204" i="6"/>
  <c r="AF2204" i="6"/>
  <c r="AB2204" i="6"/>
  <c r="AE2204" i="6"/>
  <c r="U2204" i="6"/>
  <c r="AD2204" i="6" s="1"/>
  <c r="V2204" i="6"/>
  <c r="Y2204" i="6"/>
  <c r="W2204" i="6"/>
  <c r="AH2204" i="6"/>
  <c r="AB783" i="6"/>
  <c r="AA2205" i="6" l="1"/>
  <c r="AI2205" i="6"/>
  <c r="AE783" i="6"/>
  <c r="AF783" i="6"/>
  <c r="AH783" i="6" s="1"/>
  <c r="Y784" i="6" s="1"/>
  <c r="X2205" i="6"/>
  <c r="AB2205" i="6"/>
  <c r="AC2205" i="6"/>
  <c r="U2205" i="6"/>
  <c r="AD2205" i="6" s="1"/>
  <c r="W2205" i="6"/>
  <c r="AF2205" i="6"/>
  <c r="AH2205" i="6"/>
  <c r="AE2205" i="6"/>
  <c r="AG2205" i="6"/>
  <c r="Z2205" i="6"/>
  <c r="T2206" i="6"/>
  <c r="V2205" i="6"/>
  <c r="Y2205" i="6"/>
  <c r="AA2206" i="6" l="1"/>
  <c r="AI2206" i="6"/>
  <c r="AG783" i="6"/>
  <c r="AI783" i="6"/>
  <c r="Z784" i="6" s="1"/>
  <c r="T2207" i="6"/>
  <c r="Y2206" i="6"/>
  <c r="AE2206" i="6"/>
  <c r="AF2206" i="6"/>
  <c r="AC2206" i="6"/>
  <c r="U2206" i="6"/>
  <c r="AD2206" i="6" s="1"/>
  <c r="X2206" i="6"/>
  <c r="W2206" i="6"/>
  <c r="AB2206" i="6"/>
  <c r="V2206" i="6"/>
  <c r="AG2206" i="6"/>
  <c r="AH2206" i="6"/>
  <c r="Z2206" i="6"/>
  <c r="AA2207" i="6" l="1"/>
  <c r="AI2207" i="6"/>
  <c r="AE784" i="6"/>
  <c r="AB784" i="6"/>
  <c r="AF784" i="6"/>
  <c r="AG784" i="6" s="1"/>
  <c r="Z2207" i="6"/>
  <c r="AG2207" i="6"/>
  <c r="V2207" i="6"/>
  <c r="AH2207" i="6"/>
  <c r="W2207" i="6"/>
  <c r="AB2207" i="6"/>
  <c r="AE2207" i="6"/>
  <c r="X2207" i="6"/>
  <c r="T2208" i="6"/>
  <c r="AC2207" i="6"/>
  <c r="Y2207" i="6"/>
  <c r="AF2207" i="6"/>
  <c r="U2207" i="6"/>
  <c r="AD2207" i="6" s="1"/>
  <c r="AA2208" i="6" l="1"/>
  <c r="AI2208" i="6"/>
  <c r="AH784" i="6"/>
  <c r="Y785" i="6" s="1"/>
  <c r="AI784" i="6"/>
  <c r="Z785" i="6" s="1"/>
  <c r="U2208" i="6"/>
  <c r="AD2208" i="6" s="1"/>
  <c r="T2209" i="6"/>
  <c r="AB2208" i="6"/>
  <c r="W2208" i="6"/>
  <c r="X2208" i="6"/>
  <c r="AH2208" i="6"/>
  <c r="AC2208" i="6"/>
  <c r="AF2208" i="6"/>
  <c r="AG2208" i="6"/>
  <c r="Z2208" i="6"/>
  <c r="AE2208" i="6"/>
  <c r="Y2208" i="6"/>
  <c r="V2208" i="6"/>
  <c r="AA2209" i="6" l="1"/>
  <c r="AI2209" i="6"/>
  <c r="AE785" i="6"/>
  <c r="AB785" i="6"/>
  <c r="AF785" i="6"/>
  <c r="AG785" i="6" s="1"/>
  <c r="AF2209" i="6"/>
  <c r="T2210" i="6"/>
  <c r="X2209" i="6"/>
  <c r="Y2209" i="6"/>
  <c r="AH2209" i="6"/>
  <c r="Z2209" i="6"/>
  <c r="AE2209" i="6"/>
  <c r="U2209" i="6"/>
  <c r="AD2209" i="6" s="1"/>
  <c r="V2209" i="6"/>
  <c r="AB2209" i="6"/>
  <c r="AG2209" i="6"/>
  <c r="W2209" i="6"/>
  <c r="AC2209" i="6"/>
  <c r="AA2210" i="6" l="1"/>
  <c r="AI2210" i="6"/>
  <c r="AH785" i="6"/>
  <c r="Y786" i="6" s="1"/>
  <c r="AI785" i="6"/>
  <c r="Z786" i="6" s="1"/>
  <c r="Z2210" i="6"/>
  <c r="V2210" i="6"/>
  <c r="T2211" i="6"/>
  <c r="AB2210" i="6"/>
  <c r="W2210" i="6"/>
  <c r="Y2210" i="6"/>
  <c r="AG2210" i="6"/>
  <c r="AC2210" i="6"/>
  <c r="U2210" i="6"/>
  <c r="AD2210" i="6" s="1"/>
  <c r="AE2210" i="6"/>
  <c r="AF2210" i="6"/>
  <c r="AH2210" i="6"/>
  <c r="X2210" i="6"/>
  <c r="AA2211" i="6" l="1"/>
  <c r="AI2211" i="6"/>
  <c r="AE786" i="6"/>
  <c r="AB786" i="6"/>
  <c r="AF786" i="6" s="1"/>
  <c r="AG786" i="6" s="1"/>
  <c r="AC2211" i="6"/>
  <c r="U2211" i="6"/>
  <c r="AD2211" i="6" s="1"/>
  <c r="W2211" i="6"/>
  <c r="V2211" i="6"/>
  <c r="AH2211" i="6"/>
  <c r="Y2211" i="6"/>
  <c r="AB2211" i="6"/>
  <c r="AE2211" i="6"/>
  <c r="T2212" i="6"/>
  <c r="AG2211" i="6"/>
  <c r="X2211" i="6"/>
  <c r="AF2211" i="6"/>
  <c r="Z2211" i="6"/>
  <c r="AA2212" i="6" l="1"/>
  <c r="AI2212" i="6"/>
  <c r="AH786" i="6"/>
  <c r="Y787" i="6" s="1"/>
  <c r="AI786" i="6"/>
  <c r="Z787" i="6" s="1"/>
  <c r="AE787" i="6" s="1"/>
  <c r="V2212" i="6"/>
  <c r="Y2212" i="6"/>
  <c r="U2212" i="6"/>
  <c r="AD2212" i="6" s="1"/>
  <c r="AG2212" i="6"/>
  <c r="AE2212" i="6"/>
  <c r="AF2212" i="6"/>
  <c r="T2213" i="6"/>
  <c r="Z2212" i="6"/>
  <c r="X2212" i="6"/>
  <c r="W2212" i="6"/>
  <c r="AH2212" i="6"/>
  <c r="AC2212" i="6"/>
  <c r="AB2212" i="6"/>
  <c r="AB787" i="6"/>
  <c r="AA2213" i="6" l="1"/>
  <c r="AI2213" i="6"/>
  <c r="AF787" i="6"/>
  <c r="AH787" i="6" s="1"/>
  <c r="Y788" i="6" s="1"/>
  <c r="Y2213" i="6"/>
  <c r="W2213" i="6"/>
  <c r="T2214" i="6"/>
  <c r="AH2213" i="6"/>
  <c r="Z2213" i="6"/>
  <c r="AB2213" i="6"/>
  <c r="V2213" i="6"/>
  <c r="AF2213" i="6"/>
  <c r="X2213" i="6"/>
  <c r="AC2213" i="6"/>
  <c r="AE2213" i="6"/>
  <c r="U2213" i="6"/>
  <c r="AD2213" i="6" s="1"/>
  <c r="AG2213" i="6"/>
  <c r="AG787" i="6"/>
  <c r="AA2214" i="6" l="1"/>
  <c r="AI2214" i="6"/>
  <c r="AI787" i="6"/>
  <c r="Z788" i="6" s="1"/>
  <c r="AE788" i="6" s="1"/>
  <c r="AE2214" i="6"/>
  <c r="T2215" i="6"/>
  <c r="U2214" i="6"/>
  <c r="AD2214" i="6" s="1"/>
  <c r="AF2214" i="6"/>
  <c r="AB2214" i="6"/>
  <c r="AC2214" i="6"/>
  <c r="Z2214" i="6"/>
  <c r="V2214" i="6"/>
  <c r="AG2214" i="6"/>
  <c r="Y2214" i="6"/>
  <c r="X2214" i="6"/>
  <c r="W2214" i="6"/>
  <c r="AH2214" i="6"/>
  <c r="AB788" i="6"/>
  <c r="AA2215" i="6" l="1"/>
  <c r="AI2215" i="6"/>
  <c r="AF788" i="6"/>
  <c r="AG788" i="6" s="1"/>
  <c r="Z2215" i="6"/>
  <c r="U2215" i="6"/>
  <c r="AD2215" i="6" s="1"/>
  <c r="X2215" i="6"/>
  <c r="AF2215" i="6"/>
  <c r="Y2215" i="6"/>
  <c r="AG2215" i="6"/>
  <c r="T2216" i="6"/>
  <c r="W2215" i="6"/>
  <c r="AB2215" i="6"/>
  <c r="AC2215" i="6"/>
  <c r="AE2215" i="6"/>
  <c r="V2215" i="6"/>
  <c r="AH2215" i="6"/>
  <c r="AH788" i="6"/>
  <c r="Y789" i="6" s="1"/>
  <c r="AA2216" i="6" l="1"/>
  <c r="AI2216" i="6"/>
  <c r="AI788" i="6"/>
  <c r="Z789" i="6" s="1"/>
  <c r="AE789" i="6" s="1"/>
  <c r="AE2216" i="6"/>
  <c r="Z2216" i="6"/>
  <c r="T2217" i="6"/>
  <c r="W2216" i="6"/>
  <c r="AG2216" i="6"/>
  <c r="AC2216" i="6"/>
  <c r="V2216" i="6"/>
  <c r="AF2216" i="6"/>
  <c r="AH2216" i="6"/>
  <c r="X2216" i="6"/>
  <c r="AB2216" i="6"/>
  <c r="U2216" i="6"/>
  <c r="AD2216" i="6" s="1"/>
  <c r="Y2216" i="6"/>
  <c r="AB789" i="6"/>
  <c r="AA2217" i="6" l="1"/>
  <c r="AI2217" i="6"/>
  <c r="AF789" i="6"/>
  <c r="AI789" i="6" s="1"/>
  <c r="Z790" i="6" s="1"/>
  <c r="V2217" i="6"/>
  <c r="Z2217" i="6"/>
  <c r="AB2217" i="6"/>
  <c r="X2217" i="6"/>
  <c r="U2217" i="6"/>
  <c r="AD2217" i="6" s="1"/>
  <c r="AE2217" i="6"/>
  <c r="AF2217" i="6"/>
  <c r="T2218" i="6"/>
  <c r="AC2217" i="6"/>
  <c r="W2217" i="6"/>
  <c r="AH2217" i="6"/>
  <c r="Y2217" i="6"/>
  <c r="AG2217" i="6"/>
  <c r="AA2218" i="6" l="1"/>
  <c r="AI2218" i="6"/>
  <c r="AG789" i="6"/>
  <c r="AH789" i="6"/>
  <c r="Y790" i="6" s="1"/>
  <c r="AB790" i="6" s="1"/>
  <c r="AH2218" i="6"/>
  <c r="AE2218" i="6"/>
  <c r="Z2218" i="6"/>
  <c r="W2218" i="6"/>
  <c r="AB2218" i="6"/>
  <c r="X2218" i="6"/>
  <c r="Y2218" i="6"/>
  <c r="V2218" i="6"/>
  <c r="AF2218" i="6"/>
  <c r="U2218" i="6"/>
  <c r="AD2218" i="6" s="1"/>
  <c r="AC2218" i="6"/>
  <c r="T2219" i="6"/>
  <c r="AG2218" i="6"/>
  <c r="AE790" i="6"/>
  <c r="AA2219" i="6" l="1"/>
  <c r="AI2219" i="6"/>
  <c r="AF790" i="6"/>
  <c r="AI790" i="6" s="1"/>
  <c r="Y2219" i="6"/>
  <c r="V2219" i="6"/>
  <c r="Z2219" i="6"/>
  <c r="W2219" i="6"/>
  <c r="AG2219" i="6"/>
  <c r="AB2219" i="6"/>
  <c r="AC2219" i="6"/>
  <c r="U2219" i="6"/>
  <c r="AD2219" i="6" s="1"/>
  <c r="AF2219" i="6"/>
  <c r="T2220" i="6"/>
  <c r="X2219" i="6"/>
  <c r="AH2219" i="6"/>
  <c r="AE2219" i="6"/>
  <c r="AH790" i="6"/>
  <c r="Y791" i="6" s="1"/>
  <c r="AA2220" i="6" l="1"/>
  <c r="AI2220" i="6"/>
  <c r="AG790" i="6"/>
  <c r="Z791" i="6"/>
  <c r="AE2220" i="6"/>
  <c r="V2220" i="6"/>
  <c r="Z2220" i="6"/>
  <c r="AF2220" i="6"/>
  <c r="T2221" i="6"/>
  <c r="W2220" i="6"/>
  <c r="AG2220" i="6"/>
  <c r="X2220" i="6"/>
  <c r="U2220" i="6"/>
  <c r="AD2220" i="6" s="1"/>
  <c r="AB2220" i="6"/>
  <c r="AH2220" i="6"/>
  <c r="Y2220" i="6"/>
  <c r="AC2220" i="6"/>
  <c r="AA2221" i="6" l="1"/>
  <c r="AI2221" i="6"/>
  <c r="AE791" i="6"/>
  <c r="AB791" i="6"/>
  <c r="AF791" i="6" s="1"/>
  <c r="U2221" i="6"/>
  <c r="AD2221" i="6" s="1"/>
  <c r="Y2221" i="6"/>
  <c r="V2221" i="6"/>
  <c r="Z2221" i="6"/>
  <c r="AF2221" i="6"/>
  <c r="T2222" i="6"/>
  <c r="AB2221" i="6"/>
  <c r="AH2221" i="6"/>
  <c r="AE2221" i="6"/>
  <c r="W2221" i="6"/>
  <c r="AG2221" i="6"/>
  <c r="AC2221" i="6"/>
  <c r="X2221" i="6"/>
  <c r="AA2222" i="6" l="1"/>
  <c r="AI2222" i="6"/>
  <c r="AG791" i="6"/>
  <c r="AI791" i="6"/>
  <c r="Z792" i="6" s="1"/>
  <c r="AH791" i="6"/>
  <c r="Y792" i="6" s="1"/>
  <c r="AH2222" i="6"/>
  <c r="AE2222" i="6"/>
  <c r="AF2222" i="6"/>
  <c r="Z2222" i="6"/>
  <c r="T2223" i="6"/>
  <c r="AG2222" i="6"/>
  <c r="Y2222" i="6"/>
  <c r="V2222" i="6"/>
  <c r="W2222" i="6"/>
  <c r="AC2222" i="6"/>
  <c r="U2222" i="6"/>
  <c r="AD2222" i="6" s="1"/>
  <c r="AB2222" i="6"/>
  <c r="X2222" i="6"/>
  <c r="AA2223" i="6" l="1"/>
  <c r="AI2223" i="6"/>
  <c r="AB792" i="6"/>
  <c r="AE792" i="6"/>
  <c r="Z2223" i="6"/>
  <c r="W2223" i="6"/>
  <c r="T2224" i="6"/>
  <c r="AG2223" i="6"/>
  <c r="AB2223" i="6"/>
  <c r="X2223" i="6"/>
  <c r="AC2223" i="6"/>
  <c r="Y2223" i="6"/>
  <c r="AH2223" i="6"/>
  <c r="U2223" i="6"/>
  <c r="AD2223" i="6" s="1"/>
  <c r="V2223" i="6"/>
  <c r="AF2223" i="6"/>
  <c r="AE2223" i="6"/>
  <c r="AF792" i="6"/>
  <c r="AI792" i="6" s="1"/>
  <c r="AA2224" i="6" l="1"/>
  <c r="AI2224" i="6"/>
  <c r="AH792" i="6"/>
  <c r="Y793" i="6" s="1"/>
  <c r="V2224" i="6"/>
  <c r="Z2224" i="6"/>
  <c r="AF2224" i="6"/>
  <c r="T2225" i="6"/>
  <c r="W2224" i="6"/>
  <c r="X2224" i="6"/>
  <c r="U2224" i="6"/>
  <c r="AD2224" i="6" s="1"/>
  <c r="AG2224" i="6"/>
  <c r="AH2224" i="6"/>
  <c r="AB2224" i="6"/>
  <c r="Y2224" i="6"/>
  <c r="AE2224" i="6"/>
  <c r="AC2224" i="6"/>
  <c r="Z793" i="6"/>
  <c r="AG792" i="6"/>
  <c r="AA2225" i="6" l="1"/>
  <c r="AI2225" i="6"/>
  <c r="AE793" i="6"/>
  <c r="AB793" i="6"/>
  <c r="AF793" i="6" s="1"/>
  <c r="AI793" i="6" s="1"/>
  <c r="U2225" i="6"/>
  <c r="AD2225" i="6" s="1"/>
  <c r="Y2225" i="6"/>
  <c r="AE2225" i="6"/>
  <c r="V2225" i="6"/>
  <c r="AF2225" i="6"/>
  <c r="T2226" i="6"/>
  <c r="W2225" i="6"/>
  <c r="Z2225" i="6"/>
  <c r="AH2225" i="6"/>
  <c r="AC2225" i="6"/>
  <c r="X2225" i="6"/>
  <c r="AB2225" i="6"/>
  <c r="AG2225" i="6"/>
  <c r="AA2226" i="6" l="1"/>
  <c r="AI2226" i="6"/>
  <c r="W2226" i="6"/>
  <c r="AB2226" i="6"/>
  <c r="AC2226" i="6"/>
  <c r="X2226" i="6"/>
  <c r="U2226" i="6"/>
  <c r="AD2226" i="6" s="1"/>
  <c r="AG2226" i="6"/>
  <c r="AE2226" i="6"/>
  <c r="Y2226" i="6"/>
  <c r="AH2226" i="6"/>
  <c r="V2226" i="6"/>
  <c r="AF2226" i="6"/>
  <c r="Z2226" i="6"/>
  <c r="T2227" i="6"/>
  <c r="AG793" i="6"/>
  <c r="AH793" i="6"/>
  <c r="Y794" i="6" s="1"/>
  <c r="Z794" i="6"/>
  <c r="AA2227" i="6" l="1"/>
  <c r="AI2227" i="6"/>
  <c r="Y2227" i="6"/>
  <c r="V2227" i="6"/>
  <c r="Z2227" i="6"/>
  <c r="AB2227" i="6"/>
  <c r="U2227" i="6"/>
  <c r="AD2227" i="6" s="1"/>
  <c r="AF2227" i="6"/>
  <c r="W2227" i="6"/>
  <c r="AH2227" i="6"/>
  <c r="AG2227" i="6"/>
  <c r="X2227" i="6"/>
  <c r="AC2227" i="6"/>
  <c r="T2228" i="6"/>
  <c r="AE2227" i="6"/>
  <c r="AE794" i="6"/>
  <c r="AB794" i="6"/>
  <c r="AA2228" i="6" l="1"/>
  <c r="AI2228" i="6"/>
  <c r="AB2228" i="6"/>
  <c r="X2228" i="6"/>
  <c r="AC2228" i="6"/>
  <c r="AH2228" i="6"/>
  <c r="U2228" i="6"/>
  <c r="AD2228" i="6" s="1"/>
  <c r="AE2228" i="6"/>
  <c r="Y2228" i="6"/>
  <c r="V2228" i="6"/>
  <c r="T2229" i="6"/>
  <c r="Z2228" i="6"/>
  <c r="AF2228" i="6"/>
  <c r="W2228" i="6"/>
  <c r="AG2228" i="6"/>
  <c r="AF794" i="6"/>
  <c r="AI794" i="6" s="1"/>
  <c r="AA2229" i="6" l="1"/>
  <c r="AI2229" i="6"/>
  <c r="AH2229" i="6"/>
  <c r="V2229" i="6"/>
  <c r="T2230" i="6"/>
  <c r="AC2229" i="6"/>
  <c r="U2229" i="6"/>
  <c r="AD2229" i="6" s="1"/>
  <c r="Y2229" i="6"/>
  <c r="AE2229" i="6"/>
  <c r="Z2229" i="6"/>
  <c r="AF2229" i="6"/>
  <c r="X2229" i="6"/>
  <c r="W2229" i="6"/>
  <c r="AG2229" i="6"/>
  <c r="AB2229" i="6"/>
  <c r="AG794" i="6"/>
  <c r="Z795" i="6"/>
  <c r="AH794" i="6"/>
  <c r="Y795" i="6" s="1"/>
  <c r="AA2230" i="6" l="1"/>
  <c r="AI2230" i="6"/>
  <c r="W2230" i="6"/>
  <c r="AB2230" i="6"/>
  <c r="AG2230" i="6"/>
  <c r="AC2230" i="6"/>
  <c r="X2230" i="6"/>
  <c r="AH2230" i="6"/>
  <c r="AE2230" i="6"/>
  <c r="V2230" i="6"/>
  <c r="T2231" i="6"/>
  <c r="U2230" i="6"/>
  <c r="AD2230" i="6" s="1"/>
  <c r="Y2230" i="6"/>
  <c r="AF2230" i="6"/>
  <c r="Z2230" i="6"/>
  <c r="AE795" i="6"/>
  <c r="AB795" i="6"/>
  <c r="AA2231" i="6" l="1"/>
  <c r="AI2231" i="6"/>
  <c r="AF2231" i="6"/>
  <c r="W2231" i="6"/>
  <c r="T2232" i="6"/>
  <c r="AB2231" i="6"/>
  <c r="AC2231" i="6"/>
  <c r="Y2231" i="6"/>
  <c r="Z2231" i="6"/>
  <c r="AH2231" i="6"/>
  <c r="AG2231" i="6"/>
  <c r="X2231" i="6"/>
  <c r="U2231" i="6"/>
  <c r="AD2231" i="6" s="1"/>
  <c r="AE2231" i="6"/>
  <c r="V2231" i="6"/>
  <c r="AF795" i="6"/>
  <c r="AI795" i="6" s="1"/>
  <c r="AA2232" i="6" l="1"/>
  <c r="AI2232" i="6"/>
  <c r="AG2232" i="6"/>
  <c r="AC2232" i="6"/>
  <c r="U2232" i="6"/>
  <c r="AD2232" i="6" s="1"/>
  <c r="AB2232" i="6"/>
  <c r="X2232" i="6"/>
  <c r="AH2232" i="6"/>
  <c r="Y2232" i="6"/>
  <c r="AE2232" i="6"/>
  <c r="V2232" i="6"/>
  <c r="Z2232" i="6"/>
  <c r="AF2232" i="6"/>
  <c r="W2232" i="6"/>
  <c r="T2233" i="6"/>
  <c r="AG795" i="6"/>
  <c r="AH795" i="6"/>
  <c r="Y796" i="6" s="1"/>
  <c r="Z796" i="6"/>
  <c r="AA2233" i="6" l="1"/>
  <c r="AI2233" i="6"/>
  <c r="U2233" i="6"/>
  <c r="AD2233" i="6" s="1"/>
  <c r="Y2233" i="6"/>
  <c r="AE2233" i="6"/>
  <c r="V2233" i="6"/>
  <c r="T2234" i="6"/>
  <c r="AH2233" i="6"/>
  <c r="Z2233" i="6"/>
  <c r="AB2233" i="6"/>
  <c r="X2233" i="6"/>
  <c r="W2233" i="6"/>
  <c r="AG2233" i="6"/>
  <c r="AC2233" i="6"/>
  <c r="AF2233" i="6"/>
  <c r="AE796" i="6"/>
  <c r="AB796" i="6"/>
  <c r="AA2234" i="6" l="1"/>
  <c r="AI2234" i="6"/>
  <c r="AG2234" i="6"/>
  <c r="AC2234" i="6"/>
  <c r="X2234" i="6"/>
  <c r="T2235" i="6"/>
  <c r="U2234" i="6"/>
  <c r="AD2234" i="6" s="1"/>
  <c r="AE2234" i="6"/>
  <c r="Y2234" i="6"/>
  <c r="AH2234" i="6"/>
  <c r="V2234" i="6"/>
  <c r="W2234" i="6"/>
  <c r="Z2234" i="6"/>
  <c r="AF2234" i="6"/>
  <c r="AB2234" i="6"/>
  <c r="AF796" i="6"/>
  <c r="AI796" i="6" s="1"/>
  <c r="AA2235" i="6" l="1"/>
  <c r="AI2235" i="6"/>
  <c r="Z797" i="6"/>
  <c r="AE2235" i="6"/>
  <c r="W2235" i="6"/>
  <c r="Y2235" i="6"/>
  <c r="V2235" i="6"/>
  <c r="AF2235" i="6"/>
  <c r="Z2235" i="6"/>
  <c r="AG2235" i="6"/>
  <c r="U2235" i="6"/>
  <c r="AD2235" i="6" s="1"/>
  <c r="T2236" i="6"/>
  <c r="AB2235" i="6"/>
  <c r="X2235" i="6"/>
  <c r="AC2235" i="6"/>
  <c r="AH2235" i="6"/>
  <c r="AG796" i="6"/>
  <c r="AH796" i="6"/>
  <c r="Y797" i="6" s="1"/>
  <c r="AA2236" i="6" l="1"/>
  <c r="AI2236" i="6"/>
  <c r="AE797" i="6"/>
  <c r="AB797" i="6"/>
  <c r="AF797" i="6" s="1"/>
  <c r="AI797" i="6" s="1"/>
  <c r="AB2236" i="6"/>
  <c r="X2236" i="6"/>
  <c r="AC2236" i="6"/>
  <c r="AH2236" i="6"/>
  <c r="U2236" i="6"/>
  <c r="AD2236" i="6" s="1"/>
  <c r="Y2236" i="6"/>
  <c r="V2236" i="6"/>
  <c r="AG2236" i="6"/>
  <c r="AE2236" i="6"/>
  <c r="Z2236" i="6"/>
  <c r="AF2236" i="6"/>
  <c r="T2237" i="6"/>
  <c r="W2236" i="6"/>
  <c r="AA2237" i="6" l="1"/>
  <c r="AI2237" i="6"/>
  <c r="Z798" i="6"/>
  <c r="U2237" i="6"/>
  <c r="AD2237" i="6" s="1"/>
  <c r="Y2237" i="6"/>
  <c r="AG2237" i="6"/>
  <c r="AE2237" i="6"/>
  <c r="Z2237" i="6"/>
  <c r="AF2237" i="6"/>
  <c r="W2237" i="6"/>
  <c r="AB2237" i="6"/>
  <c r="V2237" i="6"/>
  <c r="T2238" i="6"/>
  <c r="AC2237" i="6"/>
  <c r="X2237" i="6"/>
  <c r="AH2237" i="6"/>
  <c r="AH797" i="6"/>
  <c r="Y798" i="6" s="1"/>
  <c r="AB798" i="6" s="1"/>
  <c r="AG797" i="6"/>
  <c r="AA2238" i="6" l="1"/>
  <c r="AI2238" i="6"/>
  <c r="AE798" i="6"/>
  <c r="AF798" i="6"/>
  <c r="AG798" i="6" s="1"/>
  <c r="W2238" i="6"/>
  <c r="AB2238" i="6"/>
  <c r="AG2238" i="6"/>
  <c r="AF2238" i="6"/>
  <c r="AC2238" i="6"/>
  <c r="U2238" i="6"/>
  <c r="AD2238" i="6" s="1"/>
  <c r="AH2238" i="6"/>
  <c r="Y2238" i="6"/>
  <c r="V2238" i="6"/>
  <c r="X2238" i="6"/>
  <c r="AE2238" i="6"/>
  <c r="Z2238" i="6"/>
  <c r="T2239" i="6"/>
  <c r="AA2239" i="6" l="1"/>
  <c r="AI2239" i="6"/>
  <c r="AI798" i="6"/>
  <c r="Z799" i="6" s="1"/>
  <c r="AH798" i="6"/>
  <c r="Y799" i="6" s="1"/>
  <c r="AF2239" i="6"/>
  <c r="Z2239" i="6"/>
  <c r="T2240" i="6"/>
  <c r="AG2239" i="6"/>
  <c r="X2239" i="6"/>
  <c r="W2239" i="6"/>
  <c r="AB2239" i="6"/>
  <c r="AE2239" i="6"/>
  <c r="AC2239" i="6"/>
  <c r="AH2239" i="6"/>
  <c r="U2239" i="6"/>
  <c r="AD2239" i="6" s="1"/>
  <c r="V2239" i="6"/>
  <c r="Y2239" i="6"/>
  <c r="AA2240" i="6" l="1"/>
  <c r="AI2240" i="6"/>
  <c r="AE799" i="6"/>
  <c r="AB799" i="6"/>
  <c r="AF799" i="6" s="1"/>
  <c r="AI799" i="6" s="1"/>
  <c r="AG2240" i="6"/>
  <c r="AC2240" i="6"/>
  <c r="U2240" i="6"/>
  <c r="AD2240" i="6" s="1"/>
  <c r="T2241" i="6"/>
  <c r="AF2240" i="6"/>
  <c r="Z2240" i="6"/>
  <c r="AB2240" i="6"/>
  <c r="X2240" i="6"/>
  <c r="AH2240" i="6"/>
  <c r="V2240" i="6"/>
  <c r="AE2240" i="6"/>
  <c r="Y2240" i="6"/>
  <c r="W2240" i="6"/>
  <c r="AA2241" i="6" l="1"/>
  <c r="AI2241" i="6"/>
  <c r="U2241" i="6"/>
  <c r="AD2241" i="6" s="1"/>
  <c r="Y2241" i="6"/>
  <c r="Z2241" i="6"/>
  <c r="AF2241" i="6"/>
  <c r="AC2241" i="6"/>
  <c r="X2241" i="6"/>
  <c r="AH2241" i="6"/>
  <c r="AE2241" i="6"/>
  <c r="V2241" i="6"/>
  <c r="T2242" i="6"/>
  <c r="W2241" i="6"/>
  <c r="AB2241" i="6"/>
  <c r="AG2241" i="6"/>
  <c r="Z800" i="6"/>
  <c r="AG799" i="6"/>
  <c r="AH799" i="6"/>
  <c r="Y800" i="6" s="1"/>
  <c r="AA2242" i="6" l="1"/>
  <c r="AI2242" i="6"/>
  <c r="AG2242" i="6"/>
  <c r="AC2242" i="6"/>
  <c r="X2242" i="6"/>
  <c r="W2242" i="6"/>
  <c r="U2242" i="6"/>
  <c r="AD2242" i="6" s="1"/>
  <c r="AE2242" i="6"/>
  <c r="Y2242" i="6"/>
  <c r="AH2242" i="6"/>
  <c r="V2242" i="6"/>
  <c r="T2243" i="6"/>
  <c r="AF2242" i="6"/>
  <c r="Z2242" i="6"/>
  <c r="AB2242" i="6"/>
  <c r="AE800" i="6"/>
  <c r="AB800" i="6"/>
  <c r="AA2243" i="6" l="1"/>
  <c r="AI2243" i="6"/>
  <c r="Y2243" i="6"/>
  <c r="V2243" i="6"/>
  <c r="AF2243" i="6"/>
  <c r="W2243" i="6"/>
  <c r="AG2243" i="6"/>
  <c r="AB2243" i="6"/>
  <c r="Z2243" i="6"/>
  <c r="AC2243" i="6"/>
  <c r="U2243" i="6"/>
  <c r="AD2243" i="6" s="1"/>
  <c r="T2244" i="6"/>
  <c r="X2243" i="6"/>
  <c r="AH2243" i="6"/>
  <c r="AE2243" i="6"/>
  <c r="AF800" i="6"/>
  <c r="AI800" i="6" s="1"/>
  <c r="AA2244" i="6" l="1"/>
  <c r="AI2244" i="6"/>
  <c r="AC2244" i="6"/>
  <c r="AH2244" i="6"/>
  <c r="Y2244" i="6"/>
  <c r="AE2244" i="6"/>
  <c r="U2244" i="6"/>
  <c r="AD2244" i="6" s="1"/>
  <c r="V2244" i="6"/>
  <c r="T2245" i="6"/>
  <c r="W2244" i="6"/>
  <c r="AF2244" i="6"/>
  <c r="Z2244" i="6"/>
  <c r="AG2244" i="6"/>
  <c r="X2244" i="6"/>
  <c r="AB2244" i="6"/>
  <c r="Z801" i="6"/>
  <c r="AG800" i="6"/>
  <c r="AH800" i="6"/>
  <c r="Y801" i="6" s="1"/>
  <c r="AA2245" i="6" l="1"/>
  <c r="AI2245" i="6"/>
  <c r="AH2245" i="6"/>
  <c r="V2245" i="6"/>
  <c r="T2246" i="6"/>
  <c r="W2245" i="6"/>
  <c r="AB2245" i="6"/>
  <c r="AC2245" i="6"/>
  <c r="U2245" i="6"/>
  <c r="AD2245" i="6" s="1"/>
  <c r="Y2245" i="6"/>
  <c r="Z2245" i="6"/>
  <c r="AF2245" i="6"/>
  <c r="X2245" i="6"/>
  <c r="AE2245" i="6"/>
  <c r="AG2245" i="6"/>
  <c r="AB801" i="6"/>
  <c r="AE801" i="6"/>
  <c r="AA2246" i="6" l="1"/>
  <c r="AI2246" i="6"/>
  <c r="AF801" i="6"/>
  <c r="AI801" i="6" s="1"/>
  <c r="W2246" i="6"/>
  <c r="AB2246" i="6"/>
  <c r="AG2246" i="6"/>
  <c r="AC2246" i="6"/>
  <c r="U2246" i="6"/>
  <c r="AD2246" i="6" s="1"/>
  <c r="Y2246" i="6"/>
  <c r="T2247" i="6"/>
  <c r="X2246" i="6"/>
  <c r="AE2246" i="6"/>
  <c r="V2246" i="6"/>
  <c r="AF2246" i="6"/>
  <c r="AH2246" i="6"/>
  <c r="Z2246" i="6"/>
  <c r="AH801" i="6"/>
  <c r="Y802" i="6" s="1"/>
  <c r="AG801" i="6"/>
  <c r="AA2247" i="6" l="1"/>
  <c r="AI2247" i="6"/>
  <c r="Z802" i="6"/>
  <c r="AF2247" i="6"/>
  <c r="T2248" i="6"/>
  <c r="AB2247" i="6"/>
  <c r="V2247" i="6"/>
  <c r="Z2247" i="6"/>
  <c r="W2247" i="6"/>
  <c r="AG2247" i="6"/>
  <c r="X2247" i="6"/>
  <c r="U2247" i="6"/>
  <c r="AD2247" i="6" s="1"/>
  <c r="AE2247" i="6"/>
  <c r="Y2247" i="6"/>
  <c r="AH2247" i="6"/>
  <c r="AC2247" i="6"/>
  <c r="AA2248" i="6" l="1"/>
  <c r="AI2248" i="6"/>
  <c r="AE802" i="6"/>
  <c r="AB802" i="6"/>
  <c r="AG2248" i="6"/>
  <c r="AC2248" i="6"/>
  <c r="Y2248" i="6"/>
  <c r="Z2248" i="6"/>
  <c r="AF2248" i="6"/>
  <c r="AB2248" i="6"/>
  <c r="X2248" i="6"/>
  <c r="U2248" i="6"/>
  <c r="AD2248" i="6" s="1"/>
  <c r="AH2248" i="6"/>
  <c r="W2248" i="6"/>
  <c r="AE2248" i="6"/>
  <c r="V2248" i="6"/>
  <c r="T2249" i="6"/>
  <c r="AA2249" i="6" l="1"/>
  <c r="AI2249" i="6"/>
  <c r="AF802" i="6"/>
  <c r="U2249" i="6"/>
  <c r="AD2249" i="6" s="1"/>
  <c r="Y2249" i="6"/>
  <c r="AE2249" i="6"/>
  <c r="V2249" i="6"/>
  <c r="Z2249" i="6"/>
  <c r="AF2249" i="6"/>
  <c r="AC2249" i="6"/>
  <c r="T2250" i="6"/>
  <c r="W2249" i="6"/>
  <c r="AB2249" i="6"/>
  <c r="AH2249" i="6"/>
  <c r="AG2249" i="6"/>
  <c r="X2249" i="6"/>
  <c r="AA2250" i="6" l="1"/>
  <c r="AI2250" i="6"/>
  <c r="Z803" i="6"/>
  <c r="AI802" i="6"/>
  <c r="AG802" i="6"/>
  <c r="AH802" i="6"/>
  <c r="Y803" i="6" s="1"/>
  <c r="AB803" i="6" s="1"/>
  <c r="AG2250" i="6"/>
  <c r="AC2250" i="6"/>
  <c r="U2250" i="6"/>
  <c r="AD2250" i="6" s="1"/>
  <c r="AH2250" i="6"/>
  <c r="AE2250" i="6"/>
  <c r="X2250" i="6"/>
  <c r="V2250" i="6"/>
  <c r="T2251" i="6"/>
  <c r="AF2250" i="6"/>
  <c r="Z2250" i="6"/>
  <c r="Y2250" i="6"/>
  <c r="W2250" i="6"/>
  <c r="AB2250" i="6"/>
  <c r="AA2251" i="6" l="1"/>
  <c r="AI2251" i="6"/>
  <c r="AE803" i="6"/>
  <c r="AF803" i="6" s="1"/>
  <c r="AE2251" i="6"/>
  <c r="U2251" i="6"/>
  <c r="AD2251" i="6" s="1"/>
  <c r="Y2251" i="6"/>
  <c r="V2251" i="6"/>
  <c r="T2252" i="6"/>
  <c r="X2251" i="6"/>
  <c r="AF2251" i="6"/>
  <c r="AG2251" i="6"/>
  <c r="Z2251" i="6"/>
  <c r="W2251" i="6"/>
  <c r="AB2251" i="6"/>
  <c r="AC2251" i="6"/>
  <c r="AH2251" i="6"/>
  <c r="AA2252" i="6" l="1"/>
  <c r="AI2252" i="6"/>
  <c r="AG803" i="6"/>
  <c r="AH803" i="6"/>
  <c r="Y804" i="6" s="1"/>
  <c r="AI803" i="6"/>
  <c r="Z804" i="6" s="1"/>
  <c r="AB804" i="6"/>
  <c r="AB2252" i="6"/>
  <c r="X2252" i="6"/>
  <c r="AC2252" i="6"/>
  <c r="U2252" i="6"/>
  <c r="AD2252" i="6" s="1"/>
  <c r="Y2252" i="6"/>
  <c r="AH2252" i="6"/>
  <c r="AE2252" i="6"/>
  <c r="T2253" i="6"/>
  <c r="W2252" i="6"/>
  <c r="Z2252" i="6"/>
  <c r="AF2252" i="6"/>
  <c r="AG2252" i="6"/>
  <c r="V2252" i="6"/>
  <c r="AA2253" i="6" l="1"/>
  <c r="AI2253" i="6"/>
  <c r="AE804" i="6"/>
  <c r="AF804" i="6" s="1"/>
  <c r="AI804" i="6" s="1"/>
  <c r="Z805" i="6" s="1"/>
  <c r="U2253" i="6"/>
  <c r="AD2253" i="6" s="1"/>
  <c r="Y2253" i="6"/>
  <c r="AE2253" i="6"/>
  <c r="AG2253" i="6"/>
  <c r="X2253" i="6"/>
  <c r="AH2253" i="6"/>
  <c r="Z2253" i="6"/>
  <c r="AF2253" i="6"/>
  <c r="AC2253" i="6"/>
  <c r="V2253" i="6"/>
  <c r="T2254" i="6"/>
  <c r="W2253" i="6"/>
  <c r="AB2253" i="6"/>
  <c r="AA2254" i="6" l="1"/>
  <c r="AI2254" i="6"/>
  <c r="AE805" i="6"/>
  <c r="AG804" i="6"/>
  <c r="AH804" i="6"/>
  <c r="Y805" i="6" s="1"/>
  <c r="AB805" i="6" s="1"/>
  <c r="W2254" i="6"/>
  <c r="AB2254" i="6"/>
  <c r="AG2254" i="6"/>
  <c r="AC2254" i="6"/>
  <c r="X2254" i="6"/>
  <c r="AE2254" i="6"/>
  <c r="U2254" i="6"/>
  <c r="AD2254" i="6" s="1"/>
  <c r="Y2254" i="6"/>
  <c r="AH2254" i="6"/>
  <c r="AF2254" i="6"/>
  <c r="V2254" i="6"/>
  <c r="T2255" i="6"/>
  <c r="Z2254" i="6"/>
  <c r="AA2255" i="6" l="1"/>
  <c r="AI2255" i="6"/>
  <c r="AF805" i="6"/>
  <c r="AH805" i="6" s="1"/>
  <c r="Y806" i="6" s="1"/>
  <c r="AE2255" i="6"/>
  <c r="Y2255" i="6"/>
  <c r="V2255" i="6"/>
  <c r="AG2255" i="6"/>
  <c r="AB2255" i="6"/>
  <c r="X2255" i="6"/>
  <c r="U2255" i="6"/>
  <c r="AD2255" i="6" s="1"/>
  <c r="AF2255" i="6"/>
  <c r="Z2255" i="6"/>
  <c r="W2255" i="6"/>
  <c r="T2256" i="6"/>
  <c r="AC2255" i="6"/>
  <c r="AH2255" i="6"/>
  <c r="AA2256" i="6" l="1"/>
  <c r="AI2256" i="6"/>
  <c r="AG805" i="6"/>
  <c r="AI805" i="6"/>
  <c r="Z806" i="6" s="1"/>
  <c r="AB2256" i="6"/>
  <c r="X2256" i="6"/>
  <c r="AH2256" i="6"/>
  <c r="V2256" i="6"/>
  <c r="AC2256" i="6"/>
  <c r="Y2256" i="6"/>
  <c r="U2256" i="6"/>
  <c r="AD2256" i="6" s="1"/>
  <c r="Z2256" i="6"/>
  <c r="AF2256" i="6"/>
  <c r="T2257" i="6"/>
  <c r="AE2256" i="6"/>
  <c r="AG2256" i="6"/>
  <c r="W2256" i="6"/>
  <c r="AA2257" i="6" l="1"/>
  <c r="AI2257" i="6"/>
  <c r="AE806" i="6"/>
  <c r="AB806" i="6"/>
  <c r="U2257" i="6"/>
  <c r="AD2257" i="6" s="1"/>
  <c r="Y2257" i="6"/>
  <c r="AE2257" i="6"/>
  <c r="V2257" i="6"/>
  <c r="Z2257" i="6"/>
  <c r="AC2257" i="6"/>
  <c r="AF2257" i="6"/>
  <c r="X2257" i="6"/>
  <c r="W2257" i="6"/>
  <c r="AG2257" i="6"/>
  <c r="T2258" i="6"/>
  <c r="AB2257" i="6"/>
  <c r="AH2257" i="6"/>
  <c r="AA2258" i="6" l="1"/>
  <c r="AI2258" i="6"/>
  <c r="AF806" i="6"/>
  <c r="W2258" i="6"/>
  <c r="AB2258" i="6"/>
  <c r="X2258" i="6"/>
  <c r="AE2258" i="6"/>
  <c r="V2258" i="6"/>
  <c r="AG2258" i="6"/>
  <c r="AC2258" i="6"/>
  <c r="AH2258" i="6"/>
  <c r="U2258" i="6"/>
  <c r="AD2258" i="6" s="1"/>
  <c r="Y2258" i="6"/>
  <c r="AF2258" i="6"/>
  <c r="Z2258" i="6"/>
  <c r="T2259" i="6"/>
  <c r="AA2259" i="6" l="1"/>
  <c r="AI2259" i="6"/>
  <c r="AG806" i="6"/>
  <c r="AH806" i="6"/>
  <c r="Y807" i="6" s="1"/>
  <c r="AI806" i="6"/>
  <c r="Z807" i="6" s="1"/>
  <c r="AF2259" i="6"/>
  <c r="Z2259" i="6"/>
  <c r="AC2259" i="6"/>
  <c r="U2259" i="6"/>
  <c r="AD2259" i="6" s="1"/>
  <c r="W2259" i="6"/>
  <c r="AG2259" i="6"/>
  <c r="T2260" i="6"/>
  <c r="X2259" i="6"/>
  <c r="AH2259" i="6"/>
  <c r="AE2259" i="6"/>
  <c r="AB2259" i="6"/>
  <c r="Y2259" i="6"/>
  <c r="V2259" i="6"/>
  <c r="AA2260" i="6" l="1"/>
  <c r="AI2260" i="6"/>
  <c r="AB807" i="6"/>
  <c r="AF807" i="6" s="1"/>
  <c r="AG807" i="6" s="1"/>
  <c r="AE807" i="6"/>
  <c r="AB2260" i="6"/>
  <c r="X2260" i="6"/>
  <c r="AC2260" i="6"/>
  <c r="AH2260" i="6"/>
  <c r="U2260" i="6"/>
  <c r="AD2260" i="6" s="1"/>
  <c r="Y2260" i="6"/>
  <c r="V2260" i="6"/>
  <c r="W2260" i="6"/>
  <c r="Z2260" i="6"/>
  <c r="AF2260" i="6"/>
  <c r="T2261" i="6"/>
  <c r="AG2260" i="6"/>
  <c r="AE2260" i="6"/>
  <c r="AA2261" i="6" l="1"/>
  <c r="AI2261" i="6"/>
  <c r="AH807" i="6"/>
  <c r="Y808" i="6" s="1"/>
  <c r="AI807" i="6"/>
  <c r="Z808" i="6" s="1"/>
  <c r="U2261" i="6"/>
  <c r="AD2261" i="6" s="1"/>
  <c r="Y2261" i="6"/>
  <c r="AE2261" i="6"/>
  <c r="AG2261" i="6"/>
  <c r="V2261" i="6"/>
  <c r="AF2261" i="6"/>
  <c r="W2261" i="6"/>
  <c r="Z2261" i="6"/>
  <c r="AC2261" i="6"/>
  <c r="X2261" i="6"/>
  <c r="T2262" i="6"/>
  <c r="AB2261" i="6"/>
  <c r="AH2261" i="6"/>
  <c r="AA2262" i="6" l="1"/>
  <c r="AI2262" i="6"/>
  <c r="AB808" i="6"/>
  <c r="AE808" i="6"/>
  <c r="AF808" i="6" s="1"/>
  <c r="AG808" i="6" s="1"/>
  <c r="W2262" i="6"/>
  <c r="AB2262" i="6"/>
  <c r="X2262" i="6"/>
  <c r="AE2262" i="6"/>
  <c r="Z2262" i="6"/>
  <c r="AG2262" i="6"/>
  <c r="AC2262" i="6"/>
  <c r="U2262" i="6"/>
  <c r="AD2262" i="6" s="1"/>
  <c r="Y2262" i="6"/>
  <c r="AH2262" i="6"/>
  <c r="V2262" i="6"/>
  <c r="T2263" i="6"/>
  <c r="AF2262" i="6"/>
  <c r="AA2263" i="6" l="1"/>
  <c r="AI2263" i="6"/>
  <c r="AH808" i="6"/>
  <c r="Y809" i="6" s="1"/>
  <c r="AI808" i="6"/>
  <c r="Z809" i="6" s="1"/>
  <c r="AF2263" i="6"/>
  <c r="W2263" i="6"/>
  <c r="AG2263" i="6"/>
  <c r="AB2263" i="6"/>
  <c r="AC2263" i="6"/>
  <c r="Z2263" i="6"/>
  <c r="T2264" i="6"/>
  <c r="U2263" i="6"/>
  <c r="AD2263" i="6" s="1"/>
  <c r="Y2263" i="6"/>
  <c r="AH2263" i="6"/>
  <c r="AE2263" i="6"/>
  <c r="V2263" i="6"/>
  <c r="X2263" i="6"/>
  <c r="AA2264" i="6" l="1"/>
  <c r="AI2264" i="6"/>
  <c r="AB809" i="6"/>
  <c r="AF809" i="6" s="1"/>
  <c r="AG809" i="6" s="1"/>
  <c r="AE809" i="6"/>
  <c r="AB2264" i="6"/>
  <c r="X2264" i="6"/>
  <c r="AH2264" i="6"/>
  <c r="U2264" i="6"/>
  <c r="AD2264" i="6" s="1"/>
  <c r="AE2264" i="6"/>
  <c r="T2265" i="6"/>
  <c r="AC2264" i="6"/>
  <c r="Y2264" i="6"/>
  <c r="V2264" i="6"/>
  <c r="W2264" i="6"/>
  <c r="AG2264" i="6"/>
  <c r="Z2264" i="6"/>
  <c r="AF2264" i="6"/>
  <c r="AA2265" i="6" l="1"/>
  <c r="AI2265" i="6"/>
  <c r="AH809" i="6"/>
  <c r="Y810" i="6" s="1"/>
  <c r="AI809" i="6"/>
  <c r="Z810" i="6" s="1"/>
  <c r="AE2265" i="6"/>
  <c r="V2265" i="6"/>
  <c r="Z2265" i="6"/>
  <c r="AF2265" i="6"/>
  <c r="T2266" i="6"/>
  <c r="AB2265" i="6"/>
  <c r="Y2265" i="6"/>
  <c r="AG2265" i="6"/>
  <c r="X2265" i="6"/>
  <c r="W2265" i="6"/>
  <c r="AC2265" i="6"/>
  <c r="AH2265" i="6"/>
  <c r="U2265" i="6"/>
  <c r="AD2265" i="6" s="1"/>
  <c r="AA2266" i="6" l="1"/>
  <c r="AI2266" i="6"/>
  <c r="AB810" i="6"/>
  <c r="AE810" i="6"/>
  <c r="AF810" i="6" s="1"/>
  <c r="T2267" i="6"/>
  <c r="AB2266" i="6"/>
  <c r="AG2266" i="6"/>
  <c r="AH2266" i="6"/>
  <c r="W2266" i="6"/>
  <c r="AC2266" i="6"/>
  <c r="AE2266" i="6"/>
  <c r="AF2266" i="6"/>
  <c r="Y2266" i="6"/>
  <c r="X2266" i="6"/>
  <c r="U2266" i="6"/>
  <c r="AD2266" i="6" s="1"/>
  <c r="Z2266" i="6"/>
  <c r="V2266" i="6"/>
  <c r="AA2267" i="6" l="1"/>
  <c r="AI2267" i="6"/>
  <c r="AH810" i="6"/>
  <c r="Y811" i="6" s="1"/>
  <c r="AG810" i="6"/>
  <c r="AI810" i="6"/>
  <c r="Z811" i="6" s="1"/>
  <c r="Y2267" i="6"/>
  <c r="V2267" i="6"/>
  <c r="AF2267" i="6"/>
  <c r="W2267" i="6"/>
  <c r="T2268" i="6"/>
  <c r="Z2267" i="6"/>
  <c r="AG2267" i="6"/>
  <c r="AB2267" i="6"/>
  <c r="U2267" i="6"/>
  <c r="AD2267" i="6" s="1"/>
  <c r="AE2267" i="6"/>
  <c r="X2267" i="6"/>
  <c r="AC2267" i="6"/>
  <c r="AH2267" i="6"/>
  <c r="AA2268" i="6" l="1"/>
  <c r="AI2268" i="6"/>
  <c r="AE811" i="6"/>
  <c r="AB811" i="6"/>
  <c r="AC2268" i="6"/>
  <c r="AH2268" i="6"/>
  <c r="U2268" i="6"/>
  <c r="AD2268" i="6" s="1"/>
  <c r="Y2268" i="6"/>
  <c r="Z2268" i="6"/>
  <c r="AF2268" i="6"/>
  <c r="AE2268" i="6"/>
  <c r="T2269" i="6"/>
  <c r="X2268" i="6"/>
  <c r="V2268" i="6"/>
  <c r="W2268" i="6"/>
  <c r="AG2268" i="6"/>
  <c r="AB2268" i="6"/>
  <c r="AA2269" i="6" l="1"/>
  <c r="AI2269" i="6"/>
  <c r="AF811" i="6"/>
  <c r="U2269" i="6"/>
  <c r="AD2269" i="6" s="1"/>
  <c r="Y2269" i="6"/>
  <c r="AE2269" i="6"/>
  <c r="Z2269" i="6"/>
  <c r="AF2269" i="6"/>
  <c r="T2270" i="6"/>
  <c r="W2269" i="6"/>
  <c r="V2269" i="6"/>
  <c r="AC2269" i="6"/>
  <c r="X2269" i="6"/>
  <c r="AB2269" i="6"/>
  <c r="AG2269" i="6"/>
  <c r="AH2269" i="6"/>
  <c r="AA2270" i="6" l="1"/>
  <c r="AI2270" i="6"/>
  <c r="AI811" i="6"/>
  <c r="Z812" i="6" s="1"/>
  <c r="AG811" i="6"/>
  <c r="AH811" i="6"/>
  <c r="Y812" i="6" s="1"/>
  <c r="AG2270" i="6"/>
  <c r="AC2270" i="6"/>
  <c r="X2270" i="6"/>
  <c r="U2270" i="6"/>
  <c r="AD2270" i="6" s="1"/>
  <c r="V2270" i="6"/>
  <c r="AF2270" i="6"/>
  <c r="W2270" i="6"/>
  <c r="AH2270" i="6"/>
  <c r="Y2270" i="6"/>
  <c r="AE2270" i="6"/>
  <c r="AB2270" i="6"/>
  <c r="T2271" i="6"/>
  <c r="Z2270" i="6"/>
  <c r="AA2271" i="6" l="1"/>
  <c r="AI2271" i="6"/>
  <c r="AB812" i="6"/>
  <c r="AE812" i="6"/>
  <c r="AF812" i="6" s="1"/>
  <c r="AE2271" i="6"/>
  <c r="Y2271" i="6"/>
  <c r="AF2271" i="6"/>
  <c r="V2271" i="6"/>
  <c r="T2272" i="6"/>
  <c r="AG2271" i="6"/>
  <c r="AB2271" i="6"/>
  <c r="X2271" i="6"/>
  <c r="Z2271" i="6"/>
  <c r="W2271" i="6"/>
  <c r="U2271" i="6"/>
  <c r="AD2271" i="6" s="1"/>
  <c r="AH2271" i="6"/>
  <c r="AC2271" i="6"/>
  <c r="AA2272" i="6" l="1"/>
  <c r="AI2272" i="6"/>
  <c r="AG812" i="6"/>
  <c r="AH812" i="6"/>
  <c r="Y813" i="6" s="1"/>
  <c r="AI812" i="6"/>
  <c r="Z813" i="6" s="1"/>
  <c r="AB2272" i="6"/>
  <c r="X2272" i="6"/>
  <c r="AC2272" i="6"/>
  <c r="AH2272" i="6"/>
  <c r="V2272" i="6"/>
  <c r="AF2272" i="6"/>
  <c r="Z2272" i="6"/>
  <c r="U2272" i="6"/>
  <c r="AD2272" i="6" s="1"/>
  <c r="AE2272" i="6"/>
  <c r="Y2272" i="6"/>
  <c r="W2272" i="6"/>
  <c r="T2273" i="6"/>
  <c r="AG2272" i="6"/>
  <c r="AA2273" i="6" l="1"/>
  <c r="AI2273" i="6"/>
  <c r="AB813" i="6"/>
  <c r="AE813" i="6"/>
  <c r="AF813" i="6" s="1"/>
  <c r="AE2273" i="6"/>
  <c r="AF2273" i="6"/>
  <c r="W2273" i="6"/>
  <c r="V2273" i="6"/>
  <c r="Z2273" i="6"/>
  <c r="T2274" i="6"/>
  <c r="AB2273" i="6"/>
  <c r="X2273" i="6"/>
  <c r="AH2273" i="6"/>
  <c r="AC2273" i="6"/>
  <c r="Y2273" i="6"/>
  <c r="AG2273" i="6"/>
  <c r="U2273" i="6"/>
  <c r="AD2273" i="6" s="1"/>
  <c r="AA2274" i="6" l="1"/>
  <c r="AI2274" i="6"/>
  <c r="AG813" i="6"/>
  <c r="AH813" i="6"/>
  <c r="Y814" i="6" s="1"/>
  <c r="AI813" i="6"/>
  <c r="Z814" i="6" s="1"/>
  <c r="W2274" i="6"/>
  <c r="AB2274" i="6"/>
  <c r="AG2274" i="6"/>
  <c r="X2274" i="6"/>
  <c r="U2274" i="6"/>
  <c r="AD2274" i="6" s="1"/>
  <c r="AF2274" i="6"/>
  <c r="AC2274" i="6"/>
  <c r="Y2274" i="6"/>
  <c r="V2274" i="6"/>
  <c r="AH2274" i="6"/>
  <c r="AE2274" i="6"/>
  <c r="Z2274" i="6"/>
  <c r="T2275" i="6"/>
  <c r="AA2275" i="6" l="1"/>
  <c r="AI2275" i="6"/>
  <c r="AB814" i="6"/>
  <c r="AE814" i="6"/>
  <c r="AF814" i="6" s="1"/>
  <c r="Y2275" i="6"/>
  <c r="V2275" i="6"/>
  <c r="AF2275" i="6"/>
  <c r="T2276" i="6"/>
  <c r="AH2275" i="6"/>
  <c r="AE2275" i="6"/>
  <c r="W2275" i="6"/>
  <c r="AG2275" i="6"/>
  <c r="AB2275" i="6"/>
  <c r="Z2275" i="6"/>
  <c r="AC2275" i="6"/>
  <c r="U2275" i="6"/>
  <c r="AD2275" i="6" s="1"/>
  <c r="X2275" i="6"/>
  <c r="AA2276" i="6" l="1"/>
  <c r="AI2276" i="6"/>
  <c r="AH814" i="6"/>
  <c r="Y815" i="6" s="1"/>
  <c r="AG814" i="6"/>
  <c r="AI814" i="6"/>
  <c r="Z815" i="6" s="1"/>
  <c r="AB2276" i="6"/>
  <c r="X2276" i="6"/>
  <c r="U2276" i="6"/>
  <c r="AD2276" i="6" s="1"/>
  <c r="AE2276" i="6"/>
  <c r="V2276" i="6"/>
  <c r="AC2276" i="6"/>
  <c r="AH2276" i="6"/>
  <c r="Y2276" i="6"/>
  <c r="T2277" i="6"/>
  <c r="AF2276" i="6"/>
  <c r="W2276" i="6"/>
  <c r="Z2276" i="6"/>
  <c r="AG2276" i="6"/>
  <c r="AA2277" i="6" l="1"/>
  <c r="AI2277" i="6"/>
  <c r="AE815" i="6"/>
  <c r="AF815" i="6" s="1"/>
  <c r="AI815" i="6" s="1"/>
  <c r="Z816" i="6" s="1"/>
  <c r="AB815" i="6"/>
  <c r="U2277" i="6"/>
  <c r="AD2277" i="6" s="1"/>
  <c r="Y2277" i="6"/>
  <c r="AE2277" i="6"/>
  <c r="T2278" i="6"/>
  <c r="AB2277" i="6"/>
  <c r="Z2277" i="6"/>
  <c r="AF2277" i="6"/>
  <c r="W2277" i="6"/>
  <c r="V2277" i="6"/>
  <c r="AC2277" i="6"/>
  <c r="AH2277" i="6"/>
  <c r="AG2277" i="6"/>
  <c r="X2277" i="6"/>
  <c r="AA2278" i="6" l="1"/>
  <c r="AI2278" i="6"/>
  <c r="AH815" i="6"/>
  <c r="Y816" i="6" s="1"/>
  <c r="AG815" i="6"/>
  <c r="AE816" i="6"/>
  <c r="AB816" i="6"/>
  <c r="AF816" i="6" s="1"/>
  <c r="AI816" i="6" s="1"/>
  <c r="W2278" i="6"/>
  <c r="AB2278" i="6"/>
  <c r="AG2278" i="6"/>
  <c r="T2279" i="6"/>
  <c r="AC2278" i="6"/>
  <c r="U2278" i="6"/>
  <c r="AD2278" i="6" s="1"/>
  <c r="AH2278" i="6"/>
  <c r="AE2278" i="6"/>
  <c r="Y2278" i="6"/>
  <c r="V2278" i="6"/>
  <c r="X2278" i="6"/>
  <c r="AF2278" i="6"/>
  <c r="Z2278" i="6"/>
  <c r="AA2279" i="6" l="1"/>
  <c r="AI2279" i="6"/>
  <c r="AF2279" i="6"/>
  <c r="Z2279" i="6"/>
  <c r="W2279" i="6"/>
  <c r="AG2279" i="6"/>
  <c r="AB2279" i="6"/>
  <c r="T2280" i="6"/>
  <c r="AC2279" i="6"/>
  <c r="AH2279" i="6"/>
  <c r="Y2279" i="6"/>
  <c r="X2279" i="6"/>
  <c r="V2279" i="6"/>
  <c r="U2279" i="6"/>
  <c r="AD2279" i="6" s="1"/>
  <c r="AE2279" i="6"/>
  <c r="AG816" i="6"/>
  <c r="Z817" i="6"/>
  <c r="AH816" i="6"/>
  <c r="Y817" i="6" s="1"/>
  <c r="AA2280" i="6" l="1"/>
  <c r="AI2280" i="6"/>
  <c r="AG2280" i="6"/>
  <c r="AC2280" i="6"/>
  <c r="AE2280" i="6"/>
  <c r="W2280" i="6"/>
  <c r="AB2280" i="6"/>
  <c r="X2280" i="6"/>
  <c r="AH2280" i="6"/>
  <c r="AF2280" i="6"/>
  <c r="U2280" i="6"/>
  <c r="AD2280" i="6" s="1"/>
  <c r="Y2280" i="6"/>
  <c r="Z2280" i="6"/>
  <c r="T2281" i="6"/>
  <c r="V2280" i="6"/>
  <c r="AB817" i="6"/>
  <c r="AE817" i="6"/>
  <c r="AA2281" i="6" l="1"/>
  <c r="AI2281" i="6"/>
  <c r="AE2281" i="6"/>
  <c r="V2281" i="6"/>
  <c r="Z2281" i="6"/>
  <c r="T2282" i="6"/>
  <c r="AB2281" i="6"/>
  <c r="AF2281" i="6"/>
  <c r="AG2281" i="6"/>
  <c r="Y2281" i="6"/>
  <c r="W2281" i="6"/>
  <c r="AC2281" i="6"/>
  <c r="X2281" i="6"/>
  <c r="AH2281" i="6"/>
  <c r="U2281" i="6"/>
  <c r="AD2281" i="6" s="1"/>
  <c r="AF817" i="6"/>
  <c r="AI817" i="6" s="1"/>
  <c r="AA2282" i="6" l="1"/>
  <c r="AI2282" i="6"/>
  <c r="AG817" i="6"/>
  <c r="Z818" i="6"/>
  <c r="W2282" i="6"/>
  <c r="AB2282" i="6"/>
  <c r="X2282" i="6"/>
  <c r="AH2282" i="6"/>
  <c r="Y2282" i="6"/>
  <c r="Z2282" i="6"/>
  <c r="AG2282" i="6"/>
  <c r="AC2282" i="6"/>
  <c r="U2282" i="6"/>
  <c r="AD2282" i="6" s="1"/>
  <c r="AF2282" i="6"/>
  <c r="T2283" i="6"/>
  <c r="AE2282" i="6"/>
  <c r="V2282" i="6"/>
  <c r="AH817" i="6"/>
  <c r="Y818" i="6" s="1"/>
  <c r="AA2283" i="6" l="1"/>
  <c r="AI2283" i="6"/>
  <c r="AE818" i="6"/>
  <c r="Y2283" i="6"/>
  <c r="V2283" i="6"/>
  <c r="AF2283" i="6"/>
  <c r="Z2283" i="6"/>
  <c r="W2283" i="6"/>
  <c r="AH2283" i="6"/>
  <c r="AG2283" i="6"/>
  <c r="U2283" i="6"/>
  <c r="AD2283" i="6" s="1"/>
  <c r="AB2283" i="6"/>
  <c r="AC2283" i="6"/>
  <c r="T2284" i="6"/>
  <c r="X2283" i="6"/>
  <c r="AE2283" i="6"/>
  <c r="AB818" i="6"/>
  <c r="AF818" i="6" s="1"/>
  <c r="AH818" i="6" s="1"/>
  <c r="Y819" i="6" s="1"/>
  <c r="AA2284" i="6" l="1"/>
  <c r="AI2284" i="6"/>
  <c r="AI818" i="6"/>
  <c r="AG2284" i="6"/>
  <c r="AE2284" i="6"/>
  <c r="T2285" i="6"/>
  <c r="AB2284" i="6"/>
  <c r="X2284" i="6"/>
  <c r="AH2284" i="6"/>
  <c r="AC2284" i="6"/>
  <c r="Y2284" i="6"/>
  <c r="V2284" i="6"/>
  <c r="U2284" i="6"/>
  <c r="AD2284" i="6" s="1"/>
  <c r="AF2284" i="6"/>
  <c r="Z2284" i="6"/>
  <c r="W2284" i="6"/>
  <c r="AG818" i="6"/>
  <c r="Z819" i="6"/>
  <c r="AA2285" i="6" l="1"/>
  <c r="AI2285" i="6"/>
  <c r="AB819" i="6"/>
  <c r="U2285" i="6"/>
  <c r="AD2285" i="6" s="1"/>
  <c r="Y2285" i="6"/>
  <c r="V2285" i="6"/>
  <c r="AE2285" i="6"/>
  <c r="Z2285" i="6"/>
  <c r="T2286" i="6"/>
  <c r="AG2285" i="6"/>
  <c r="W2285" i="6"/>
  <c r="AF2285" i="6"/>
  <c r="AB2285" i="6"/>
  <c r="AC2285" i="6"/>
  <c r="X2285" i="6"/>
  <c r="AH2285" i="6"/>
  <c r="AE819" i="6"/>
  <c r="AF819" i="6" s="1"/>
  <c r="AG819" i="6" s="1"/>
  <c r="AA2286" i="6" l="1"/>
  <c r="AI2286" i="6"/>
  <c r="AI819" i="6"/>
  <c r="AG2286" i="6"/>
  <c r="AC2286" i="6"/>
  <c r="X2286" i="6"/>
  <c r="AH2286" i="6"/>
  <c r="AE2286" i="6"/>
  <c r="AF2286" i="6"/>
  <c r="U2286" i="6"/>
  <c r="AD2286" i="6" s="1"/>
  <c r="Y2286" i="6"/>
  <c r="T2287" i="6"/>
  <c r="V2286" i="6"/>
  <c r="Z2286" i="6"/>
  <c r="AB2286" i="6"/>
  <c r="W2286" i="6"/>
  <c r="AH819" i="6"/>
  <c r="Y820" i="6" s="1"/>
  <c r="Z820" i="6"/>
  <c r="AA2287" i="6" l="1"/>
  <c r="AI2287" i="6"/>
  <c r="AB820" i="6"/>
  <c r="AE2287" i="6"/>
  <c r="V2287" i="6"/>
  <c r="AF2287" i="6"/>
  <c r="T2288" i="6"/>
  <c r="AC2287" i="6"/>
  <c r="Y2287" i="6"/>
  <c r="AB2287" i="6"/>
  <c r="Z2287" i="6"/>
  <c r="W2287" i="6"/>
  <c r="AG2287" i="6"/>
  <c r="X2287" i="6"/>
  <c r="AH2287" i="6"/>
  <c r="U2287" i="6"/>
  <c r="AD2287" i="6" s="1"/>
  <c r="AE820" i="6"/>
  <c r="AF820" i="6" s="1"/>
  <c r="AG820" i="6" s="1"/>
  <c r="AA2288" i="6" l="1"/>
  <c r="AI2288" i="6"/>
  <c r="AI820" i="6"/>
  <c r="AB2288" i="6"/>
  <c r="X2288" i="6"/>
  <c r="AC2288" i="6"/>
  <c r="AH2288" i="6"/>
  <c r="U2288" i="6"/>
  <c r="AD2288" i="6" s="1"/>
  <c r="AE2288" i="6"/>
  <c r="T2289" i="6"/>
  <c r="Y2288" i="6"/>
  <c r="V2288" i="6"/>
  <c r="Z2288" i="6"/>
  <c r="AG2288" i="6"/>
  <c r="AF2288" i="6"/>
  <c r="W2288" i="6"/>
  <c r="AH820" i="6"/>
  <c r="Y821" i="6" s="1"/>
  <c r="Z821" i="6"/>
  <c r="AA2289" i="6" l="1"/>
  <c r="AI2289" i="6"/>
  <c r="AB821" i="6"/>
  <c r="AE2289" i="6"/>
  <c r="V2289" i="6"/>
  <c r="AF2289" i="6"/>
  <c r="AB2289" i="6"/>
  <c r="AC2289" i="6"/>
  <c r="Z2289" i="6"/>
  <c r="T2290" i="6"/>
  <c r="X2289" i="6"/>
  <c r="W2289" i="6"/>
  <c r="AG2289" i="6"/>
  <c r="AH2289" i="6"/>
  <c r="U2289" i="6"/>
  <c r="AD2289" i="6" s="1"/>
  <c r="Y2289" i="6"/>
  <c r="AE821" i="6"/>
  <c r="AA2290" i="6" l="1"/>
  <c r="AI2290" i="6"/>
  <c r="AF821" i="6"/>
  <c r="AI821" i="6" s="1"/>
  <c r="T2291" i="6"/>
  <c r="AG2290" i="6"/>
  <c r="U2290" i="6"/>
  <c r="AD2290" i="6" s="1"/>
  <c r="AH2290" i="6"/>
  <c r="W2290" i="6"/>
  <c r="AB2290" i="6"/>
  <c r="AC2290" i="6"/>
  <c r="V2290" i="6"/>
  <c r="X2290" i="6"/>
  <c r="Y2290" i="6"/>
  <c r="AF2290" i="6"/>
  <c r="Z2290" i="6"/>
  <c r="AE2290" i="6"/>
  <c r="AG821" i="6"/>
  <c r="AA2291" i="6" l="1"/>
  <c r="AI2291" i="6"/>
  <c r="AH821" i="6"/>
  <c r="Y822" i="6" s="1"/>
  <c r="Z822" i="6"/>
  <c r="Y2291" i="6"/>
  <c r="V2291" i="6"/>
  <c r="W2291" i="6"/>
  <c r="AF2291" i="6"/>
  <c r="X2291" i="6"/>
  <c r="AC2291" i="6"/>
  <c r="Z2291" i="6"/>
  <c r="AB2291" i="6"/>
  <c r="T2292" i="6"/>
  <c r="AG2291" i="6"/>
  <c r="U2291" i="6"/>
  <c r="AD2291" i="6" s="1"/>
  <c r="AH2291" i="6"/>
  <c r="AE2291" i="6"/>
  <c r="AA2292" i="6" l="1"/>
  <c r="AI2292" i="6"/>
  <c r="AE822" i="6"/>
  <c r="AB822" i="6"/>
  <c r="AF822" i="6" s="1"/>
  <c r="AG2292" i="6"/>
  <c r="AC2292" i="6"/>
  <c r="U2292" i="6"/>
  <c r="AD2292" i="6" s="1"/>
  <c r="AB2292" i="6"/>
  <c r="X2292" i="6"/>
  <c r="AH2292" i="6"/>
  <c r="Y2292" i="6"/>
  <c r="AE2292" i="6"/>
  <c r="W2292" i="6"/>
  <c r="Z2292" i="6"/>
  <c r="AF2292" i="6"/>
  <c r="T2293" i="6"/>
  <c r="V2292" i="6"/>
  <c r="AA2293" i="6" l="1"/>
  <c r="AI2293" i="6"/>
  <c r="AH822" i="6"/>
  <c r="Y823" i="6" s="1"/>
  <c r="AI822" i="6"/>
  <c r="U2293" i="6"/>
  <c r="AD2293" i="6" s="1"/>
  <c r="Y2293" i="6"/>
  <c r="V2293" i="6"/>
  <c r="AF2293" i="6"/>
  <c r="AE2293" i="6"/>
  <c r="Z2293" i="6"/>
  <c r="T2294" i="6"/>
  <c r="AC2293" i="6"/>
  <c r="X2293" i="6"/>
  <c r="W2293" i="6"/>
  <c r="AB2293" i="6"/>
  <c r="AG2293" i="6"/>
  <c r="AH2293" i="6"/>
  <c r="AG822" i="6"/>
  <c r="Z823" i="6"/>
  <c r="AA2294" i="6" l="1"/>
  <c r="AI2294" i="6"/>
  <c r="AE823" i="6"/>
  <c r="T2295" i="6"/>
  <c r="AC2294" i="6"/>
  <c r="U2294" i="6"/>
  <c r="AD2294" i="6" s="1"/>
  <c r="Y2294" i="6"/>
  <c r="Z2294" i="6"/>
  <c r="W2294" i="6"/>
  <c r="AB2294" i="6"/>
  <c r="AG2294" i="6"/>
  <c r="AE2294" i="6"/>
  <c r="X2294" i="6"/>
  <c r="AF2294" i="6"/>
  <c r="AH2294" i="6"/>
  <c r="V2294" i="6"/>
  <c r="AB823" i="6"/>
  <c r="AF823" i="6" s="1"/>
  <c r="AI823" i="6" s="1"/>
  <c r="AA2295" i="6" l="1"/>
  <c r="AI2295" i="6"/>
  <c r="Z824" i="6"/>
  <c r="AF2295" i="6"/>
  <c r="Z2295" i="6"/>
  <c r="AB2295" i="6"/>
  <c r="AE2295" i="6"/>
  <c r="V2295" i="6"/>
  <c r="W2295" i="6"/>
  <c r="AG2295" i="6"/>
  <c r="AH2295" i="6"/>
  <c r="T2296" i="6"/>
  <c r="AC2295" i="6"/>
  <c r="Y2295" i="6"/>
  <c r="X2295" i="6"/>
  <c r="U2295" i="6"/>
  <c r="AD2295" i="6" s="1"/>
  <c r="AG823" i="6"/>
  <c r="AH823" i="6"/>
  <c r="Y824" i="6" s="1"/>
  <c r="AA2296" i="6" l="1"/>
  <c r="AI2296" i="6"/>
  <c r="AE824" i="6"/>
  <c r="AB824" i="6"/>
  <c r="AF824" i="6" s="1"/>
  <c r="AI824" i="6" s="1"/>
  <c r="AG2296" i="6"/>
  <c r="AH2296" i="6"/>
  <c r="U2296" i="6"/>
  <c r="AD2296" i="6" s="1"/>
  <c r="AB2296" i="6"/>
  <c r="X2296" i="6"/>
  <c r="AC2296" i="6"/>
  <c r="Y2296" i="6"/>
  <c r="V2296" i="6"/>
  <c r="AF2296" i="6"/>
  <c r="AE2296" i="6"/>
  <c r="Z2296" i="6"/>
  <c r="T2297" i="6"/>
  <c r="W2296" i="6"/>
  <c r="AA2297" i="6" l="1"/>
  <c r="AI2297" i="6"/>
  <c r="U2297" i="6"/>
  <c r="AD2297" i="6" s="1"/>
  <c r="Y2297" i="6"/>
  <c r="AE2297" i="6"/>
  <c r="Z2297" i="6"/>
  <c r="T2298" i="6"/>
  <c r="AB2297" i="6"/>
  <c r="V2297" i="6"/>
  <c r="AF2297" i="6"/>
  <c r="W2297" i="6"/>
  <c r="AG2297" i="6"/>
  <c r="AC2297" i="6"/>
  <c r="X2297" i="6"/>
  <c r="AH2297" i="6"/>
  <c r="AG824" i="6"/>
  <c r="AH824" i="6"/>
  <c r="Y825" i="6" s="1"/>
  <c r="Z825" i="6"/>
  <c r="AA2298" i="6" l="1"/>
  <c r="AI2298" i="6"/>
  <c r="AG2298" i="6"/>
  <c r="AC2298" i="6"/>
  <c r="X2298" i="6"/>
  <c r="U2298" i="6"/>
  <c r="AD2298" i="6" s="1"/>
  <c r="AE2298" i="6"/>
  <c r="T2299" i="6"/>
  <c r="AH2298" i="6"/>
  <c r="V2298" i="6"/>
  <c r="AF2298" i="6"/>
  <c r="Z2298" i="6"/>
  <c r="Y2298" i="6"/>
  <c r="AB2298" i="6"/>
  <c r="W2298" i="6"/>
  <c r="AE825" i="6"/>
  <c r="AB825" i="6"/>
  <c r="AA2299" i="6" l="1"/>
  <c r="AI2299" i="6"/>
  <c r="Y2299" i="6"/>
  <c r="V2299" i="6"/>
  <c r="AF2299" i="6"/>
  <c r="W2299" i="6"/>
  <c r="AC2299" i="6"/>
  <c r="T2300" i="6"/>
  <c r="X2299" i="6"/>
  <c r="AE2299" i="6"/>
  <c r="Z2299" i="6"/>
  <c r="AG2299" i="6"/>
  <c r="AB2299" i="6"/>
  <c r="AH2299" i="6"/>
  <c r="U2299" i="6"/>
  <c r="AD2299" i="6" s="1"/>
  <c r="AF825" i="6"/>
  <c r="AI825" i="6" s="1"/>
  <c r="AA2300" i="6" l="1"/>
  <c r="AI2300" i="6"/>
  <c r="AC2300" i="6"/>
  <c r="AH2300" i="6"/>
  <c r="Y2300" i="6"/>
  <c r="AF2300" i="6"/>
  <c r="U2300" i="6"/>
  <c r="AD2300" i="6" s="1"/>
  <c r="Z2300" i="6"/>
  <c r="T2301" i="6"/>
  <c r="W2300" i="6"/>
  <c r="AE2300" i="6"/>
  <c r="AB2300" i="6"/>
  <c r="V2300" i="6"/>
  <c r="X2300" i="6"/>
  <c r="AG2300" i="6"/>
  <c r="AH825" i="6"/>
  <c r="Y826" i="6" s="1"/>
  <c r="AG825" i="6"/>
  <c r="Z826" i="6"/>
  <c r="AA2301" i="6" l="1"/>
  <c r="AI2301" i="6"/>
  <c r="U2301" i="6"/>
  <c r="AD2301" i="6" s="1"/>
  <c r="Y2301" i="6"/>
  <c r="V2301" i="6"/>
  <c r="AF2301" i="6"/>
  <c r="AE2301" i="6"/>
  <c r="Z2301" i="6"/>
  <c r="T2302" i="6"/>
  <c r="AB2301" i="6"/>
  <c r="AG2301" i="6"/>
  <c r="AC2301" i="6"/>
  <c r="X2301" i="6"/>
  <c r="W2301" i="6"/>
  <c r="AH2301" i="6"/>
  <c r="AB826" i="6"/>
  <c r="AE826" i="6"/>
  <c r="AA2302" i="6" l="1"/>
  <c r="AI2302" i="6"/>
  <c r="AF826" i="6"/>
  <c r="W2302" i="6"/>
  <c r="AB2302" i="6"/>
  <c r="AC2302" i="6"/>
  <c r="AG2302" i="6"/>
  <c r="U2302" i="6"/>
  <c r="AD2302" i="6" s="1"/>
  <c r="Y2302" i="6"/>
  <c r="AF2302" i="6"/>
  <c r="Z2302" i="6"/>
  <c r="X2302" i="6"/>
  <c r="V2302" i="6"/>
  <c r="T2303" i="6"/>
  <c r="AH2302" i="6"/>
  <c r="AE2302" i="6"/>
  <c r="AA2303" i="6" l="1"/>
  <c r="AI2303" i="6"/>
  <c r="AH826" i="6"/>
  <c r="Y827" i="6" s="1"/>
  <c r="AI826" i="6"/>
  <c r="Z827" i="6" s="1"/>
  <c r="AG826" i="6"/>
  <c r="Y2303" i="6"/>
  <c r="V2303" i="6"/>
  <c r="AF2303" i="6"/>
  <c r="W2303" i="6"/>
  <c r="AB2303" i="6"/>
  <c r="U2303" i="6"/>
  <c r="AD2303" i="6" s="1"/>
  <c r="AG2303" i="6"/>
  <c r="Z2303" i="6"/>
  <c r="X2303" i="6"/>
  <c r="AC2303" i="6"/>
  <c r="AH2303" i="6"/>
  <c r="T2304" i="6"/>
  <c r="AE2303" i="6"/>
  <c r="AA2304" i="6" l="1"/>
  <c r="AI2304" i="6"/>
  <c r="AE827" i="6"/>
  <c r="AB827" i="6"/>
  <c r="AC2304" i="6"/>
  <c r="AH2304" i="6"/>
  <c r="U2304" i="6"/>
  <c r="AD2304" i="6" s="1"/>
  <c r="Y2304" i="6"/>
  <c r="V2304" i="6"/>
  <c r="AF2304" i="6"/>
  <c r="AG2304" i="6"/>
  <c r="AE2304" i="6"/>
  <c r="T2305" i="6"/>
  <c r="Z2304" i="6"/>
  <c r="W2304" i="6"/>
  <c r="AB2304" i="6"/>
  <c r="X2304" i="6"/>
  <c r="AA2305" i="6" l="1"/>
  <c r="AI2305" i="6"/>
  <c r="AF827" i="6"/>
  <c r="AI827" i="6" s="1"/>
  <c r="U2305" i="6"/>
  <c r="AD2305" i="6" s="1"/>
  <c r="Y2305" i="6"/>
  <c r="V2305" i="6"/>
  <c r="AF2305" i="6"/>
  <c r="AG2305" i="6"/>
  <c r="X2305" i="6"/>
  <c r="AH2305" i="6"/>
  <c r="AE2305" i="6"/>
  <c r="Z2305" i="6"/>
  <c r="T2306" i="6"/>
  <c r="W2305" i="6"/>
  <c r="AB2305" i="6"/>
  <c r="AC2305" i="6"/>
  <c r="Z828" i="6"/>
  <c r="AG827" i="6"/>
  <c r="AH827" i="6"/>
  <c r="Y828" i="6" s="1"/>
  <c r="AA2306" i="6" l="1"/>
  <c r="AI2306" i="6"/>
  <c r="AG2306" i="6"/>
  <c r="AC2306" i="6"/>
  <c r="AE2306" i="6"/>
  <c r="V2306" i="6"/>
  <c r="Z2306" i="6"/>
  <c r="X2306" i="6"/>
  <c r="U2306" i="6"/>
  <c r="AD2306" i="6" s="1"/>
  <c r="Y2306" i="6"/>
  <c r="AH2306" i="6"/>
  <c r="AF2306" i="6"/>
  <c r="T2307" i="6"/>
  <c r="AB2306" i="6"/>
  <c r="W2306" i="6"/>
  <c r="AE828" i="6"/>
  <c r="AB828" i="6"/>
  <c r="AA2307" i="6" l="1"/>
  <c r="AI2307" i="6"/>
  <c r="AE2307" i="6"/>
  <c r="V2307" i="6"/>
  <c r="AF2307" i="6"/>
  <c r="Z2307" i="6"/>
  <c r="T2308" i="6"/>
  <c r="AH2307" i="6"/>
  <c r="Y2307" i="6"/>
  <c r="W2307" i="6"/>
  <c r="AG2307" i="6"/>
  <c r="AC2307" i="6"/>
  <c r="U2307" i="6"/>
  <c r="AD2307" i="6" s="1"/>
  <c r="X2307" i="6"/>
  <c r="AB2307" i="6"/>
  <c r="AF828" i="6"/>
  <c r="AI828" i="6" s="1"/>
  <c r="AA2308" i="6" l="1"/>
  <c r="AI2308" i="6"/>
  <c r="AB2308" i="6"/>
  <c r="X2308" i="6"/>
  <c r="AH2308" i="6"/>
  <c r="U2308" i="6"/>
  <c r="AD2308" i="6" s="1"/>
  <c r="Y2308" i="6"/>
  <c r="V2308" i="6"/>
  <c r="AC2308" i="6"/>
  <c r="W2308" i="6"/>
  <c r="Z2308" i="6"/>
  <c r="AF2308" i="6"/>
  <c r="T2309" i="6"/>
  <c r="AE2308" i="6"/>
  <c r="AG2308" i="6"/>
  <c r="AH828" i="6"/>
  <c r="Y829" i="6" s="1"/>
  <c r="AG828" i="6"/>
  <c r="Z829" i="6"/>
  <c r="AA2309" i="6" l="1"/>
  <c r="AI2309" i="6"/>
  <c r="U2309" i="6"/>
  <c r="AD2309" i="6" s="1"/>
  <c r="Y2309" i="6"/>
  <c r="AE2309" i="6"/>
  <c r="AG2309" i="6"/>
  <c r="X2309" i="6"/>
  <c r="AH2309" i="6"/>
  <c r="Z2309" i="6"/>
  <c r="T2310" i="6"/>
  <c r="W2309" i="6"/>
  <c r="V2309" i="6"/>
  <c r="AF2309" i="6"/>
  <c r="AB2309" i="6"/>
  <c r="AC2309" i="6"/>
  <c r="AB829" i="6"/>
  <c r="AE829" i="6"/>
  <c r="AA2310" i="6" l="1"/>
  <c r="AI2310" i="6"/>
  <c r="AF829" i="6"/>
  <c r="AI829" i="6" s="1"/>
  <c r="W2310" i="6"/>
  <c r="AB2310" i="6"/>
  <c r="AG2310" i="6"/>
  <c r="AC2310" i="6"/>
  <c r="X2310" i="6"/>
  <c r="U2310" i="6"/>
  <c r="AD2310" i="6" s="1"/>
  <c r="AE2310" i="6"/>
  <c r="V2310" i="6"/>
  <c r="AF2310" i="6"/>
  <c r="T2311" i="6"/>
  <c r="AH2310" i="6"/>
  <c r="Y2310" i="6"/>
  <c r="Z2310" i="6"/>
  <c r="AG829" i="6"/>
  <c r="AA2311" i="6" l="1"/>
  <c r="AI2311" i="6"/>
  <c r="Z830" i="6"/>
  <c r="AH829" i="6"/>
  <c r="Y830" i="6" s="1"/>
  <c r="AF2311" i="6"/>
  <c r="W2311" i="6"/>
  <c r="Z2311" i="6"/>
  <c r="T2312" i="6"/>
  <c r="X2311" i="6"/>
  <c r="U2311" i="6"/>
  <c r="AD2311" i="6" s="1"/>
  <c r="AG2311" i="6"/>
  <c r="AC2311" i="6"/>
  <c r="AE2311" i="6"/>
  <c r="AB2311" i="6"/>
  <c r="AH2311" i="6"/>
  <c r="Y2311" i="6"/>
  <c r="V2311" i="6"/>
  <c r="AA2312" i="6" l="1"/>
  <c r="AI2312" i="6"/>
  <c r="AE830" i="6"/>
  <c r="AB830" i="6"/>
  <c r="AF830" i="6" s="1"/>
  <c r="AG2312" i="6"/>
  <c r="Y2312" i="6"/>
  <c r="T2313" i="6"/>
  <c r="AB2312" i="6"/>
  <c r="X2312" i="6"/>
  <c r="AC2312" i="6"/>
  <c r="AH2312" i="6"/>
  <c r="AF2312" i="6"/>
  <c r="W2312" i="6"/>
  <c r="U2312" i="6"/>
  <c r="AD2312" i="6" s="1"/>
  <c r="AE2312" i="6"/>
  <c r="V2312" i="6"/>
  <c r="Z2312" i="6"/>
  <c r="AA2313" i="6" l="1"/>
  <c r="AI2313" i="6"/>
  <c r="AI830" i="6"/>
  <c r="Z831" i="6" s="1"/>
  <c r="AH830" i="6"/>
  <c r="Y831" i="6" s="1"/>
  <c r="AG830" i="6"/>
  <c r="AH2313" i="6"/>
  <c r="AE2313" i="6"/>
  <c r="U2313" i="6"/>
  <c r="AD2313" i="6" s="1"/>
  <c r="Y2313" i="6"/>
  <c r="T2314" i="6"/>
  <c r="X2313" i="6"/>
  <c r="AG2313" i="6"/>
  <c r="V2313" i="6"/>
  <c r="Z2313" i="6"/>
  <c r="AF2313" i="6"/>
  <c r="W2313" i="6"/>
  <c r="AB2313" i="6"/>
  <c r="AC2313" i="6"/>
  <c r="AA2314" i="6" l="1"/>
  <c r="AI2314" i="6"/>
  <c r="AE831" i="6"/>
  <c r="AB831" i="6"/>
  <c r="W2314" i="6"/>
  <c r="AB2314" i="6"/>
  <c r="X2314" i="6"/>
  <c r="AH2314" i="6"/>
  <c r="V2314" i="6"/>
  <c r="AG2314" i="6"/>
  <c r="AC2314" i="6"/>
  <c r="U2314" i="6"/>
  <c r="AD2314" i="6" s="1"/>
  <c r="AE2314" i="6"/>
  <c r="Z2314" i="6"/>
  <c r="T2315" i="6"/>
  <c r="Y2314" i="6"/>
  <c r="AF2314" i="6"/>
  <c r="AF831" i="6"/>
  <c r="AI831" i="6" s="1"/>
  <c r="AA2315" i="6" l="1"/>
  <c r="AI2315" i="6"/>
  <c r="AF2315" i="6"/>
  <c r="Z2315" i="6"/>
  <c r="W2315" i="6"/>
  <c r="T2316" i="6"/>
  <c r="X2315" i="6"/>
  <c r="AH2315" i="6"/>
  <c r="AE2315" i="6"/>
  <c r="AG2315" i="6"/>
  <c r="AB2315" i="6"/>
  <c r="V2315" i="6"/>
  <c r="AC2315" i="6"/>
  <c r="U2315" i="6"/>
  <c r="AD2315" i="6" s="1"/>
  <c r="Y2315" i="6"/>
  <c r="AG831" i="6"/>
  <c r="Z832" i="6"/>
  <c r="AH831" i="6"/>
  <c r="Y832" i="6" s="1"/>
  <c r="AA2316" i="6" l="1"/>
  <c r="AI2316" i="6"/>
  <c r="AB2316" i="6"/>
  <c r="X2316" i="6"/>
  <c r="AC2316" i="6"/>
  <c r="AH2316" i="6"/>
  <c r="U2316" i="6"/>
  <c r="AD2316" i="6" s="1"/>
  <c r="Y2316" i="6"/>
  <c r="AE2316" i="6"/>
  <c r="V2316" i="6"/>
  <c r="Z2316" i="6"/>
  <c r="W2316" i="6"/>
  <c r="T2317" i="6"/>
  <c r="AG2316" i="6"/>
  <c r="AF2316" i="6"/>
  <c r="AE832" i="6"/>
  <c r="AB832" i="6"/>
  <c r="AA2317" i="6" l="1"/>
  <c r="AI2317" i="6"/>
  <c r="AE2317" i="6"/>
  <c r="Z2317" i="6"/>
  <c r="AF2317" i="6"/>
  <c r="T2318" i="6"/>
  <c r="AB2317" i="6"/>
  <c r="V2317" i="6"/>
  <c r="W2317" i="6"/>
  <c r="AC2317" i="6"/>
  <c r="X2317" i="6"/>
  <c r="Y2317" i="6"/>
  <c r="AG2317" i="6"/>
  <c r="AH2317" i="6"/>
  <c r="U2317" i="6"/>
  <c r="AD2317" i="6" s="1"/>
  <c r="AF832" i="6"/>
  <c r="AI832" i="6" s="1"/>
  <c r="AA2318" i="6" l="1"/>
  <c r="AI2318" i="6"/>
  <c r="T2319" i="6"/>
  <c r="AB2318" i="6"/>
  <c r="AG2318" i="6"/>
  <c r="AH2318" i="6"/>
  <c r="W2318" i="6"/>
  <c r="AC2318" i="6"/>
  <c r="Z2318" i="6"/>
  <c r="AE2318" i="6"/>
  <c r="Y2318" i="6"/>
  <c r="X2318" i="6"/>
  <c r="U2318" i="6"/>
  <c r="AD2318" i="6" s="1"/>
  <c r="V2318" i="6"/>
  <c r="AF2318" i="6"/>
  <c r="Z833" i="6"/>
  <c r="AH832" i="6"/>
  <c r="Y833" i="6" s="1"/>
  <c r="AG832" i="6"/>
  <c r="AA2319" i="6" l="1"/>
  <c r="AI2319" i="6"/>
  <c r="AF2319" i="6"/>
  <c r="Z2319" i="6"/>
  <c r="W2319" i="6"/>
  <c r="T2320" i="6"/>
  <c r="AG2319" i="6"/>
  <c r="U2319" i="6"/>
  <c r="AD2319" i="6" s="1"/>
  <c r="AE2319" i="6"/>
  <c r="X2319" i="6"/>
  <c r="AB2319" i="6"/>
  <c r="AC2319" i="6"/>
  <c r="Y2319" i="6"/>
  <c r="AH2319" i="6"/>
  <c r="V2319" i="6"/>
  <c r="AB833" i="6"/>
  <c r="AE833" i="6"/>
  <c r="AA2320" i="6" l="1"/>
  <c r="AI2320" i="6"/>
  <c r="AF833" i="6"/>
  <c r="AI833" i="6" s="1"/>
  <c r="AG2320" i="6"/>
  <c r="AC2320" i="6"/>
  <c r="U2320" i="6"/>
  <c r="AD2320" i="6" s="1"/>
  <c r="AE2320" i="6"/>
  <c r="AB2320" i="6"/>
  <c r="X2320" i="6"/>
  <c r="AH2320" i="6"/>
  <c r="Z2320" i="6"/>
  <c r="T2321" i="6"/>
  <c r="Y2320" i="6"/>
  <c r="V2320" i="6"/>
  <c r="AF2320" i="6"/>
  <c r="W2320" i="6"/>
  <c r="AG833" i="6"/>
  <c r="AA2321" i="6" l="1"/>
  <c r="AI2321" i="6"/>
  <c r="AH833" i="6"/>
  <c r="Y834" i="6" s="1"/>
  <c r="Z834" i="6"/>
  <c r="U2321" i="6"/>
  <c r="AD2321" i="6" s="1"/>
  <c r="Y2321" i="6"/>
  <c r="AE2321" i="6"/>
  <c r="W2321" i="6"/>
  <c r="Z2321" i="6"/>
  <c r="AF2321" i="6"/>
  <c r="AC2321" i="6"/>
  <c r="V2321" i="6"/>
  <c r="AG2321" i="6"/>
  <c r="T2322" i="6"/>
  <c r="X2321" i="6"/>
  <c r="AH2321" i="6"/>
  <c r="AB2321" i="6"/>
  <c r="AB834" i="6"/>
  <c r="AA2322" i="6" l="1"/>
  <c r="AI2322" i="6"/>
  <c r="AE834" i="6"/>
  <c r="AF834" i="6" s="1"/>
  <c r="AI834" i="6" s="1"/>
  <c r="AG2322" i="6"/>
  <c r="AC2322" i="6"/>
  <c r="X2322" i="6"/>
  <c r="Y2322" i="6"/>
  <c r="AF2322" i="6"/>
  <c r="U2322" i="6"/>
  <c r="AD2322" i="6" s="1"/>
  <c r="AE2322" i="6"/>
  <c r="V2322" i="6"/>
  <c r="AH2322" i="6"/>
  <c r="T2323" i="6"/>
  <c r="W2322" i="6"/>
  <c r="Z2322" i="6"/>
  <c r="AB2322" i="6"/>
  <c r="AA2323" i="6" l="1"/>
  <c r="AI2323" i="6"/>
  <c r="AG834" i="6"/>
  <c r="AE2323" i="6"/>
  <c r="V2323" i="6"/>
  <c r="AF2323" i="6"/>
  <c r="W2323" i="6"/>
  <c r="U2323" i="6"/>
  <c r="AD2323" i="6" s="1"/>
  <c r="Y2323" i="6"/>
  <c r="Z2323" i="6"/>
  <c r="AB2323" i="6"/>
  <c r="AG2323" i="6"/>
  <c r="AH2323" i="6"/>
  <c r="T2324" i="6"/>
  <c r="X2323" i="6"/>
  <c r="AC2323" i="6"/>
  <c r="Z835" i="6"/>
  <c r="AH834" i="6"/>
  <c r="Y835" i="6" s="1"/>
  <c r="AA2324" i="6" l="1"/>
  <c r="AI2324" i="6"/>
  <c r="AE835" i="6"/>
  <c r="AB835" i="6"/>
  <c r="AF835" i="6" s="1"/>
  <c r="AI835" i="6" s="1"/>
  <c r="AB2324" i="6"/>
  <c r="X2324" i="6"/>
  <c r="AC2324" i="6"/>
  <c r="U2324" i="6"/>
  <c r="AD2324" i="6" s="1"/>
  <c r="Y2324" i="6"/>
  <c r="AH2324" i="6"/>
  <c r="V2324" i="6"/>
  <c r="AE2324" i="6"/>
  <c r="Z2324" i="6"/>
  <c r="AF2324" i="6"/>
  <c r="T2325" i="6"/>
  <c r="W2324" i="6"/>
  <c r="AG2324" i="6"/>
  <c r="AA2325" i="6" l="1"/>
  <c r="AI2325" i="6"/>
  <c r="AH2325" i="6"/>
  <c r="AE2325" i="6"/>
  <c r="V2325" i="6"/>
  <c r="W2325" i="6"/>
  <c r="U2325" i="6"/>
  <c r="AD2325" i="6" s="1"/>
  <c r="Y2325" i="6"/>
  <c r="X2325" i="6"/>
  <c r="T2326" i="6"/>
  <c r="Z2325" i="6"/>
  <c r="AF2325" i="6"/>
  <c r="AB2325" i="6"/>
  <c r="AG2325" i="6"/>
  <c r="AC2325" i="6"/>
  <c r="AH835" i="6"/>
  <c r="Y836" i="6" s="1"/>
  <c r="Z836" i="6"/>
  <c r="AG835" i="6"/>
  <c r="AA2326" i="6" l="1"/>
  <c r="AI2326" i="6"/>
  <c r="AG2326" i="6"/>
  <c r="AC2326" i="6"/>
  <c r="U2326" i="6"/>
  <c r="AD2326" i="6" s="1"/>
  <c r="AE2326" i="6"/>
  <c r="Y2326" i="6"/>
  <c r="AF2326" i="6"/>
  <c r="AB2326" i="6"/>
  <c r="X2326" i="6"/>
  <c r="AH2326" i="6"/>
  <c r="W2326" i="6"/>
  <c r="V2326" i="6"/>
  <c r="Z2326" i="6"/>
  <c r="T2327" i="6"/>
  <c r="AE836" i="6"/>
  <c r="AB836" i="6"/>
  <c r="AA2327" i="6" l="1"/>
  <c r="AI2327" i="6"/>
  <c r="AE2327" i="6"/>
  <c r="AF2327" i="6"/>
  <c r="AG2327" i="6"/>
  <c r="U2327" i="6"/>
  <c r="AD2327" i="6" s="1"/>
  <c r="Y2327" i="6"/>
  <c r="V2327" i="6"/>
  <c r="W2327" i="6"/>
  <c r="Z2327" i="6"/>
  <c r="T2328" i="6"/>
  <c r="AH2327" i="6"/>
  <c r="AC2327" i="6"/>
  <c r="AB2327" i="6"/>
  <c r="X2327" i="6"/>
  <c r="AF836" i="6"/>
  <c r="AI836" i="6" s="1"/>
  <c r="AA2328" i="6" l="1"/>
  <c r="AI2328" i="6"/>
  <c r="AB2328" i="6"/>
  <c r="X2328" i="6"/>
  <c r="AH2328" i="6"/>
  <c r="Y2328" i="6"/>
  <c r="AE2328" i="6"/>
  <c r="T2329" i="6"/>
  <c r="AC2328" i="6"/>
  <c r="U2328" i="6"/>
  <c r="AD2328" i="6" s="1"/>
  <c r="Z2328" i="6"/>
  <c r="AF2328" i="6"/>
  <c r="W2328" i="6"/>
  <c r="AG2328" i="6"/>
  <c r="V2328" i="6"/>
  <c r="AG836" i="6"/>
  <c r="AH836" i="6"/>
  <c r="Y837" i="6" s="1"/>
  <c r="Z837" i="6"/>
  <c r="AA2329" i="6" l="1"/>
  <c r="AI2329" i="6"/>
  <c r="AE2329" i="6"/>
  <c r="Z2329" i="6"/>
  <c r="AH2329" i="6"/>
  <c r="V2329" i="6"/>
  <c r="T2330" i="6"/>
  <c r="AC2329" i="6"/>
  <c r="X2329" i="6"/>
  <c r="AF2329" i="6"/>
  <c r="W2329" i="6"/>
  <c r="AG2329" i="6"/>
  <c r="U2329" i="6"/>
  <c r="AD2329" i="6" s="1"/>
  <c r="AB2329" i="6"/>
  <c r="Y2329" i="6"/>
  <c r="AE837" i="6"/>
  <c r="AB837" i="6"/>
  <c r="AA2330" i="6" l="1"/>
  <c r="AI2330" i="6"/>
  <c r="T2331" i="6"/>
  <c r="W2330" i="6"/>
  <c r="AB2330" i="6"/>
  <c r="AC2330" i="6"/>
  <c r="AG2330" i="6"/>
  <c r="AH2330" i="6"/>
  <c r="AF2330" i="6"/>
  <c r="X2330" i="6"/>
  <c r="U2330" i="6"/>
  <c r="AD2330" i="6" s="1"/>
  <c r="AE2330" i="6"/>
  <c r="Y2330" i="6"/>
  <c r="V2330" i="6"/>
  <c r="Z2330" i="6"/>
  <c r="AF837" i="6"/>
  <c r="AI837" i="6" s="1"/>
  <c r="AA2331" i="6" l="1"/>
  <c r="AI2331" i="6"/>
  <c r="Y2331" i="6"/>
  <c r="V2331" i="6"/>
  <c r="AF2331" i="6"/>
  <c r="Z2331" i="6"/>
  <c r="T2332" i="6"/>
  <c r="AG2331" i="6"/>
  <c r="AB2331" i="6"/>
  <c r="X2331" i="6"/>
  <c r="W2331" i="6"/>
  <c r="AC2331" i="6"/>
  <c r="AE2331" i="6"/>
  <c r="AH2331" i="6"/>
  <c r="U2331" i="6"/>
  <c r="AD2331" i="6" s="1"/>
  <c r="AG837" i="6"/>
  <c r="Z838" i="6"/>
  <c r="AH837" i="6"/>
  <c r="Y838" i="6" s="1"/>
  <c r="AA2332" i="6" l="1"/>
  <c r="AI2332" i="6"/>
  <c r="AB2332" i="6"/>
  <c r="X2332" i="6"/>
  <c r="AC2332" i="6"/>
  <c r="AH2332" i="6"/>
  <c r="U2332" i="6"/>
  <c r="AD2332" i="6" s="1"/>
  <c r="Y2332" i="6"/>
  <c r="AE2332" i="6"/>
  <c r="T2333" i="6"/>
  <c r="Z2332" i="6"/>
  <c r="AF2332" i="6"/>
  <c r="W2332" i="6"/>
  <c r="AG2332" i="6"/>
  <c r="V2332" i="6"/>
  <c r="AE838" i="6"/>
  <c r="AB838" i="6"/>
  <c r="AA2333" i="6" l="1"/>
  <c r="AI2333" i="6"/>
  <c r="AE2333" i="6"/>
  <c r="V2333" i="6"/>
  <c r="AF2333" i="6"/>
  <c r="T2334" i="6"/>
  <c r="AC2333" i="6"/>
  <c r="X2333" i="6"/>
  <c r="Z2333" i="6"/>
  <c r="AG2333" i="6"/>
  <c r="W2333" i="6"/>
  <c r="AB2333" i="6"/>
  <c r="Y2333" i="6"/>
  <c r="AH2333" i="6"/>
  <c r="U2333" i="6"/>
  <c r="AD2333" i="6" s="1"/>
  <c r="AF838" i="6"/>
  <c r="AI838" i="6" s="1"/>
  <c r="AA2334" i="6" l="1"/>
  <c r="AI2334" i="6"/>
  <c r="AH838" i="6"/>
  <c r="Y839" i="6" s="1"/>
  <c r="T2335" i="6"/>
  <c r="AB2334" i="6"/>
  <c r="AG2334" i="6"/>
  <c r="X2334" i="6"/>
  <c r="V2334" i="6"/>
  <c r="W2334" i="6"/>
  <c r="AC2334" i="6"/>
  <c r="U2334" i="6"/>
  <c r="AD2334" i="6" s="1"/>
  <c r="Z2334" i="6"/>
  <c r="AH2334" i="6"/>
  <c r="Y2334" i="6"/>
  <c r="AF2334" i="6"/>
  <c r="AE2334" i="6"/>
  <c r="AG838" i="6"/>
  <c r="Z839" i="6"/>
  <c r="AA2335" i="6" l="1"/>
  <c r="AI2335" i="6"/>
  <c r="AE839" i="6"/>
  <c r="Y2335" i="6"/>
  <c r="V2335" i="6"/>
  <c r="AF2335" i="6"/>
  <c r="W2335" i="6"/>
  <c r="T2336" i="6"/>
  <c r="AB2335" i="6"/>
  <c r="U2335" i="6"/>
  <c r="AD2335" i="6" s="1"/>
  <c r="Z2335" i="6"/>
  <c r="X2335" i="6"/>
  <c r="AC2335" i="6"/>
  <c r="AH2335" i="6"/>
  <c r="AG2335" i="6"/>
  <c r="AE2335" i="6"/>
  <c r="AB839" i="6"/>
  <c r="AF839" i="6" s="1"/>
  <c r="AI839" i="6" s="1"/>
  <c r="AA2336" i="6" l="1"/>
  <c r="AI2336" i="6"/>
  <c r="Z840" i="6"/>
  <c r="AC2336" i="6"/>
  <c r="AH2336" i="6"/>
  <c r="U2336" i="6"/>
  <c r="AD2336" i="6" s="1"/>
  <c r="Y2336" i="6"/>
  <c r="AE2336" i="6"/>
  <c r="T2337" i="6"/>
  <c r="AF2336" i="6"/>
  <c r="AG2336" i="6"/>
  <c r="AB2336" i="6"/>
  <c r="V2336" i="6"/>
  <c r="Z2336" i="6"/>
  <c r="W2336" i="6"/>
  <c r="X2336" i="6"/>
  <c r="AH839" i="6"/>
  <c r="Y840" i="6" s="1"/>
  <c r="AG839" i="6"/>
  <c r="AA2337" i="6" l="1"/>
  <c r="AI2337" i="6"/>
  <c r="AE840" i="6"/>
  <c r="AB840" i="6"/>
  <c r="AF840" i="6" s="1"/>
  <c r="AI840" i="6" s="1"/>
  <c r="AH2337" i="6"/>
  <c r="Y2337" i="6"/>
  <c r="V2337" i="6"/>
  <c r="T2338" i="6"/>
  <c r="U2337" i="6"/>
  <c r="AD2337" i="6" s="1"/>
  <c r="AE2337" i="6"/>
  <c r="AB2337" i="6"/>
  <c r="AG2337" i="6"/>
  <c r="W2337" i="6"/>
  <c r="Z2337" i="6"/>
  <c r="AC2337" i="6"/>
  <c r="X2337" i="6"/>
  <c r="AF2337" i="6"/>
  <c r="AA2338" i="6" l="1"/>
  <c r="AI2338" i="6"/>
  <c r="W2338" i="6"/>
  <c r="AB2338" i="6"/>
  <c r="AG2338" i="6"/>
  <c r="AC2338" i="6"/>
  <c r="X2338" i="6"/>
  <c r="Y2338" i="6"/>
  <c r="Z2338" i="6"/>
  <c r="T2339" i="6"/>
  <c r="U2338" i="6"/>
  <c r="AD2338" i="6" s="1"/>
  <c r="V2338" i="6"/>
  <c r="AH2338" i="6"/>
  <c r="AE2338" i="6"/>
  <c r="AF2338" i="6"/>
  <c r="AG840" i="6"/>
  <c r="AH840" i="6"/>
  <c r="Y841" i="6" s="1"/>
  <c r="Z841" i="6"/>
  <c r="AA2339" i="6" l="1"/>
  <c r="AI2339" i="6"/>
  <c r="AF2339" i="6"/>
  <c r="W2339" i="6"/>
  <c r="T2340" i="6"/>
  <c r="AG2339" i="6"/>
  <c r="Z2339" i="6"/>
  <c r="AB2339" i="6"/>
  <c r="AC2339" i="6"/>
  <c r="Y2339" i="6"/>
  <c r="AH2339" i="6"/>
  <c r="U2339" i="6"/>
  <c r="AD2339" i="6" s="1"/>
  <c r="X2339" i="6"/>
  <c r="V2339" i="6"/>
  <c r="AE2339" i="6"/>
  <c r="AB841" i="6"/>
  <c r="AE841" i="6"/>
  <c r="AA2340" i="6" l="1"/>
  <c r="AI2340" i="6"/>
  <c r="AG2340" i="6"/>
  <c r="AB2340" i="6"/>
  <c r="W2340" i="6"/>
  <c r="X2340" i="6"/>
  <c r="AH2340" i="6"/>
  <c r="Y2340" i="6"/>
  <c r="Z2340" i="6"/>
  <c r="AC2340" i="6"/>
  <c r="AF2340" i="6"/>
  <c r="U2340" i="6"/>
  <c r="AD2340" i="6" s="1"/>
  <c r="AE2340" i="6"/>
  <c r="V2340" i="6"/>
  <c r="T2341" i="6"/>
  <c r="AF841" i="6"/>
  <c r="AI841" i="6" s="1"/>
  <c r="AA2341" i="6" l="1"/>
  <c r="AI2341" i="6"/>
  <c r="AG841" i="6"/>
  <c r="U2341" i="6"/>
  <c r="AD2341" i="6" s="1"/>
  <c r="Y2341" i="6"/>
  <c r="Z2341" i="6"/>
  <c r="AF2341" i="6"/>
  <c r="AB2341" i="6"/>
  <c r="AG2341" i="6"/>
  <c r="AE2341" i="6"/>
  <c r="V2341" i="6"/>
  <c r="W2341" i="6"/>
  <c r="T2342" i="6"/>
  <c r="AC2341" i="6"/>
  <c r="X2341" i="6"/>
  <c r="AH2341" i="6"/>
  <c r="Z842" i="6"/>
  <c r="AH841" i="6"/>
  <c r="Y842" i="6" s="1"/>
  <c r="AA2342" i="6" l="1"/>
  <c r="AI2342" i="6"/>
  <c r="AE842" i="6"/>
  <c r="AB842" i="6"/>
  <c r="AF842" i="6" s="1"/>
  <c r="AI842" i="6" s="1"/>
  <c r="AG2342" i="6"/>
  <c r="AC2342" i="6"/>
  <c r="X2342" i="6"/>
  <c r="AE2342" i="6"/>
  <c r="V2342" i="6"/>
  <c r="AB2342" i="6"/>
  <c r="U2342" i="6"/>
  <c r="AD2342" i="6" s="1"/>
  <c r="Z2342" i="6"/>
  <c r="AH2342" i="6"/>
  <c r="Y2342" i="6"/>
  <c r="W2342" i="6"/>
  <c r="T2343" i="6"/>
  <c r="AF2342" i="6"/>
  <c r="AA2343" i="6" l="1"/>
  <c r="AI2343" i="6"/>
  <c r="Z843" i="6"/>
  <c r="AG842" i="6"/>
  <c r="AH842" i="6"/>
  <c r="Y843" i="6" s="1"/>
  <c r="AE2343" i="6"/>
  <c r="Y2343" i="6"/>
  <c r="AF2343" i="6"/>
  <c r="AC2343" i="6"/>
  <c r="V2343" i="6"/>
  <c r="AG2343" i="6"/>
  <c r="T2344" i="6"/>
  <c r="Z2343" i="6"/>
  <c r="W2343" i="6"/>
  <c r="AB2343" i="6"/>
  <c r="AH2343" i="6"/>
  <c r="X2343" i="6"/>
  <c r="U2343" i="6"/>
  <c r="AD2343" i="6" s="1"/>
  <c r="AA2344" i="6" l="1"/>
  <c r="AI2344" i="6"/>
  <c r="AB843" i="6"/>
  <c r="AE843" i="6"/>
  <c r="AF843" i="6" s="1"/>
  <c r="AB2344" i="6"/>
  <c r="X2344" i="6"/>
  <c r="AC2344" i="6"/>
  <c r="U2344" i="6"/>
  <c r="AD2344" i="6" s="1"/>
  <c r="Y2344" i="6"/>
  <c r="V2344" i="6"/>
  <c r="AF2344" i="6"/>
  <c r="AH2344" i="6"/>
  <c r="T2345" i="6"/>
  <c r="AE2344" i="6"/>
  <c r="Z2344" i="6"/>
  <c r="AG2344" i="6"/>
  <c r="W2344" i="6"/>
  <c r="AA2345" i="6" l="1"/>
  <c r="AI2345" i="6"/>
  <c r="AI843" i="6"/>
  <c r="Z844" i="6" s="1"/>
  <c r="AH843" i="6"/>
  <c r="Y844" i="6" s="1"/>
  <c r="AG843" i="6"/>
  <c r="AE2345" i="6"/>
  <c r="Z2345" i="6"/>
  <c r="AG2345" i="6"/>
  <c r="V2345" i="6"/>
  <c r="AF2345" i="6"/>
  <c r="W2345" i="6"/>
  <c r="AC2345" i="6"/>
  <c r="U2345" i="6"/>
  <c r="AD2345" i="6" s="1"/>
  <c r="T2346" i="6"/>
  <c r="AB2345" i="6"/>
  <c r="X2345" i="6"/>
  <c r="AH2345" i="6"/>
  <c r="Y2345" i="6"/>
  <c r="AA2346" i="6" l="1"/>
  <c r="AI2346" i="6"/>
  <c r="AE844" i="6"/>
  <c r="AB844" i="6"/>
  <c r="AF844" i="6"/>
  <c r="AI844" i="6" s="1"/>
  <c r="W2346" i="6"/>
  <c r="AB2346" i="6"/>
  <c r="AG2346" i="6"/>
  <c r="AC2346" i="6"/>
  <c r="AH2346" i="6"/>
  <c r="U2346" i="6"/>
  <c r="AD2346" i="6" s="1"/>
  <c r="Y2346" i="6"/>
  <c r="X2346" i="6"/>
  <c r="AE2346" i="6"/>
  <c r="AF2346" i="6"/>
  <c r="Z2346" i="6"/>
  <c r="T2347" i="6"/>
  <c r="V2346" i="6"/>
  <c r="AA2347" i="6" l="1"/>
  <c r="AI2347" i="6"/>
  <c r="AH844" i="6"/>
  <c r="Y845" i="6" s="1"/>
  <c r="AG844" i="6"/>
  <c r="Z845" i="6"/>
  <c r="AE2347" i="6"/>
  <c r="Y2347" i="6"/>
  <c r="AF2347" i="6"/>
  <c r="Z2347" i="6"/>
  <c r="V2347" i="6"/>
  <c r="W2347" i="6"/>
  <c r="AG2347" i="6"/>
  <c r="AC2347" i="6"/>
  <c r="T2348" i="6"/>
  <c r="AB2347" i="6"/>
  <c r="X2347" i="6"/>
  <c r="AH2347" i="6"/>
  <c r="U2347" i="6"/>
  <c r="AD2347" i="6" s="1"/>
  <c r="AA2348" i="6" l="1"/>
  <c r="AI2348" i="6"/>
  <c r="AB845" i="6"/>
  <c r="AE845" i="6"/>
  <c r="AF845" i="6" s="1"/>
  <c r="AI845" i="6" s="1"/>
  <c r="AB2348" i="6"/>
  <c r="X2348" i="6"/>
  <c r="AC2348" i="6"/>
  <c r="AH2348" i="6"/>
  <c r="AE2348" i="6"/>
  <c r="Z2348" i="6"/>
  <c r="Y2348" i="6"/>
  <c r="V2348" i="6"/>
  <c r="U2348" i="6"/>
  <c r="AD2348" i="6" s="1"/>
  <c r="T2349" i="6"/>
  <c r="AF2348" i="6"/>
  <c r="W2348" i="6"/>
  <c r="AG2348" i="6"/>
  <c r="AA2349" i="6" l="1"/>
  <c r="AI2349" i="6"/>
  <c r="AE2349" i="6"/>
  <c r="V2349" i="6"/>
  <c r="Z2349" i="6"/>
  <c r="AC2349" i="6"/>
  <c r="X2349" i="6"/>
  <c r="AF2349" i="6"/>
  <c r="T2350" i="6"/>
  <c r="AG2349" i="6"/>
  <c r="U2349" i="6"/>
  <c r="AD2349" i="6" s="1"/>
  <c r="W2349" i="6"/>
  <c r="AB2349" i="6"/>
  <c r="AH2349" i="6"/>
  <c r="Y2349" i="6"/>
  <c r="AG845" i="6"/>
  <c r="AH845" i="6"/>
  <c r="Y846" i="6" s="1"/>
  <c r="Z846" i="6"/>
  <c r="AA2350" i="6" l="1"/>
  <c r="AI2350" i="6"/>
  <c r="T2351" i="6"/>
  <c r="W2350" i="6"/>
  <c r="AG2350" i="6"/>
  <c r="AC2350" i="6"/>
  <c r="AE2350" i="6"/>
  <c r="Y2350" i="6"/>
  <c r="AF2350" i="6"/>
  <c r="AB2350" i="6"/>
  <c r="AH2350" i="6"/>
  <c r="V2350" i="6"/>
  <c r="X2350" i="6"/>
  <c r="U2350" i="6"/>
  <c r="AD2350" i="6" s="1"/>
  <c r="Z2350" i="6"/>
  <c r="AE846" i="6"/>
  <c r="AB846" i="6"/>
  <c r="AA2351" i="6" l="1"/>
  <c r="AI2351" i="6"/>
  <c r="Y2351" i="6"/>
  <c r="V2351" i="6"/>
  <c r="AF2351" i="6"/>
  <c r="X2351" i="6"/>
  <c r="AC2351" i="6"/>
  <c r="AH2351" i="6"/>
  <c r="W2351" i="6"/>
  <c r="T2352" i="6"/>
  <c r="AB2351" i="6"/>
  <c r="Z2351" i="6"/>
  <c r="AG2351" i="6"/>
  <c r="U2351" i="6"/>
  <c r="AD2351" i="6" s="1"/>
  <c r="AE2351" i="6"/>
  <c r="AF846" i="6"/>
  <c r="AI846" i="6" s="1"/>
  <c r="AA2352" i="6" l="1"/>
  <c r="AI2352" i="6"/>
  <c r="AC2352" i="6"/>
  <c r="AH2352" i="6"/>
  <c r="Y2352" i="6"/>
  <c r="AF2352" i="6"/>
  <c r="X2352" i="6"/>
  <c r="U2352" i="6"/>
  <c r="AD2352" i="6" s="1"/>
  <c r="AE2352" i="6"/>
  <c r="V2352" i="6"/>
  <c r="T2353" i="6"/>
  <c r="W2352" i="6"/>
  <c r="Z2352" i="6"/>
  <c r="AB2352" i="6"/>
  <c r="AG2352" i="6"/>
  <c r="Z847" i="6"/>
  <c r="AG846" i="6"/>
  <c r="AH846" i="6"/>
  <c r="Y847" i="6" s="1"/>
  <c r="AA2353" i="6" l="1"/>
  <c r="AI2353" i="6"/>
  <c r="AH2353" i="6"/>
  <c r="U2353" i="6"/>
  <c r="AD2353" i="6" s="1"/>
  <c r="Y2353" i="6"/>
  <c r="AE2353" i="6"/>
  <c r="AC2353" i="6"/>
  <c r="V2353" i="6"/>
  <c r="Z2353" i="6"/>
  <c r="T2354" i="6"/>
  <c r="W2353" i="6"/>
  <c r="AB2353" i="6"/>
  <c r="AF2353" i="6"/>
  <c r="AG2353" i="6"/>
  <c r="X2353" i="6"/>
  <c r="AB847" i="6"/>
  <c r="AE847" i="6"/>
  <c r="AA2354" i="6" l="1"/>
  <c r="AI2354" i="6"/>
  <c r="AF847" i="6"/>
  <c r="AI847" i="6" s="1"/>
  <c r="W2354" i="6"/>
  <c r="AB2354" i="6"/>
  <c r="AC2354" i="6"/>
  <c r="X2354" i="6"/>
  <c r="U2354" i="6"/>
  <c r="AD2354" i="6" s="1"/>
  <c r="Y2354" i="6"/>
  <c r="AG2354" i="6"/>
  <c r="AE2354" i="6"/>
  <c r="AH2354" i="6"/>
  <c r="V2354" i="6"/>
  <c r="AF2354" i="6"/>
  <c r="Z2354" i="6"/>
  <c r="T2355" i="6"/>
  <c r="AA2355" i="6" l="1"/>
  <c r="AI2355" i="6"/>
  <c r="AH847" i="6"/>
  <c r="Y848" i="6" s="1"/>
  <c r="AG847" i="6"/>
  <c r="Z848" i="6"/>
  <c r="Y2355" i="6"/>
  <c r="V2355" i="6"/>
  <c r="Z2355" i="6"/>
  <c r="W2355" i="6"/>
  <c r="T2356" i="6"/>
  <c r="AF2355" i="6"/>
  <c r="AG2355" i="6"/>
  <c r="AB2355" i="6"/>
  <c r="X2355" i="6"/>
  <c r="AC2355" i="6"/>
  <c r="U2355" i="6"/>
  <c r="AD2355" i="6" s="1"/>
  <c r="AH2355" i="6"/>
  <c r="AE2355" i="6"/>
  <c r="AA2356" i="6" l="1"/>
  <c r="AI2356" i="6"/>
  <c r="AB848" i="6"/>
  <c r="AE848" i="6"/>
  <c r="AF848" i="6" s="1"/>
  <c r="AG848" i="6" s="1"/>
  <c r="AB2356" i="6"/>
  <c r="X2356" i="6"/>
  <c r="AC2356" i="6"/>
  <c r="AH2356" i="6"/>
  <c r="V2356" i="6"/>
  <c r="U2356" i="6"/>
  <c r="AD2356" i="6" s="1"/>
  <c r="AE2356" i="6"/>
  <c r="AG2356" i="6"/>
  <c r="Y2356" i="6"/>
  <c r="AF2356" i="6"/>
  <c r="T2357" i="6"/>
  <c r="Z2356" i="6"/>
  <c r="W2356" i="6"/>
  <c r="AA2357" i="6" l="1"/>
  <c r="AI2357" i="6"/>
  <c r="AI848" i="6"/>
  <c r="Z849" i="6" s="1"/>
  <c r="AH848" i="6"/>
  <c r="Y849" i="6" s="1"/>
  <c r="AH2357" i="6"/>
  <c r="Y2357" i="6"/>
  <c r="Z2357" i="6"/>
  <c r="T2358" i="6"/>
  <c r="X2357" i="6"/>
  <c r="U2357" i="6"/>
  <c r="AD2357" i="6" s="1"/>
  <c r="AF2357" i="6"/>
  <c r="AB2357" i="6"/>
  <c r="AG2357" i="6"/>
  <c r="AE2357" i="6"/>
  <c r="V2357" i="6"/>
  <c r="AC2357" i="6"/>
  <c r="W2357" i="6"/>
  <c r="AA2358" i="6" l="1"/>
  <c r="AI2358" i="6"/>
  <c r="AE849" i="6"/>
  <c r="AB849" i="6"/>
  <c r="AF849" i="6" s="1"/>
  <c r="AG849" i="6" s="1"/>
  <c r="W2358" i="6"/>
  <c r="AB2358" i="6"/>
  <c r="AC2358" i="6"/>
  <c r="Y2358" i="6"/>
  <c r="AF2358" i="6"/>
  <c r="AG2358" i="6"/>
  <c r="X2358" i="6"/>
  <c r="U2358" i="6"/>
  <c r="AD2358" i="6" s="1"/>
  <c r="V2358" i="6"/>
  <c r="AH2358" i="6"/>
  <c r="AE2358" i="6"/>
  <c r="Z2358" i="6"/>
  <c r="T2359" i="6"/>
  <c r="AA2359" i="6" l="1"/>
  <c r="AI2359" i="6"/>
  <c r="AI849" i="6"/>
  <c r="AH849" i="6"/>
  <c r="Y850" i="6" s="1"/>
  <c r="Z850" i="6"/>
  <c r="Y2359" i="6"/>
  <c r="V2359" i="6"/>
  <c r="AF2359" i="6"/>
  <c r="W2359" i="6"/>
  <c r="T2360" i="6"/>
  <c r="Z2359" i="6"/>
  <c r="AG2359" i="6"/>
  <c r="AB2359" i="6"/>
  <c r="U2359" i="6"/>
  <c r="AD2359" i="6" s="1"/>
  <c r="AH2359" i="6"/>
  <c r="AC2359" i="6"/>
  <c r="X2359" i="6"/>
  <c r="AE2359" i="6"/>
  <c r="AA2360" i="6" l="1"/>
  <c r="AI2360" i="6"/>
  <c r="AB850" i="6"/>
  <c r="AE850" i="6"/>
  <c r="AF850" i="6" s="1"/>
  <c r="AI850" i="6" s="1"/>
  <c r="AB2360" i="6"/>
  <c r="X2360" i="6"/>
  <c r="AC2360" i="6"/>
  <c r="AH2360" i="6"/>
  <c r="U2360" i="6"/>
  <c r="AD2360" i="6" s="1"/>
  <c r="Y2360" i="6"/>
  <c r="AE2360" i="6"/>
  <c r="Z2360" i="6"/>
  <c r="AF2360" i="6"/>
  <c r="T2361" i="6"/>
  <c r="W2360" i="6"/>
  <c r="AG2360" i="6"/>
  <c r="V2360" i="6"/>
  <c r="AA2361" i="6" l="1"/>
  <c r="AI2361" i="6"/>
  <c r="AG850" i="6"/>
  <c r="Z851" i="6"/>
  <c r="AH850" i="6"/>
  <c r="Y851" i="6" s="1"/>
  <c r="U2361" i="6"/>
  <c r="AD2361" i="6" s="1"/>
  <c r="Y2361" i="6"/>
  <c r="AB2361" i="6"/>
  <c r="AE2361" i="6"/>
  <c r="V2361" i="6"/>
  <c r="AF2361" i="6"/>
  <c r="Z2361" i="6"/>
  <c r="W2361" i="6"/>
  <c r="AG2361" i="6"/>
  <c r="X2361" i="6"/>
  <c r="T2362" i="6"/>
  <c r="AC2361" i="6"/>
  <c r="AH2361" i="6"/>
  <c r="AA2362" i="6" l="1"/>
  <c r="AI2362" i="6"/>
  <c r="AE851" i="6"/>
  <c r="AI851" i="6"/>
  <c r="AB851" i="6"/>
  <c r="AF851" i="6" s="1"/>
  <c r="AG2362" i="6"/>
  <c r="AC2362" i="6"/>
  <c r="X2362" i="6"/>
  <c r="T2363" i="6"/>
  <c r="U2362" i="6"/>
  <c r="AD2362" i="6" s="1"/>
  <c r="AE2362" i="6"/>
  <c r="V2362" i="6"/>
  <c r="AF2362" i="6"/>
  <c r="AH2362" i="6"/>
  <c r="Y2362" i="6"/>
  <c r="Z2362" i="6"/>
  <c r="W2362" i="6"/>
  <c r="AB2362" i="6"/>
  <c r="AG851" i="6"/>
  <c r="AH851" i="6"/>
  <c r="Y852" i="6" s="1"/>
  <c r="AA2363" i="6" l="1"/>
  <c r="AI2363" i="6"/>
  <c r="Z852" i="6"/>
  <c r="Y2363" i="6"/>
  <c r="AF2363" i="6"/>
  <c r="W2363" i="6"/>
  <c r="Z2363" i="6"/>
  <c r="AH2363" i="6"/>
  <c r="AG2363" i="6"/>
  <c r="X2363" i="6"/>
  <c r="AB2363" i="6"/>
  <c r="AC2363" i="6"/>
  <c r="AE2363" i="6"/>
  <c r="T2364" i="6"/>
  <c r="U2363" i="6"/>
  <c r="AD2363" i="6" s="1"/>
  <c r="V2363" i="6"/>
  <c r="AB852" i="6"/>
  <c r="AE852" i="6"/>
  <c r="AA2364" i="6" l="1"/>
  <c r="AI2364" i="6"/>
  <c r="AF852" i="6"/>
  <c r="AH852" i="6" s="1"/>
  <c r="Y853" i="6" s="1"/>
  <c r="AC2364" i="6"/>
  <c r="W2364" i="6"/>
  <c r="T2365" i="6"/>
  <c r="U2364" i="6"/>
  <c r="AD2364" i="6" s="1"/>
  <c r="AE2364" i="6"/>
  <c r="V2364" i="6"/>
  <c r="Z2364" i="6"/>
  <c r="AG2364" i="6"/>
  <c r="AF2364" i="6"/>
  <c r="X2364" i="6"/>
  <c r="AH2364" i="6"/>
  <c r="AB2364" i="6"/>
  <c r="Y2364" i="6"/>
  <c r="AA2365" i="6" l="1"/>
  <c r="AI2365" i="6"/>
  <c r="AI852" i="6"/>
  <c r="Z853" i="6" s="1"/>
  <c r="AG852" i="6"/>
  <c r="U2365" i="6"/>
  <c r="AD2365" i="6" s="1"/>
  <c r="Z2365" i="6"/>
  <c r="AE2365" i="6"/>
  <c r="T2366" i="6"/>
  <c r="V2365" i="6"/>
  <c r="AB2365" i="6"/>
  <c r="Y2365" i="6"/>
  <c r="W2365" i="6"/>
  <c r="AF2365" i="6"/>
  <c r="X2365" i="6"/>
  <c r="AC2365" i="6"/>
  <c r="AG2365" i="6"/>
  <c r="AH2365" i="6"/>
  <c r="AA2366" i="6" l="1"/>
  <c r="AI2366" i="6"/>
  <c r="AE853" i="6"/>
  <c r="AB853" i="6"/>
  <c r="X2366" i="6"/>
  <c r="AE2366" i="6"/>
  <c r="AH2366" i="6"/>
  <c r="V2366" i="6"/>
  <c r="W2366" i="6"/>
  <c r="AB2366" i="6"/>
  <c r="AF2366" i="6"/>
  <c r="T2367" i="6"/>
  <c r="AG2366" i="6"/>
  <c r="Y2366" i="6"/>
  <c r="Z2366" i="6"/>
  <c r="U2366" i="6"/>
  <c r="AD2366" i="6" s="1"/>
  <c r="AC2366" i="6"/>
  <c r="AF853" i="6"/>
  <c r="AI853" i="6" s="1"/>
  <c r="AA2367" i="6" l="1"/>
  <c r="AI2367" i="6"/>
  <c r="AG2367" i="6"/>
  <c r="Z2367" i="6"/>
  <c r="T2368" i="6"/>
  <c r="Y2367" i="6"/>
  <c r="W2367" i="6"/>
  <c r="AE2367" i="6"/>
  <c r="AC2367" i="6"/>
  <c r="V2367" i="6"/>
  <c r="AH2367" i="6"/>
  <c r="U2367" i="6"/>
  <c r="AD2367" i="6" s="1"/>
  <c r="X2367" i="6"/>
  <c r="AF2367" i="6"/>
  <c r="AB2367" i="6"/>
  <c r="AG853" i="6"/>
  <c r="AH853" i="6"/>
  <c r="Y854" i="6" s="1"/>
  <c r="Z854" i="6"/>
  <c r="AA2368" i="6" l="1"/>
  <c r="AI2368" i="6"/>
  <c r="AC2368" i="6"/>
  <c r="U2368" i="6"/>
  <c r="AD2368" i="6" s="1"/>
  <c r="W2368" i="6"/>
  <c r="AG2368" i="6"/>
  <c r="AE2368" i="6"/>
  <c r="Z2368" i="6"/>
  <c r="V2368" i="6"/>
  <c r="AB2368" i="6"/>
  <c r="T2369" i="6"/>
  <c r="Y2368" i="6"/>
  <c r="AF2368" i="6"/>
  <c r="AH2368" i="6"/>
  <c r="X2368" i="6"/>
  <c r="AE854" i="6"/>
  <c r="AB854" i="6"/>
  <c r="AA2369" i="6" l="1"/>
  <c r="AI2369" i="6"/>
  <c r="AF2369" i="6"/>
  <c r="Y2369" i="6"/>
  <c r="AG2369" i="6"/>
  <c r="AE2369" i="6"/>
  <c r="AH2369" i="6"/>
  <c r="Z2369" i="6"/>
  <c r="U2369" i="6"/>
  <c r="AD2369" i="6" s="1"/>
  <c r="W2369" i="6"/>
  <c r="AC2369" i="6"/>
  <c r="T2370" i="6"/>
  <c r="V2369" i="6"/>
  <c r="X2369" i="6"/>
  <c r="AB2369" i="6"/>
  <c r="AF854" i="6"/>
  <c r="AI854" i="6" s="1"/>
  <c r="AA2370" i="6" l="1"/>
  <c r="AI2370" i="6"/>
  <c r="AB2370" i="6"/>
  <c r="AF2370" i="6"/>
  <c r="X2370" i="6"/>
  <c r="AC2370" i="6"/>
  <c r="W2370" i="6"/>
  <c r="AH2370" i="6"/>
  <c r="AE2370" i="6"/>
  <c r="AG2370" i="6"/>
  <c r="U2370" i="6"/>
  <c r="AD2370" i="6" s="1"/>
  <c r="Y2370" i="6"/>
  <c r="Z2370" i="6"/>
  <c r="V2370" i="6"/>
  <c r="T2371" i="6"/>
  <c r="AG854" i="6"/>
  <c r="Z855" i="6"/>
  <c r="AH854" i="6"/>
  <c r="Y855" i="6" s="1"/>
  <c r="AA2371" i="6" l="1"/>
  <c r="AI2371" i="6"/>
  <c r="Z2371" i="6"/>
  <c r="AF2371" i="6"/>
  <c r="T2372" i="6"/>
  <c r="V2371" i="6"/>
  <c r="AG2371" i="6"/>
  <c r="Y2371" i="6"/>
  <c r="AE2371" i="6"/>
  <c r="AB2371" i="6"/>
  <c r="U2371" i="6"/>
  <c r="AD2371" i="6" s="1"/>
  <c r="AC2371" i="6"/>
  <c r="AH2371" i="6"/>
  <c r="W2371" i="6"/>
  <c r="X2371" i="6"/>
  <c r="AE855" i="6"/>
  <c r="AB855" i="6"/>
  <c r="AA2372" i="6" l="1"/>
  <c r="AI2372" i="6"/>
  <c r="U2372" i="6"/>
  <c r="AD2372" i="6" s="1"/>
  <c r="Z2372" i="6"/>
  <c r="AE2372" i="6"/>
  <c r="AB2372" i="6"/>
  <c r="V2372" i="6"/>
  <c r="AG2372" i="6"/>
  <c r="AH2372" i="6"/>
  <c r="X2372" i="6"/>
  <c r="AC2372" i="6"/>
  <c r="Y2372" i="6"/>
  <c r="AF2372" i="6"/>
  <c r="T2373" i="6"/>
  <c r="W2372" i="6"/>
  <c r="AF855" i="6"/>
  <c r="AI855" i="6" s="1"/>
  <c r="AA2373" i="6" l="1"/>
  <c r="AI2373" i="6"/>
  <c r="U2373" i="6"/>
  <c r="AD2373" i="6" s="1"/>
  <c r="AE2373" i="6"/>
  <c r="V2373" i="6"/>
  <c r="Y2373" i="6"/>
  <c r="AF2373" i="6"/>
  <c r="AG2373" i="6"/>
  <c r="Z2373" i="6"/>
  <c r="T2374" i="6"/>
  <c r="W2373" i="6"/>
  <c r="AB2373" i="6"/>
  <c r="X2373" i="6"/>
  <c r="AC2373" i="6"/>
  <c r="AH2373" i="6"/>
  <c r="AG855" i="6"/>
  <c r="AH855" i="6"/>
  <c r="Y856" i="6" s="1"/>
  <c r="Z856" i="6"/>
  <c r="AA2374" i="6" l="1"/>
  <c r="AI2374" i="6"/>
  <c r="X2374" i="6"/>
  <c r="V2374" i="6"/>
  <c r="Y2374" i="6"/>
  <c r="AB2374" i="6"/>
  <c r="Z2374" i="6"/>
  <c r="AH2374" i="6"/>
  <c r="W2374" i="6"/>
  <c r="AE2374" i="6"/>
  <c r="T2375" i="6"/>
  <c r="AF2374" i="6"/>
  <c r="AG2374" i="6"/>
  <c r="U2374" i="6"/>
  <c r="AD2374" i="6" s="1"/>
  <c r="AC2374" i="6"/>
  <c r="AB856" i="6"/>
  <c r="AE856" i="6"/>
  <c r="AA2375" i="6" l="1"/>
  <c r="AI2375" i="6"/>
  <c r="AF856" i="6"/>
  <c r="AI856" i="6" s="1"/>
  <c r="V2375" i="6"/>
  <c r="W2375" i="6"/>
  <c r="AE2375" i="6"/>
  <c r="Z2375" i="6"/>
  <c r="T2376" i="6"/>
  <c r="Y2375" i="6"/>
  <c r="AF2375" i="6"/>
  <c r="AH2375" i="6"/>
  <c r="AG2375" i="6"/>
  <c r="AB2375" i="6"/>
  <c r="X2375" i="6"/>
  <c r="AC2375" i="6"/>
  <c r="U2375" i="6"/>
  <c r="AD2375" i="6" s="1"/>
  <c r="AH856" i="6"/>
  <c r="Y857" i="6" s="1"/>
  <c r="AA2376" i="6" l="1"/>
  <c r="AI2376" i="6"/>
  <c r="AG856" i="6"/>
  <c r="Z857" i="6"/>
  <c r="U2376" i="6"/>
  <c r="AD2376" i="6" s="1"/>
  <c r="X2376" i="6"/>
  <c r="V2376" i="6"/>
  <c r="AF2376" i="6"/>
  <c r="Y2376" i="6"/>
  <c r="AC2376" i="6"/>
  <c r="T2377" i="6"/>
  <c r="AB2376" i="6"/>
  <c r="AG2376" i="6"/>
  <c r="W2376" i="6"/>
  <c r="AE2376" i="6"/>
  <c r="Z2376" i="6"/>
  <c r="AH2376" i="6"/>
  <c r="AE857" i="6"/>
  <c r="AA2377" i="6" l="1"/>
  <c r="AI2377" i="6"/>
  <c r="AB857" i="6"/>
  <c r="AH2377" i="6"/>
  <c r="AE2377" i="6"/>
  <c r="U2377" i="6"/>
  <c r="AD2377" i="6" s="1"/>
  <c r="T2378" i="6"/>
  <c r="W2377" i="6"/>
  <c r="AF2377" i="6"/>
  <c r="V2377" i="6"/>
  <c r="AC2377" i="6"/>
  <c r="Y2377" i="6"/>
  <c r="AG2377" i="6"/>
  <c r="Z2377" i="6"/>
  <c r="X2377" i="6"/>
  <c r="AB2377" i="6"/>
  <c r="AF857" i="6"/>
  <c r="AI857" i="6" s="1"/>
  <c r="AA2378" i="6" l="1"/>
  <c r="AI2378" i="6"/>
  <c r="AG2378" i="6"/>
  <c r="T2379" i="6"/>
  <c r="Y2378" i="6"/>
  <c r="AF2378" i="6"/>
  <c r="AB2378" i="6"/>
  <c r="Z2378" i="6"/>
  <c r="W2378" i="6"/>
  <c r="U2378" i="6"/>
  <c r="AD2378" i="6" s="1"/>
  <c r="AH2378" i="6"/>
  <c r="V2378" i="6"/>
  <c r="AC2378" i="6"/>
  <c r="X2378" i="6"/>
  <c r="AE2378" i="6"/>
  <c r="AG857" i="6"/>
  <c r="Z858" i="6"/>
  <c r="AH857" i="6"/>
  <c r="Y858" i="6" s="1"/>
  <c r="AA2379" i="6" l="1"/>
  <c r="AI2379" i="6"/>
  <c r="AC2379" i="6"/>
  <c r="AB2379" i="6"/>
  <c r="W2379" i="6"/>
  <c r="AE2379" i="6"/>
  <c r="U2379" i="6"/>
  <c r="AD2379" i="6" s="1"/>
  <c r="X2379" i="6"/>
  <c r="Z2379" i="6"/>
  <c r="AH2379" i="6"/>
  <c r="AF2379" i="6"/>
  <c r="Y2379" i="6"/>
  <c r="T2380" i="6"/>
  <c r="AG2379" i="6"/>
  <c r="V2379" i="6"/>
  <c r="AB858" i="6"/>
  <c r="AE858" i="6"/>
  <c r="AA2380" i="6" l="1"/>
  <c r="AI2380" i="6"/>
  <c r="AF858" i="6"/>
  <c r="AI858" i="6" s="1"/>
  <c r="AF2380" i="6"/>
  <c r="X2380" i="6"/>
  <c r="AC2380" i="6"/>
  <c r="AB2380" i="6"/>
  <c r="Y2380" i="6"/>
  <c r="T2381" i="6"/>
  <c r="U2380" i="6"/>
  <c r="AD2380" i="6" s="1"/>
  <c r="W2380" i="6"/>
  <c r="AG2380" i="6"/>
  <c r="AE2380" i="6"/>
  <c r="Z2380" i="6"/>
  <c r="AH2380" i="6"/>
  <c r="V2380" i="6"/>
  <c r="AA2381" i="6" l="1"/>
  <c r="AI2381" i="6"/>
  <c r="AG858" i="6"/>
  <c r="Z859" i="6"/>
  <c r="AH858" i="6"/>
  <c r="Y859" i="6" s="1"/>
  <c r="T2382" i="6"/>
  <c r="AB2381" i="6"/>
  <c r="X2381" i="6"/>
  <c r="Z2381" i="6"/>
  <c r="AG2381" i="6"/>
  <c r="AF2381" i="6"/>
  <c r="AH2381" i="6"/>
  <c r="V2381" i="6"/>
  <c r="AC2381" i="6"/>
  <c r="AE2381" i="6"/>
  <c r="W2381" i="6"/>
  <c r="U2381" i="6"/>
  <c r="AD2381" i="6" s="1"/>
  <c r="Y2381" i="6"/>
  <c r="AA2382" i="6" l="1"/>
  <c r="AI2382" i="6"/>
  <c r="AE859" i="6"/>
  <c r="AB859" i="6"/>
  <c r="AF859" i="6" s="1"/>
  <c r="AI859" i="6" s="1"/>
  <c r="Z2382" i="6"/>
  <c r="AG2382" i="6"/>
  <c r="W2382" i="6"/>
  <c r="Y2382" i="6"/>
  <c r="T2383" i="6"/>
  <c r="AH2382" i="6"/>
  <c r="AE2382" i="6"/>
  <c r="AF2382" i="6"/>
  <c r="AB2382" i="6"/>
  <c r="AC2382" i="6"/>
  <c r="X2382" i="6"/>
  <c r="U2382" i="6"/>
  <c r="AD2382" i="6" s="1"/>
  <c r="V2382" i="6"/>
  <c r="AA2383" i="6" l="1"/>
  <c r="AI2383" i="6"/>
  <c r="AG859" i="6"/>
  <c r="Z860" i="6"/>
  <c r="AH859" i="6"/>
  <c r="Y860" i="6" s="1"/>
  <c r="AB860" i="6" s="1"/>
  <c r="V2383" i="6"/>
  <c r="Z2383" i="6"/>
  <c r="W2383" i="6"/>
  <c r="U2383" i="6"/>
  <c r="AD2383" i="6" s="1"/>
  <c r="AF2383" i="6"/>
  <c r="AG2383" i="6"/>
  <c r="AB2383" i="6"/>
  <c r="AE2383" i="6"/>
  <c r="X2383" i="6"/>
  <c r="AC2383" i="6"/>
  <c r="AH2383" i="6"/>
  <c r="T2384" i="6"/>
  <c r="Y2383" i="6"/>
  <c r="AA2384" i="6" l="1"/>
  <c r="AI2384" i="6"/>
  <c r="AE860" i="6"/>
  <c r="AG2384" i="6"/>
  <c r="AF2384" i="6"/>
  <c r="U2384" i="6"/>
  <c r="AD2384" i="6" s="1"/>
  <c r="V2384" i="6"/>
  <c r="W2384" i="6"/>
  <c r="AH2384" i="6"/>
  <c r="X2384" i="6"/>
  <c r="AB2384" i="6"/>
  <c r="T2385" i="6"/>
  <c r="Z2384" i="6"/>
  <c r="AC2384" i="6"/>
  <c r="AE2384" i="6"/>
  <c r="Y2384" i="6"/>
  <c r="AF860" i="6"/>
  <c r="AI860" i="6" s="1"/>
  <c r="AA2385" i="6" l="1"/>
  <c r="AI2385" i="6"/>
  <c r="X2385" i="6"/>
  <c r="Y2385" i="6"/>
  <c r="T2386" i="6"/>
  <c r="U2385" i="6"/>
  <c r="AD2385" i="6" s="1"/>
  <c r="AC2385" i="6"/>
  <c r="AH2385" i="6"/>
  <c r="Z2385" i="6"/>
  <c r="AG2385" i="6"/>
  <c r="AE2385" i="6"/>
  <c r="W2385" i="6"/>
  <c r="AF2385" i="6"/>
  <c r="AB2385" i="6"/>
  <c r="V2385" i="6"/>
  <c r="AG860" i="6"/>
  <c r="AH860" i="6"/>
  <c r="Y861" i="6" s="1"/>
  <c r="Z861" i="6"/>
  <c r="AA2386" i="6" l="1"/>
  <c r="AI2386" i="6"/>
  <c r="AF2386" i="6"/>
  <c r="T2387" i="6"/>
  <c r="Y2386" i="6"/>
  <c r="Z2386" i="6"/>
  <c r="V2386" i="6"/>
  <c r="AG2386" i="6"/>
  <c r="W2386" i="6"/>
  <c r="AC2386" i="6"/>
  <c r="U2386" i="6"/>
  <c r="AD2386" i="6" s="1"/>
  <c r="AB2386" i="6"/>
  <c r="AH2386" i="6"/>
  <c r="X2386" i="6"/>
  <c r="AE2386" i="6"/>
  <c r="AE861" i="6"/>
  <c r="AB861" i="6"/>
  <c r="AA2387" i="6" l="1"/>
  <c r="AI2387" i="6"/>
  <c r="AC2387" i="6"/>
  <c r="Y2387" i="6"/>
  <c r="T2388" i="6"/>
  <c r="AG2387" i="6"/>
  <c r="X2387" i="6"/>
  <c r="U2387" i="6"/>
  <c r="AD2387" i="6" s="1"/>
  <c r="AF2387" i="6"/>
  <c r="AB2387" i="6"/>
  <c r="W2387" i="6"/>
  <c r="AE2387" i="6"/>
  <c r="V2387" i="6"/>
  <c r="Z2387" i="6"/>
  <c r="AH2387" i="6"/>
  <c r="AF861" i="6"/>
  <c r="AI861" i="6" s="1"/>
  <c r="AA2388" i="6" l="1"/>
  <c r="AI2388" i="6"/>
  <c r="AE2388" i="6"/>
  <c r="AF2388" i="6"/>
  <c r="V2388" i="6"/>
  <c r="U2388" i="6"/>
  <c r="AD2388" i="6" s="1"/>
  <c r="AG2388" i="6"/>
  <c r="W2388" i="6"/>
  <c r="AH2388" i="6"/>
  <c r="T2389" i="6"/>
  <c r="Z2388" i="6"/>
  <c r="X2388" i="6"/>
  <c r="Y2388" i="6"/>
  <c r="AB2388" i="6"/>
  <c r="AC2388" i="6"/>
  <c r="AG861" i="6"/>
  <c r="Z862" i="6"/>
  <c r="AH861" i="6"/>
  <c r="Y862" i="6" s="1"/>
  <c r="AA2389" i="6" l="1"/>
  <c r="AI2389" i="6"/>
  <c r="X2389" i="6"/>
  <c r="AH2389" i="6"/>
  <c r="Y2389" i="6"/>
  <c r="AE2389" i="6"/>
  <c r="T2390" i="6"/>
  <c r="Z2389" i="6"/>
  <c r="AB2389" i="6"/>
  <c r="U2389" i="6"/>
  <c r="AD2389" i="6" s="1"/>
  <c r="AC2389" i="6"/>
  <c r="AG2389" i="6"/>
  <c r="AF2389" i="6"/>
  <c r="V2389" i="6"/>
  <c r="W2389" i="6"/>
  <c r="AE862" i="6"/>
  <c r="AB862" i="6"/>
  <c r="AA2390" i="6" l="1"/>
  <c r="AI2390" i="6"/>
  <c r="T2391" i="6"/>
  <c r="AF2390" i="6"/>
  <c r="X2390" i="6"/>
  <c r="V2390" i="6"/>
  <c r="AG2390" i="6"/>
  <c r="W2390" i="6"/>
  <c r="AH2390" i="6"/>
  <c r="Z2390" i="6"/>
  <c r="Y2390" i="6"/>
  <c r="AE2390" i="6"/>
  <c r="AB2390" i="6"/>
  <c r="AC2390" i="6"/>
  <c r="U2390" i="6"/>
  <c r="AD2390" i="6" s="1"/>
  <c r="AF862" i="6"/>
  <c r="AI862" i="6" s="1"/>
  <c r="AA2391" i="6" l="1"/>
  <c r="AI2391" i="6"/>
  <c r="AH2391" i="6"/>
  <c r="W2391" i="6"/>
  <c r="AC2391" i="6"/>
  <c r="X2391" i="6"/>
  <c r="AE2391" i="6"/>
  <c r="AF2391" i="6"/>
  <c r="U2391" i="6"/>
  <c r="AD2391" i="6" s="1"/>
  <c r="Y2391" i="6"/>
  <c r="T2392" i="6"/>
  <c r="V2391" i="6"/>
  <c r="Z2391" i="6"/>
  <c r="AB2391" i="6"/>
  <c r="AG2391" i="6"/>
  <c r="AG862" i="6"/>
  <c r="AH862" i="6"/>
  <c r="Y863" i="6" s="1"/>
  <c r="Z863" i="6"/>
  <c r="AA2392" i="6" l="1"/>
  <c r="AI2392" i="6"/>
  <c r="V2392" i="6"/>
  <c r="AC2392" i="6"/>
  <c r="AE2392" i="6"/>
  <c r="AF2392" i="6"/>
  <c r="X2392" i="6"/>
  <c r="U2392" i="6"/>
  <c r="AD2392" i="6" s="1"/>
  <c r="Y2392" i="6"/>
  <c r="AH2392" i="6"/>
  <c r="Z2392" i="6"/>
  <c r="AB2392" i="6"/>
  <c r="T2393" i="6"/>
  <c r="W2392" i="6"/>
  <c r="AG2392" i="6"/>
  <c r="AE863" i="6"/>
  <c r="AB863" i="6"/>
  <c r="AA2393" i="6" l="1"/>
  <c r="AI2393" i="6"/>
  <c r="AF2393" i="6"/>
  <c r="Z2393" i="6"/>
  <c r="W2393" i="6"/>
  <c r="AG2393" i="6"/>
  <c r="X2393" i="6"/>
  <c r="AH2393" i="6"/>
  <c r="U2393" i="6"/>
  <c r="AD2393" i="6" s="1"/>
  <c r="Y2393" i="6"/>
  <c r="V2393" i="6"/>
  <c r="T2394" i="6"/>
  <c r="AC2393" i="6"/>
  <c r="AB2393" i="6"/>
  <c r="AE2393" i="6"/>
  <c r="AF863" i="6"/>
  <c r="AI863" i="6" s="1"/>
  <c r="AA2394" i="6" l="1"/>
  <c r="AI2394" i="6"/>
  <c r="AC2394" i="6"/>
  <c r="AH2394" i="6"/>
  <c r="U2394" i="6"/>
  <c r="AD2394" i="6" s="1"/>
  <c r="Y2394" i="6"/>
  <c r="Z2394" i="6"/>
  <c r="T2395" i="6"/>
  <c r="AE2394" i="6"/>
  <c r="AF2394" i="6"/>
  <c r="W2394" i="6"/>
  <c r="AB2394" i="6"/>
  <c r="V2394" i="6"/>
  <c r="AG2394" i="6"/>
  <c r="X2394" i="6"/>
  <c r="AG863" i="6"/>
  <c r="Z864" i="6"/>
  <c r="AH863" i="6"/>
  <c r="Y864" i="6" s="1"/>
  <c r="AA2395" i="6" l="1"/>
  <c r="AI2395" i="6"/>
  <c r="AF2395" i="6"/>
  <c r="T2396" i="6"/>
  <c r="W2395" i="6"/>
  <c r="AB2395" i="6"/>
  <c r="AG2395" i="6"/>
  <c r="AC2395" i="6"/>
  <c r="AH2395" i="6"/>
  <c r="U2395" i="6"/>
  <c r="AD2395" i="6" s="1"/>
  <c r="X2395" i="6"/>
  <c r="Y2395" i="6"/>
  <c r="V2395" i="6"/>
  <c r="AE2395" i="6"/>
  <c r="Z2395" i="6"/>
  <c r="AB864" i="6"/>
  <c r="AE864" i="6"/>
  <c r="AA2396" i="6" l="1"/>
  <c r="AI2396" i="6"/>
  <c r="AF864" i="6"/>
  <c r="AI864" i="6" s="1"/>
  <c r="AC2396" i="6"/>
  <c r="AH2396" i="6"/>
  <c r="X2396" i="6"/>
  <c r="U2396" i="6"/>
  <c r="AD2396" i="6" s="1"/>
  <c r="AE2396" i="6"/>
  <c r="Y2396" i="6"/>
  <c r="Z2396" i="6"/>
  <c r="W2396" i="6"/>
  <c r="V2396" i="6"/>
  <c r="AF2396" i="6"/>
  <c r="T2397" i="6"/>
  <c r="AB2396" i="6"/>
  <c r="AG2396" i="6"/>
  <c r="AH864" i="6"/>
  <c r="Y865" i="6" s="1"/>
  <c r="AA2397" i="6" l="1"/>
  <c r="AI2397" i="6"/>
  <c r="AG864" i="6"/>
  <c r="Z865" i="6"/>
  <c r="Z2397" i="6"/>
  <c r="W2397" i="6"/>
  <c r="T2398" i="6"/>
  <c r="AB2397" i="6"/>
  <c r="AC2397" i="6"/>
  <c r="AG2397" i="6"/>
  <c r="AH2397" i="6"/>
  <c r="U2397" i="6"/>
  <c r="AD2397" i="6" s="1"/>
  <c r="X2397" i="6"/>
  <c r="Y2397" i="6"/>
  <c r="AE2397" i="6"/>
  <c r="V2397" i="6"/>
  <c r="AF2397" i="6"/>
  <c r="AB865" i="6"/>
  <c r="AA2398" i="6" l="1"/>
  <c r="AI2398" i="6"/>
  <c r="AE865" i="6"/>
  <c r="AF865" i="6"/>
  <c r="AG865" i="6" s="1"/>
  <c r="AC2398" i="6"/>
  <c r="AH2398" i="6"/>
  <c r="U2398" i="6"/>
  <c r="AD2398" i="6" s="1"/>
  <c r="Y2398" i="6"/>
  <c r="AE2398" i="6"/>
  <c r="AF2398" i="6"/>
  <c r="Z2398" i="6"/>
  <c r="T2399" i="6"/>
  <c r="AB2398" i="6"/>
  <c r="X2398" i="6"/>
  <c r="V2398" i="6"/>
  <c r="W2398" i="6"/>
  <c r="AG2398" i="6"/>
  <c r="AH865" i="6"/>
  <c r="Y866" i="6" s="1"/>
  <c r="AA2399" i="6" l="1"/>
  <c r="AI2399" i="6"/>
  <c r="AI865" i="6"/>
  <c r="Z866" i="6" s="1"/>
  <c r="V2399" i="6"/>
  <c r="Z2399" i="6"/>
  <c r="AF2399" i="6"/>
  <c r="T2400" i="6"/>
  <c r="W2399" i="6"/>
  <c r="AB2399" i="6"/>
  <c r="AE2399" i="6"/>
  <c r="AH2399" i="6"/>
  <c r="U2399" i="6"/>
  <c r="AD2399" i="6" s="1"/>
  <c r="AG2399" i="6"/>
  <c r="AC2399" i="6"/>
  <c r="X2399" i="6"/>
  <c r="Y2399" i="6"/>
  <c r="AA2400" i="6" l="1"/>
  <c r="AI2400" i="6"/>
  <c r="AE866" i="6"/>
  <c r="AB866" i="6"/>
  <c r="AF866" i="6"/>
  <c r="AI866" i="6" s="1"/>
  <c r="AH2400" i="6"/>
  <c r="AE2400" i="6"/>
  <c r="V2400" i="6"/>
  <c r="T2401" i="6"/>
  <c r="Y2400" i="6"/>
  <c r="AF2400" i="6"/>
  <c r="AG2400" i="6"/>
  <c r="AB2400" i="6"/>
  <c r="X2400" i="6"/>
  <c r="U2400" i="6"/>
  <c r="AD2400" i="6" s="1"/>
  <c r="Z2400" i="6"/>
  <c r="W2400" i="6"/>
  <c r="AC2400" i="6"/>
  <c r="AA2401" i="6" l="1"/>
  <c r="AI2401" i="6"/>
  <c r="AH866" i="6"/>
  <c r="Y867" i="6" s="1"/>
  <c r="AG866" i="6"/>
  <c r="Z867" i="6"/>
  <c r="AF2401" i="6"/>
  <c r="AG2401" i="6"/>
  <c r="Z2401" i="6"/>
  <c r="W2401" i="6"/>
  <c r="AC2401" i="6"/>
  <c r="V2401" i="6"/>
  <c r="T2402" i="6"/>
  <c r="AB2401" i="6"/>
  <c r="X2401" i="6"/>
  <c r="AH2401" i="6"/>
  <c r="U2401" i="6"/>
  <c r="AD2401" i="6" s="1"/>
  <c r="Y2401" i="6"/>
  <c r="AE2401" i="6"/>
  <c r="AA2402" i="6" l="1"/>
  <c r="AI2402" i="6"/>
  <c r="AE867" i="6"/>
  <c r="AB867" i="6"/>
  <c r="AF867" i="6" s="1"/>
  <c r="AI867" i="6" s="1"/>
  <c r="AC2402" i="6"/>
  <c r="AH2402" i="6"/>
  <c r="Y2402" i="6"/>
  <c r="AE2402" i="6"/>
  <c r="V2402" i="6"/>
  <c r="U2402" i="6"/>
  <c r="AD2402" i="6" s="1"/>
  <c r="Z2402" i="6"/>
  <c r="W2402" i="6"/>
  <c r="AF2402" i="6"/>
  <c r="AG2402" i="6"/>
  <c r="T2403" i="6"/>
  <c r="AB2402" i="6"/>
  <c r="X2402" i="6"/>
  <c r="AA2403" i="6" l="1"/>
  <c r="AI2403" i="6"/>
  <c r="AF2403" i="6"/>
  <c r="AB2403" i="6"/>
  <c r="AG2403" i="6"/>
  <c r="AE2403" i="6"/>
  <c r="V2403" i="6"/>
  <c r="Z2403" i="6"/>
  <c r="T2404" i="6"/>
  <c r="U2403" i="6"/>
  <c r="AD2403" i="6" s="1"/>
  <c r="AC2403" i="6"/>
  <c r="X2403" i="6"/>
  <c r="W2403" i="6"/>
  <c r="AH2403" i="6"/>
  <c r="Y2403" i="6"/>
  <c r="AG867" i="6"/>
  <c r="AH867" i="6"/>
  <c r="Y868" i="6" s="1"/>
  <c r="Z868" i="6"/>
  <c r="AA2404" i="6" l="1"/>
  <c r="AI2404" i="6"/>
  <c r="X2404" i="6"/>
  <c r="U2404" i="6"/>
  <c r="AD2404" i="6" s="1"/>
  <c r="AE2404" i="6"/>
  <c r="V2404" i="6"/>
  <c r="AF2404" i="6"/>
  <c r="Z2404" i="6"/>
  <c r="AB2404" i="6"/>
  <c r="AH2404" i="6"/>
  <c r="Y2404" i="6"/>
  <c r="AG2404" i="6"/>
  <c r="W2404" i="6"/>
  <c r="T2405" i="6"/>
  <c r="AC2404" i="6"/>
  <c r="AE868" i="6"/>
  <c r="AB868" i="6"/>
  <c r="AA2405" i="6" l="1"/>
  <c r="AI2405" i="6"/>
  <c r="T2406" i="6"/>
  <c r="AG2405" i="6"/>
  <c r="X2405" i="6"/>
  <c r="AB2405" i="6"/>
  <c r="AH2405" i="6"/>
  <c r="AE2405" i="6"/>
  <c r="AF2405" i="6"/>
  <c r="AC2405" i="6"/>
  <c r="Z2405" i="6"/>
  <c r="U2405" i="6"/>
  <c r="AD2405" i="6" s="1"/>
  <c r="Y2405" i="6"/>
  <c r="V2405" i="6"/>
  <c r="W2405" i="6"/>
  <c r="AF868" i="6"/>
  <c r="AI868" i="6" s="1"/>
  <c r="AA2406" i="6" l="1"/>
  <c r="AI2406" i="6"/>
  <c r="X2406" i="6"/>
  <c r="AH2406" i="6"/>
  <c r="Y2406" i="6"/>
  <c r="Z2406" i="6"/>
  <c r="AC2406" i="6"/>
  <c r="U2406" i="6"/>
  <c r="AD2406" i="6" s="1"/>
  <c r="AF2406" i="6"/>
  <c r="AE2406" i="6"/>
  <c r="AB2406" i="6"/>
  <c r="V2406" i="6"/>
  <c r="T2407" i="6"/>
  <c r="W2406" i="6"/>
  <c r="AG2406" i="6"/>
  <c r="Z869" i="6"/>
  <c r="AG868" i="6"/>
  <c r="AH868" i="6"/>
  <c r="Y869" i="6" s="1"/>
  <c r="AA2407" i="6" l="1"/>
  <c r="AI2407" i="6"/>
  <c r="V2407" i="6"/>
  <c r="Z2407" i="6"/>
  <c r="AF2407" i="6"/>
  <c r="T2408" i="6"/>
  <c r="X2407" i="6"/>
  <c r="AB2407" i="6"/>
  <c r="AG2407" i="6"/>
  <c r="W2407" i="6"/>
  <c r="AH2407" i="6"/>
  <c r="Y2407" i="6"/>
  <c r="AC2407" i="6"/>
  <c r="AE2407" i="6"/>
  <c r="U2407" i="6"/>
  <c r="AD2407" i="6" s="1"/>
  <c r="AE869" i="6"/>
  <c r="AB869" i="6"/>
  <c r="AA2408" i="6" l="1"/>
  <c r="AI2408" i="6"/>
  <c r="X2408" i="6"/>
  <c r="U2408" i="6"/>
  <c r="AD2408" i="6" s="1"/>
  <c r="AH2408" i="6"/>
  <c r="AE2408" i="6"/>
  <c r="V2408" i="6"/>
  <c r="AF2408" i="6"/>
  <c r="AG2408" i="6"/>
  <c r="W2408" i="6"/>
  <c r="Y2408" i="6"/>
  <c r="Z2408" i="6"/>
  <c r="T2409" i="6"/>
  <c r="AB2408" i="6"/>
  <c r="AC2408" i="6"/>
  <c r="AF869" i="6"/>
  <c r="AI869" i="6" s="1"/>
  <c r="AA2409" i="6" l="1"/>
  <c r="AI2409" i="6"/>
  <c r="AG869" i="6"/>
  <c r="Z870" i="6"/>
  <c r="AH869" i="6"/>
  <c r="Y870" i="6" s="1"/>
  <c r="T2410" i="6"/>
  <c r="AG2409" i="6"/>
  <c r="X2409" i="6"/>
  <c r="AC2409" i="6"/>
  <c r="AH2409" i="6"/>
  <c r="Y2409" i="6"/>
  <c r="W2409" i="6"/>
  <c r="AB2409" i="6"/>
  <c r="U2409" i="6"/>
  <c r="AD2409" i="6" s="1"/>
  <c r="AE2409" i="6"/>
  <c r="V2409" i="6"/>
  <c r="AF2409" i="6"/>
  <c r="Z2409" i="6"/>
  <c r="AA2410" i="6" l="1"/>
  <c r="AI2410" i="6"/>
  <c r="AE870" i="6"/>
  <c r="AB870" i="6"/>
  <c r="AF870" i="6" s="1"/>
  <c r="AI870" i="6" s="1"/>
  <c r="X2410" i="6"/>
  <c r="U2410" i="6"/>
  <c r="AD2410" i="6" s="1"/>
  <c r="Z2410" i="6"/>
  <c r="AC2410" i="6"/>
  <c r="AH2410" i="6"/>
  <c r="Y2410" i="6"/>
  <c r="AB2410" i="6"/>
  <c r="V2410" i="6"/>
  <c r="T2411" i="6"/>
  <c r="AE2410" i="6"/>
  <c r="W2410" i="6"/>
  <c r="AF2410" i="6"/>
  <c r="AG2410" i="6"/>
  <c r="AA2411" i="6" l="1"/>
  <c r="AI2411" i="6"/>
  <c r="V2411" i="6"/>
  <c r="Z2411" i="6"/>
  <c r="T2412" i="6"/>
  <c r="AB2411" i="6"/>
  <c r="AC2411" i="6"/>
  <c r="AF2411" i="6"/>
  <c r="AG2411" i="6"/>
  <c r="X2411" i="6"/>
  <c r="Y2411" i="6"/>
  <c r="W2411" i="6"/>
  <c r="U2411" i="6"/>
  <c r="AD2411" i="6" s="1"/>
  <c r="AH2411" i="6"/>
  <c r="AE2411" i="6"/>
  <c r="AG870" i="6"/>
  <c r="AH870" i="6"/>
  <c r="Y871" i="6" s="1"/>
  <c r="Z871" i="6"/>
  <c r="AA2412" i="6" l="1"/>
  <c r="AI2412" i="6"/>
  <c r="AH2412" i="6"/>
  <c r="AE2412" i="6"/>
  <c r="Y2412" i="6"/>
  <c r="Z2412" i="6"/>
  <c r="V2412" i="6"/>
  <c r="AF2412" i="6"/>
  <c r="W2412" i="6"/>
  <c r="AG2412" i="6"/>
  <c r="U2412" i="6"/>
  <c r="AD2412" i="6" s="1"/>
  <c r="AB2412" i="6"/>
  <c r="T2413" i="6"/>
  <c r="AC2412" i="6"/>
  <c r="X2412" i="6"/>
  <c r="AB871" i="6"/>
  <c r="AE871" i="6"/>
  <c r="AA2413" i="6" l="1"/>
  <c r="AI2413" i="6"/>
  <c r="AF871" i="6"/>
  <c r="AI871" i="6" s="1"/>
  <c r="AF2413" i="6"/>
  <c r="AG2413" i="6"/>
  <c r="V2413" i="6"/>
  <c r="Z2413" i="6"/>
  <c r="W2413" i="6"/>
  <c r="T2414" i="6"/>
  <c r="AC2413" i="6"/>
  <c r="U2413" i="6"/>
  <c r="AD2413" i="6" s="1"/>
  <c r="Y2413" i="6"/>
  <c r="AB2413" i="6"/>
  <c r="X2413" i="6"/>
  <c r="AE2413" i="6"/>
  <c r="AH2413" i="6"/>
  <c r="AG871" i="6"/>
  <c r="AA2414" i="6" l="1"/>
  <c r="AI2414" i="6"/>
  <c r="AH871" i="6"/>
  <c r="Y872" i="6" s="1"/>
  <c r="Z872" i="6"/>
  <c r="AC2414" i="6"/>
  <c r="AH2414" i="6"/>
  <c r="U2414" i="6"/>
  <c r="AD2414" i="6" s="1"/>
  <c r="Y2414" i="6"/>
  <c r="T2415" i="6"/>
  <c r="W2414" i="6"/>
  <c r="AG2414" i="6"/>
  <c r="V2414" i="6"/>
  <c r="AF2414" i="6"/>
  <c r="X2414" i="6"/>
  <c r="AE2414" i="6"/>
  <c r="Z2414" i="6"/>
  <c r="AB2414" i="6"/>
  <c r="AE872" i="6"/>
  <c r="AB872" i="6"/>
  <c r="AA2415" i="6" l="1"/>
  <c r="AI2415" i="6"/>
  <c r="T2416" i="6"/>
  <c r="W2415" i="6"/>
  <c r="AG2415" i="6"/>
  <c r="V2415" i="6"/>
  <c r="Z2415" i="6"/>
  <c r="U2415" i="6"/>
  <c r="AD2415" i="6" s="1"/>
  <c r="AH2415" i="6"/>
  <c r="Y2415" i="6"/>
  <c r="AF2415" i="6"/>
  <c r="AC2415" i="6"/>
  <c r="X2415" i="6"/>
  <c r="AB2415" i="6"/>
  <c r="AE2415" i="6"/>
  <c r="AF872" i="6"/>
  <c r="AI872" i="6" s="1"/>
  <c r="AA2416" i="6" l="1"/>
  <c r="AI2416" i="6"/>
  <c r="Z873" i="6"/>
  <c r="X2416" i="6"/>
  <c r="U2416" i="6"/>
  <c r="AD2416" i="6" s="1"/>
  <c r="Z2416" i="6"/>
  <c r="T2417" i="6"/>
  <c r="AC2416" i="6"/>
  <c r="AH2416" i="6"/>
  <c r="AE2416" i="6"/>
  <c r="AF2416" i="6"/>
  <c r="W2416" i="6"/>
  <c r="AG2416" i="6"/>
  <c r="Y2416" i="6"/>
  <c r="V2416" i="6"/>
  <c r="AB2416" i="6"/>
  <c r="AH872" i="6"/>
  <c r="Y873" i="6" s="1"/>
  <c r="AG872" i="6"/>
  <c r="AA2417" i="6" l="1"/>
  <c r="AI2417" i="6"/>
  <c r="AE873" i="6"/>
  <c r="AB873" i="6"/>
  <c r="AF873" i="6" s="1"/>
  <c r="T2418" i="6"/>
  <c r="AG2417" i="6"/>
  <c r="AB2417" i="6"/>
  <c r="X2417" i="6"/>
  <c r="V2417" i="6"/>
  <c r="Z2417" i="6"/>
  <c r="AC2417" i="6"/>
  <c r="U2417" i="6"/>
  <c r="AD2417" i="6" s="1"/>
  <c r="AF2417" i="6"/>
  <c r="W2417" i="6"/>
  <c r="AH2417" i="6"/>
  <c r="AE2417" i="6"/>
  <c r="Y2417" i="6"/>
  <c r="AA2418" i="6" l="1"/>
  <c r="AI2418" i="6"/>
  <c r="AI873" i="6"/>
  <c r="Z874" i="6" s="1"/>
  <c r="AG873" i="6"/>
  <c r="AH873" i="6"/>
  <c r="Y874" i="6" s="1"/>
  <c r="X2418" i="6"/>
  <c r="AC2418" i="6"/>
  <c r="AH2418" i="6"/>
  <c r="W2418" i="6"/>
  <c r="AB2418" i="6"/>
  <c r="AG2418" i="6"/>
  <c r="Y2418" i="6"/>
  <c r="V2418" i="6"/>
  <c r="U2418" i="6"/>
  <c r="AD2418" i="6" s="1"/>
  <c r="Z2418" i="6"/>
  <c r="AF2418" i="6"/>
  <c r="AE2418" i="6"/>
  <c r="T2419" i="6"/>
  <c r="AA2419" i="6" l="1"/>
  <c r="AI2419" i="6"/>
  <c r="AE874" i="6"/>
  <c r="AB874" i="6"/>
  <c r="AF874" i="6"/>
  <c r="AI874" i="6" s="1"/>
  <c r="V2419" i="6"/>
  <c r="Z2419" i="6"/>
  <c r="AF2419" i="6"/>
  <c r="T2420" i="6"/>
  <c r="X2419" i="6"/>
  <c r="AB2419" i="6"/>
  <c r="Y2419" i="6"/>
  <c r="W2419" i="6"/>
  <c r="U2419" i="6"/>
  <c r="AD2419" i="6" s="1"/>
  <c r="AH2419" i="6"/>
  <c r="AG2419" i="6"/>
  <c r="AC2419" i="6"/>
  <c r="AE2419" i="6"/>
  <c r="AA2420" i="6" l="1"/>
  <c r="AI2420" i="6"/>
  <c r="AG874" i="6"/>
  <c r="AH874" i="6"/>
  <c r="Y875" i="6" s="1"/>
  <c r="Z875" i="6"/>
  <c r="AC2420" i="6"/>
  <c r="AB2420" i="6"/>
  <c r="X2420" i="6"/>
  <c r="U2420" i="6"/>
  <c r="AD2420" i="6" s="1"/>
  <c r="AH2420" i="6"/>
  <c r="Y2420" i="6"/>
  <c r="AE2420" i="6"/>
  <c r="AF2420" i="6"/>
  <c r="W2420" i="6"/>
  <c r="T2421" i="6"/>
  <c r="V2420" i="6"/>
  <c r="Z2420" i="6"/>
  <c r="AG2420" i="6"/>
  <c r="AA2421" i="6" l="1"/>
  <c r="AI2421" i="6"/>
  <c r="AE875" i="6"/>
  <c r="AB875" i="6"/>
  <c r="AF875" i="6" s="1"/>
  <c r="AG875" i="6" s="1"/>
  <c r="Z2421" i="6"/>
  <c r="W2421" i="6"/>
  <c r="X2421" i="6"/>
  <c r="Y2421" i="6"/>
  <c r="V2421" i="6"/>
  <c r="AF2421" i="6"/>
  <c r="T2422" i="6"/>
  <c r="AG2421" i="6"/>
  <c r="AE2421" i="6"/>
  <c r="AB2421" i="6"/>
  <c r="AH2421" i="6"/>
  <c r="AC2421" i="6"/>
  <c r="U2421" i="6"/>
  <c r="AD2421" i="6" s="1"/>
  <c r="AA2422" i="6" l="1"/>
  <c r="AI2422" i="6"/>
  <c r="AI875" i="6"/>
  <c r="Z876" i="6" s="1"/>
  <c r="AH875" i="6"/>
  <c r="Y876" i="6" s="1"/>
  <c r="U2422" i="6"/>
  <c r="AD2422" i="6" s="1"/>
  <c r="Y2422" i="6"/>
  <c r="V2422" i="6"/>
  <c r="T2423" i="6"/>
  <c r="W2422" i="6"/>
  <c r="AC2422" i="6"/>
  <c r="AE2422" i="6"/>
  <c r="Z2422" i="6"/>
  <c r="AG2422" i="6"/>
  <c r="X2422" i="6"/>
  <c r="AH2422" i="6"/>
  <c r="AF2422" i="6"/>
  <c r="AB2422" i="6"/>
  <c r="AA2423" i="6" l="1"/>
  <c r="AI2423" i="6"/>
  <c r="AB876" i="6"/>
  <c r="AE876" i="6"/>
  <c r="Y2423" i="6"/>
  <c r="Z2423" i="6"/>
  <c r="AF2423" i="6"/>
  <c r="AC2423" i="6"/>
  <c r="X2423" i="6"/>
  <c r="V2423" i="6"/>
  <c r="T2424" i="6"/>
  <c r="W2423" i="6"/>
  <c r="AB2423" i="6"/>
  <c r="U2423" i="6"/>
  <c r="AD2423" i="6" s="1"/>
  <c r="AH2423" i="6"/>
  <c r="AG2423" i="6"/>
  <c r="AE2423" i="6"/>
  <c r="AA2424" i="6" l="1"/>
  <c r="AI2424" i="6"/>
  <c r="AF876" i="6"/>
  <c r="AI876" i="6" s="1"/>
  <c r="AH2424" i="6"/>
  <c r="AE2424" i="6"/>
  <c r="V2424" i="6"/>
  <c r="W2424" i="6"/>
  <c r="U2424" i="6"/>
  <c r="AD2424" i="6" s="1"/>
  <c r="Y2424" i="6"/>
  <c r="AF2424" i="6"/>
  <c r="AC2424" i="6"/>
  <c r="T2425" i="6"/>
  <c r="AB2424" i="6"/>
  <c r="Z2424" i="6"/>
  <c r="AG2424" i="6"/>
  <c r="X2424" i="6"/>
  <c r="AG876" i="6"/>
  <c r="Z877" i="6"/>
  <c r="AH876" i="6"/>
  <c r="Y877" i="6" s="1"/>
  <c r="AA2425" i="6" l="1"/>
  <c r="AI2425" i="6"/>
  <c r="AF2425" i="6"/>
  <c r="AG2425" i="6"/>
  <c r="AC2425" i="6"/>
  <c r="Z2425" i="6"/>
  <c r="W2425" i="6"/>
  <c r="T2426" i="6"/>
  <c r="AH2425" i="6"/>
  <c r="U2425" i="6"/>
  <c r="AD2425" i="6" s="1"/>
  <c r="Y2425" i="6"/>
  <c r="V2425" i="6"/>
  <c r="AB2425" i="6"/>
  <c r="X2425" i="6"/>
  <c r="AE2425" i="6"/>
  <c r="AB877" i="6"/>
  <c r="AE877" i="6"/>
  <c r="AA2426" i="6" l="1"/>
  <c r="AI2426" i="6"/>
  <c r="AC2426" i="6"/>
  <c r="AH2426" i="6"/>
  <c r="Y2426" i="6"/>
  <c r="AB2426" i="6"/>
  <c r="AG2426" i="6"/>
  <c r="X2426" i="6"/>
  <c r="U2426" i="6"/>
  <c r="AD2426" i="6" s="1"/>
  <c r="Z2426" i="6"/>
  <c r="AF2426" i="6"/>
  <c r="AE2426" i="6"/>
  <c r="V2426" i="6"/>
  <c r="T2427" i="6"/>
  <c r="W2426" i="6"/>
  <c r="AF877" i="6"/>
  <c r="AI877" i="6" s="1"/>
  <c r="AA2427" i="6" l="1"/>
  <c r="AI2427" i="6"/>
  <c r="AG877" i="6"/>
  <c r="Z878" i="6"/>
  <c r="AH877" i="6"/>
  <c r="Y878" i="6" s="1"/>
  <c r="Y2427" i="6"/>
  <c r="V2427" i="6"/>
  <c r="Z2427" i="6"/>
  <c r="T2428" i="6"/>
  <c r="AB2427" i="6"/>
  <c r="AG2427" i="6"/>
  <c r="AF2427" i="6"/>
  <c r="W2427" i="6"/>
  <c r="AC2427" i="6"/>
  <c r="X2427" i="6"/>
  <c r="U2427" i="6"/>
  <c r="AD2427" i="6" s="1"/>
  <c r="AE2427" i="6"/>
  <c r="AH2427" i="6"/>
  <c r="AA2428" i="6" l="1"/>
  <c r="AI2428" i="6"/>
  <c r="AE878" i="6"/>
  <c r="AB878" i="6"/>
  <c r="AF878" i="6" s="1"/>
  <c r="AG878" i="6" s="1"/>
  <c r="X2428" i="6"/>
  <c r="U2428" i="6"/>
  <c r="AD2428" i="6" s="1"/>
  <c r="AE2428" i="6"/>
  <c r="V2428" i="6"/>
  <c r="AF2428" i="6"/>
  <c r="Z2428" i="6"/>
  <c r="AH2428" i="6"/>
  <c r="Y2428" i="6"/>
  <c r="AG2428" i="6"/>
  <c r="AB2428" i="6"/>
  <c r="T2429" i="6"/>
  <c r="W2428" i="6"/>
  <c r="AC2428" i="6"/>
  <c r="AA2429" i="6" l="1"/>
  <c r="AI2429" i="6"/>
  <c r="AI878" i="6"/>
  <c r="AH878" i="6"/>
  <c r="Y879" i="6" s="1"/>
  <c r="Z879" i="6"/>
  <c r="AF2429" i="6"/>
  <c r="Z2429" i="6"/>
  <c r="W2429" i="6"/>
  <c r="T2430" i="6"/>
  <c r="AG2429" i="6"/>
  <c r="Y2429" i="6"/>
  <c r="X2429" i="6"/>
  <c r="U2429" i="6"/>
  <c r="AD2429" i="6" s="1"/>
  <c r="AB2429" i="6"/>
  <c r="AH2429" i="6"/>
  <c r="AC2429" i="6"/>
  <c r="AE2429" i="6"/>
  <c r="V2429" i="6"/>
  <c r="AA2430" i="6" l="1"/>
  <c r="AI2430" i="6"/>
  <c r="AE879" i="6"/>
  <c r="AB879" i="6"/>
  <c r="AF879" i="6" s="1"/>
  <c r="AI879" i="6" s="1"/>
  <c r="AC2430" i="6"/>
  <c r="AH2430" i="6"/>
  <c r="U2430" i="6"/>
  <c r="AD2430" i="6" s="1"/>
  <c r="Z2430" i="6"/>
  <c r="T2431" i="6"/>
  <c r="Y2430" i="6"/>
  <c r="V2430" i="6"/>
  <c r="AB2430" i="6"/>
  <c r="AE2430" i="6"/>
  <c r="W2430" i="6"/>
  <c r="AG2430" i="6"/>
  <c r="X2430" i="6"/>
  <c r="AF2430" i="6"/>
  <c r="AA2431" i="6" l="1"/>
  <c r="AI2431" i="6"/>
  <c r="AF2431" i="6"/>
  <c r="T2432" i="6"/>
  <c r="W2431" i="6"/>
  <c r="AB2431" i="6"/>
  <c r="AG2431" i="6"/>
  <c r="AE2431" i="6"/>
  <c r="Z2431" i="6"/>
  <c r="AC2431" i="6"/>
  <c r="AH2431" i="6"/>
  <c r="V2431" i="6"/>
  <c r="X2431" i="6"/>
  <c r="U2431" i="6"/>
  <c r="AD2431" i="6" s="1"/>
  <c r="Y2431" i="6"/>
  <c r="AG879" i="6"/>
  <c r="AH879" i="6"/>
  <c r="Y880" i="6" s="1"/>
  <c r="Z880" i="6"/>
  <c r="AA2432" i="6" l="1"/>
  <c r="AI2432" i="6"/>
  <c r="AC2432" i="6"/>
  <c r="X2432" i="6"/>
  <c r="U2432" i="6"/>
  <c r="AD2432" i="6" s="1"/>
  <c r="AF2432" i="6"/>
  <c r="Z2432" i="6"/>
  <c r="AH2432" i="6"/>
  <c r="AE2432" i="6"/>
  <c r="Y2432" i="6"/>
  <c r="V2432" i="6"/>
  <c r="T2433" i="6"/>
  <c r="AB2432" i="6"/>
  <c r="W2432" i="6"/>
  <c r="AG2432" i="6"/>
  <c r="AE880" i="6"/>
  <c r="AB880" i="6"/>
  <c r="AA2433" i="6" l="1"/>
  <c r="AI2433" i="6"/>
  <c r="Z2433" i="6"/>
  <c r="W2433" i="6"/>
  <c r="AB2433" i="6"/>
  <c r="X2433" i="6"/>
  <c r="Y2433" i="6"/>
  <c r="AE2433" i="6"/>
  <c r="T2434" i="6"/>
  <c r="AG2433" i="6"/>
  <c r="AH2433" i="6"/>
  <c r="V2433" i="6"/>
  <c r="AC2433" i="6"/>
  <c r="U2433" i="6"/>
  <c r="AD2433" i="6" s="1"/>
  <c r="AF2433" i="6"/>
  <c r="AF880" i="6"/>
  <c r="AI880" i="6" s="1"/>
  <c r="AA2434" i="6" l="1"/>
  <c r="AI2434" i="6"/>
  <c r="U2434" i="6"/>
  <c r="AD2434" i="6" s="1"/>
  <c r="Y2434" i="6"/>
  <c r="W2434" i="6"/>
  <c r="AE2434" i="6"/>
  <c r="V2434" i="6"/>
  <c r="Z2434" i="6"/>
  <c r="AB2434" i="6"/>
  <c r="AC2434" i="6"/>
  <c r="AF2434" i="6"/>
  <c r="T2435" i="6"/>
  <c r="AG2434" i="6"/>
  <c r="X2434" i="6"/>
  <c r="AH2434" i="6"/>
  <c r="AG880" i="6"/>
  <c r="Z881" i="6"/>
  <c r="AH880" i="6"/>
  <c r="Y881" i="6" s="1"/>
  <c r="AA2435" i="6" l="1"/>
  <c r="AI2435" i="6"/>
  <c r="V2435" i="6"/>
  <c r="Z2435" i="6"/>
  <c r="AF2435" i="6"/>
  <c r="T2436" i="6"/>
  <c r="AC2435" i="6"/>
  <c r="AB2435" i="6"/>
  <c r="AE2435" i="6"/>
  <c r="X2435" i="6"/>
  <c r="W2435" i="6"/>
  <c r="U2435" i="6"/>
  <c r="AD2435" i="6" s="1"/>
  <c r="AG2435" i="6"/>
  <c r="AH2435" i="6"/>
  <c r="Y2435" i="6"/>
  <c r="AB881" i="6"/>
  <c r="AE881" i="6"/>
  <c r="AA2436" i="6" l="1"/>
  <c r="AI2436" i="6"/>
  <c r="AF881" i="6"/>
  <c r="X2436" i="6"/>
  <c r="U2436" i="6"/>
  <c r="AD2436" i="6" s="1"/>
  <c r="AE2436" i="6"/>
  <c r="V2436" i="6"/>
  <c r="AF2436" i="6"/>
  <c r="AG2436" i="6"/>
  <c r="AH2436" i="6"/>
  <c r="Y2436" i="6"/>
  <c r="T2437" i="6"/>
  <c r="AB2436" i="6"/>
  <c r="Z2436" i="6"/>
  <c r="W2436" i="6"/>
  <c r="AC2436" i="6"/>
  <c r="AH881" i="6"/>
  <c r="Y882" i="6" s="1"/>
  <c r="AA2437" i="6" l="1"/>
  <c r="AI2437" i="6"/>
  <c r="AG881" i="6"/>
  <c r="AI881" i="6"/>
  <c r="Z882" i="6" s="1"/>
  <c r="T2438" i="6"/>
  <c r="AG2437" i="6"/>
  <c r="AB2437" i="6"/>
  <c r="X2437" i="6"/>
  <c r="AH2437" i="6"/>
  <c r="AF2437" i="6"/>
  <c r="W2437" i="6"/>
  <c r="Y2437" i="6"/>
  <c r="V2437" i="6"/>
  <c r="AC2437" i="6"/>
  <c r="Z2437" i="6"/>
  <c r="U2437" i="6"/>
  <c r="AD2437" i="6" s="1"/>
  <c r="AE2437" i="6"/>
  <c r="AE882" i="6"/>
  <c r="AB882" i="6"/>
  <c r="AA2438" i="6" l="1"/>
  <c r="AI2438" i="6"/>
  <c r="AC2438" i="6"/>
  <c r="AH2438" i="6"/>
  <c r="U2438" i="6"/>
  <c r="AD2438" i="6" s="1"/>
  <c r="Y2438" i="6"/>
  <c r="AE2438" i="6"/>
  <c r="V2438" i="6"/>
  <c r="X2438" i="6"/>
  <c r="Z2438" i="6"/>
  <c r="T2439" i="6"/>
  <c r="AF2438" i="6"/>
  <c r="W2438" i="6"/>
  <c r="AB2438" i="6"/>
  <c r="AG2438" i="6"/>
  <c r="AF882" i="6"/>
  <c r="AI882" i="6" s="1"/>
  <c r="AA2439" i="6" l="1"/>
  <c r="AI2439" i="6"/>
  <c r="AF2439" i="6"/>
  <c r="T2440" i="6"/>
  <c r="U2439" i="6"/>
  <c r="AD2439" i="6" s="1"/>
  <c r="AE2439" i="6"/>
  <c r="W2439" i="6"/>
  <c r="AB2439" i="6"/>
  <c r="AC2439" i="6"/>
  <c r="AG2439" i="6"/>
  <c r="X2439" i="6"/>
  <c r="AH2439" i="6"/>
  <c r="V2439" i="6"/>
  <c r="Y2439" i="6"/>
  <c r="Z2439" i="6"/>
  <c r="AG882" i="6"/>
  <c r="AH882" i="6"/>
  <c r="Y883" i="6" s="1"/>
  <c r="Z883" i="6"/>
  <c r="AA2440" i="6" l="1"/>
  <c r="AI2440" i="6"/>
  <c r="X2440" i="6"/>
  <c r="U2440" i="6"/>
  <c r="AD2440" i="6" s="1"/>
  <c r="Y2440" i="6"/>
  <c r="V2440" i="6"/>
  <c r="AG2440" i="6"/>
  <c r="AH2440" i="6"/>
  <c r="AE2440" i="6"/>
  <c r="AF2440" i="6"/>
  <c r="T2441" i="6"/>
  <c r="Z2440" i="6"/>
  <c r="AB2440" i="6"/>
  <c r="W2440" i="6"/>
  <c r="AC2440" i="6"/>
  <c r="AE883" i="6"/>
  <c r="AB883" i="6"/>
  <c r="AA2441" i="6" l="1"/>
  <c r="AI2441" i="6"/>
  <c r="Z2441" i="6"/>
  <c r="W2441" i="6"/>
  <c r="AB2441" i="6"/>
  <c r="AH2441" i="6"/>
  <c r="U2441" i="6"/>
  <c r="AD2441" i="6" s="1"/>
  <c r="T2442" i="6"/>
  <c r="AG2441" i="6"/>
  <c r="X2441" i="6"/>
  <c r="V2441" i="6"/>
  <c r="AE2441" i="6"/>
  <c r="AC2441" i="6"/>
  <c r="Y2441" i="6"/>
  <c r="AF2441" i="6"/>
  <c r="AF883" i="6"/>
  <c r="AI883" i="6" s="1"/>
  <c r="AA2442" i="6" l="1"/>
  <c r="AI2442" i="6"/>
  <c r="AC2442" i="6"/>
  <c r="AH2442" i="6"/>
  <c r="AG2442" i="6"/>
  <c r="X2442" i="6"/>
  <c r="U2442" i="6"/>
  <c r="AD2442" i="6" s="1"/>
  <c r="Y2442" i="6"/>
  <c r="AE2442" i="6"/>
  <c r="Z2442" i="6"/>
  <c r="V2442" i="6"/>
  <c r="AF2442" i="6"/>
  <c r="T2443" i="6"/>
  <c r="W2442" i="6"/>
  <c r="AB2442" i="6"/>
  <c r="AG883" i="6"/>
  <c r="Z884" i="6"/>
  <c r="AH883" i="6"/>
  <c r="Y884" i="6" s="1"/>
  <c r="AA2443" i="6" l="1"/>
  <c r="AI2443" i="6"/>
  <c r="AF2443" i="6"/>
  <c r="T2444" i="6"/>
  <c r="AB2443" i="6"/>
  <c r="Y2443" i="6"/>
  <c r="W2443" i="6"/>
  <c r="AG2443" i="6"/>
  <c r="AC2443" i="6"/>
  <c r="AE2443" i="6"/>
  <c r="V2443" i="6"/>
  <c r="X2443" i="6"/>
  <c r="U2443" i="6"/>
  <c r="AD2443" i="6" s="1"/>
  <c r="AH2443" i="6"/>
  <c r="Z2443" i="6"/>
  <c r="AE884" i="6"/>
  <c r="AB884" i="6"/>
  <c r="AA2444" i="6" l="1"/>
  <c r="AI2444" i="6"/>
  <c r="T2445" i="6"/>
  <c r="AG2444" i="6"/>
  <c r="Z2444" i="6"/>
  <c r="AB2444" i="6"/>
  <c r="AE2444" i="6"/>
  <c r="V2444" i="6"/>
  <c r="AC2444" i="6"/>
  <c r="AH2444" i="6"/>
  <c r="Y2444" i="6"/>
  <c r="AF2444" i="6"/>
  <c r="X2444" i="6"/>
  <c r="U2444" i="6"/>
  <c r="AD2444" i="6" s="1"/>
  <c r="W2444" i="6"/>
  <c r="AF884" i="6"/>
  <c r="AI884" i="6" s="1"/>
  <c r="AA2445" i="6" l="1"/>
  <c r="AI2445" i="6"/>
  <c r="AF2445" i="6"/>
  <c r="Z2445" i="6"/>
  <c r="W2445" i="6"/>
  <c r="AH2445" i="6"/>
  <c r="U2445" i="6"/>
  <c r="AD2445" i="6" s="1"/>
  <c r="AE2445" i="6"/>
  <c r="V2445" i="6"/>
  <c r="T2446" i="6"/>
  <c r="AG2445" i="6"/>
  <c r="AC2445" i="6"/>
  <c r="Y2445" i="6"/>
  <c r="AB2445" i="6"/>
  <c r="X2445" i="6"/>
  <c r="AG884" i="6"/>
  <c r="AH884" i="6"/>
  <c r="Y885" i="6" s="1"/>
  <c r="Z885" i="6"/>
  <c r="AA2446" i="6" l="1"/>
  <c r="AI2446" i="6"/>
  <c r="AC2446" i="6"/>
  <c r="AH2446" i="6"/>
  <c r="Y2446" i="6"/>
  <c r="W2446" i="6"/>
  <c r="U2446" i="6"/>
  <c r="AD2446" i="6" s="1"/>
  <c r="Z2446" i="6"/>
  <c r="AB2446" i="6"/>
  <c r="AE2446" i="6"/>
  <c r="V2446" i="6"/>
  <c r="AF2446" i="6"/>
  <c r="AG2446" i="6"/>
  <c r="T2447" i="6"/>
  <c r="X2446" i="6"/>
  <c r="AE885" i="6"/>
  <c r="AB885" i="6"/>
  <c r="AA2447" i="6" l="1"/>
  <c r="AI2447" i="6"/>
  <c r="V2447" i="6"/>
  <c r="Z2447" i="6"/>
  <c r="W2447" i="6"/>
  <c r="AB2447" i="6"/>
  <c r="AG2447" i="6"/>
  <c r="AH2447" i="6"/>
  <c r="Y2447" i="6"/>
  <c r="AF2447" i="6"/>
  <c r="T2448" i="6"/>
  <c r="AC2447" i="6"/>
  <c r="U2447" i="6"/>
  <c r="AD2447" i="6" s="1"/>
  <c r="AE2447" i="6"/>
  <c r="X2447" i="6"/>
  <c r="AF885" i="6"/>
  <c r="AI885" i="6" s="1"/>
  <c r="AA2448" i="6" l="1"/>
  <c r="AI2448" i="6"/>
  <c r="AH2448" i="6"/>
  <c r="AE2448" i="6"/>
  <c r="AG2448" i="6"/>
  <c r="Y2448" i="6"/>
  <c r="V2448" i="6"/>
  <c r="AF2448" i="6"/>
  <c r="Z2448" i="6"/>
  <c r="W2448" i="6"/>
  <c r="T2449" i="6"/>
  <c r="AB2448" i="6"/>
  <c r="X2448" i="6"/>
  <c r="U2448" i="6"/>
  <c r="AD2448" i="6" s="1"/>
  <c r="AC2448" i="6"/>
  <c r="AG885" i="6"/>
  <c r="Z886" i="6"/>
  <c r="AH885" i="6"/>
  <c r="Y886" i="6" s="1"/>
  <c r="AA2449" i="6" l="1"/>
  <c r="AI2449" i="6"/>
  <c r="AF2449" i="6"/>
  <c r="AH2449" i="6"/>
  <c r="Z2449" i="6"/>
  <c r="W2449" i="6"/>
  <c r="AG2449" i="6"/>
  <c r="T2450" i="6"/>
  <c r="AB2449" i="6"/>
  <c r="AE2449" i="6"/>
  <c r="Y2449" i="6"/>
  <c r="V2449" i="6"/>
  <c r="X2449" i="6"/>
  <c r="AC2449" i="6"/>
  <c r="U2449" i="6"/>
  <c r="AD2449" i="6" s="1"/>
  <c r="AE886" i="6"/>
  <c r="AB886" i="6"/>
  <c r="AA2450" i="6" l="1"/>
  <c r="AI2450" i="6"/>
  <c r="AC2450" i="6"/>
  <c r="AH2450" i="6"/>
  <c r="AE2450" i="6"/>
  <c r="U2450" i="6"/>
  <c r="AD2450" i="6" s="1"/>
  <c r="Y2450" i="6"/>
  <c r="V2450" i="6"/>
  <c r="Z2450" i="6"/>
  <c r="AF2450" i="6"/>
  <c r="T2451" i="6"/>
  <c r="W2450" i="6"/>
  <c r="AG2450" i="6"/>
  <c r="X2450" i="6"/>
  <c r="AB2450" i="6"/>
  <c r="AF886" i="6"/>
  <c r="AI886" i="6" s="1"/>
  <c r="AA2451" i="6" l="1"/>
  <c r="AI2451" i="6"/>
  <c r="AF2451" i="6"/>
  <c r="T2452" i="6"/>
  <c r="AB2451" i="6"/>
  <c r="AC2451" i="6"/>
  <c r="X2451" i="6"/>
  <c r="W2451" i="6"/>
  <c r="AG2451" i="6"/>
  <c r="U2451" i="6"/>
  <c r="AD2451" i="6" s="1"/>
  <c r="AH2451" i="6"/>
  <c r="Z2451" i="6"/>
  <c r="AE2451" i="6"/>
  <c r="V2451" i="6"/>
  <c r="Y2451" i="6"/>
  <c r="AG886" i="6"/>
  <c r="AH886" i="6"/>
  <c r="Y887" i="6" s="1"/>
  <c r="Z887" i="6"/>
  <c r="AA2452" i="6" l="1"/>
  <c r="AI2452" i="6"/>
  <c r="AC2452" i="6"/>
  <c r="X2452" i="6"/>
  <c r="AE2452" i="6"/>
  <c r="T2453" i="6"/>
  <c r="U2452" i="6"/>
  <c r="AD2452" i="6" s="1"/>
  <c r="AH2452" i="6"/>
  <c r="Y2452" i="6"/>
  <c r="V2452" i="6"/>
  <c r="AF2452" i="6"/>
  <c r="Z2452" i="6"/>
  <c r="W2452" i="6"/>
  <c r="AB2452" i="6"/>
  <c r="AG2452" i="6"/>
  <c r="AE887" i="6"/>
  <c r="AB887" i="6"/>
  <c r="AA2453" i="6" l="1"/>
  <c r="AI2453" i="6"/>
  <c r="Z2453" i="6"/>
  <c r="W2453" i="6"/>
  <c r="T2454" i="6"/>
  <c r="AG2453" i="6"/>
  <c r="AB2453" i="6"/>
  <c r="X2453" i="6"/>
  <c r="U2453" i="6"/>
  <c r="AD2453" i="6" s="1"/>
  <c r="AC2453" i="6"/>
  <c r="AH2453" i="6"/>
  <c r="Y2453" i="6"/>
  <c r="AF2453" i="6"/>
  <c r="AE2453" i="6"/>
  <c r="V2453" i="6"/>
  <c r="AF887" i="6"/>
  <c r="AI887" i="6" s="1"/>
  <c r="AA2454" i="6" l="1"/>
  <c r="AI2454" i="6"/>
  <c r="U2454" i="6"/>
  <c r="AD2454" i="6" s="1"/>
  <c r="Y2454" i="6"/>
  <c r="V2454" i="6"/>
  <c r="AE2454" i="6"/>
  <c r="AF2454" i="6"/>
  <c r="Z2454" i="6"/>
  <c r="T2455" i="6"/>
  <c r="W2454" i="6"/>
  <c r="AB2454" i="6"/>
  <c r="X2454" i="6"/>
  <c r="AH2454" i="6"/>
  <c r="AC2454" i="6"/>
  <c r="AG2454" i="6"/>
  <c r="AG887" i="6"/>
  <c r="Z888" i="6"/>
  <c r="AH887" i="6"/>
  <c r="Y888" i="6" s="1"/>
  <c r="AA2455" i="6" l="1"/>
  <c r="AI2455" i="6"/>
  <c r="AF2455" i="6"/>
  <c r="AC2455" i="6"/>
  <c r="Y2455" i="6"/>
  <c r="V2455" i="6"/>
  <c r="Z2455" i="6"/>
  <c r="W2455" i="6"/>
  <c r="U2455" i="6"/>
  <c r="AD2455" i="6" s="1"/>
  <c r="T2456" i="6"/>
  <c r="AB2455" i="6"/>
  <c r="AG2455" i="6"/>
  <c r="X2455" i="6"/>
  <c r="AE2455" i="6"/>
  <c r="AH2455" i="6"/>
  <c r="AB888" i="6"/>
  <c r="AE888" i="6"/>
  <c r="AA2456" i="6" l="1"/>
  <c r="AI2456" i="6"/>
  <c r="AF888" i="6"/>
  <c r="X2456" i="6"/>
  <c r="U2456" i="6"/>
  <c r="AD2456" i="6" s="1"/>
  <c r="Y2456" i="6"/>
  <c r="V2456" i="6"/>
  <c r="W2456" i="6"/>
  <c r="AH2456" i="6"/>
  <c r="AE2456" i="6"/>
  <c r="AF2456" i="6"/>
  <c r="AB2456" i="6"/>
  <c r="AC2456" i="6"/>
  <c r="Z2456" i="6"/>
  <c r="T2457" i="6"/>
  <c r="AG2456" i="6"/>
  <c r="AH888" i="6"/>
  <c r="Y889" i="6" s="1"/>
  <c r="AA2457" i="6" l="1"/>
  <c r="AI2457" i="6"/>
  <c r="AG888" i="6"/>
  <c r="AI888" i="6"/>
  <c r="Z889" i="6" s="1"/>
  <c r="Z2457" i="6"/>
  <c r="W2457" i="6"/>
  <c r="AB2457" i="6"/>
  <c r="X2457" i="6"/>
  <c r="U2457" i="6"/>
  <c r="AD2457" i="6" s="1"/>
  <c r="V2457" i="6"/>
  <c r="AF2457" i="6"/>
  <c r="T2458" i="6"/>
  <c r="AG2457" i="6"/>
  <c r="AH2457" i="6"/>
  <c r="AC2457" i="6"/>
  <c r="Y2457" i="6"/>
  <c r="AE2457" i="6"/>
  <c r="AB889" i="6"/>
  <c r="AA2458" i="6" l="1"/>
  <c r="AI2458" i="6"/>
  <c r="AE889" i="6"/>
  <c r="AC2458" i="6"/>
  <c r="AH2458" i="6"/>
  <c r="Y2458" i="6"/>
  <c r="Z2458" i="6"/>
  <c r="AF2458" i="6"/>
  <c r="U2458" i="6"/>
  <c r="AD2458" i="6" s="1"/>
  <c r="AE2458" i="6"/>
  <c r="W2458" i="6"/>
  <c r="AB2458" i="6"/>
  <c r="V2458" i="6"/>
  <c r="T2459" i="6"/>
  <c r="AG2458" i="6"/>
  <c r="X2458" i="6"/>
  <c r="AF889" i="6"/>
  <c r="AI889" i="6" s="1"/>
  <c r="AA2459" i="6" l="1"/>
  <c r="AI2459" i="6"/>
  <c r="V2459" i="6"/>
  <c r="Z2459" i="6"/>
  <c r="AB2459" i="6"/>
  <c r="U2459" i="6"/>
  <c r="AD2459" i="6" s="1"/>
  <c r="AE2459" i="6"/>
  <c r="AF2459" i="6"/>
  <c r="T2460" i="6"/>
  <c r="AG2459" i="6"/>
  <c r="X2459" i="6"/>
  <c r="W2459" i="6"/>
  <c r="AC2459" i="6"/>
  <c r="Y2459" i="6"/>
  <c r="AH2459" i="6"/>
  <c r="AG889" i="6"/>
  <c r="AH889" i="6"/>
  <c r="Y890" i="6" s="1"/>
  <c r="Z890" i="6"/>
  <c r="AA2460" i="6" l="1"/>
  <c r="AI2460" i="6"/>
  <c r="X2460" i="6"/>
  <c r="U2460" i="6"/>
  <c r="AD2460" i="6" s="1"/>
  <c r="Y2460" i="6"/>
  <c r="V2460" i="6"/>
  <c r="AF2460" i="6"/>
  <c r="Z2460" i="6"/>
  <c r="AH2460" i="6"/>
  <c r="AE2460" i="6"/>
  <c r="AB2460" i="6"/>
  <c r="AC2460" i="6"/>
  <c r="W2460" i="6"/>
  <c r="T2461" i="6"/>
  <c r="AG2460" i="6"/>
  <c r="AE890" i="6"/>
  <c r="AB890" i="6"/>
  <c r="AA2461" i="6" l="1"/>
  <c r="AI2461" i="6"/>
  <c r="Z2461" i="6"/>
  <c r="W2461" i="6"/>
  <c r="AB2461" i="6"/>
  <c r="X2461" i="6"/>
  <c r="T2462" i="6"/>
  <c r="AG2461" i="6"/>
  <c r="AC2461" i="6"/>
  <c r="AH2461" i="6"/>
  <c r="Y2461" i="6"/>
  <c r="V2461" i="6"/>
  <c r="U2461" i="6"/>
  <c r="AD2461" i="6" s="1"/>
  <c r="AE2461" i="6"/>
  <c r="AF2461" i="6"/>
  <c r="AF890" i="6"/>
  <c r="AI890" i="6" s="1"/>
  <c r="AA2462" i="6" l="1"/>
  <c r="AI2462" i="6"/>
  <c r="AC2462" i="6"/>
  <c r="AH2462" i="6"/>
  <c r="Y2462" i="6"/>
  <c r="AB2462" i="6"/>
  <c r="U2462" i="6"/>
  <c r="AD2462" i="6" s="1"/>
  <c r="AE2462" i="6"/>
  <c r="V2462" i="6"/>
  <c r="W2462" i="6"/>
  <c r="AF2462" i="6"/>
  <c r="Z2462" i="6"/>
  <c r="T2463" i="6"/>
  <c r="AG2462" i="6"/>
  <c r="X2462" i="6"/>
  <c r="AG890" i="6"/>
  <c r="Z891" i="6"/>
  <c r="AH890" i="6"/>
  <c r="Y891" i="6" s="1"/>
  <c r="AA2463" i="6" l="1"/>
  <c r="AI2463" i="6"/>
  <c r="V2463" i="6"/>
  <c r="Z2463" i="6"/>
  <c r="T2464" i="6"/>
  <c r="AC2463" i="6"/>
  <c r="AE2463" i="6"/>
  <c r="AF2463" i="6"/>
  <c r="AB2463" i="6"/>
  <c r="X2463" i="6"/>
  <c r="W2463" i="6"/>
  <c r="U2463" i="6"/>
  <c r="AD2463" i="6" s="1"/>
  <c r="Y2463" i="6"/>
  <c r="AG2463" i="6"/>
  <c r="AH2463" i="6"/>
  <c r="AE891" i="6"/>
  <c r="AB891" i="6"/>
  <c r="AA2464" i="6" l="1"/>
  <c r="AI2464" i="6"/>
  <c r="X2464" i="6"/>
  <c r="U2464" i="6"/>
  <c r="AD2464" i="6" s="1"/>
  <c r="Y2464" i="6"/>
  <c r="AH2464" i="6"/>
  <c r="AE2464" i="6"/>
  <c r="AF2464" i="6"/>
  <c r="W2464" i="6"/>
  <c r="T2465" i="6"/>
  <c r="V2464" i="6"/>
  <c r="AG2464" i="6"/>
  <c r="AB2464" i="6"/>
  <c r="AC2464" i="6"/>
  <c r="Z2464" i="6"/>
  <c r="AF891" i="6"/>
  <c r="AI891" i="6" s="1"/>
  <c r="AA2465" i="6" l="1"/>
  <c r="AI2465" i="6"/>
  <c r="Z2465" i="6"/>
  <c r="W2465" i="6"/>
  <c r="AG2465" i="6"/>
  <c r="AB2465" i="6"/>
  <c r="AH2465" i="6"/>
  <c r="AF2465" i="6"/>
  <c r="T2466" i="6"/>
  <c r="X2465" i="6"/>
  <c r="U2465" i="6"/>
  <c r="AD2465" i="6" s="1"/>
  <c r="V2465" i="6"/>
  <c r="AC2465" i="6"/>
  <c r="AE2465" i="6"/>
  <c r="Y2465" i="6"/>
  <c r="Z892" i="6"/>
  <c r="AG891" i="6"/>
  <c r="AH891" i="6"/>
  <c r="Y892" i="6" s="1"/>
  <c r="AA2466" i="6" l="1"/>
  <c r="AI2466" i="6"/>
  <c r="AC2466" i="6"/>
  <c r="AH2466" i="6"/>
  <c r="AE2466" i="6"/>
  <c r="V2466" i="6"/>
  <c r="X2466" i="6"/>
  <c r="U2466" i="6"/>
  <c r="AD2466" i="6" s="1"/>
  <c r="Y2466" i="6"/>
  <c r="W2466" i="6"/>
  <c r="T2467" i="6"/>
  <c r="Z2466" i="6"/>
  <c r="AF2466" i="6"/>
  <c r="AG2466" i="6"/>
  <c r="AB2466" i="6"/>
  <c r="AE892" i="6"/>
  <c r="AB892" i="6"/>
  <c r="AA2467" i="6" l="1"/>
  <c r="AI2467" i="6"/>
  <c r="AF892" i="6"/>
  <c r="AI892" i="6" s="1"/>
  <c r="AF2467" i="6"/>
  <c r="T2468" i="6"/>
  <c r="W2467" i="6"/>
  <c r="AB2467" i="6"/>
  <c r="AC2467" i="6"/>
  <c r="AG2467" i="6"/>
  <c r="U2467" i="6"/>
  <c r="AD2467" i="6" s="1"/>
  <c r="AH2467" i="6"/>
  <c r="X2467" i="6"/>
  <c r="AE2467" i="6"/>
  <c r="Z2467" i="6"/>
  <c r="Y2467" i="6"/>
  <c r="V2467" i="6"/>
  <c r="AH892" i="6"/>
  <c r="Y893" i="6" s="1"/>
  <c r="AA2468" i="6" l="1"/>
  <c r="AI2468" i="6"/>
  <c r="AG892" i="6"/>
  <c r="Z893" i="6"/>
  <c r="AC2468" i="6"/>
  <c r="X2468" i="6"/>
  <c r="U2468" i="6"/>
  <c r="AD2468" i="6" s="1"/>
  <c r="AH2468" i="6"/>
  <c r="V2468" i="6"/>
  <c r="AF2468" i="6"/>
  <c r="AE2468" i="6"/>
  <c r="AG2468" i="6"/>
  <c r="AB2468" i="6"/>
  <c r="Z2468" i="6"/>
  <c r="T2469" i="6"/>
  <c r="Y2468" i="6"/>
  <c r="W2468" i="6"/>
  <c r="AB893" i="6"/>
  <c r="AA2469" i="6" l="1"/>
  <c r="AI2469" i="6"/>
  <c r="AE893" i="6"/>
  <c r="AF893" i="6"/>
  <c r="AG893" i="6" s="1"/>
  <c r="Z2469" i="6"/>
  <c r="W2469" i="6"/>
  <c r="AG2469" i="6"/>
  <c r="X2469" i="6"/>
  <c r="AH2469" i="6"/>
  <c r="U2469" i="6"/>
  <c r="AD2469" i="6" s="1"/>
  <c r="T2470" i="6"/>
  <c r="V2469" i="6"/>
  <c r="AF2469" i="6"/>
  <c r="AB2469" i="6"/>
  <c r="Y2469" i="6"/>
  <c r="AE2469" i="6"/>
  <c r="AC2469" i="6"/>
  <c r="AA2470" i="6" l="1"/>
  <c r="AI2470" i="6"/>
  <c r="AI893" i="6"/>
  <c r="Z894" i="6" s="1"/>
  <c r="AH893" i="6"/>
  <c r="Y894" i="6" s="1"/>
  <c r="U2470" i="6"/>
  <c r="AD2470" i="6" s="1"/>
  <c r="Y2470" i="6"/>
  <c r="AE2470" i="6"/>
  <c r="AB2470" i="6"/>
  <c r="Z2470" i="6"/>
  <c r="T2471" i="6"/>
  <c r="AC2470" i="6"/>
  <c r="V2470" i="6"/>
  <c r="AF2470" i="6"/>
  <c r="W2470" i="6"/>
  <c r="AG2470" i="6"/>
  <c r="X2470" i="6"/>
  <c r="AH2470" i="6"/>
  <c r="AA2471" i="6" l="1"/>
  <c r="AI2471" i="6"/>
  <c r="AB894" i="6"/>
  <c r="AE894" i="6"/>
  <c r="V2471" i="6"/>
  <c r="Z2471" i="6"/>
  <c r="T2472" i="6"/>
  <c r="AB2471" i="6"/>
  <c r="AG2471" i="6"/>
  <c r="U2471" i="6"/>
  <c r="AD2471" i="6" s="1"/>
  <c r="AH2471" i="6"/>
  <c r="Y2471" i="6"/>
  <c r="AF2471" i="6"/>
  <c r="W2471" i="6"/>
  <c r="X2471" i="6"/>
  <c r="AC2471" i="6"/>
  <c r="AE2471" i="6"/>
  <c r="AF894" i="6"/>
  <c r="AI894" i="6" s="1"/>
  <c r="AA2472" i="6" l="1"/>
  <c r="AI2472" i="6"/>
  <c r="X2472" i="6"/>
  <c r="U2472" i="6"/>
  <c r="AD2472" i="6" s="1"/>
  <c r="AH2472" i="6"/>
  <c r="AE2472" i="6"/>
  <c r="V2472" i="6"/>
  <c r="AC2472" i="6"/>
  <c r="AF2472" i="6"/>
  <c r="AG2472" i="6"/>
  <c r="Y2472" i="6"/>
  <c r="Z2472" i="6"/>
  <c r="T2473" i="6"/>
  <c r="AB2472" i="6"/>
  <c r="W2472" i="6"/>
  <c r="AG894" i="6"/>
  <c r="AH894" i="6"/>
  <c r="Y895" i="6" s="1"/>
  <c r="Z895" i="6"/>
  <c r="AA2473" i="6" l="1"/>
  <c r="AI2473" i="6"/>
  <c r="Z2473" i="6"/>
  <c r="W2473" i="6"/>
  <c r="T2474" i="6"/>
  <c r="AB2473" i="6"/>
  <c r="AH2473" i="6"/>
  <c r="AG2473" i="6"/>
  <c r="U2473" i="6"/>
  <c r="AD2473" i="6" s="1"/>
  <c r="V2473" i="6"/>
  <c r="X2473" i="6"/>
  <c r="AC2473" i="6"/>
  <c r="Y2473" i="6"/>
  <c r="AE2473" i="6"/>
  <c r="AF2473" i="6"/>
  <c r="AB895" i="6"/>
  <c r="AE895" i="6"/>
  <c r="AA2474" i="6" l="1"/>
  <c r="AI2474" i="6"/>
  <c r="AF895" i="6"/>
  <c r="AC2474" i="6"/>
  <c r="AH2474" i="6"/>
  <c r="AE2474" i="6"/>
  <c r="T2475" i="6"/>
  <c r="W2474" i="6"/>
  <c r="AG2474" i="6"/>
  <c r="U2474" i="6"/>
  <c r="AD2474" i="6" s="1"/>
  <c r="Y2474" i="6"/>
  <c r="AB2474" i="6"/>
  <c r="V2474" i="6"/>
  <c r="Z2474" i="6"/>
  <c r="AF2474" i="6"/>
  <c r="X2474" i="6"/>
  <c r="AH895" i="6"/>
  <c r="Y896" i="6" s="1"/>
  <c r="AA2475" i="6" l="1"/>
  <c r="AI2475" i="6"/>
  <c r="AG895" i="6"/>
  <c r="AI895" i="6"/>
  <c r="Z896" i="6" s="1"/>
  <c r="AE896" i="6" s="1"/>
  <c r="V2475" i="6"/>
  <c r="Z2475" i="6"/>
  <c r="W2475" i="6"/>
  <c r="AB2475" i="6"/>
  <c r="AH2475" i="6"/>
  <c r="AE2475" i="6"/>
  <c r="AF2475" i="6"/>
  <c r="T2476" i="6"/>
  <c r="AG2475" i="6"/>
  <c r="AC2475" i="6"/>
  <c r="U2475" i="6"/>
  <c r="AD2475" i="6" s="1"/>
  <c r="X2475" i="6"/>
  <c r="Y2475" i="6"/>
  <c r="AB896" i="6"/>
  <c r="AA2476" i="6" l="1"/>
  <c r="AI2476" i="6"/>
  <c r="AF896" i="6"/>
  <c r="AI896" i="6"/>
  <c r="X2476" i="6"/>
  <c r="U2476" i="6"/>
  <c r="AD2476" i="6" s="1"/>
  <c r="Y2476" i="6"/>
  <c r="V2476" i="6"/>
  <c r="AF2476" i="6"/>
  <c r="Z2476" i="6"/>
  <c r="AH2476" i="6"/>
  <c r="AE2476" i="6"/>
  <c r="T2477" i="6"/>
  <c r="AG2476" i="6"/>
  <c r="AC2476" i="6"/>
  <c r="W2476" i="6"/>
  <c r="AB2476" i="6"/>
  <c r="AG896" i="6"/>
  <c r="AH896" i="6"/>
  <c r="Y897" i="6" s="1"/>
  <c r="Z897" i="6"/>
  <c r="AA2477" i="6" l="1"/>
  <c r="AI2477" i="6"/>
  <c r="AF2477" i="6"/>
  <c r="W2477" i="6"/>
  <c r="T2478" i="6"/>
  <c r="AH2477" i="6"/>
  <c r="U2477" i="6"/>
  <c r="AD2477" i="6" s="1"/>
  <c r="Z2477" i="6"/>
  <c r="Y2477" i="6"/>
  <c r="AG2477" i="6"/>
  <c r="AC2477" i="6"/>
  <c r="AE2477" i="6"/>
  <c r="AB2477" i="6"/>
  <c r="X2477" i="6"/>
  <c r="V2477" i="6"/>
  <c r="AE897" i="6"/>
  <c r="AB897" i="6"/>
  <c r="AA2478" i="6" l="1"/>
  <c r="AI2478" i="6"/>
  <c r="AC2478" i="6"/>
  <c r="AH2478" i="6"/>
  <c r="AE2478" i="6"/>
  <c r="V2478" i="6"/>
  <c r="T2479" i="6"/>
  <c r="W2478" i="6"/>
  <c r="U2478" i="6"/>
  <c r="AD2478" i="6" s="1"/>
  <c r="Y2478" i="6"/>
  <c r="Z2478" i="6"/>
  <c r="AF2478" i="6"/>
  <c r="AG2478" i="6"/>
  <c r="X2478" i="6"/>
  <c r="AB2478" i="6"/>
  <c r="AF897" i="6"/>
  <c r="AI897" i="6" s="1"/>
  <c r="AA2479" i="6" l="1"/>
  <c r="AI2479" i="6"/>
  <c r="AF2479" i="6"/>
  <c r="T2480" i="6"/>
  <c r="AB2479" i="6"/>
  <c r="AG2479" i="6"/>
  <c r="X2479" i="6"/>
  <c r="AH2479" i="6"/>
  <c r="W2479" i="6"/>
  <c r="AC2479" i="6"/>
  <c r="Y2479" i="6"/>
  <c r="U2479" i="6"/>
  <c r="AD2479" i="6" s="1"/>
  <c r="V2479" i="6"/>
  <c r="AE2479" i="6"/>
  <c r="Z2479" i="6"/>
  <c r="AG897" i="6"/>
  <c r="AH897" i="6"/>
  <c r="Y898" i="6" s="1"/>
  <c r="Z898" i="6"/>
  <c r="AA2480" i="6" l="1"/>
  <c r="AI2480" i="6"/>
  <c r="X2480" i="6"/>
  <c r="U2480" i="6"/>
  <c r="AD2480" i="6" s="1"/>
  <c r="AH2480" i="6"/>
  <c r="T2481" i="6"/>
  <c r="AE2480" i="6"/>
  <c r="V2480" i="6"/>
  <c r="AF2480" i="6"/>
  <c r="Z2480" i="6"/>
  <c r="Y2480" i="6"/>
  <c r="W2480" i="6"/>
  <c r="AB2480" i="6"/>
  <c r="AG2480" i="6"/>
  <c r="AC2480" i="6"/>
  <c r="AE898" i="6"/>
  <c r="AB898" i="6"/>
  <c r="AA2481" i="6" l="1"/>
  <c r="AI2481" i="6"/>
  <c r="Z2481" i="6"/>
  <c r="W2481" i="6"/>
  <c r="T2482" i="6"/>
  <c r="AG2481" i="6"/>
  <c r="AB2481" i="6"/>
  <c r="X2481" i="6"/>
  <c r="AH2481" i="6"/>
  <c r="U2481" i="6"/>
  <c r="AD2481" i="6" s="1"/>
  <c r="Y2481" i="6"/>
  <c r="V2481" i="6"/>
  <c r="AE2481" i="6"/>
  <c r="AC2481" i="6"/>
  <c r="AF2481" i="6"/>
  <c r="AF898" i="6"/>
  <c r="AI898" i="6" s="1"/>
  <c r="AA2482" i="6" l="1"/>
  <c r="AI2482" i="6"/>
  <c r="AG898" i="6"/>
  <c r="AC2482" i="6"/>
  <c r="AH2482" i="6"/>
  <c r="Y2482" i="6"/>
  <c r="AF2482" i="6"/>
  <c r="U2482" i="6"/>
  <c r="AD2482" i="6" s="1"/>
  <c r="X2482" i="6"/>
  <c r="AE2482" i="6"/>
  <c r="Z2482" i="6"/>
  <c r="T2483" i="6"/>
  <c r="W2482" i="6"/>
  <c r="AB2482" i="6"/>
  <c r="AG2482" i="6"/>
  <c r="V2482" i="6"/>
  <c r="Z899" i="6"/>
  <c r="AH898" i="6"/>
  <c r="Y899" i="6" s="1"/>
  <c r="AA2483" i="6" l="1"/>
  <c r="AI2483" i="6"/>
  <c r="AE899" i="6"/>
  <c r="AB899" i="6"/>
  <c r="AF899" i="6" s="1"/>
  <c r="AI899" i="6" s="1"/>
  <c r="V2483" i="6"/>
  <c r="Z2483" i="6"/>
  <c r="T2484" i="6"/>
  <c r="AF2483" i="6"/>
  <c r="W2483" i="6"/>
  <c r="AC2483" i="6"/>
  <c r="U2483" i="6"/>
  <c r="AD2483" i="6" s="1"/>
  <c r="AB2483" i="6"/>
  <c r="AG2483" i="6"/>
  <c r="X2483" i="6"/>
  <c r="AH2483" i="6"/>
  <c r="AE2483" i="6"/>
  <c r="Y2483" i="6"/>
  <c r="AA2484" i="6" l="1"/>
  <c r="AI2484" i="6"/>
  <c r="AC2484" i="6"/>
  <c r="X2484" i="6"/>
  <c r="U2484" i="6"/>
  <c r="AD2484" i="6" s="1"/>
  <c r="AH2484" i="6"/>
  <c r="V2484" i="6"/>
  <c r="AF2484" i="6"/>
  <c r="Z2484" i="6"/>
  <c r="W2484" i="6"/>
  <c r="AE2484" i="6"/>
  <c r="T2485" i="6"/>
  <c r="Y2484" i="6"/>
  <c r="AB2484" i="6"/>
  <c r="AG2484" i="6"/>
  <c r="AG899" i="6"/>
  <c r="Z900" i="6"/>
  <c r="AH899" i="6"/>
  <c r="Y900" i="6" s="1"/>
  <c r="AA2485" i="6" l="1"/>
  <c r="AI2485" i="6"/>
  <c r="Z2485" i="6"/>
  <c r="W2485" i="6"/>
  <c r="AG2485" i="6"/>
  <c r="AB2485" i="6"/>
  <c r="AC2485" i="6"/>
  <c r="T2486" i="6"/>
  <c r="X2485" i="6"/>
  <c r="AH2485" i="6"/>
  <c r="U2485" i="6"/>
  <c r="AD2485" i="6" s="1"/>
  <c r="Y2485" i="6"/>
  <c r="AF2485" i="6"/>
  <c r="AE2485" i="6"/>
  <c r="V2485" i="6"/>
  <c r="AE900" i="6"/>
  <c r="AB900" i="6"/>
  <c r="AA2486" i="6" l="1"/>
  <c r="AI2486" i="6"/>
  <c r="AC2486" i="6"/>
  <c r="AH2486" i="6"/>
  <c r="AE2486" i="6"/>
  <c r="V2486" i="6"/>
  <c r="U2486" i="6"/>
  <c r="AD2486" i="6" s="1"/>
  <c r="Y2486" i="6"/>
  <c r="Z2486" i="6"/>
  <c r="AF2486" i="6"/>
  <c r="AG2486" i="6"/>
  <c r="X2486" i="6"/>
  <c r="AB2486" i="6"/>
  <c r="T2487" i="6"/>
  <c r="W2486" i="6"/>
  <c r="AF900" i="6"/>
  <c r="AI900" i="6" s="1"/>
  <c r="AA2487" i="6" l="1"/>
  <c r="AI2487" i="6"/>
  <c r="V2487" i="6"/>
  <c r="Z2487" i="6"/>
  <c r="AF2487" i="6"/>
  <c r="T2488" i="6"/>
  <c r="W2487" i="6"/>
  <c r="AB2487" i="6"/>
  <c r="AC2487" i="6"/>
  <c r="Y2487" i="6"/>
  <c r="U2487" i="6"/>
  <c r="AD2487" i="6" s="1"/>
  <c r="AH2487" i="6"/>
  <c r="AE2487" i="6"/>
  <c r="AG2487" i="6"/>
  <c r="X2487" i="6"/>
  <c r="AG900" i="6"/>
  <c r="AH900" i="6"/>
  <c r="Y901" i="6" s="1"/>
  <c r="Z901" i="6"/>
  <c r="AA2488" i="6" l="1"/>
  <c r="AI2488" i="6"/>
  <c r="AC2488" i="6"/>
  <c r="X2488" i="6"/>
  <c r="U2488" i="6"/>
  <c r="AD2488" i="6" s="1"/>
  <c r="Y2488" i="6"/>
  <c r="AH2488" i="6"/>
  <c r="AE2488" i="6"/>
  <c r="V2488" i="6"/>
  <c r="W2488" i="6"/>
  <c r="T2489" i="6"/>
  <c r="AF2488" i="6"/>
  <c r="Z2488" i="6"/>
  <c r="AG2488" i="6"/>
  <c r="AB2488" i="6"/>
  <c r="AE901" i="6"/>
  <c r="AB901" i="6"/>
  <c r="AA2489" i="6" l="1"/>
  <c r="AI2489" i="6"/>
  <c r="T2490" i="6"/>
  <c r="AG2489" i="6"/>
  <c r="AC2489" i="6"/>
  <c r="AH2489" i="6"/>
  <c r="W2489" i="6"/>
  <c r="AB2489" i="6"/>
  <c r="X2489" i="6"/>
  <c r="Y2489" i="6"/>
  <c r="U2489" i="6"/>
  <c r="AD2489" i="6" s="1"/>
  <c r="V2489" i="6"/>
  <c r="AF2489" i="6"/>
  <c r="AE2489" i="6"/>
  <c r="Z2489" i="6"/>
  <c r="AF901" i="6"/>
  <c r="AI901" i="6" s="1"/>
  <c r="AA2490" i="6" l="1"/>
  <c r="AI2490" i="6"/>
  <c r="AG901" i="6"/>
  <c r="Z902" i="6"/>
  <c r="X2490" i="6"/>
  <c r="V2490" i="6"/>
  <c r="AF2490" i="6"/>
  <c r="T2491" i="6"/>
  <c r="W2490" i="6"/>
  <c r="AC2490" i="6"/>
  <c r="AH2490" i="6"/>
  <c r="U2490" i="6"/>
  <c r="AD2490" i="6" s="1"/>
  <c r="Y2490" i="6"/>
  <c r="AE2490" i="6"/>
  <c r="AG2490" i="6"/>
  <c r="AB2490" i="6"/>
  <c r="Z2490" i="6"/>
  <c r="AH901" i="6"/>
  <c r="Y902" i="6" s="1"/>
  <c r="AA2491" i="6" l="1"/>
  <c r="AI2491" i="6"/>
  <c r="AE902" i="6"/>
  <c r="V2491" i="6"/>
  <c r="Z2491" i="6"/>
  <c r="AF2491" i="6"/>
  <c r="AB2491" i="6"/>
  <c r="U2491" i="6"/>
  <c r="AD2491" i="6" s="1"/>
  <c r="Y2491" i="6"/>
  <c r="T2492" i="6"/>
  <c r="AC2491" i="6"/>
  <c r="W2491" i="6"/>
  <c r="AG2491" i="6"/>
  <c r="X2491" i="6"/>
  <c r="AE2491" i="6"/>
  <c r="AH2491" i="6"/>
  <c r="AB902" i="6"/>
  <c r="AF902" i="6" s="1"/>
  <c r="AG902" i="6" s="1"/>
  <c r="AA2492" i="6" l="1"/>
  <c r="AI2492" i="6"/>
  <c r="AI902" i="6"/>
  <c r="AH2492" i="6"/>
  <c r="AE2492" i="6"/>
  <c r="Y2492" i="6"/>
  <c r="V2492" i="6"/>
  <c r="W2492" i="6"/>
  <c r="AB2492" i="6"/>
  <c r="AF2492" i="6"/>
  <c r="T2493" i="6"/>
  <c r="Z2492" i="6"/>
  <c r="AG2492" i="6"/>
  <c r="AC2492" i="6"/>
  <c r="X2492" i="6"/>
  <c r="U2492" i="6"/>
  <c r="AD2492" i="6" s="1"/>
  <c r="AH902" i="6"/>
  <c r="Y903" i="6" s="1"/>
  <c r="Z903" i="6"/>
  <c r="AA2493" i="6" l="1"/>
  <c r="AI2493" i="6"/>
  <c r="AB903" i="6"/>
  <c r="Z2493" i="6"/>
  <c r="W2493" i="6"/>
  <c r="T2494" i="6"/>
  <c r="AG2493" i="6"/>
  <c r="AB2493" i="6"/>
  <c r="X2493" i="6"/>
  <c r="U2493" i="6"/>
  <c r="AD2493" i="6" s="1"/>
  <c r="AH2493" i="6"/>
  <c r="AF2493" i="6"/>
  <c r="AC2493" i="6"/>
  <c r="Y2493" i="6"/>
  <c r="AE2493" i="6"/>
  <c r="V2493" i="6"/>
  <c r="AE903" i="6"/>
  <c r="AA2494" i="6" l="1"/>
  <c r="AI2494" i="6"/>
  <c r="AF903" i="6"/>
  <c r="AC2494" i="6"/>
  <c r="AH2494" i="6"/>
  <c r="Y2494" i="6"/>
  <c r="AF2494" i="6"/>
  <c r="X2494" i="6"/>
  <c r="U2494" i="6"/>
  <c r="AD2494" i="6" s="1"/>
  <c r="AE2494" i="6"/>
  <c r="Z2494" i="6"/>
  <c r="AB2494" i="6"/>
  <c r="AG2494" i="6"/>
  <c r="V2494" i="6"/>
  <c r="T2495" i="6"/>
  <c r="W2494" i="6"/>
  <c r="AH903" i="6"/>
  <c r="Y904" i="6" s="1"/>
  <c r="AA2495" i="6" l="1"/>
  <c r="AI2495" i="6"/>
  <c r="AG903" i="6"/>
  <c r="AI903" i="6"/>
  <c r="Z904" i="6" s="1"/>
  <c r="AE904" i="6"/>
  <c r="V2495" i="6"/>
  <c r="Z2495" i="6"/>
  <c r="W2495" i="6"/>
  <c r="AG2495" i="6"/>
  <c r="Y2495" i="6"/>
  <c r="AF2495" i="6"/>
  <c r="T2496" i="6"/>
  <c r="AB2495" i="6"/>
  <c r="AH2495" i="6"/>
  <c r="U2495" i="6"/>
  <c r="AD2495" i="6" s="1"/>
  <c r="AC2495" i="6"/>
  <c r="X2495" i="6"/>
  <c r="AE2495" i="6"/>
  <c r="AB904" i="6"/>
  <c r="AF904" i="6" s="1"/>
  <c r="AG904" i="6" s="1"/>
  <c r="AA2496" i="6" l="1"/>
  <c r="AI2496" i="6"/>
  <c r="AI904" i="6"/>
  <c r="X2496" i="6"/>
  <c r="U2496" i="6"/>
  <c r="AD2496" i="6" s="1"/>
  <c r="AH2496" i="6"/>
  <c r="AG2496" i="6"/>
  <c r="AE2496" i="6"/>
  <c r="V2496" i="6"/>
  <c r="Y2496" i="6"/>
  <c r="AF2496" i="6"/>
  <c r="Z2496" i="6"/>
  <c r="W2496" i="6"/>
  <c r="T2497" i="6"/>
  <c r="AC2496" i="6"/>
  <c r="AB2496" i="6"/>
  <c r="AH904" i="6"/>
  <c r="Y905" i="6" s="1"/>
  <c r="Z905" i="6"/>
  <c r="AA2497" i="6" l="1"/>
  <c r="AI2497" i="6"/>
  <c r="AB905" i="6"/>
  <c r="Z2497" i="6"/>
  <c r="W2497" i="6"/>
  <c r="T2498" i="6"/>
  <c r="AG2497" i="6"/>
  <c r="AB2497" i="6"/>
  <c r="X2497" i="6"/>
  <c r="AC2497" i="6"/>
  <c r="AH2497" i="6"/>
  <c r="Y2497" i="6"/>
  <c r="AE2497" i="6"/>
  <c r="U2497" i="6"/>
  <c r="AD2497" i="6" s="1"/>
  <c r="V2497" i="6"/>
  <c r="AF2497" i="6"/>
  <c r="AE905" i="6"/>
  <c r="AF905" i="6" s="1"/>
  <c r="AG905" i="6" s="1"/>
  <c r="AA2498" i="6" l="1"/>
  <c r="AI2498" i="6"/>
  <c r="AI905" i="6"/>
  <c r="U2498" i="6"/>
  <c r="AD2498" i="6" s="1"/>
  <c r="Y2498" i="6"/>
  <c r="AE2498" i="6"/>
  <c r="V2498" i="6"/>
  <c r="Z2498" i="6"/>
  <c r="AG2498" i="6"/>
  <c r="X2498" i="6"/>
  <c r="W2498" i="6"/>
  <c r="AC2498" i="6"/>
  <c r="AF2498" i="6"/>
  <c r="T2499" i="6"/>
  <c r="AB2498" i="6"/>
  <c r="AH2498" i="6"/>
  <c r="AH905" i="6"/>
  <c r="Y906" i="6" s="1"/>
  <c r="Z906" i="6"/>
  <c r="AA2499" i="6" l="1"/>
  <c r="AI2499" i="6"/>
  <c r="AB906" i="6"/>
  <c r="V2499" i="6"/>
  <c r="Z2499" i="6"/>
  <c r="T2500" i="6"/>
  <c r="AB2499" i="6"/>
  <c r="AC2499" i="6"/>
  <c r="AF2499" i="6"/>
  <c r="W2499" i="6"/>
  <c r="AG2499" i="6"/>
  <c r="X2499" i="6"/>
  <c r="U2499" i="6"/>
  <c r="AD2499" i="6" s="1"/>
  <c r="AH2499" i="6"/>
  <c r="AE2499" i="6"/>
  <c r="Y2499" i="6"/>
  <c r="AE906" i="6"/>
  <c r="AF906" i="6" s="1"/>
  <c r="AG906" i="6" s="1"/>
  <c r="AA2500" i="6" l="1"/>
  <c r="AI2500" i="6"/>
  <c r="AI906" i="6"/>
  <c r="X2500" i="6"/>
  <c r="U2500" i="6"/>
  <c r="AD2500" i="6" s="1"/>
  <c r="AE2500" i="6"/>
  <c r="V2500" i="6"/>
  <c r="T2501" i="6"/>
  <c r="AH2500" i="6"/>
  <c r="Y2500" i="6"/>
  <c r="AB2500" i="6"/>
  <c r="AC2500" i="6"/>
  <c r="Z2500" i="6"/>
  <c r="AF2500" i="6"/>
  <c r="W2500" i="6"/>
  <c r="AG2500" i="6"/>
  <c r="AH906" i="6"/>
  <c r="Y907" i="6" s="1"/>
  <c r="Z907" i="6"/>
  <c r="AA2501" i="6" l="1"/>
  <c r="AI2501" i="6"/>
  <c r="AE907" i="6"/>
  <c r="Z2501" i="6"/>
  <c r="W2501" i="6"/>
  <c r="AG2501" i="6"/>
  <c r="AB2501" i="6"/>
  <c r="AF2501" i="6"/>
  <c r="T2502" i="6"/>
  <c r="U2501" i="6"/>
  <c r="AD2501" i="6" s="1"/>
  <c r="X2501" i="6"/>
  <c r="AC2501" i="6"/>
  <c r="AH2501" i="6"/>
  <c r="V2501" i="6"/>
  <c r="Y2501" i="6"/>
  <c r="AE2501" i="6"/>
  <c r="AB907" i="6"/>
  <c r="AF907" i="6" s="1"/>
  <c r="AG907" i="6" s="1"/>
  <c r="AA2502" i="6" l="1"/>
  <c r="AI2502" i="6"/>
  <c r="AI907" i="6"/>
  <c r="AC2502" i="6"/>
  <c r="AH2502" i="6"/>
  <c r="Y2502" i="6"/>
  <c r="U2502" i="6"/>
  <c r="AD2502" i="6" s="1"/>
  <c r="Z2502" i="6"/>
  <c r="AF2502" i="6"/>
  <c r="AE2502" i="6"/>
  <c r="T2503" i="6"/>
  <c r="V2502" i="6"/>
  <c r="W2502" i="6"/>
  <c r="AB2502" i="6"/>
  <c r="AG2502" i="6"/>
  <c r="X2502" i="6"/>
  <c r="AH907" i="6"/>
  <c r="Y908" i="6" s="1"/>
  <c r="Z908" i="6"/>
  <c r="AA2503" i="6" l="1"/>
  <c r="AI2503" i="6"/>
  <c r="AE908" i="6"/>
  <c r="V2503" i="6"/>
  <c r="Z2503" i="6"/>
  <c r="AF2503" i="6"/>
  <c r="T2504" i="6"/>
  <c r="AH2503" i="6"/>
  <c r="AB2503" i="6"/>
  <c r="AG2503" i="6"/>
  <c r="X2503" i="6"/>
  <c r="W2503" i="6"/>
  <c r="AE2503" i="6"/>
  <c r="Y2503" i="6"/>
  <c r="AC2503" i="6"/>
  <c r="U2503" i="6"/>
  <c r="AD2503" i="6" s="1"/>
  <c r="AB908" i="6"/>
  <c r="AF908" i="6" s="1"/>
  <c r="AG908" i="6" s="1"/>
  <c r="AA2504" i="6" l="1"/>
  <c r="AI2504" i="6"/>
  <c r="AI908" i="6"/>
  <c r="X2504" i="6"/>
  <c r="U2504" i="6"/>
  <c r="AD2504" i="6" s="1"/>
  <c r="AH2504" i="6"/>
  <c r="AE2504" i="6"/>
  <c r="Z2504" i="6"/>
  <c r="V2504" i="6"/>
  <c r="AG2504" i="6"/>
  <c r="T2505" i="6"/>
  <c r="W2504" i="6"/>
  <c r="AB2504" i="6"/>
  <c r="AC2504" i="6"/>
  <c r="Y2504" i="6"/>
  <c r="AF2504" i="6"/>
  <c r="AH908" i="6"/>
  <c r="Y909" i="6" s="1"/>
  <c r="Z909" i="6"/>
  <c r="AA2505" i="6" l="1"/>
  <c r="AI2505" i="6"/>
  <c r="AB909" i="6"/>
  <c r="AF2505" i="6"/>
  <c r="T2506" i="6"/>
  <c r="AB2505" i="6"/>
  <c r="Y2505" i="6"/>
  <c r="Z2505" i="6"/>
  <c r="W2505" i="6"/>
  <c r="AG2505" i="6"/>
  <c r="AH2505" i="6"/>
  <c r="AE2505" i="6"/>
  <c r="X2505" i="6"/>
  <c r="AC2505" i="6"/>
  <c r="U2505" i="6"/>
  <c r="AD2505" i="6" s="1"/>
  <c r="V2505" i="6"/>
  <c r="AE909" i="6"/>
  <c r="AA2506" i="6" l="1"/>
  <c r="AI2506" i="6"/>
  <c r="AF909" i="6"/>
  <c r="AC2506" i="6"/>
  <c r="AH2506" i="6"/>
  <c r="Y2506" i="6"/>
  <c r="AE2506" i="6"/>
  <c r="V2506" i="6"/>
  <c r="U2506" i="6"/>
  <c r="AD2506" i="6" s="1"/>
  <c r="Z2506" i="6"/>
  <c r="AB2506" i="6"/>
  <c r="AG2506" i="6"/>
  <c r="X2506" i="6"/>
  <c r="AF2506" i="6"/>
  <c r="T2507" i="6"/>
  <c r="W2506" i="6"/>
  <c r="AH909" i="6"/>
  <c r="Y910" i="6" s="1"/>
  <c r="AA2507" i="6" l="1"/>
  <c r="AI2507" i="6"/>
  <c r="AG909" i="6"/>
  <c r="AI909" i="6"/>
  <c r="Z910" i="6" s="1"/>
  <c r="AE910" i="6"/>
  <c r="AB910" i="6"/>
  <c r="AF910" i="6" s="1"/>
  <c r="AF2507" i="6"/>
  <c r="T2508" i="6"/>
  <c r="AG2507" i="6"/>
  <c r="W2507" i="6"/>
  <c r="AB2507" i="6"/>
  <c r="X2507" i="6"/>
  <c r="AH2507" i="6"/>
  <c r="Z2507" i="6"/>
  <c r="AC2507" i="6"/>
  <c r="AE2507" i="6"/>
  <c r="Y2507" i="6"/>
  <c r="U2507" i="6"/>
  <c r="AD2507" i="6" s="1"/>
  <c r="V2507" i="6"/>
  <c r="AA2508" i="6" l="1"/>
  <c r="AI2508" i="6"/>
  <c r="AI910" i="6"/>
  <c r="Z911" i="6" s="1"/>
  <c r="X2508" i="6"/>
  <c r="U2508" i="6"/>
  <c r="AD2508" i="6" s="1"/>
  <c r="AH2508" i="6"/>
  <c r="AE2508" i="6"/>
  <c r="AG2508" i="6"/>
  <c r="V2508" i="6"/>
  <c r="AF2508" i="6"/>
  <c r="Z2508" i="6"/>
  <c r="Y2508" i="6"/>
  <c r="W2508" i="6"/>
  <c r="T2509" i="6"/>
  <c r="AB2508" i="6"/>
  <c r="AC2508" i="6"/>
  <c r="AH910" i="6"/>
  <c r="Y911" i="6" s="1"/>
  <c r="AG910" i="6"/>
  <c r="AA2509" i="6" l="1"/>
  <c r="AI2509" i="6"/>
  <c r="AE911" i="6"/>
  <c r="AB911" i="6"/>
  <c r="T2510" i="6"/>
  <c r="AG2509" i="6"/>
  <c r="AH2509" i="6"/>
  <c r="AE2509" i="6"/>
  <c r="AB2509" i="6"/>
  <c r="X2509" i="6"/>
  <c r="AC2509" i="6"/>
  <c r="V2509" i="6"/>
  <c r="U2509" i="6"/>
  <c r="AD2509" i="6" s="1"/>
  <c r="Y2509" i="6"/>
  <c r="AF2509" i="6"/>
  <c r="W2509" i="6"/>
  <c r="Z2509" i="6"/>
  <c r="AA2510" i="6" l="1"/>
  <c r="AI2510" i="6"/>
  <c r="AF911" i="6"/>
  <c r="AI911" i="6" s="1"/>
  <c r="AC2510" i="6"/>
  <c r="AH2510" i="6"/>
  <c r="Y2510" i="6"/>
  <c r="V2510" i="6"/>
  <c r="U2510" i="6"/>
  <c r="AD2510" i="6" s="1"/>
  <c r="AE2510" i="6"/>
  <c r="Z2510" i="6"/>
  <c r="AG2510" i="6"/>
  <c r="X2510" i="6"/>
  <c r="T2511" i="6"/>
  <c r="AB2510" i="6"/>
  <c r="AF2510" i="6"/>
  <c r="W2510" i="6"/>
  <c r="AG911" i="6"/>
  <c r="AH911" i="6"/>
  <c r="Y912" i="6" s="1"/>
  <c r="Z912" i="6"/>
  <c r="AA2511" i="6" l="1"/>
  <c r="AI2511" i="6"/>
  <c r="AF2511" i="6"/>
  <c r="T2512" i="6"/>
  <c r="W2511" i="6"/>
  <c r="AB2511" i="6"/>
  <c r="U2511" i="6"/>
  <c r="AD2511" i="6" s="1"/>
  <c r="AH2511" i="6"/>
  <c r="V2511" i="6"/>
  <c r="AG2511" i="6"/>
  <c r="X2511" i="6"/>
  <c r="AC2511" i="6"/>
  <c r="Z2511" i="6"/>
  <c r="AE2511" i="6"/>
  <c r="Y2511" i="6"/>
  <c r="AB912" i="6"/>
  <c r="AE912" i="6"/>
  <c r="AA2512" i="6" l="1"/>
  <c r="AI2512" i="6"/>
  <c r="AF912" i="6"/>
  <c r="AI912" i="6" s="1"/>
  <c r="X2512" i="6"/>
  <c r="U2512" i="6"/>
  <c r="AD2512" i="6" s="1"/>
  <c r="AH2512" i="6"/>
  <c r="AE2512" i="6"/>
  <c r="Y2512" i="6"/>
  <c r="V2512" i="6"/>
  <c r="AF2512" i="6"/>
  <c r="Z2512" i="6"/>
  <c r="W2512" i="6"/>
  <c r="AB2512" i="6"/>
  <c r="AC2512" i="6"/>
  <c r="T2513" i="6"/>
  <c r="AG2512" i="6"/>
  <c r="AA2513" i="6" l="1"/>
  <c r="AI2513" i="6"/>
  <c r="AG912" i="6"/>
  <c r="Z913" i="6"/>
  <c r="AH912" i="6"/>
  <c r="Y913" i="6" s="1"/>
  <c r="T2514" i="6"/>
  <c r="AG2513" i="6"/>
  <c r="AB2513" i="6"/>
  <c r="AC2513" i="6"/>
  <c r="AH2513" i="6"/>
  <c r="X2513" i="6"/>
  <c r="AE2513" i="6"/>
  <c r="Z2513" i="6"/>
  <c r="Y2513" i="6"/>
  <c r="V2513" i="6"/>
  <c r="U2513" i="6"/>
  <c r="AD2513" i="6" s="1"/>
  <c r="W2513" i="6"/>
  <c r="AF2513" i="6"/>
  <c r="AA2514" i="6" l="1"/>
  <c r="AI2514" i="6"/>
  <c r="AE913" i="6"/>
  <c r="AB913" i="6"/>
  <c r="AF913" i="6" s="1"/>
  <c r="AI913" i="6" s="1"/>
  <c r="X2514" i="6"/>
  <c r="U2514" i="6"/>
  <c r="AD2514" i="6" s="1"/>
  <c r="T2515" i="6"/>
  <c r="AC2514" i="6"/>
  <c r="AH2514" i="6"/>
  <c r="Y2514" i="6"/>
  <c r="V2514" i="6"/>
  <c r="Z2514" i="6"/>
  <c r="AB2514" i="6"/>
  <c r="AE2514" i="6"/>
  <c r="AG2514" i="6"/>
  <c r="AF2514" i="6"/>
  <c r="W2514" i="6"/>
  <c r="AA2515" i="6" l="1"/>
  <c r="AI2515" i="6"/>
  <c r="Z914" i="6"/>
  <c r="AH913" i="6"/>
  <c r="Y914" i="6" s="1"/>
  <c r="AG913" i="6"/>
  <c r="AF2515" i="6"/>
  <c r="T2516" i="6"/>
  <c r="W2515" i="6"/>
  <c r="AB2515" i="6"/>
  <c r="X2515" i="6"/>
  <c r="AC2515" i="6"/>
  <c r="U2515" i="6"/>
  <c r="AD2515" i="6" s="1"/>
  <c r="AH2515" i="6"/>
  <c r="Z2515" i="6"/>
  <c r="AG2515" i="6"/>
  <c r="AE2515" i="6"/>
  <c r="Y2515" i="6"/>
  <c r="V2515" i="6"/>
  <c r="AA2516" i="6" l="1"/>
  <c r="AI2516" i="6"/>
  <c r="AE914" i="6"/>
  <c r="AB914" i="6"/>
  <c r="AF914" i="6" s="1"/>
  <c r="AH914" i="6" s="1"/>
  <c r="Y915" i="6" s="1"/>
  <c r="X2516" i="6"/>
  <c r="U2516" i="6"/>
  <c r="AD2516" i="6" s="1"/>
  <c r="AH2516" i="6"/>
  <c r="AE2516" i="6"/>
  <c r="Y2516" i="6"/>
  <c r="V2516" i="6"/>
  <c r="Z2516" i="6"/>
  <c r="AC2516" i="6"/>
  <c r="AF2516" i="6"/>
  <c r="W2516" i="6"/>
  <c r="T2517" i="6"/>
  <c r="AG2516" i="6"/>
  <c r="AB2516" i="6"/>
  <c r="AA2517" i="6" l="1"/>
  <c r="AI2517" i="6"/>
  <c r="AI914" i="6"/>
  <c r="Z915" i="6" s="1"/>
  <c r="AG914" i="6"/>
  <c r="T2518" i="6"/>
  <c r="AG2517" i="6"/>
  <c r="X2517" i="6"/>
  <c r="AH2517" i="6"/>
  <c r="U2517" i="6"/>
  <c r="AD2517" i="6" s="1"/>
  <c r="AB2517" i="6"/>
  <c r="AC2517" i="6"/>
  <c r="Y2517" i="6"/>
  <c r="V2517" i="6"/>
  <c r="AF2517" i="6"/>
  <c r="AE2517" i="6"/>
  <c r="Z2517" i="6"/>
  <c r="W2517" i="6"/>
  <c r="AA2518" i="6" l="1"/>
  <c r="AI2518" i="6"/>
  <c r="AE915" i="6"/>
  <c r="AB915" i="6"/>
  <c r="X2518" i="6"/>
  <c r="AH2518" i="6"/>
  <c r="AC2518" i="6"/>
  <c r="Y2518" i="6"/>
  <c r="AE2518" i="6"/>
  <c r="V2518" i="6"/>
  <c r="Z2518" i="6"/>
  <c r="W2518" i="6"/>
  <c r="AG2518" i="6"/>
  <c r="U2518" i="6"/>
  <c r="AD2518" i="6" s="1"/>
  <c r="T2519" i="6"/>
  <c r="AF2518" i="6"/>
  <c r="AB2518" i="6"/>
  <c r="AF915" i="6"/>
  <c r="AI915" i="6" s="1"/>
  <c r="AA2519" i="6" l="1"/>
  <c r="AI2519" i="6"/>
  <c r="AF2519" i="6"/>
  <c r="T2520" i="6"/>
  <c r="AB2519" i="6"/>
  <c r="AC2519" i="6"/>
  <c r="U2519" i="6"/>
  <c r="AD2519" i="6" s="1"/>
  <c r="AE2519" i="6"/>
  <c r="Y2519" i="6"/>
  <c r="W2519" i="6"/>
  <c r="AG2519" i="6"/>
  <c r="AH2519" i="6"/>
  <c r="V2519" i="6"/>
  <c r="X2519" i="6"/>
  <c r="Z2519" i="6"/>
  <c r="AG915" i="6"/>
  <c r="AH915" i="6"/>
  <c r="Y916" i="6" s="1"/>
  <c r="Z916" i="6"/>
  <c r="AA2520" i="6" l="1"/>
  <c r="AI2520" i="6"/>
  <c r="AC2520" i="6"/>
  <c r="X2520" i="6"/>
  <c r="U2520" i="6"/>
  <c r="AD2520" i="6" s="1"/>
  <c r="AE2520" i="6"/>
  <c r="AB2520" i="6"/>
  <c r="AH2520" i="6"/>
  <c r="V2520" i="6"/>
  <c r="AG2520" i="6"/>
  <c r="Y2520" i="6"/>
  <c r="AF2520" i="6"/>
  <c r="Z2520" i="6"/>
  <c r="W2520" i="6"/>
  <c r="T2521" i="6"/>
  <c r="AE916" i="6"/>
  <c r="AB916" i="6"/>
  <c r="AA2521" i="6" l="1"/>
  <c r="AI2521" i="6"/>
  <c r="Z2521" i="6"/>
  <c r="W2521" i="6"/>
  <c r="T2522" i="6"/>
  <c r="AG2521" i="6"/>
  <c r="AH2521" i="6"/>
  <c r="U2521" i="6"/>
  <c r="AD2521" i="6" s="1"/>
  <c r="X2521" i="6"/>
  <c r="V2521" i="6"/>
  <c r="AF2521" i="6"/>
  <c r="AB2521" i="6"/>
  <c r="AC2521" i="6"/>
  <c r="Y2521" i="6"/>
  <c r="AE2521" i="6"/>
  <c r="AF916" i="6"/>
  <c r="AI916" i="6" s="1"/>
  <c r="AA2522" i="6" l="1"/>
  <c r="AI2522" i="6"/>
  <c r="AC2522" i="6"/>
  <c r="AH2522" i="6"/>
  <c r="U2522" i="6"/>
  <c r="AD2522" i="6" s="1"/>
  <c r="Y2522" i="6"/>
  <c r="AE2522" i="6"/>
  <c r="AB2522" i="6"/>
  <c r="AF2522" i="6"/>
  <c r="V2522" i="6"/>
  <c r="Z2522" i="6"/>
  <c r="T2523" i="6"/>
  <c r="X2522" i="6"/>
  <c r="W2522" i="6"/>
  <c r="AG2522" i="6"/>
  <c r="AG916" i="6"/>
  <c r="Z917" i="6"/>
  <c r="AH916" i="6"/>
  <c r="Y917" i="6" s="1"/>
  <c r="AA2523" i="6" l="1"/>
  <c r="AI2523" i="6"/>
  <c r="V2523" i="6"/>
  <c r="Z2523" i="6"/>
  <c r="AF2523" i="6"/>
  <c r="T2524" i="6"/>
  <c r="W2523" i="6"/>
  <c r="AG2523" i="6"/>
  <c r="AB2523" i="6"/>
  <c r="AE2523" i="6"/>
  <c r="AC2523" i="6"/>
  <c r="X2523" i="6"/>
  <c r="U2523" i="6"/>
  <c r="AD2523" i="6" s="1"/>
  <c r="AH2523" i="6"/>
  <c r="Y2523" i="6"/>
  <c r="AE917" i="6"/>
  <c r="AB917" i="6"/>
  <c r="AA2524" i="6" l="1"/>
  <c r="AI2524" i="6"/>
  <c r="AH2524" i="6"/>
  <c r="AE2524" i="6"/>
  <c r="Y2524" i="6"/>
  <c r="V2524" i="6"/>
  <c r="W2524" i="6"/>
  <c r="AG2524" i="6"/>
  <c r="X2524" i="6"/>
  <c r="AF2524" i="6"/>
  <c r="Z2524" i="6"/>
  <c r="T2525" i="6"/>
  <c r="AB2524" i="6"/>
  <c r="AC2524" i="6"/>
  <c r="U2524" i="6"/>
  <c r="AD2524" i="6" s="1"/>
  <c r="AF917" i="6"/>
  <c r="AI917" i="6" s="1"/>
  <c r="AA2525" i="6" l="1"/>
  <c r="AI2525" i="6"/>
  <c r="AF2525" i="6"/>
  <c r="T2526" i="6"/>
  <c r="AB2525" i="6"/>
  <c r="AC2525" i="6"/>
  <c r="Z2525" i="6"/>
  <c r="W2525" i="6"/>
  <c r="AG2525" i="6"/>
  <c r="U2525" i="6"/>
  <c r="AD2525" i="6" s="1"/>
  <c r="AE2525" i="6"/>
  <c r="Y2525" i="6"/>
  <c r="X2525" i="6"/>
  <c r="AH2525" i="6"/>
  <c r="V2525" i="6"/>
  <c r="AG917" i="6"/>
  <c r="AH917" i="6"/>
  <c r="Y918" i="6" s="1"/>
  <c r="Z918" i="6"/>
  <c r="AA2526" i="6" l="1"/>
  <c r="AI2526" i="6"/>
  <c r="AC2526" i="6"/>
  <c r="AH2526" i="6"/>
  <c r="U2526" i="6"/>
  <c r="AD2526" i="6" s="1"/>
  <c r="Y2526" i="6"/>
  <c r="V2526" i="6"/>
  <c r="AF2526" i="6"/>
  <c r="T2527" i="6"/>
  <c r="W2526" i="6"/>
  <c r="AE2526" i="6"/>
  <c r="AB2526" i="6"/>
  <c r="Z2526" i="6"/>
  <c r="AG2526" i="6"/>
  <c r="X2526" i="6"/>
  <c r="AE918" i="6"/>
  <c r="AB918" i="6"/>
  <c r="AA2527" i="6" l="1"/>
  <c r="AI2527" i="6"/>
  <c r="AF2527" i="6"/>
  <c r="T2528" i="6"/>
  <c r="AB2527" i="6"/>
  <c r="Y2527" i="6"/>
  <c r="Z2527" i="6"/>
  <c r="W2527" i="6"/>
  <c r="AG2527" i="6"/>
  <c r="X2527" i="6"/>
  <c r="AC2527" i="6"/>
  <c r="AH2527" i="6"/>
  <c r="AE2527" i="6"/>
  <c r="U2527" i="6"/>
  <c r="AD2527" i="6" s="1"/>
  <c r="V2527" i="6"/>
  <c r="AF918" i="6"/>
  <c r="AI918" i="6" s="1"/>
  <c r="AA2528" i="6" l="1"/>
  <c r="AI2528" i="6"/>
  <c r="AG918" i="6"/>
  <c r="AC2528" i="6"/>
  <c r="X2528" i="6"/>
  <c r="U2528" i="6"/>
  <c r="AD2528" i="6" s="1"/>
  <c r="AH2528" i="6"/>
  <c r="V2528" i="6"/>
  <c r="T2529" i="6"/>
  <c r="AE2528" i="6"/>
  <c r="AG2528" i="6"/>
  <c r="Y2528" i="6"/>
  <c r="AF2528" i="6"/>
  <c r="Z2528" i="6"/>
  <c r="W2528" i="6"/>
  <c r="AB2528" i="6"/>
  <c r="Z919" i="6"/>
  <c r="AH918" i="6"/>
  <c r="Y919" i="6" s="1"/>
  <c r="AA2529" i="6" l="1"/>
  <c r="AI2529" i="6"/>
  <c r="AE919" i="6"/>
  <c r="AB919" i="6"/>
  <c r="AF919" i="6" s="1"/>
  <c r="AI919" i="6" s="1"/>
  <c r="Z2529" i="6"/>
  <c r="W2529" i="6"/>
  <c r="AB2529" i="6"/>
  <c r="AH2529" i="6"/>
  <c r="U2529" i="6"/>
  <c r="AD2529" i="6" s="1"/>
  <c r="V2529" i="6"/>
  <c r="AF2529" i="6"/>
  <c r="T2530" i="6"/>
  <c r="AG2529" i="6"/>
  <c r="X2529" i="6"/>
  <c r="AC2529" i="6"/>
  <c r="Y2529" i="6"/>
  <c r="AE2529" i="6"/>
  <c r="AA2530" i="6" l="1"/>
  <c r="AI2530" i="6"/>
  <c r="U2530" i="6"/>
  <c r="AD2530" i="6" s="1"/>
  <c r="Y2530" i="6"/>
  <c r="AE2530" i="6"/>
  <c r="AG2530" i="6"/>
  <c r="X2530" i="6"/>
  <c r="Z2530" i="6"/>
  <c r="W2530" i="6"/>
  <c r="AC2530" i="6"/>
  <c r="V2530" i="6"/>
  <c r="T2531" i="6"/>
  <c r="AF2530" i="6"/>
  <c r="AH2530" i="6"/>
  <c r="AB2530" i="6"/>
  <c r="AG919" i="6"/>
  <c r="Z920" i="6"/>
  <c r="AH919" i="6"/>
  <c r="Y920" i="6" s="1"/>
  <c r="AA2531" i="6" l="1"/>
  <c r="AI2531" i="6"/>
  <c r="U2531" i="6"/>
  <c r="AD2531" i="6" s="1"/>
  <c r="AH2531" i="6"/>
  <c r="V2531" i="6"/>
  <c r="Z2531" i="6"/>
  <c r="AF2531" i="6"/>
  <c r="T2532" i="6"/>
  <c r="AB2531" i="6"/>
  <c r="AE2531" i="6"/>
  <c r="W2531" i="6"/>
  <c r="AC2531" i="6"/>
  <c r="Y2531" i="6"/>
  <c r="AG2531" i="6"/>
  <c r="X2531" i="6"/>
  <c r="AE920" i="6"/>
  <c r="AB920" i="6"/>
  <c r="AA2532" i="6" l="1"/>
  <c r="AI2532" i="6"/>
  <c r="X2532" i="6"/>
  <c r="U2532" i="6"/>
  <c r="AD2532" i="6" s="1"/>
  <c r="AH2532" i="6"/>
  <c r="AG2532" i="6"/>
  <c r="AE2532" i="6"/>
  <c r="V2532" i="6"/>
  <c r="Y2532" i="6"/>
  <c r="AF2532" i="6"/>
  <c r="W2532" i="6"/>
  <c r="AC2532" i="6"/>
  <c r="Z2532" i="6"/>
  <c r="AB2532" i="6"/>
  <c r="T2533" i="6"/>
  <c r="AF920" i="6"/>
  <c r="AI920" i="6" s="1"/>
  <c r="AA2533" i="6" l="1"/>
  <c r="AI2533" i="6"/>
  <c r="T2534" i="6"/>
  <c r="AG2533" i="6"/>
  <c r="AC2533" i="6"/>
  <c r="U2533" i="6"/>
  <c r="AD2533" i="6" s="1"/>
  <c r="AB2533" i="6"/>
  <c r="X2533" i="6"/>
  <c r="AH2533" i="6"/>
  <c r="Y2533" i="6"/>
  <c r="Z2533" i="6"/>
  <c r="V2533" i="6"/>
  <c r="AF2533" i="6"/>
  <c r="AE2533" i="6"/>
  <c r="W2533" i="6"/>
  <c r="AG920" i="6"/>
  <c r="AH920" i="6"/>
  <c r="Y921" i="6" s="1"/>
  <c r="Z921" i="6"/>
  <c r="AA2534" i="6" l="1"/>
  <c r="AI2534" i="6"/>
  <c r="X2534" i="6"/>
  <c r="U2534" i="6"/>
  <c r="AD2534" i="6" s="1"/>
  <c r="Y2534" i="6"/>
  <c r="AC2534" i="6"/>
  <c r="AH2534" i="6"/>
  <c r="AE2534" i="6"/>
  <c r="AB2534" i="6"/>
  <c r="V2534" i="6"/>
  <c r="W2534" i="6"/>
  <c r="AG2534" i="6"/>
  <c r="Z2534" i="6"/>
  <c r="AF2534" i="6"/>
  <c r="T2535" i="6"/>
  <c r="AE921" i="6"/>
  <c r="AB921" i="6"/>
  <c r="AA2535" i="6" l="1"/>
  <c r="AI2535" i="6"/>
  <c r="V2535" i="6"/>
  <c r="Z2535" i="6"/>
  <c r="AF2535" i="6"/>
  <c r="T2536" i="6"/>
  <c r="W2535" i="6"/>
  <c r="AB2535" i="6"/>
  <c r="AC2535" i="6"/>
  <c r="AH2535" i="6"/>
  <c r="U2535" i="6"/>
  <c r="AD2535" i="6" s="1"/>
  <c r="AG2535" i="6"/>
  <c r="X2535" i="6"/>
  <c r="AE2535" i="6"/>
  <c r="Y2535" i="6"/>
  <c r="AF921" i="6"/>
  <c r="AI921" i="6" s="1"/>
  <c r="AA2536" i="6" l="1"/>
  <c r="AI2536" i="6"/>
  <c r="AH2536" i="6"/>
  <c r="AE2536" i="6"/>
  <c r="V2536" i="6"/>
  <c r="AG2536" i="6"/>
  <c r="AC2536" i="6"/>
  <c r="Y2536" i="6"/>
  <c r="AF2536" i="6"/>
  <c r="AB2536" i="6"/>
  <c r="X2536" i="6"/>
  <c r="Z2536" i="6"/>
  <c r="W2536" i="6"/>
  <c r="U2536" i="6"/>
  <c r="AD2536" i="6" s="1"/>
  <c r="T2537" i="6"/>
  <c r="AG921" i="6"/>
  <c r="Z922" i="6"/>
  <c r="AH921" i="6"/>
  <c r="Y922" i="6" s="1"/>
  <c r="AA2537" i="6" l="1"/>
  <c r="AI2537" i="6"/>
  <c r="AH2537" i="6"/>
  <c r="V2537" i="6"/>
  <c r="AE2537" i="6"/>
  <c r="W2537" i="6"/>
  <c r="AF2537" i="6"/>
  <c r="Z2537" i="6"/>
  <c r="U2537" i="6"/>
  <c r="AD2537" i="6" s="1"/>
  <c r="T2538" i="6"/>
  <c r="Y2537" i="6"/>
  <c r="AB2537" i="6"/>
  <c r="AC2537" i="6"/>
  <c r="AG2537" i="6"/>
  <c r="X2537" i="6"/>
  <c r="AB922" i="6"/>
  <c r="AE922" i="6"/>
  <c r="AA2538" i="6" l="1"/>
  <c r="AI2538" i="6"/>
  <c r="AF922" i="6"/>
  <c r="AI922" i="6" s="1"/>
  <c r="AC2538" i="6"/>
  <c r="X2538" i="6"/>
  <c r="AB2538" i="6"/>
  <c r="V2538" i="6"/>
  <c r="AG2538" i="6"/>
  <c r="AH2538" i="6"/>
  <c r="U2538" i="6"/>
  <c r="AD2538" i="6" s="1"/>
  <c r="AE2538" i="6"/>
  <c r="Y2538" i="6"/>
  <c r="W2538" i="6"/>
  <c r="T2539" i="6"/>
  <c r="AF2538" i="6"/>
  <c r="Z2538" i="6"/>
  <c r="AH922" i="6"/>
  <c r="Y923" i="6" s="1"/>
  <c r="AA2539" i="6" l="1"/>
  <c r="AI2539" i="6"/>
  <c r="AG922" i="6"/>
  <c r="Z923" i="6"/>
  <c r="AF2539" i="6"/>
  <c r="X2539" i="6"/>
  <c r="Y2539" i="6"/>
  <c r="T2540" i="6"/>
  <c r="U2539" i="6"/>
  <c r="AD2539" i="6" s="1"/>
  <c r="AH2539" i="6"/>
  <c r="W2539" i="6"/>
  <c r="Z2539" i="6"/>
  <c r="AB2539" i="6"/>
  <c r="V2539" i="6"/>
  <c r="AC2539" i="6"/>
  <c r="AE2539" i="6"/>
  <c r="AG2539" i="6"/>
  <c r="AA2540" i="6" l="1"/>
  <c r="AI2540" i="6"/>
  <c r="AE923" i="6"/>
  <c r="AB923" i="6"/>
  <c r="AF923" i="6" s="1"/>
  <c r="AG923" i="6" s="1"/>
  <c r="AF2540" i="6"/>
  <c r="AG2540" i="6"/>
  <c r="U2540" i="6"/>
  <c r="AD2540" i="6" s="1"/>
  <c r="AE2540" i="6"/>
  <c r="X2540" i="6"/>
  <c r="AC2540" i="6"/>
  <c r="AH2540" i="6"/>
  <c r="T2541" i="6"/>
  <c r="Z2540" i="6"/>
  <c r="W2540" i="6"/>
  <c r="Y2540" i="6"/>
  <c r="AB2540" i="6"/>
  <c r="V2540" i="6"/>
  <c r="AA2541" i="6" l="1"/>
  <c r="AI2541" i="6"/>
  <c r="AI923" i="6"/>
  <c r="AH923" i="6"/>
  <c r="Y924" i="6" s="1"/>
  <c r="Z924" i="6"/>
  <c r="Z2541" i="6"/>
  <c r="AG2541" i="6"/>
  <c r="AF2541" i="6"/>
  <c r="T2542" i="6"/>
  <c r="U2541" i="6"/>
  <c r="AD2541" i="6" s="1"/>
  <c r="V2541" i="6"/>
  <c r="W2541" i="6"/>
  <c r="AE2541" i="6"/>
  <c r="AC2541" i="6"/>
  <c r="Y2541" i="6"/>
  <c r="AB2541" i="6"/>
  <c r="X2541" i="6"/>
  <c r="AH2541" i="6"/>
  <c r="AA2542" i="6" l="1"/>
  <c r="AI2542" i="6"/>
  <c r="AE924" i="6"/>
  <c r="AB924" i="6"/>
  <c r="AF924" i="6" s="1"/>
  <c r="AI924" i="6" s="1"/>
  <c r="V2542" i="6"/>
  <c r="W2542" i="6"/>
  <c r="AF2542" i="6"/>
  <c r="Y2542" i="6"/>
  <c r="AE2542" i="6"/>
  <c r="AG2542" i="6"/>
  <c r="T2543" i="6"/>
  <c r="X2542" i="6"/>
  <c r="Z2542" i="6"/>
  <c r="U2542" i="6"/>
  <c r="AD2542" i="6" s="1"/>
  <c r="AB2542" i="6"/>
  <c r="AC2542" i="6"/>
  <c r="AH2542" i="6"/>
  <c r="AA2543" i="6" l="1"/>
  <c r="AI2543" i="6"/>
  <c r="T2544" i="6"/>
  <c r="AB2543" i="6"/>
  <c r="AC2543" i="6"/>
  <c r="V2543" i="6"/>
  <c r="W2543" i="6"/>
  <c r="AF2543" i="6"/>
  <c r="AH2543" i="6"/>
  <c r="Y2543" i="6"/>
  <c r="X2543" i="6"/>
  <c r="Z2543" i="6"/>
  <c r="AE2543" i="6"/>
  <c r="AG2543" i="6"/>
  <c r="U2543" i="6"/>
  <c r="AD2543" i="6" s="1"/>
  <c r="AG924" i="6"/>
  <c r="AH924" i="6"/>
  <c r="Y925" i="6" s="1"/>
  <c r="Z925" i="6"/>
  <c r="AA2544" i="6" l="1"/>
  <c r="AI2544" i="6"/>
  <c r="X2544" i="6"/>
  <c r="AH2544" i="6"/>
  <c r="Y2544" i="6"/>
  <c r="T2545" i="6"/>
  <c r="V2544" i="6"/>
  <c r="U2544" i="6"/>
  <c r="AD2544" i="6" s="1"/>
  <c r="W2544" i="6"/>
  <c r="Z2544" i="6"/>
  <c r="AB2544" i="6"/>
  <c r="AC2544" i="6"/>
  <c r="AF2544" i="6"/>
  <c r="AE2544" i="6"/>
  <c r="AG2544" i="6"/>
  <c r="AB925" i="6"/>
  <c r="AE925" i="6"/>
  <c r="AA2545" i="6" l="1"/>
  <c r="AI2545" i="6"/>
  <c r="AF925" i="6"/>
  <c r="AC2545" i="6"/>
  <c r="W2545" i="6"/>
  <c r="AE2545" i="6"/>
  <c r="T2546" i="6"/>
  <c r="Y2545" i="6"/>
  <c r="AB2545" i="6"/>
  <c r="X2545" i="6"/>
  <c r="U2545" i="6"/>
  <c r="AD2545" i="6" s="1"/>
  <c r="AG2545" i="6"/>
  <c r="AF2545" i="6"/>
  <c r="V2545" i="6"/>
  <c r="AH2545" i="6"/>
  <c r="Z2545" i="6"/>
  <c r="AA2546" i="6" l="1"/>
  <c r="AI2546" i="6"/>
  <c r="AH925" i="6"/>
  <c r="Y926" i="6" s="1"/>
  <c r="AI925" i="6"/>
  <c r="AG925" i="6"/>
  <c r="Z926" i="6"/>
  <c r="T2547" i="6"/>
  <c r="Z2546" i="6"/>
  <c r="AB2546" i="6"/>
  <c r="AC2546" i="6"/>
  <c r="AE2546" i="6"/>
  <c r="V2546" i="6"/>
  <c r="AF2546" i="6"/>
  <c r="X2546" i="6"/>
  <c r="W2546" i="6"/>
  <c r="Y2546" i="6"/>
  <c r="AH2546" i="6"/>
  <c r="U2546" i="6"/>
  <c r="AD2546" i="6" s="1"/>
  <c r="AG2546" i="6"/>
  <c r="AA2547" i="6" l="1"/>
  <c r="AI2547" i="6"/>
  <c r="AB926" i="6"/>
  <c r="AE926" i="6"/>
  <c r="AF926" i="6"/>
  <c r="AH926" i="6" s="1"/>
  <c r="Y927" i="6" s="1"/>
  <c r="X2547" i="6"/>
  <c r="AG2547" i="6"/>
  <c r="W2547" i="6"/>
  <c r="AH2547" i="6"/>
  <c r="AB2547" i="6"/>
  <c r="AC2547" i="6"/>
  <c r="Y2547" i="6"/>
  <c r="T2548" i="6"/>
  <c r="U2547" i="6"/>
  <c r="AD2547" i="6" s="1"/>
  <c r="Z2547" i="6"/>
  <c r="AE2547" i="6"/>
  <c r="V2547" i="6"/>
  <c r="AF2547" i="6"/>
  <c r="AA2548" i="6" l="1"/>
  <c r="AI2548" i="6"/>
  <c r="AI926" i="6"/>
  <c r="AG926" i="6"/>
  <c r="Z927" i="6"/>
  <c r="T2549" i="6"/>
  <c r="AB2548" i="6"/>
  <c r="V2548" i="6"/>
  <c r="AH2548" i="6"/>
  <c r="X2548" i="6"/>
  <c r="AC2548" i="6"/>
  <c r="AE2548" i="6"/>
  <c r="AF2548" i="6"/>
  <c r="AG2548" i="6"/>
  <c r="W2548" i="6"/>
  <c r="U2548" i="6"/>
  <c r="AD2548" i="6" s="1"/>
  <c r="Y2548" i="6"/>
  <c r="Z2548" i="6"/>
  <c r="AA2549" i="6" l="1"/>
  <c r="AI2549" i="6"/>
  <c r="AB927" i="6"/>
  <c r="AE927" i="6"/>
  <c r="AF927" i="6" s="1"/>
  <c r="AG927" i="6" s="1"/>
  <c r="AG2549" i="6"/>
  <c r="AH2549" i="6"/>
  <c r="U2549" i="6"/>
  <c r="AD2549" i="6" s="1"/>
  <c r="AF2549" i="6"/>
  <c r="AC2549" i="6"/>
  <c r="W2549" i="6"/>
  <c r="Z2549" i="6"/>
  <c r="AB2549" i="6"/>
  <c r="AE2549" i="6"/>
  <c r="Y2549" i="6"/>
  <c r="T2550" i="6"/>
  <c r="V2549" i="6"/>
  <c r="X2549" i="6"/>
  <c r="AA2550" i="6" l="1"/>
  <c r="AI2550" i="6"/>
  <c r="AI927" i="6"/>
  <c r="AH927" i="6"/>
  <c r="Y928" i="6" s="1"/>
  <c r="Z928" i="6"/>
  <c r="AB928" i="6"/>
  <c r="V2550" i="6"/>
  <c r="Z2550" i="6"/>
  <c r="AF2550" i="6"/>
  <c r="AB2550" i="6"/>
  <c r="AG2550" i="6"/>
  <c r="AH2550" i="6"/>
  <c r="U2550" i="6"/>
  <c r="AD2550" i="6" s="1"/>
  <c r="T2551" i="6"/>
  <c r="AC2550" i="6"/>
  <c r="W2550" i="6"/>
  <c r="AE2550" i="6"/>
  <c r="X2550" i="6"/>
  <c r="Y2550" i="6"/>
  <c r="AE928" i="6"/>
  <c r="AF928" i="6" s="1"/>
  <c r="AG928" i="6" s="1"/>
  <c r="AA2551" i="6" l="1"/>
  <c r="AI2551" i="6"/>
  <c r="AI928" i="6"/>
  <c r="X2551" i="6"/>
  <c r="U2551" i="6"/>
  <c r="AD2551" i="6" s="1"/>
  <c r="AH2551" i="6"/>
  <c r="Y2551" i="6"/>
  <c r="V2551" i="6"/>
  <c r="AE2551" i="6"/>
  <c r="W2551" i="6"/>
  <c r="Z2551" i="6"/>
  <c r="T2552" i="6"/>
  <c r="AG2551" i="6"/>
  <c r="AF2551" i="6"/>
  <c r="AB2551" i="6"/>
  <c r="AC2551" i="6"/>
  <c r="AH928" i="6"/>
  <c r="Y929" i="6" s="1"/>
  <c r="Z929" i="6"/>
  <c r="AA2552" i="6" l="1"/>
  <c r="AI2552" i="6"/>
  <c r="AB929" i="6"/>
  <c r="Z2552" i="6"/>
  <c r="W2552" i="6"/>
  <c r="AG2552" i="6"/>
  <c r="T2553" i="6"/>
  <c r="AB2552" i="6"/>
  <c r="X2552" i="6"/>
  <c r="U2552" i="6"/>
  <c r="AD2552" i="6" s="1"/>
  <c r="AF2552" i="6"/>
  <c r="Y2552" i="6"/>
  <c r="V2552" i="6"/>
  <c r="AC2552" i="6"/>
  <c r="AH2552" i="6"/>
  <c r="AE2552" i="6"/>
  <c r="AE929" i="6"/>
  <c r="AF929" i="6" s="1"/>
  <c r="AG929" i="6" s="1"/>
  <c r="AA2553" i="6" l="1"/>
  <c r="AI2553" i="6"/>
  <c r="AI929" i="6"/>
  <c r="AC2553" i="6"/>
  <c r="AH2553" i="6"/>
  <c r="U2553" i="6"/>
  <c r="AD2553" i="6" s="1"/>
  <c r="Y2553" i="6"/>
  <c r="Z2553" i="6"/>
  <c r="AE2553" i="6"/>
  <c r="V2553" i="6"/>
  <c r="AB2553" i="6"/>
  <c r="AF2553" i="6"/>
  <c r="T2554" i="6"/>
  <c r="W2553" i="6"/>
  <c r="AG2553" i="6"/>
  <c r="X2553" i="6"/>
  <c r="AH929" i="6"/>
  <c r="Y930" i="6" s="1"/>
  <c r="Z930" i="6"/>
  <c r="AA2554" i="6" l="1"/>
  <c r="AI2554" i="6"/>
  <c r="AE930" i="6"/>
  <c r="V2554" i="6"/>
  <c r="Z2554" i="6"/>
  <c r="AB2554" i="6"/>
  <c r="AE2554" i="6"/>
  <c r="AH2554" i="6"/>
  <c r="U2554" i="6"/>
  <c r="AD2554" i="6" s="1"/>
  <c r="AF2554" i="6"/>
  <c r="T2555" i="6"/>
  <c r="X2554" i="6"/>
  <c r="Y2554" i="6"/>
  <c r="W2554" i="6"/>
  <c r="AG2554" i="6"/>
  <c r="AC2554" i="6"/>
  <c r="AB930" i="6"/>
  <c r="AA2555" i="6" l="1"/>
  <c r="AI2555" i="6"/>
  <c r="AF930" i="6"/>
  <c r="AI930" i="6" s="1"/>
  <c r="AC2555" i="6"/>
  <c r="Z2555" i="6"/>
  <c r="W2555" i="6"/>
  <c r="T2556" i="6"/>
  <c r="AB2555" i="6"/>
  <c r="X2555" i="6"/>
  <c r="U2555" i="6"/>
  <c r="AD2555" i="6" s="1"/>
  <c r="AE2555" i="6"/>
  <c r="AF2555" i="6"/>
  <c r="AH2555" i="6"/>
  <c r="Y2555" i="6"/>
  <c r="V2555" i="6"/>
  <c r="AG2555" i="6"/>
  <c r="AG930" i="6"/>
  <c r="AH930" i="6"/>
  <c r="Y931" i="6" s="1"/>
  <c r="Z931" i="6"/>
  <c r="AA2556" i="6" l="1"/>
  <c r="AI2556" i="6"/>
  <c r="Z2556" i="6"/>
  <c r="W2556" i="6"/>
  <c r="T2557" i="6"/>
  <c r="AB2556" i="6"/>
  <c r="X2556" i="6"/>
  <c r="U2556" i="6"/>
  <c r="AD2556" i="6" s="1"/>
  <c r="AF2556" i="6"/>
  <c r="AG2556" i="6"/>
  <c r="V2556" i="6"/>
  <c r="AC2556" i="6"/>
  <c r="AH2556" i="6"/>
  <c r="Y2556" i="6"/>
  <c r="AE2556" i="6"/>
  <c r="AE931" i="6"/>
  <c r="AB931" i="6"/>
  <c r="AA2557" i="6" l="1"/>
  <c r="AI2557" i="6"/>
  <c r="AC2557" i="6"/>
  <c r="AH2557" i="6"/>
  <c r="U2557" i="6"/>
  <c r="AD2557" i="6" s="1"/>
  <c r="AB2557" i="6"/>
  <c r="AG2557" i="6"/>
  <c r="Y2557" i="6"/>
  <c r="V2557" i="6"/>
  <c r="Z2557" i="6"/>
  <c r="T2558" i="6"/>
  <c r="X2557" i="6"/>
  <c r="AE2557" i="6"/>
  <c r="AF2557" i="6"/>
  <c r="W2557" i="6"/>
  <c r="AF931" i="6"/>
  <c r="AI931" i="6" s="1"/>
  <c r="AA2558" i="6" l="1"/>
  <c r="AI2558" i="6"/>
  <c r="AF2558" i="6"/>
  <c r="T2559" i="6"/>
  <c r="W2558" i="6"/>
  <c r="AB2558" i="6"/>
  <c r="AE2558" i="6"/>
  <c r="Y2558" i="6"/>
  <c r="AG2558" i="6"/>
  <c r="AC2558" i="6"/>
  <c r="AH2558" i="6"/>
  <c r="V2558" i="6"/>
  <c r="X2558" i="6"/>
  <c r="U2558" i="6"/>
  <c r="AD2558" i="6" s="1"/>
  <c r="Z2558" i="6"/>
  <c r="AG931" i="6"/>
  <c r="Z932" i="6"/>
  <c r="AH931" i="6"/>
  <c r="Y932" i="6" s="1"/>
  <c r="AA2559" i="6" l="1"/>
  <c r="AI2559" i="6"/>
  <c r="AC2559" i="6"/>
  <c r="AF2559" i="6"/>
  <c r="Z2559" i="6"/>
  <c r="AB2559" i="6"/>
  <c r="X2559" i="6"/>
  <c r="U2559" i="6"/>
  <c r="AD2559" i="6" s="1"/>
  <c r="AH2559" i="6"/>
  <c r="AE2559" i="6"/>
  <c r="Y2559" i="6"/>
  <c r="V2559" i="6"/>
  <c r="AG2559" i="6"/>
  <c r="T2560" i="6"/>
  <c r="W2559" i="6"/>
  <c r="AE932" i="6"/>
  <c r="AB932" i="6"/>
  <c r="AA2560" i="6" l="1"/>
  <c r="AI2560" i="6"/>
  <c r="Z2560" i="6"/>
  <c r="W2560" i="6"/>
  <c r="T2561" i="6"/>
  <c r="AH2560" i="6"/>
  <c r="AG2560" i="6"/>
  <c r="X2560" i="6"/>
  <c r="AC2560" i="6"/>
  <c r="Y2560" i="6"/>
  <c r="AB2560" i="6"/>
  <c r="U2560" i="6"/>
  <c r="AD2560" i="6" s="1"/>
  <c r="AE2560" i="6"/>
  <c r="V2560" i="6"/>
  <c r="AF2560" i="6"/>
  <c r="AF932" i="6"/>
  <c r="AI932" i="6" s="1"/>
  <c r="AA2561" i="6" l="1"/>
  <c r="AI2561" i="6"/>
  <c r="U2561" i="6"/>
  <c r="AD2561" i="6" s="1"/>
  <c r="Y2561" i="6"/>
  <c r="AE2561" i="6"/>
  <c r="Z2561" i="6"/>
  <c r="AF2561" i="6"/>
  <c r="T2562" i="6"/>
  <c r="AB2561" i="6"/>
  <c r="AG2561" i="6"/>
  <c r="V2561" i="6"/>
  <c r="X2561" i="6"/>
  <c r="AC2561" i="6"/>
  <c r="W2561" i="6"/>
  <c r="AH2561" i="6"/>
  <c r="AG932" i="6"/>
  <c r="AH932" i="6"/>
  <c r="Y933" i="6" s="1"/>
  <c r="Z933" i="6"/>
  <c r="AA2562" i="6" l="1"/>
  <c r="AI2562" i="6"/>
  <c r="AF2562" i="6"/>
  <c r="AG2562" i="6"/>
  <c r="X2562" i="6"/>
  <c r="U2562" i="6"/>
  <c r="AD2562" i="6" s="1"/>
  <c r="V2562" i="6"/>
  <c r="Z2562" i="6"/>
  <c r="T2563" i="6"/>
  <c r="AC2562" i="6"/>
  <c r="W2562" i="6"/>
  <c r="AB2562" i="6"/>
  <c r="AE2562" i="6"/>
  <c r="AH2562" i="6"/>
  <c r="Y2562" i="6"/>
  <c r="AB933" i="6"/>
  <c r="AE933" i="6"/>
  <c r="AA2563" i="6" l="1"/>
  <c r="AI2563" i="6"/>
  <c r="AF933" i="6"/>
  <c r="AI933" i="6" s="1"/>
  <c r="X2563" i="6"/>
  <c r="U2563" i="6"/>
  <c r="AD2563" i="6" s="1"/>
  <c r="AH2563" i="6"/>
  <c r="AE2563" i="6"/>
  <c r="AG2563" i="6"/>
  <c r="T2564" i="6"/>
  <c r="W2563" i="6"/>
  <c r="AB2563" i="6"/>
  <c r="AC2563" i="6"/>
  <c r="V2563" i="6"/>
  <c r="AF2563" i="6"/>
  <c r="Z2563" i="6"/>
  <c r="Y2563" i="6"/>
  <c r="AA2564" i="6" l="1"/>
  <c r="AI2564" i="6"/>
  <c r="AG933" i="6"/>
  <c r="Z934" i="6"/>
  <c r="AH933" i="6"/>
  <c r="Y934" i="6" s="1"/>
  <c r="T2565" i="6"/>
  <c r="AG2564" i="6"/>
  <c r="X2564" i="6"/>
  <c r="AH2564" i="6"/>
  <c r="AE2564" i="6"/>
  <c r="AF2564" i="6"/>
  <c r="AB2564" i="6"/>
  <c r="V2564" i="6"/>
  <c r="AC2564" i="6"/>
  <c r="W2564" i="6"/>
  <c r="U2564" i="6"/>
  <c r="AD2564" i="6" s="1"/>
  <c r="Y2564" i="6"/>
  <c r="Z2564" i="6"/>
  <c r="AA2565" i="6" l="1"/>
  <c r="AI2565" i="6"/>
  <c r="AB934" i="6"/>
  <c r="AE934" i="6"/>
  <c r="AF934" i="6" s="1"/>
  <c r="AI934" i="6" s="1"/>
  <c r="X2565" i="6"/>
  <c r="U2565" i="6"/>
  <c r="AD2565" i="6" s="1"/>
  <c r="Y2565" i="6"/>
  <c r="V2565" i="6"/>
  <c r="W2565" i="6"/>
  <c r="AG2565" i="6"/>
  <c r="AC2565" i="6"/>
  <c r="AH2565" i="6"/>
  <c r="T2566" i="6"/>
  <c r="AB2565" i="6"/>
  <c r="AF2565" i="6"/>
  <c r="AE2565" i="6"/>
  <c r="Z2565" i="6"/>
  <c r="AA2566" i="6" l="1"/>
  <c r="AI2566" i="6"/>
  <c r="AH934" i="6"/>
  <c r="Y935" i="6" s="1"/>
  <c r="AG934" i="6"/>
  <c r="Z935" i="6"/>
  <c r="V2566" i="6"/>
  <c r="Z2566" i="6"/>
  <c r="AB2566" i="6"/>
  <c r="X2566" i="6"/>
  <c r="AF2566" i="6"/>
  <c r="T2567" i="6"/>
  <c r="AG2566" i="6"/>
  <c r="W2566" i="6"/>
  <c r="AC2566" i="6"/>
  <c r="U2566" i="6"/>
  <c r="AD2566" i="6" s="1"/>
  <c r="AH2566" i="6"/>
  <c r="AE2566" i="6"/>
  <c r="Y2566" i="6"/>
  <c r="AA2567" i="6" l="1"/>
  <c r="AI2567" i="6"/>
  <c r="AB935" i="6"/>
  <c r="AE935" i="6"/>
  <c r="AF935" i="6" s="1"/>
  <c r="AI935" i="6" s="1"/>
  <c r="AC2567" i="6"/>
  <c r="X2567" i="6"/>
  <c r="U2567" i="6"/>
  <c r="AD2567" i="6" s="1"/>
  <c r="AH2567" i="6"/>
  <c r="V2567" i="6"/>
  <c r="AE2567" i="6"/>
  <c r="AF2567" i="6"/>
  <c r="AG2567" i="6"/>
  <c r="Y2567" i="6"/>
  <c r="Z2567" i="6"/>
  <c r="W2567" i="6"/>
  <c r="AB2567" i="6"/>
  <c r="T2568" i="6"/>
  <c r="AA2568" i="6" l="1"/>
  <c r="AI2568" i="6"/>
  <c r="AF2568" i="6"/>
  <c r="W2568" i="6"/>
  <c r="T2569" i="6"/>
  <c r="X2568" i="6"/>
  <c r="AC2568" i="6"/>
  <c r="U2568" i="6"/>
  <c r="AD2568" i="6" s="1"/>
  <c r="Y2568" i="6"/>
  <c r="Z2568" i="6"/>
  <c r="AG2568" i="6"/>
  <c r="AE2568" i="6"/>
  <c r="V2568" i="6"/>
  <c r="AB2568" i="6"/>
  <c r="AH2568" i="6"/>
  <c r="AG935" i="6"/>
  <c r="Z936" i="6"/>
  <c r="AH935" i="6"/>
  <c r="Y936" i="6" s="1"/>
  <c r="AA2569" i="6" l="1"/>
  <c r="AI2569" i="6"/>
  <c r="AC2569" i="6"/>
  <c r="AH2569" i="6"/>
  <c r="U2569" i="6"/>
  <c r="AD2569" i="6" s="1"/>
  <c r="Y2569" i="6"/>
  <c r="AF2569" i="6"/>
  <c r="X2569" i="6"/>
  <c r="AE2569" i="6"/>
  <c r="T2570" i="6"/>
  <c r="W2569" i="6"/>
  <c r="AB2569" i="6"/>
  <c r="V2569" i="6"/>
  <c r="Z2569" i="6"/>
  <c r="AG2569" i="6"/>
  <c r="AB936" i="6"/>
  <c r="AE936" i="6"/>
  <c r="AA2570" i="6" l="1"/>
  <c r="AI2570" i="6"/>
  <c r="AF936" i="6"/>
  <c r="V2570" i="6"/>
  <c r="Z2570" i="6"/>
  <c r="AF2570" i="6"/>
  <c r="T2571" i="6"/>
  <c r="W2570" i="6"/>
  <c r="AC2570" i="6"/>
  <c r="AH2570" i="6"/>
  <c r="AB2570" i="6"/>
  <c r="AE2570" i="6"/>
  <c r="Y2570" i="6"/>
  <c r="AG2570" i="6"/>
  <c r="U2570" i="6"/>
  <c r="AD2570" i="6" s="1"/>
  <c r="X2570" i="6"/>
  <c r="AH936" i="6"/>
  <c r="Y937" i="6" s="1"/>
  <c r="AA2571" i="6" l="1"/>
  <c r="AI2571" i="6"/>
  <c r="AG936" i="6"/>
  <c r="AI936" i="6"/>
  <c r="Z937" i="6" s="1"/>
  <c r="AC2571" i="6"/>
  <c r="AF2571" i="6"/>
  <c r="Z2571" i="6"/>
  <c r="X2571" i="6"/>
  <c r="U2571" i="6"/>
  <c r="AD2571" i="6" s="1"/>
  <c r="AE2571" i="6"/>
  <c r="AG2571" i="6"/>
  <c r="AH2571" i="6"/>
  <c r="Y2571" i="6"/>
  <c r="V2571" i="6"/>
  <c r="T2572" i="6"/>
  <c r="W2571" i="6"/>
  <c r="AB2571" i="6"/>
  <c r="AB937" i="6"/>
  <c r="AE937" i="6"/>
  <c r="AF937" i="6" s="1"/>
  <c r="AG937" i="6" s="1"/>
  <c r="AA2572" i="6" l="1"/>
  <c r="AI2572" i="6"/>
  <c r="AI937" i="6"/>
  <c r="Z2572" i="6"/>
  <c r="W2572" i="6"/>
  <c r="T2573" i="6"/>
  <c r="AH2572" i="6"/>
  <c r="AF2572" i="6"/>
  <c r="AG2572" i="6"/>
  <c r="X2572" i="6"/>
  <c r="AC2572" i="6"/>
  <c r="Y2572" i="6"/>
  <c r="V2572" i="6"/>
  <c r="AB2572" i="6"/>
  <c r="U2572" i="6"/>
  <c r="AD2572" i="6" s="1"/>
  <c r="AE2572" i="6"/>
  <c r="Z938" i="6"/>
  <c r="AH937" i="6"/>
  <c r="Y938" i="6" s="1"/>
  <c r="AA2573" i="6" l="1"/>
  <c r="AI2573" i="6"/>
  <c r="U2573" i="6"/>
  <c r="AD2573" i="6" s="1"/>
  <c r="Y2573" i="6"/>
  <c r="Z2573" i="6"/>
  <c r="T2574" i="6"/>
  <c r="W2573" i="6"/>
  <c r="AB2573" i="6"/>
  <c r="AG2573" i="6"/>
  <c r="X2573" i="6"/>
  <c r="AE2573" i="6"/>
  <c r="V2573" i="6"/>
  <c r="AF2573" i="6"/>
  <c r="AC2573" i="6"/>
  <c r="AH2573" i="6"/>
  <c r="AE938" i="6"/>
  <c r="AB938" i="6"/>
  <c r="AA2574" i="6" l="1"/>
  <c r="AI2574" i="6"/>
  <c r="T2575" i="6"/>
  <c r="V2574" i="6"/>
  <c r="Z2574" i="6"/>
  <c r="AF2574" i="6"/>
  <c r="AB2574" i="6"/>
  <c r="AC2574" i="6"/>
  <c r="AH2574" i="6"/>
  <c r="AG2574" i="6"/>
  <c r="X2574" i="6"/>
  <c r="U2574" i="6"/>
  <c r="AD2574" i="6" s="1"/>
  <c r="W2574" i="6"/>
  <c r="Y2574" i="6"/>
  <c r="AE2574" i="6"/>
  <c r="AF938" i="6"/>
  <c r="AI938" i="6" s="1"/>
  <c r="AA2575" i="6" l="1"/>
  <c r="AI2575" i="6"/>
  <c r="AH938" i="6"/>
  <c r="Y939" i="6" s="1"/>
  <c r="Z939" i="6"/>
  <c r="X2575" i="6"/>
  <c r="U2575" i="6"/>
  <c r="AD2575" i="6" s="1"/>
  <c r="AE2575" i="6"/>
  <c r="AG2575" i="6"/>
  <c r="AB2575" i="6"/>
  <c r="AH2575" i="6"/>
  <c r="Y2575" i="6"/>
  <c r="AF2575" i="6"/>
  <c r="T2576" i="6"/>
  <c r="V2575" i="6"/>
  <c r="Z2575" i="6"/>
  <c r="AC2575" i="6"/>
  <c r="W2575" i="6"/>
  <c r="AG938" i="6"/>
  <c r="AA2576" i="6" l="1"/>
  <c r="AI2576" i="6"/>
  <c r="AE939" i="6"/>
  <c r="T2577" i="6"/>
  <c r="AG2576" i="6"/>
  <c r="AB2576" i="6"/>
  <c r="AC2576" i="6"/>
  <c r="AH2576" i="6"/>
  <c r="X2576" i="6"/>
  <c r="Y2576" i="6"/>
  <c r="AE2576" i="6"/>
  <c r="W2576" i="6"/>
  <c r="AF2576" i="6"/>
  <c r="U2576" i="6"/>
  <c r="AD2576" i="6" s="1"/>
  <c r="V2576" i="6"/>
  <c r="Z2576" i="6"/>
  <c r="AB939" i="6"/>
  <c r="AA2577" i="6" l="1"/>
  <c r="AI2577" i="6"/>
  <c r="AF939" i="6"/>
  <c r="AI939" i="6" s="1"/>
  <c r="AG2577" i="6"/>
  <c r="Y2577" i="6"/>
  <c r="AE2577" i="6"/>
  <c r="V2577" i="6"/>
  <c r="Z2577" i="6"/>
  <c r="X2577" i="6"/>
  <c r="AH2577" i="6"/>
  <c r="AC2577" i="6"/>
  <c r="T2578" i="6"/>
  <c r="AB2577" i="6"/>
  <c r="U2577" i="6"/>
  <c r="AD2577" i="6" s="1"/>
  <c r="W2577" i="6"/>
  <c r="AF2577" i="6"/>
  <c r="AH939" i="6"/>
  <c r="Y940" i="6" s="1"/>
  <c r="AA2578" i="6" l="1"/>
  <c r="AI2578" i="6"/>
  <c r="AG939" i="6"/>
  <c r="Z940" i="6"/>
  <c r="AF2578" i="6"/>
  <c r="T2579" i="6"/>
  <c r="AB2578" i="6"/>
  <c r="AC2578" i="6"/>
  <c r="X2578" i="6"/>
  <c r="W2578" i="6"/>
  <c r="Y2578" i="6"/>
  <c r="AG2578" i="6"/>
  <c r="U2578" i="6"/>
  <c r="AD2578" i="6" s="1"/>
  <c r="AE2578" i="6"/>
  <c r="V2578" i="6"/>
  <c r="AH2578" i="6"/>
  <c r="Z2578" i="6"/>
  <c r="AA2579" i="6" l="1"/>
  <c r="AI2579" i="6"/>
  <c r="AE940" i="6"/>
  <c r="AB940" i="6"/>
  <c r="AF940" i="6" s="1"/>
  <c r="AC2579" i="6"/>
  <c r="AG2579" i="6"/>
  <c r="X2579" i="6"/>
  <c r="U2579" i="6"/>
  <c r="AD2579" i="6" s="1"/>
  <c r="AH2579" i="6"/>
  <c r="AE2579" i="6"/>
  <c r="AF2579" i="6"/>
  <c r="Z2579" i="6"/>
  <c r="W2579" i="6"/>
  <c r="Y2579" i="6"/>
  <c r="V2579" i="6"/>
  <c r="T2580" i="6"/>
  <c r="AB2579" i="6"/>
  <c r="AA2580" i="6" l="1"/>
  <c r="AI2580" i="6"/>
  <c r="AG940" i="6"/>
  <c r="AI940" i="6"/>
  <c r="AH940" i="6"/>
  <c r="Y941" i="6" s="1"/>
  <c r="Z941" i="6"/>
  <c r="Z2580" i="6"/>
  <c r="W2580" i="6"/>
  <c r="T2581" i="6"/>
  <c r="AB2580" i="6"/>
  <c r="X2580" i="6"/>
  <c r="AC2580" i="6"/>
  <c r="AG2580" i="6"/>
  <c r="U2580" i="6"/>
  <c r="AD2580" i="6" s="1"/>
  <c r="AH2580" i="6"/>
  <c r="Y2580" i="6"/>
  <c r="V2580" i="6"/>
  <c r="AE2580" i="6"/>
  <c r="AF2580" i="6"/>
  <c r="AA2581" i="6" l="1"/>
  <c r="AI2581" i="6"/>
  <c r="AE941" i="6"/>
  <c r="AB941" i="6"/>
  <c r="AF941" i="6"/>
  <c r="AH941" i="6" s="1"/>
  <c r="Y942" i="6" s="1"/>
  <c r="U2581" i="6"/>
  <c r="AD2581" i="6" s="1"/>
  <c r="Y2581" i="6"/>
  <c r="W2581" i="6"/>
  <c r="AE2581" i="6"/>
  <c r="AG2581" i="6"/>
  <c r="X2581" i="6"/>
  <c r="V2581" i="6"/>
  <c r="Z2581" i="6"/>
  <c r="AB2581" i="6"/>
  <c r="AH2581" i="6"/>
  <c r="AF2581" i="6"/>
  <c r="T2582" i="6"/>
  <c r="AC2581" i="6"/>
  <c r="AA2582" i="6" l="1"/>
  <c r="AI2582" i="6"/>
  <c r="AI941" i="6"/>
  <c r="Z942" i="6"/>
  <c r="AG941" i="6"/>
  <c r="AF2582" i="6"/>
  <c r="V2582" i="6"/>
  <c r="Z2582" i="6"/>
  <c r="T2583" i="6"/>
  <c r="AB2582" i="6"/>
  <c r="AG2582" i="6"/>
  <c r="X2582" i="6"/>
  <c r="AE2582" i="6"/>
  <c r="Y2582" i="6"/>
  <c r="W2582" i="6"/>
  <c r="AH2582" i="6"/>
  <c r="AC2582" i="6"/>
  <c r="U2582" i="6"/>
  <c r="AD2582" i="6" s="1"/>
  <c r="AB942" i="6"/>
  <c r="AE942" i="6"/>
  <c r="AA2583" i="6" l="1"/>
  <c r="AI2583" i="6"/>
  <c r="X2583" i="6"/>
  <c r="U2583" i="6"/>
  <c r="AD2583" i="6" s="1"/>
  <c r="AE2583" i="6"/>
  <c r="V2583" i="6"/>
  <c r="AF2583" i="6"/>
  <c r="AH2583" i="6"/>
  <c r="Y2583" i="6"/>
  <c r="T2584" i="6"/>
  <c r="AB2583" i="6"/>
  <c r="Z2583" i="6"/>
  <c r="AC2583" i="6"/>
  <c r="W2583" i="6"/>
  <c r="AG2583" i="6"/>
  <c r="AF942" i="6"/>
  <c r="AI942" i="6" s="1"/>
  <c r="AA2584" i="6" l="1"/>
  <c r="AI2584" i="6"/>
  <c r="AG942" i="6"/>
  <c r="T2585" i="6"/>
  <c r="AG2584" i="6"/>
  <c r="AC2584" i="6"/>
  <c r="Y2584" i="6"/>
  <c r="V2584" i="6"/>
  <c r="AF2584" i="6"/>
  <c r="AB2584" i="6"/>
  <c r="X2584" i="6"/>
  <c r="AH2584" i="6"/>
  <c r="AE2584" i="6"/>
  <c r="W2584" i="6"/>
  <c r="U2584" i="6"/>
  <c r="AD2584" i="6" s="1"/>
  <c r="Z2584" i="6"/>
  <c r="Z943" i="6"/>
  <c r="AH942" i="6"/>
  <c r="Y943" i="6" s="1"/>
  <c r="AA2585" i="6" l="1"/>
  <c r="AI2585" i="6"/>
  <c r="AE943" i="6"/>
  <c r="AB943" i="6"/>
  <c r="AF943" i="6" s="1"/>
  <c r="AI943" i="6" s="1"/>
  <c r="X2585" i="6"/>
  <c r="AF2585" i="6"/>
  <c r="AB2585" i="6"/>
  <c r="AC2585" i="6"/>
  <c r="AH2585" i="6"/>
  <c r="U2585" i="6"/>
  <c r="AD2585" i="6" s="1"/>
  <c r="T2586" i="6"/>
  <c r="Y2585" i="6"/>
  <c r="AE2585" i="6"/>
  <c r="Z2585" i="6"/>
  <c r="V2585" i="6"/>
  <c r="W2585" i="6"/>
  <c r="AG2585" i="6"/>
  <c r="AA2586" i="6" l="1"/>
  <c r="AI2586" i="6"/>
  <c r="V2586" i="6"/>
  <c r="Z2586" i="6"/>
  <c r="AF2586" i="6"/>
  <c r="T2587" i="6"/>
  <c r="W2586" i="6"/>
  <c r="AB2586" i="6"/>
  <c r="AH2586" i="6"/>
  <c r="AC2586" i="6"/>
  <c r="X2586" i="6"/>
  <c r="AG2586" i="6"/>
  <c r="U2586" i="6"/>
  <c r="AD2586" i="6" s="1"/>
  <c r="Y2586" i="6"/>
  <c r="AE2586" i="6"/>
  <c r="AG943" i="6"/>
  <c r="Z944" i="6"/>
  <c r="AH943" i="6"/>
  <c r="Y944" i="6" s="1"/>
  <c r="AA2587" i="6" l="1"/>
  <c r="AI2587" i="6"/>
  <c r="X2587" i="6"/>
  <c r="U2587" i="6"/>
  <c r="AD2587" i="6" s="1"/>
  <c r="AH2587" i="6"/>
  <c r="AE2587" i="6"/>
  <c r="Y2587" i="6"/>
  <c r="AF2587" i="6"/>
  <c r="AG2587" i="6"/>
  <c r="V2587" i="6"/>
  <c r="Z2587" i="6"/>
  <c r="AB2587" i="6"/>
  <c r="W2587" i="6"/>
  <c r="T2588" i="6"/>
  <c r="AC2587" i="6"/>
  <c r="AE944" i="6"/>
  <c r="AB944" i="6"/>
  <c r="AA2588" i="6" l="1"/>
  <c r="AI2588" i="6"/>
  <c r="Z2588" i="6"/>
  <c r="W2588" i="6"/>
  <c r="T2589" i="6"/>
  <c r="AG2588" i="6"/>
  <c r="X2588" i="6"/>
  <c r="AC2588" i="6"/>
  <c r="AE2588" i="6"/>
  <c r="AB2588" i="6"/>
  <c r="AH2588" i="6"/>
  <c r="U2588" i="6"/>
  <c r="AD2588" i="6" s="1"/>
  <c r="V2588" i="6"/>
  <c r="AF2588" i="6"/>
  <c r="Y2588" i="6"/>
  <c r="AF944" i="6"/>
  <c r="AI944" i="6" s="1"/>
  <c r="AA2589" i="6" l="1"/>
  <c r="AI2589" i="6"/>
  <c r="X2589" i="6"/>
  <c r="AH2589" i="6"/>
  <c r="Y2589" i="6"/>
  <c r="AC2589" i="6"/>
  <c r="U2589" i="6"/>
  <c r="AD2589" i="6" s="1"/>
  <c r="V2589" i="6"/>
  <c r="AF2589" i="6"/>
  <c r="T2590" i="6"/>
  <c r="W2589" i="6"/>
  <c r="AB2589" i="6"/>
  <c r="AE2589" i="6"/>
  <c r="Z2589" i="6"/>
  <c r="AG2589" i="6"/>
  <c r="AG944" i="6"/>
  <c r="AH944" i="6"/>
  <c r="Y945" i="6" s="1"/>
  <c r="Z945" i="6"/>
  <c r="AA2590" i="6" l="1"/>
  <c r="AI2590" i="6"/>
  <c r="V2590" i="6"/>
  <c r="Z2590" i="6"/>
  <c r="AF2590" i="6"/>
  <c r="T2591" i="6"/>
  <c r="AH2590" i="6"/>
  <c r="AB2590" i="6"/>
  <c r="X2590" i="6"/>
  <c r="W2590" i="6"/>
  <c r="AC2590" i="6"/>
  <c r="Y2590" i="6"/>
  <c r="AG2590" i="6"/>
  <c r="U2590" i="6"/>
  <c r="AD2590" i="6" s="1"/>
  <c r="AE2590" i="6"/>
  <c r="AE945" i="6"/>
  <c r="AB945" i="6"/>
  <c r="AA2591" i="6" l="1"/>
  <c r="AI2591" i="6"/>
  <c r="AH2591" i="6"/>
  <c r="AE2591" i="6"/>
  <c r="Y2591" i="6"/>
  <c r="V2591" i="6"/>
  <c r="T2592" i="6"/>
  <c r="AF2591" i="6"/>
  <c r="Z2591" i="6"/>
  <c r="AC2591" i="6"/>
  <c r="X2591" i="6"/>
  <c r="U2591" i="6"/>
  <c r="AD2591" i="6" s="1"/>
  <c r="W2591" i="6"/>
  <c r="AG2591" i="6"/>
  <c r="AB2591" i="6"/>
  <c r="AF945" i="6"/>
  <c r="AI945" i="6" s="1"/>
  <c r="AA2592" i="6" l="1"/>
  <c r="AI2592" i="6"/>
  <c r="AF2592" i="6"/>
  <c r="AG2592" i="6"/>
  <c r="X2592" i="6"/>
  <c r="AH2592" i="6"/>
  <c r="Z2592" i="6"/>
  <c r="W2592" i="6"/>
  <c r="T2593" i="6"/>
  <c r="Y2592" i="6"/>
  <c r="AB2592" i="6"/>
  <c r="AE2592" i="6"/>
  <c r="V2592" i="6"/>
  <c r="AC2592" i="6"/>
  <c r="U2592" i="6"/>
  <c r="AD2592" i="6" s="1"/>
  <c r="AG945" i="6"/>
  <c r="Z946" i="6"/>
  <c r="AH945" i="6"/>
  <c r="Y946" i="6" s="1"/>
  <c r="AA2593" i="6" l="1"/>
  <c r="AI2593" i="6"/>
  <c r="AC2593" i="6"/>
  <c r="AH2593" i="6"/>
  <c r="U2593" i="6"/>
  <c r="AD2593" i="6" s="1"/>
  <c r="W2593" i="6"/>
  <c r="Y2593" i="6"/>
  <c r="V2593" i="6"/>
  <c r="AF2593" i="6"/>
  <c r="AE2593" i="6"/>
  <c r="AB2593" i="6"/>
  <c r="AG2593" i="6"/>
  <c r="Z2593" i="6"/>
  <c r="T2594" i="6"/>
  <c r="X2593" i="6"/>
  <c r="AB946" i="6"/>
  <c r="AE946" i="6"/>
  <c r="AA2594" i="6" l="1"/>
  <c r="AI2594" i="6"/>
  <c r="AF2594" i="6"/>
  <c r="T2595" i="6"/>
  <c r="AE2594" i="6"/>
  <c r="W2594" i="6"/>
  <c r="AB2594" i="6"/>
  <c r="AC2594" i="6"/>
  <c r="X2594" i="6"/>
  <c r="U2594" i="6"/>
  <c r="AD2594" i="6" s="1"/>
  <c r="AH2594" i="6"/>
  <c r="V2594" i="6"/>
  <c r="AG2594" i="6"/>
  <c r="Y2594" i="6"/>
  <c r="Z2594" i="6"/>
  <c r="AF946" i="6"/>
  <c r="AI946" i="6" s="1"/>
  <c r="AA2595" i="6" l="1"/>
  <c r="AI2595" i="6"/>
  <c r="AG946" i="6"/>
  <c r="Z947" i="6"/>
  <c r="AH946" i="6"/>
  <c r="Y947" i="6" s="1"/>
  <c r="AC2595" i="6"/>
  <c r="V2595" i="6"/>
  <c r="Z2595" i="6"/>
  <c r="AG2595" i="6"/>
  <c r="X2595" i="6"/>
  <c r="U2595" i="6"/>
  <c r="AD2595" i="6" s="1"/>
  <c r="AH2595" i="6"/>
  <c r="T2596" i="6"/>
  <c r="AB2595" i="6"/>
  <c r="AE2595" i="6"/>
  <c r="Y2595" i="6"/>
  <c r="AF2595" i="6"/>
  <c r="W2595" i="6"/>
  <c r="AA2596" i="6" l="1"/>
  <c r="AI2596" i="6"/>
  <c r="AB947" i="6"/>
  <c r="Z2596" i="6"/>
  <c r="W2596" i="6"/>
  <c r="AG2596" i="6"/>
  <c r="AB2596" i="6"/>
  <c r="X2596" i="6"/>
  <c r="AE2596" i="6"/>
  <c r="T2597" i="6"/>
  <c r="AF2596" i="6"/>
  <c r="AC2596" i="6"/>
  <c r="AH2596" i="6"/>
  <c r="Y2596" i="6"/>
  <c r="U2596" i="6"/>
  <c r="AD2596" i="6" s="1"/>
  <c r="V2596" i="6"/>
  <c r="AE947" i="6"/>
  <c r="AF947" i="6" s="1"/>
  <c r="AG947" i="6" s="1"/>
  <c r="AA2597" i="6" l="1"/>
  <c r="AI2597" i="6"/>
  <c r="AI947" i="6"/>
  <c r="AC2597" i="6"/>
  <c r="AH2597" i="6"/>
  <c r="AE2597" i="6"/>
  <c r="T2598" i="6"/>
  <c r="AG2597" i="6"/>
  <c r="U2597" i="6"/>
  <c r="AD2597" i="6" s="1"/>
  <c r="Y2597" i="6"/>
  <c r="X2597" i="6"/>
  <c r="AF2597" i="6"/>
  <c r="W2597" i="6"/>
  <c r="V2597" i="6"/>
  <c r="Z2597" i="6"/>
  <c r="AB2597" i="6"/>
  <c r="AH947" i="6"/>
  <c r="Y948" i="6" s="1"/>
  <c r="Z948" i="6"/>
  <c r="AA2598" i="6" l="1"/>
  <c r="AI2598" i="6"/>
  <c r="AE948" i="6"/>
  <c r="V2598" i="6"/>
  <c r="Z2598" i="6"/>
  <c r="AF2598" i="6"/>
  <c r="X2598" i="6"/>
  <c r="U2598" i="6"/>
  <c r="AD2598" i="6" s="1"/>
  <c r="AH2598" i="6"/>
  <c r="AE2598" i="6"/>
  <c r="Y2598" i="6"/>
  <c r="T2599" i="6"/>
  <c r="AB2598" i="6"/>
  <c r="AG2598" i="6"/>
  <c r="W2598" i="6"/>
  <c r="AC2598" i="6"/>
  <c r="AB948" i="6"/>
  <c r="AF948" i="6" s="1"/>
  <c r="AG948" i="6" s="1"/>
  <c r="AA2599" i="6" l="1"/>
  <c r="AI2599" i="6"/>
  <c r="AI948" i="6"/>
  <c r="AC2599" i="6"/>
  <c r="AH2599" i="6"/>
  <c r="Z2599" i="6"/>
  <c r="W2599" i="6"/>
  <c r="T2600" i="6"/>
  <c r="AB2599" i="6"/>
  <c r="X2599" i="6"/>
  <c r="U2599" i="6"/>
  <c r="AD2599" i="6" s="1"/>
  <c r="Y2599" i="6"/>
  <c r="AE2599" i="6"/>
  <c r="V2599" i="6"/>
  <c r="AF2599" i="6"/>
  <c r="AG2599" i="6"/>
  <c r="AH948" i="6"/>
  <c r="Y949" i="6" s="1"/>
  <c r="Z949" i="6"/>
  <c r="AA2600" i="6" l="1"/>
  <c r="AI2600" i="6"/>
  <c r="AB949" i="6"/>
  <c r="AE949" i="6"/>
  <c r="AF949" i="6" s="1"/>
  <c r="AI949" i="6" s="1"/>
  <c r="Z2600" i="6"/>
  <c r="W2600" i="6"/>
  <c r="AB2600" i="6"/>
  <c r="V2600" i="6"/>
  <c r="T2601" i="6"/>
  <c r="AG2600" i="6"/>
  <c r="AH2600" i="6"/>
  <c r="X2600" i="6"/>
  <c r="Y2600" i="6"/>
  <c r="AF2600" i="6"/>
  <c r="AC2600" i="6"/>
  <c r="U2600" i="6"/>
  <c r="AD2600" i="6" s="1"/>
  <c r="AE2600" i="6"/>
  <c r="AA2601" i="6" l="1"/>
  <c r="AI2601" i="6"/>
  <c r="AG949" i="6"/>
  <c r="Z950" i="6"/>
  <c r="AH949" i="6"/>
  <c r="Y950" i="6" s="1"/>
  <c r="AC2601" i="6"/>
  <c r="AH2601" i="6"/>
  <c r="U2601" i="6"/>
  <c r="AD2601" i="6" s="1"/>
  <c r="AE2601" i="6"/>
  <c r="Y2601" i="6"/>
  <c r="V2601" i="6"/>
  <c r="AB2601" i="6"/>
  <c r="AG2601" i="6"/>
  <c r="AF2601" i="6"/>
  <c r="X2601" i="6"/>
  <c r="Z2601" i="6"/>
  <c r="T2602" i="6"/>
  <c r="W2601" i="6"/>
  <c r="AA2602" i="6" l="1"/>
  <c r="AI2602" i="6"/>
  <c r="AB950" i="6"/>
  <c r="AE950" i="6"/>
  <c r="V2602" i="6"/>
  <c r="Z2602" i="6"/>
  <c r="AF2602" i="6"/>
  <c r="T2603" i="6"/>
  <c r="X2602" i="6"/>
  <c r="AB2602" i="6"/>
  <c r="U2602" i="6"/>
  <c r="AD2602" i="6" s="1"/>
  <c r="AH2602" i="6"/>
  <c r="AE2602" i="6"/>
  <c r="W2602" i="6"/>
  <c r="AG2602" i="6"/>
  <c r="AC2602" i="6"/>
  <c r="Y2602" i="6"/>
  <c r="AA2603" i="6" l="1"/>
  <c r="AI2603" i="6"/>
  <c r="AF950" i="6"/>
  <c r="AI950" i="6" s="1"/>
  <c r="AC2603" i="6"/>
  <c r="Z2603" i="6"/>
  <c r="AG2603" i="6"/>
  <c r="X2603" i="6"/>
  <c r="U2603" i="6"/>
  <c r="AD2603" i="6" s="1"/>
  <c r="AE2603" i="6"/>
  <c r="V2603" i="6"/>
  <c r="AF2603" i="6"/>
  <c r="AH2603" i="6"/>
  <c r="Y2603" i="6"/>
  <c r="T2604" i="6"/>
  <c r="W2603" i="6"/>
  <c r="AB2603" i="6"/>
  <c r="AA2604" i="6" l="1"/>
  <c r="AI2604" i="6"/>
  <c r="AG950" i="6"/>
  <c r="Z951" i="6"/>
  <c r="AH950" i="6"/>
  <c r="Y951" i="6" s="1"/>
  <c r="Z2604" i="6"/>
  <c r="W2604" i="6"/>
  <c r="T2605" i="6"/>
  <c r="AB2604" i="6"/>
  <c r="AC2604" i="6"/>
  <c r="AG2604" i="6"/>
  <c r="AH2604" i="6"/>
  <c r="X2604" i="6"/>
  <c r="V2604" i="6"/>
  <c r="U2604" i="6"/>
  <c r="AD2604" i="6" s="1"/>
  <c r="AE2604" i="6"/>
  <c r="Y2604" i="6"/>
  <c r="AF2604" i="6"/>
  <c r="AA2605" i="6" l="1"/>
  <c r="AI2605" i="6"/>
  <c r="AE951" i="6"/>
  <c r="AB951" i="6"/>
  <c r="AF951" i="6"/>
  <c r="AG951" i="6" s="1"/>
  <c r="AC2605" i="6"/>
  <c r="AH2605" i="6"/>
  <c r="U2605" i="6"/>
  <c r="AD2605" i="6" s="1"/>
  <c r="Y2605" i="6"/>
  <c r="Z2605" i="6"/>
  <c r="T2606" i="6"/>
  <c r="AE2605" i="6"/>
  <c r="V2605" i="6"/>
  <c r="AF2605" i="6"/>
  <c r="AG2605" i="6"/>
  <c r="AB2605" i="6"/>
  <c r="W2605" i="6"/>
  <c r="X2605" i="6"/>
  <c r="AA2606" i="6" l="1"/>
  <c r="AI2606" i="6"/>
  <c r="AI951" i="6"/>
  <c r="Z952" i="6" s="1"/>
  <c r="AH951" i="6"/>
  <c r="Y952" i="6" s="1"/>
  <c r="V2606" i="6"/>
  <c r="Z2606" i="6"/>
  <c r="T2607" i="6"/>
  <c r="W2606" i="6"/>
  <c r="AC2606" i="6"/>
  <c r="X2606" i="6"/>
  <c r="AF2606" i="6"/>
  <c r="AG2606" i="6"/>
  <c r="Y2606" i="6"/>
  <c r="AB2606" i="6"/>
  <c r="U2606" i="6"/>
  <c r="AD2606" i="6" s="1"/>
  <c r="AH2606" i="6"/>
  <c r="AE2606" i="6"/>
  <c r="AA2607" i="6" l="1"/>
  <c r="AI2607" i="6"/>
  <c r="AE952" i="6"/>
  <c r="AB952" i="6"/>
  <c r="AF952" i="6"/>
  <c r="AG952" i="6" s="1"/>
  <c r="X2607" i="6"/>
  <c r="U2607" i="6"/>
  <c r="AD2607" i="6" s="1"/>
  <c r="AH2607" i="6"/>
  <c r="Z2607" i="6"/>
  <c r="AB2607" i="6"/>
  <c r="AE2607" i="6"/>
  <c r="V2607" i="6"/>
  <c r="AG2607" i="6"/>
  <c r="Y2607" i="6"/>
  <c r="AF2607" i="6"/>
  <c r="W2607" i="6"/>
  <c r="T2608" i="6"/>
  <c r="AC2607" i="6"/>
  <c r="AA2608" i="6" l="1"/>
  <c r="AI2608" i="6"/>
  <c r="AH952" i="6"/>
  <c r="Y953" i="6" s="1"/>
  <c r="AI952" i="6"/>
  <c r="Z953" i="6"/>
  <c r="T2609" i="6"/>
  <c r="AG2608" i="6"/>
  <c r="AB2608" i="6"/>
  <c r="X2608" i="6"/>
  <c r="U2608" i="6"/>
  <c r="AD2608" i="6" s="1"/>
  <c r="W2608" i="6"/>
  <c r="AH2608" i="6"/>
  <c r="Y2608" i="6"/>
  <c r="AE2608" i="6"/>
  <c r="AF2608" i="6"/>
  <c r="AC2608" i="6"/>
  <c r="Z2608" i="6"/>
  <c r="V2608" i="6"/>
  <c r="AA2609" i="6" l="1"/>
  <c r="AI2609" i="6"/>
  <c r="AE953" i="6"/>
  <c r="AB953" i="6"/>
  <c r="AF953" i="6"/>
  <c r="AG953" i="6" s="1"/>
  <c r="X2609" i="6"/>
  <c r="U2609" i="6"/>
  <c r="AD2609" i="6" s="1"/>
  <c r="Y2609" i="6"/>
  <c r="AC2609" i="6"/>
  <c r="AH2609" i="6"/>
  <c r="AE2609" i="6"/>
  <c r="V2609" i="6"/>
  <c r="Z2609" i="6"/>
  <c r="AF2609" i="6"/>
  <c r="T2610" i="6"/>
  <c r="W2609" i="6"/>
  <c r="AB2609" i="6"/>
  <c r="AG2609" i="6"/>
  <c r="AA2610" i="6" l="1"/>
  <c r="AI2610" i="6"/>
  <c r="AI953" i="6"/>
  <c r="Z954" i="6" s="1"/>
  <c r="AH953" i="6"/>
  <c r="Y954" i="6" s="1"/>
  <c r="V2610" i="6"/>
  <c r="Z2610" i="6"/>
  <c r="T2611" i="6"/>
  <c r="W2610" i="6"/>
  <c r="AB2610" i="6"/>
  <c r="AF2610" i="6"/>
  <c r="X2610" i="6"/>
  <c r="AG2610" i="6"/>
  <c r="AC2610" i="6"/>
  <c r="U2610" i="6"/>
  <c r="AD2610" i="6" s="1"/>
  <c r="AH2610" i="6"/>
  <c r="AE2610" i="6"/>
  <c r="Y2610" i="6"/>
  <c r="AA2611" i="6" l="1"/>
  <c r="AI2611" i="6"/>
  <c r="AE954" i="6"/>
  <c r="AF954" i="6" s="1"/>
  <c r="AG954" i="6" s="1"/>
  <c r="AB954" i="6"/>
  <c r="AH2611" i="6"/>
  <c r="AE2611" i="6"/>
  <c r="Y2611" i="6"/>
  <c r="AC2611" i="6"/>
  <c r="V2611" i="6"/>
  <c r="AF2611" i="6"/>
  <c r="Z2611" i="6"/>
  <c r="W2611" i="6"/>
  <c r="AG2611" i="6"/>
  <c r="X2611" i="6"/>
  <c r="T2612" i="6"/>
  <c r="AB2611" i="6"/>
  <c r="U2611" i="6"/>
  <c r="AD2611" i="6" s="1"/>
  <c r="AH954" i="6"/>
  <c r="Y955" i="6" s="1"/>
  <c r="AA2612" i="6" l="1"/>
  <c r="AI2612" i="6"/>
  <c r="AI954" i="6"/>
  <c r="Z955" i="6" s="1"/>
  <c r="AE955" i="6" s="1"/>
  <c r="AF2612" i="6"/>
  <c r="W2612" i="6"/>
  <c r="AG2612" i="6"/>
  <c r="AC2612" i="6"/>
  <c r="Z2612" i="6"/>
  <c r="T2613" i="6"/>
  <c r="AH2612" i="6"/>
  <c r="U2612" i="6"/>
  <c r="AD2612" i="6" s="1"/>
  <c r="Y2612" i="6"/>
  <c r="V2612" i="6"/>
  <c r="AB2612" i="6"/>
  <c r="X2612" i="6"/>
  <c r="AE2612" i="6"/>
  <c r="AB955" i="6"/>
  <c r="AA2613" i="6" l="1"/>
  <c r="AI2613" i="6"/>
  <c r="AF955" i="6"/>
  <c r="AG955" i="6" s="1"/>
  <c r="AC2613" i="6"/>
  <c r="AH2613" i="6"/>
  <c r="Y2613" i="6"/>
  <c r="AE2613" i="6"/>
  <c r="Z2613" i="6"/>
  <c r="U2613" i="6"/>
  <c r="AD2613" i="6" s="1"/>
  <c r="AF2613" i="6"/>
  <c r="V2613" i="6"/>
  <c r="T2614" i="6"/>
  <c r="W2613" i="6"/>
  <c r="AB2613" i="6"/>
  <c r="AG2613" i="6"/>
  <c r="X2613" i="6"/>
  <c r="AH955" i="6"/>
  <c r="Y956" i="6" s="1"/>
  <c r="AA2614" i="6" l="1"/>
  <c r="AI2614" i="6"/>
  <c r="AI955" i="6"/>
  <c r="Z956" i="6" s="1"/>
  <c r="V2614" i="6"/>
  <c r="Z2614" i="6"/>
  <c r="AF2614" i="6"/>
  <c r="T2615" i="6"/>
  <c r="AC2614" i="6"/>
  <c r="X2614" i="6"/>
  <c r="U2614" i="6"/>
  <c r="AD2614" i="6" s="1"/>
  <c r="Y2614" i="6"/>
  <c r="W2614" i="6"/>
  <c r="AG2614" i="6"/>
  <c r="AB2614" i="6"/>
  <c r="AH2614" i="6"/>
  <c r="AE2614" i="6"/>
  <c r="AB956" i="6"/>
  <c r="AE956" i="6"/>
  <c r="AA2615" i="6" l="1"/>
  <c r="AI2615" i="6"/>
  <c r="AF956" i="6"/>
  <c r="AG956" i="6" s="1"/>
  <c r="X2615" i="6"/>
  <c r="U2615" i="6"/>
  <c r="AD2615" i="6" s="1"/>
  <c r="AE2615" i="6"/>
  <c r="Z2615" i="6"/>
  <c r="AB2615" i="6"/>
  <c r="AH2615" i="6"/>
  <c r="Y2615" i="6"/>
  <c r="AG2615" i="6"/>
  <c r="V2615" i="6"/>
  <c r="AF2615" i="6"/>
  <c r="W2615" i="6"/>
  <c r="AC2615" i="6"/>
  <c r="T2616" i="6"/>
  <c r="AH956" i="6"/>
  <c r="Y957" i="6" s="1"/>
  <c r="AA2616" i="6" l="1"/>
  <c r="AI2616" i="6"/>
  <c r="AI956" i="6"/>
  <c r="Z957" i="6" s="1"/>
  <c r="AE957" i="6" s="1"/>
  <c r="T2617" i="6"/>
  <c r="AG2616" i="6"/>
  <c r="AB2616" i="6"/>
  <c r="X2616" i="6"/>
  <c r="Y2616" i="6"/>
  <c r="AE2616" i="6"/>
  <c r="AC2616" i="6"/>
  <c r="U2616" i="6"/>
  <c r="AD2616" i="6" s="1"/>
  <c r="AH2616" i="6"/>
  <c r="AF2616" i="6"/>
  <c r="W2616" i="6"/>
  <c r="Z2616" i="6"/>
  <c r="V2616" i="6"/>
  <c r="AB957" i="6"/>
  <c r="AA2617" i="6" l="1"/>
  <c r="AI2617" i="6"/>
  <c r="AF957" i="6"/>
  <c r="AG957" i="6" s="1"/>
  <c r="X2617" i="6"/>
  <c r="T2618" i="6"/>
  <c r="AC2617" i="6"/>
  <c r="AH2617" i="6"/>
  <c r="U2617" i="6"/>
  <c r="AD2617" i="6" s="1"/>
  <c r="Z2617" i="6"/>
  <c r="AB2617" i="6"/>
  <c r="Y2617" i="6"/>
  <c r="AE2617" i="6"/>
  <c r="V2617" i="6"/>
  <c r="AF2617" i="6"/>
  <c r="W2617" i="6"/>
  <c r="AG2617" i="6"/>
  <c r="AH957" i="6"/>
  <c r="Y958" i="6" s="1"/>
  <c r="AA2618" i="6" l="1"/>
  <c r="AI2618" i="6"/>
  <c r="AI957" i="6"/>
  <c r="Z958" i="6" s="1"/>
  <c r="V2618" i="6"/>
  <c r="Z2618" i="6"/>
  <c r="AF2618" i="6"/>
  <c r="T2619" i="6"/>
  <c r="AB2618" i="6"/>
  <c r="AG2618" i="6"/>
  <c r="AC2618" i="6"/>
  <c r="X2618" i="6"/>
  <c r="W2618" i="6"/>
  <c r="Y2618" i="6"/>
  <c r="AE2618" i="6"/>
  <c r="AH2618" i="6"/>
  <c r="U2618" i="6"/>
  <c r="AD2618" i="6" s="1"/>
  <c r="AE958" i="6"/>
  <c r="AB958" i="6"/>
  <c r="AA2619" i="6" l="1"/>
  <c r="AI2619" i="6"/>
  <c r="X2619" i="6"/>
  <c r="U2619" i="6"/>
  <c r="AD2619" i="6" s="1"/>
  <c r="AE2619" i="6"/>
  <c r="Y2619" i="6"/>
  <c r="V2619" i="6"/>
  <c r="Z2619" i="6"/>
  <c r="AH2619" i="6"/>
  <c r="AF2619" i="6"/>
  <c r="W2619" i="6"/>
  <c r="T2620" i="6"/>
  <c r="AG2619" i="6"/>
  <c r="AB2619" i="6"/>
  <c r="AC2619" i="6"/>
  <c r="AF958" i="6"/>
  <c r="AI958" i="6" s="1"/>
  <c r="AA2620" i="6" l="1"/>
  <c r="AI2620" i="6"/>
  <c r="Z2620" i="6"/>
  <c r="W2620" i="6"/>
  <c r="AB2620" i="6"/>
  <c r="AH2620" i="6"/>
  <c r="V2620" i="6"/>
  <c r="AF2620" i="6"/>
  <c r="T2621" i="6"/>
  <c r="AG2620" i="6"/>
  <c r="X2620" i="6"/>
  <c r="AE2620" i="6"/>
  <c r="U2620" i="6"/>
  <c r="AD2620" i="6" s="1"/>
  <c r="AC2620" i="6"/>
  <c r="Y2620" i="6"/>
  <c r="AG958" i="6"/>
  <c r="Z959" i="6"/>
  <c r="AH958" i="6"/>
  <c r="Y959" i="6" s="1"/>
  <c r="AA2621" i="6" l="1"/>
  <c r="AI2621" i="6"/>
  <c r="X2621" i="6"/>
  <c r="U2621" i="6"/>
  <c r="AD2621" i="6" s="1"/>
  <c r="AF2621" i="6"/>
  <c r="AC2621" i="6"/>
  <c r="AH2621" i="6"/>
  <c r="Y2621" i="6"/>
  <c r="Z2621" i="6"/>
  <c r="T2622" i="6"/>
  <c r="AB2621" i="6"/>
  <c r="AE2621" i="6"/>
  <c r="W2621" i="6"/>
  <c r="V2621" i="6"/>
  <c r="AG2621" i="6"/>
  <c r="AE959" i="6"/>
  <c r="AB959" i="6"/>
  <c r="AA2622" i="6" l="1"/>
  <c r="AI2622" i="6"/>
  <c r="V2622" i="6"/>
  <c r="Z2622" i="6"/>
  <c r="AF2622" i="6"/>
  <c r="W2622" i="6"/>
  <c r="AB2622" i="6"/>
  <c r="T2623" i="6"/>
  <c r="U2622" i="6"/>
  <c r="AD2622" i="6" s="1"/>
  <c r="X2622" i="6"/>
  <c r="AH2622" i="6"/>
  <c r="AE2622" i="6"/>
  <c r="AG2622" i="6"/>
  <c r="AC2622" i="6"/>
  <c r="Y2622" i="6"/>
  <c r="AF959" i="6"/>
  <c r="AI959" i="6" s="1"/>
  <c r="AA2623" i="6" l="1"/>
  <c r="AI2623" i="6"/>
  <c r="X2623" i="6"/>
  <c r="U2623" i="6"/>
  <c r="AD2623" i="6" s="1"/>
  <c r="V2623" i="6"/>
  <c r="AF2623" i="6"/>
  <c r="W2623" i="6"/>
  <c r="AH2623" i="6"/>
  <c r="AE2623" i="6"/>
  <c r="Y2623" i="6"/>
  <c r="Z2623" i="6"/>
  <c r="T2624" i="6"/>
  <c r="AG2623" i="6"/>
  <c r="AB2623" i="6"/>
  <c r="AC2623" i="6"/>
  <c r="AG959" i="6"/>
  <c r="AH959" i="6"/>
  <c r="Y960" i="6" s="1"/>
  <c r="Z960" i="6"/>
  <c r="AA2624" i="6" l="1"/>
  <c r="AI2624" i="6"/>
  <c r="T2625" i="6"/>
  <c r="AG2624" i="6"/>
  <c r="AB2624" i="6"/>
  <c r="X2624" i="6"/>
  <c r="AC2624" i="6"/>
  <c r="U2624" i="6"/>
  <c r="AD2624" i="6" s="1"/>
  <c r="AH2624" i="6"/>
  <c r="AE2624" i="6"/>
  <c r="V2624" i="6"/>
  <c r="AF2624" i="6"/>
  <c r="Y2624" i="6"/>
  <c r="Z2624" i="6"/>
  <c r="W2624" i="6"/>
  <c r="AB960" i="6"/>
  <c r="AE960" i="6"/>
  <c r="AA2625" i="6" l="1"/>
  <c r="AI2625" i="6"/>
  <c r="AF960" i="6"/>
  <c r="AI960" i="6" s="1"/>
  <c r="AC2625" i="6"/>
  <c r="AH2625" i="6"/>
  <c r="Y2625" i="6"/>
  <c r="V2625" i="6"/>
  <c r="AF2625" i="6"/>
  <c r="U2625" i="6"/>
  <c r="AD2625" i="6" s="1"/>
  <c r="Z2625" i="6"/>
  <c r="T2626" i="6"/>
  <c r="AE2625" i="6"/>
  <c r="AB2625" i="6"/>
  <c r="AG2625" i="6"/>
  <c r="W2625" i="6"/>
  <c r="X2625" i="6"/>
  <c r="AH960" i="6"/>
  <c r="Y961" i="6" s="1"/>
  <c r="AA2626" i="6" l="1"/>
  <c r="AI2626" i="6"/>
  <c r="AG960" i="6"/>
  <c r="Z961" i="6"/>
  <c r="AB961" i="6" s="1"/>
  <c r="AF2626" i="6"/>
  <c r="T2627" i="6"/>
  <c r="W2626" i="6"/>
  <c r="U2626" i="6"/>
  <c r="AD2626" i="6" s="1"/>
  <c r="AH2626" i="6"/>
  <c r="AB2626" i="6"/>
  <c r="AE2626" i="6"/>
  <c r="Y2626" i="6"/>
  <c r="AG2626" i="6"/>
  <c r="AC2626" i="6"/>
  <c r="X2626" i="6"/>
  <c r="Z2626" i="6"/>
  <c r="V2626" i="6"/>
  <c r="AE961" i="6"/>
  <c r="AA2627" i="6" l="1"/>
  <c r="AI2627" i="6"/>
  <c r="AF961" i="6"/>
  <c r="AG961" i="6" s="1"/>
  <c r="AC2627" i="6"/>
  <c r="V2627" i="6"/>
  <c r="AF2627" i="6"/>
  <c r="X2627" i="6"/>
  <c r="U2627" i="6"/>
  <c r="AD2627" i="6" s="1"/>
  <c r="AH2627" i="6"/>
  <c r="Z2627" i="6"/>
  <c r="AG2627" i="6"/>
  <c r="AE2627" i="6"/>
  <c r="T2628" i="6"/>
  <c r="Y2627" i="6"/>
  <c r="W2627" i="6"/>
  <c r="AB2627" i="6"/>
  <c r="AA2628" i="6" l="1"/>
  <c r="AI2628" i="6"/>
  <c r="AH961" i="6"/>
  <c r="Y962" i="6" s="1"/>
  <c r="AI961" i="6"/>
  <c r="Z962" i="6" s="1"/>
  <c r="Z2628" i="6"/>
  <c r="W2628" i="6"/>
  <c r="AG2628" i="6"/>
  <c r="T2629" i="6"/>
  <c r="X2628" i="6"/>
  <c r="AC2628" i="6"/>
  <c r="AH2628" i="6"/>
  <c r="U2628" i="6"/>
  <c r="AD2628" i="6" s="1"/>
  <c r="V2628" i="6"/>
  <c r="AB2628" i="6"/>
  <c r="Y2628" i="6"/>
  <c r="AE2628" i="6"/>
  <c r="AF2628" i="6"/>
  <c r="AA2629" i="6" l="1"/>
  <c r="AI2629" i="6"/>
  <c r="AE962" i="6"/>
  <c r="AB962" i="6"/>
  <c r="AF962" i="6"/>
  <c r="U2629" i="6"/>
  <c r="AD2629" i="6" s="1"/>
  <c r="Y2629" i="6"/>
  <c r="AE2629" i="6"/>
  <c r="AF2629" i="6"/>
  <c r="Z2629" i="6"/>
  <c r="T2630" i="6"/>
  <c r="W2629" i="6"/>
  <c r="AC2629" i="6"/>
  <c r="V2629" i="6"/>
  <c r="X2629" i="6"/>
  <c r="AB2629" i="6"/>
  <c r="AG2629" i="6"/>
  <c r="AH2629" i="6"/>
  <c r="AA2630" i="6" l="1"/>
  <c r="AI2630" i="6"/>
  <c r="AG962" i="6"/>
  <c r="AI962" i="6"/>
  <c r="Z963" i="6" s="1"/>
  <c r="AH962" i="6"/>
  <c r="Y963" i="6" s="1"/>
  <c r="AF2630" i="6"/>
  <c r="AB2630" i="6"/>
  <c r="AG2630" i="6"/>
  <c r="V2630" i="6"/>
  <c r="Z2630" i="6"/>
  <c r="T2631" i="6"/>
  <c r="AE2630" i="6"/>
  <c r="X2630" i="6"/>
  <c r="W2630" i="6"/>
  <c r="AC2630" i="6"/>
  <c r="U2630" i="6"/>
  <c r="AD2630" i="6" s="1"/>
  <c r="AH2630" i="6"/>
  <c r="Y2630" i="6"/>
  <c r="AA2631" i="6" l="1"/>
  <c r="AI2631" i="6"/>
  <c r="AB963" i="6"/>
  <c r="AE963" i="6"/>
  <c r="X2631" i="6"/>
  <c r="U2631" i="6"/>
  <c r="AD2631" i="6" s="1"/>
  <c r="AH2631" i="6"/>
  <c r="Y2631" i="6"/>
  <c r="V2631" i="6"/>
  <c r="AG2631" i="6"/>
  <c r="AE2631" i="6"/>
  <c r="W2631" i="6"/>
  <c r="AC2631" i="6"/>
  <c r="AF2631" i="6"/>
  <c r="Z2631" i="6"/>
  <c r="AB2631" i="6"/>
  <c r="T2632" i="6"/>
  <c r="AF963" i="6"/>
  <c r="AI963" i="6" s="1"/>
  <c r="AA2632" i="6" l="1"/>
  <c r="AI2632" i="6"/>
  <c r="Z2632" i="6"/>
  <c r="W2632" i="6"/>
  <c r="T2633" i="6"/>
  <c r="AC2632" i="6"/>
  <c r="U2632" i="6"/>
  <c r="AD2632" i="6" s="1"/>
  <c r="AG2632" i="6"/>
  <c r="X2632" i="6"/>
  <c r="AH2632" i="6"/>
  <c r="V2632" i="6"/>
  <c r="AB2632" i="6"/>
  <c r="Y2632" i="6"/>
  <c r="AF2632" i="6"/>
  <c r="AE2632" i="6"/>
  <c r="AG963" i="6"/>
  <c r="Z964" i="6"/>
  <c r="AH963" i="6"/>
  <c r="Y964" i="6" s="1"/>
  <c r="AA2633" i="6" l="1"/>
  <c r="AI2633" i="6"/>
  <c r="AC2633" i="6"/>
  <c r="AH2633" i="6"/>
  <c r="Y2633" i="6"/>
  <c r="AE2633" i="6"/>
  <c r="U2633" i="6"/>
  <c r="AD2633" i="6" s="1"/>
  <c r="Z2633" i="6"/>
  <c r="W2633" i="6"/>
  <c r="T2634" i="6"/>
  <c r="X2633" i="6"/>
  <c r="V2633" i="6"/>
  <c r="AF2633" i="6"/>
  <c r="AB2633" i="6"/>
  <c r="AG2633" i="6"/>
  <c r="AE964" i="6"/>
  <c r="AB964" i="6"/>
  <c r="AA2634" i="6" l="1"/>
  <c r="AI2634" i="6"/>
  <c r="V2634" i="6"/>
  <c r="Z2634" i="6"/>
  <c r="AF2634" i="6"/>
  <c r="T2635" i="6"/>
  <c r="W2634" i="6"/>
  <c r="Y2634" i="6"/>
  <c r="AB2634" i="6"/>
  <c r="X2634" i="6"/>
  <c r="U2634" i="6"/>
  <c r="AD2634" i="6" s="1"/>
  <c r="AH2634" i="6"/>
  <c r="AE2634" i="6"/>
  <c r="AG2634" i="6"/>
  <c r="AC2634" i="6"/>
  <c r="AF964" i="6"/>
  <c r="AI964" i="6" s="1"/>
  <c r="AA2635" i="6" l="1"/>
  <c r="AI2635" i="6"/>
  <c r="X2635" i="6"/>
  <c r="U2635" i="6"/>
  <c r="AD2635" i="6" s="1"/>
  <c r="AH2635" i="6"/>
  <c r="AE2635" i="6"/>
  <c r="AC2635" i="6"/>
  <c r="V2635" i="6"/>
  <c r="AG2635" i="6"/>
  <c r="Y2635" i="6"/>
  <c r="T2636" i="6"/>
  <c r="AB2635" i="6"/>
  <c r="AF2635" i="6"/>
  <c r="W2635" i="6"/>
  <c r="Z2635" i="6"/>
  <c r="AG964" i="6"/>
  <c r="AH964" i="6"/>
  <c r="Y965" i="6" s="1"/>
  <c r="Z965" i="6"/>
  <c r="AA2636" i="6" l="1"/>
  <c r="AI2636" i="6"/>
  <c r="Z2636" i="6"/>
  <c r="W2636" i="6"/>
  <c r="AG2636" i="6"/>
  <c r="AB2636" i="6"/>
  <c r="AC2636" i="6"/>
  <c r="Y2636" i="6"/>
  <c r="V2636" i="6"/>
  <c r="AF2636" i="6"/>
  <c r="T2637" i="6"/>
  <c r="X2636" i="6"/>
  <c r="AE2636" i="6"/>
  <c r="U2636" i="6"/>
  <c r="AD2636" i="6" s="1"/>
  <c r="AH2636" i="6"/>
  <c r="AE965" i="6"/>
  <c r="AB965" i="6"/>
  <c r="AA2637" i="6" l="1"/>
  <c r="AI2637" i="6"/>
  <c r="AC2637" i="6"/>
  <c r="AH2637" i="6"/>
  <c r="AE2637" i="6"/>
  <c r="V2637" i="6"/>
  <c r="U2637" i="6"/>
  <c r="AD2637" i="6" s="1"/>
  <c r="Y2637" i="6"/>
  <c r="Z2637" i="6"/>
  <c r="X2637" i="6"/>
  <c r="AF2637" i="6"/>
  <c r="AB2637" i="6"/>
  <c r="AG2637" i="6"/>
  <c r="T2638" i="6"/>
  <c r="W2637" i="6"/>
  <c r="AF965" i="6"/>
  <c r="AI965" i="6" s="1"/>
  <c r="AA2638" i="6" l="1"/>
  <c r="AI2638" i="6"/>
  <c r="AF2638" i="6"/>
  <c r="T2639" i="6"/>
  <c r="Y2638" i="6"/>
  <c r="W2638" i="6"/>
  <c r="AB2638" i="6"/>
  <c r="AG2638" i="6"/>
  <c r="AC2638" i="6"/>
  <c r="AH2638" i="6"/>
  <c r="U2638" i="6"/>
  <c r="AD2638" i="6" s="1"/>
  <c r="AE2638" i="6"/>
  <c r="Z2638" i="6"/>
  <c r="X2638" i="6"/>
  <c r="V2638" i="6"/>
  <c r="AG965" i="6"/>
  <c r="Z966" i="6"/>
  <c r="AH965" i="6"/>
  <c r="Y966" i="6" s="1"/>
  <c r="AA2639" i="6" l="1"/>
  <c r="AI2639" i="6"/>
  <c r="AC2639" i="6"/>
  <c r="AE2639" i="6"/>
  <c r="X2639" i="6"/>
  <c r="U2639" i="6"/>
  <c r="AD2639" i="6" s="1"/>
  <c r="AH2639" i="6"/>
  <c r="V2639" i="6"/>
  <c r="AF2639" i="6"/>
  <c r="Z2639" i="6"/>
  <c r="W2639" i="6"/>
  <c r="Y2639" i="6"/>
  <c r="AB2639" i="6"/>
  <c r="AG2639" i="6"/>
  <c r="T2640" i="6"/>
  <c r="AB966" i="6"/>
  <c r="AE966" i="6"/>
  <c r="AA2640" i="6" l="1"/>
  <c r="AI2640" i="6"/>
  <c r="AF966" i="6"/>
  <c r="AI966" i="6" s="1"/>
  <c r="Z2640" i="6"/>
  <c r="W2640" i="6"/>
  <c r="AG2640" i="6"/>
  <c r="AB2640" i="6"/>
  <c r="U2640" i="6"/>
  <c r="AD2640" i="6" s="1"/>
  <c r="T2641" i="6"/>
  <c r="X2640" i="6"/>
  <c r="Y2640" i="6"/>
  <c r="AE2640" i="6"/>
  <c r="AC2640" i="6"/>
  <c r="AH2640" i="6"/>
  <c r="V2640" i="6"/>
  <c r="AF2640" i="6"/>
  <c r="AH966" i="6"/>
  <c r="Y967" i="6" s="1"/>
  <c r="AA2641" i="6" l="1"/>
  <c r="AI2641" i="6"/>
  <c r="AG966" i="6"/>
  <c r="Z967" i="6"/>
  <c r="U2641" i="6"/>
  <c r="AD2641" i="6" s="1"/>
  <c r="Y2641" i="6"/>
  <c r="T2642" i="6"/>
  <c r="AE2641" i="6"/>
  <c r="Z2641" i="6"/>
  <c r="AB2641" i="6"/>
  <c r="AC2641" i="6"/>
  <c r="V2641" i="6"/>
  <c r="X2641" i="6"/>
  <c r="AH2641" i="6"/>
  <c r="AF2641" i="6"/>
  <c r="W2641" i="6"/>
  <c r="AG2641" i="6"/>
  <c r="AA2642" i="6" l="1"/>
  <c r="AI2642" i="6"/>
  <c r="AB967" i="6"/>
  <c r="AE967" i="6"/>
  <c r="AF967" i="6" s="1"/>
  <c r="AI967" i="6" s="1"/>
  <c r="AF2642" i="6"/>
  <c r="T2643" i="6"/>
  <c r="AH2642" i="6"/>
  <c r="Y2642" i="6"/>
  <c r="V2642" i="6"/>
  <c r="Z2642" i="6"/>
  <c r="AB2642" i="6"/>
  <c r="U2642" i="6"/>
  <c r="AD2642" i="6" s="1"/>
  <c r="AE2642" i="6"/>
  <c r="W2642" i="6"/>
  <c r="AG2642" i="6"/>
  <c r="AC2642" i="6"/>
  <c r="X2642" i="6"/>
  <c r="AA2643" i="6" l="1"/>
  <c r="AI2643" i="6"/>
  <c r="X2643" i="6"/>
  <c r="U2643" i="6"/>
  <c r="AD2643" i="6" s="1"/>
  <c r="AH2643" i="6"/>
  <c r="AB2643" i="6"/>
  <c r="AE2643" i="6"/>
  <c r="V2643" i="6"/>
  <c r="AF2643" i="6"/>
  <c r="Z2643" i="6"/>
  <c r="Y2643" i="6"/>
  <c r="W2643" i="6"/>
  <c r="T2644" i="6"/>
  <c r="AG2643" i="6"/>
  <c r="AC2643" i="6"/>
  <c r="AG967" i="6"/>
  <c r="AH967" i="6"/>
  <c r="Y968" i="6" s="1"/>
  <c r="Z968" i="6"/>
  <c r="AA2644" i="6" l="1"/>
  <c r="AI2644" i="6"/>
  <c r="T2645" i="6"/>
  <c r="AG2644" i="6"/>
  <c r="AB2644" i="6"/>
  <c r="X2644" i="6"/>
  <c r="Z2644" i="6"/>
  <c r="AH2644" i="6"/>
  <c r="AE2644" i="6"/>
  <c r="AC2644" i="6"/>
  <c r="V2644" i="6"/>
  <c r="U2644" i="6"/>
  <c r="AD2644" i="6" s="1"/>
  <c r="Y2644" i="6"/>
  <c r="AF2644" i="6"/>
  <c r="W2644" i="6"/>
  <c r="AE968" i="6"/>
  <c r="AB968" i="6"/>
  <c r="AA2645" i="6" l="1"/>
  <c r="AI2645" i="6"/>
  <c r="X2645" i="6"/>
  <c r="U2645" i="6"/>
  <c r="AD2645" i="6" s="1"/>
  <c r="Y2645" i="6"/>
  <c r="T2646" i="6"/>
  <c r="W2645" i="6"/>
  <c r="AC2645" i="6"/>
  <c r="AH2645" i="6"/>
  <c r="AE2645" i="6"/>
  <c r="V2645" i="6"/>
  <c r="AF2645" i="6"/>
  <c r="Z2645" i="6"/>
  <c r="AG2645" i="6"/>
  <c r="AB2645" i="6"/>
  <c r="AF968" i="6"/>
  <c r="AI968" i="6" s="1"/>
  <c r="AA2646" i="6" l="1"/>
  <c r="AI2646" i="6"/>
  <c r="V2646" i="6"/>
  <c r="Z2646" i="6"/>
  <c r="AF2646" i="6"/>
  <c r="T2647" i="6"/>
  <c r="W2646" i="6"/>
  <c r="X2646" i="6"/>
  <c r="U2646" i="6"/>
  <c r="AD2646" i="6" s="1"/>
  <c r="AE2646" i="6"/>
  <c r="AB2646" i="6"/>
  <c r="AG2646" i="6"/>
  <c r="AC2646" i="6"/>
  <c r="AH2646" i="6"/>
  <c r="Y2646" i="6"/>
  <c r="AG968" i="6"/>
  <c r="Z969" i="6"/>
  <c r="AH968" i="6"/>
  <c r="Y969" i="6" s="1"/>
  <c r="AA2647" i="6" l="1"/>
  <c r="AI2647" i="6"/>
  <c r="AH2647" i="6"/>
  <c r="AE2647" i="6"/>
  <c r="Y2647" i="6"/>
  <c r="W2647" i="6"/>
  <c r="T2648" i="6"/>
  <c r="X2647" i="6"/>
  <c r="V2647" i="6"/>
  <c r="AF2647" i="6"/>
  <c r="AB2647" i="6"/>
  <c r="U2647" i="6"/>
  <c r="AD2647" i="6" s="1"/>
  <c r="Z2647" i="6"/>
  <c r="AC2647" i="6"/>
  <c r="AG2647" i="6"/>
  <c r="AB969" i="6"/>
  <c r="AE969" i="6"/>
  <c r="AA2648" i="6" l="1"/>
  <c r="AI2648" i="6"/>
  <c r="Z2648" i="6"/>
  <c r="W2648" i="6"/>
  <c r="T2649" i="6"/>
  <c r="AB2648" i="6"/>
  <c r="X2648" i="6"/>
  <c r="U2648" i="6"/>
  <c r="AD2648" i="6" s="1"/>
  <c r="AE2648" i="6"/>
  <c r="AG2648" i="6"/>
  <c r="Y2648" i="6"/>
  <c r="AF2648" i="6"/>
  <c r="AC2648" i="6"/>
  <c r="AH2648" i="6"/>
  <c r="V2648" i="6"/>
  <c r="AF969" i="6"/>
  <c r="AI969" i="6" s="1"/>
  <c r="AA2649" i="6" l="1"/>
  <c r="AI2649" i="6"/>
  <c r="AG969" i="6"/>
  <c r="U2649" i="6"/>
  <c r="AD2649" i="6" s="1"/>
  <c r="Y2649" i="6"/>
  <c r="AE2649" i="6"/>
  <c r="T2650" i="6"/>
  <c r="AB2649" i="6"/>
  <c r="Z2649" i="6"/>
  <c r="AF2649" i="6"/>
  <c r="V2649" i="6"/>
  <c r="X2649" i="6"/>
  <c r="W2649" i="6"/>
  <c r="AG2649" i="6"/>
  <c r="AC2649" i="6"/>
  <c r="AH2649" i="6"/>
  <c r="AH969" i="6"/>
  <c r="Y970" i="6" s="1"/>
  <c r="Z970" i="6"/>
  <c r="AA2650" i="6" l="1"/>
  <c r="AI2650" i="6"/>
  <c r="AE970" i="6"/>
  <c r="V2650" i="6"/>
  <c r="Z2650" i="6"/>
  <c r="AF2650" i="6"/>
  <c r="T2651" i="6"/>
  <c r="AC2650" i="6"/>
  <c r="X2650" i="6"/>
  <c r="Y2650" i="6"/>
  <c r="W2650" i="6"/>
  <c r="AG2650" i="6"/>
  <c r="AB2650" i="6"/>
  <c r="U2650" i="6"/>
  <c r="AD2650" i="6" s="1"/>
  <c r="AE2650" i="6"/>
  <c r="AH2650" i="6"/>
  <c r="AB970" i="6"/>
  <c r="AF970" i="6" s="1"/>
  <c r="AG970" i="6" s="1"/>
  <c r="AA2651" i="6" l="1"/>
  <c r="AI2651" i="6"/>
  <c r="AI970" i="6"/>
  <c r="X2651" i="6"/>
  <c r="U2651" i="6"/>
  <c r="AD2651" i="6" s="1"/>
  <c r="AE2651" i="6"/>
  <c r="Y2651" i="6"/>
  <c r="T2652" i="6"/>
  <c r="AH2651" i="6"/>
  <c r="V2651" i="6"/>
  <c r="Z2651" i="6"/>
  <c r="AB2651" i="6"/>
  <c r="AF2651" i="6"/>
  <c r="AC2651" i="6"/>
  <c r="W2651" i="6"/>
  <c r="AG2651" i="6"/>
  <c r="AH970" i="6"/>
  <c r="Y971" i="6" s="1"/>
  <c r="Z971" i="6"/>
  <c r="AA2652" i="6" l="1"/>
  <c r="AI2652" i="6"/>
  <c r="AB971" i="6"/>
  <c r="Z2652" i="6"/>
  <c r="W2652" i="6"/>
  <c r="AG2652" i="6"/>
  <c r="AH2652" i="6"/>
  <c r="U2652" i="6"/>
  <c r="AD2652" i="6" s="1"/>
  <c r="V2652" i="6"/>
  <c r="AF2652" i="6"/>
  <c r="T2653" i="6"/>
  <c r="X2652" i="6"/>
  <c r="AC2652" i="6"/>
  <c r="AB2652" i="6"/>
  <c r="Y2652" i="6"/>
  <c r="AE2652" i="6"/>
  <c r="AE971" i="6"/>
  <c r="AF971" i="6" s="1"/>
  <c r="AG971" i="6" s="1"/>
  <c r="AA2653" i="6" l="1"/>
  <c r="AI2653" i="6"/>
  <c r="AI971" i="6"/>
  <c r="X2653" i="6"/>
  <c r="AC2653" i="6"/>
  <c r="Y2653" i="6"/>
  <c r="V2653" i="6"/>
  <c r="AH2653" i="6"/>
  <c r="Z2653" i="6"/>
  <c r="AF2653" i="6"/>
  <c r="T2654" i="6"/>
  <c r="U2653" i="6"/>
  <c r="AD2653" i="6" s="1"/>
  <c r="AE2653" i="6"/>
  <c r="AG2653" i="6"/>
  <c r="AB2653" i="6"/>
  <c r="W2653" i="6"/>
  <c r="AH971" i="6"/>
  <c r="Y972" i="6" s="1"/>
  <c r="Z972" i="6"/>
  <c r="AA2654" i="6" l="1"/>
  <c r="AI2654" i="6"/>
  <c r="AB972" i="6"/>
  <c r="V2654" i="6"/>
  <c r="Z2654" i="6"/>
  <c r="AF2654" i="6"/>
  <c r="AB2654" i="6"/>
  <c r="AE2654" i="6"/>
  <c r="T2655" i="6"/>
  <c r="AG2654" i="6"/>
  <c r="W2654" i="6"/>
  <c r="AC2654" i="6"/>
  <c r="X2654" i="6"/>
  <c r="U2654" i="6"/>
  <c r="AD2654" i="6" s="1"/>
  <c r="AH2654" i="6"/>
  <c r="Y2654" i="6"/>
  <c r="AE972" i="6"/>
  <c r="AF972" i="6" s="1"/>
  <c r="AG972" i="6" s="1"/>
  <c r="AA2655" i="6" l="1"/>
  <c r="AI2655" i="6"/>
  <c r="AI972" i="6"/>
  <c r="X2655" i="6"/>
  <c r="U2655" i="6"/>
  <c r="AD2655" i="6" s="1"/>
  <c r="AH2655" i="6"/>
  <c r="AE2655" i="6"/>
  <c r="Y2655" i="6"/>
  <c r="V2655" i="6"/>
  <c r="AF2655" i="6"/>
  <c r="W2655" i="6"/>
  <c r="AB2655" i="6"/>
  <c r="Z2655" i="6"/>
  <c r="T2656" i="6"/>
  <c r="AG2655" i="6"/>
  <c r="AC2655" i="6"/>
  <c r="AH972" i="6"/>
  <c r="Y973" i="6" s="1"/>
  <c r="Z973" i="6"/>
  <c r="AA2656" i="6" l="1"/>
  <c r="AI2656" i="6"/>
  <c r="AE973" i="6"/>
  <c r="Z2656" i="6"/>
  <c r="W2656" i="6"/>
  <c r="AG2656" i="6"/>
  <c r="AB2656" i="6"/>
  <c r="AC2656" i="6"/>
  <c r="AE2656" i="6"/>
  <c r="V2656" i="6"/>
  <c r="T2657" i="6"/>
  <c r="X2656" i="6"/>
  <c r="U2656" i="6"/>
  <c r="AD2656" i="6" s="1"/>
  <c r="AH2656" i="6"/>
  <c r="Y2656" i="6"/>
  <c r="AF2656" i="6"/>
  <c r="AB973" i="6"/>
  <c r="AF973" i="6" s="1"/>
  <c r="AI973" i="6" s="1"/>
  <c r="AA2657" i="6" l="1"/>
  <c r="AI2657" i="6"/>
  <c r="U2657" i="6"/>
  <c r="AD2657" i="6" s="1"/>
  <c r="Y2657" i="6"/>
  <c r="AE2657" i="6"/>
  <c r="V2657" i="6"/>
  <c r="T2658" i="6"/>
  <c r="Z2657" i="6"/>
  <c r="AB2657" i="6"/>
  <c r="AH2657" i="6"/>
  <c r="AF2657" i="6"/>
  <c r="W2657" i="6"/>
  <c r="AG2657" i="6"/>
  <c r="X2657" i="6"/>
  <c r="AC2657" i="6"/>
  <c r="AG973" i="6"/>
  <c r="AH973" i="6"/>
  <c r="Y974" i="6" s="1"/>
  <c r="Z974" i="6"/>
  <c r="AA2658" i="6" l="1"/>
  <c r="AI2658" i="6"/>
  <c r="V2658" i="6"/>
  <c r="Z2658" i="6"/>
  <c r="T2659" i="6"/>
  <c r="AB2658" i="6"/>
  <c r="AG2658" i="6"/>
  <c r="AE2658" i="6"/>
  <c r="AF2658" i="6"/>
  <c r="U2658" i="6"/>
  <c r="AD2658" i="6" s="1"/>
  <c r="W2658" i="6"/>
  <c r="AC2658" i="6"/>
  <c r="X2658" i="6"/>
  <c r="AH2658" i="6"/>
  <c r="Y2658" i="6"/>
  <c r="AE974" i="6"/>
  <c r="AB974" i="6"/>
  <c r="AA2659" i="6" l="1"/>
  <c r="AI2659" i="6"/>
  <c r="AH2659" i="6"/>
  <c r="AE2659" i="6"/>
  <c r="Y2659" i="6"/>
  <c r="V2659" i="6"/>
  <c r="AF2659" i="6"/>
  <c r="AG2659" i="6"/>
  <c r="W2659" i="6"/>
  <c r="AB2659" i="6"/>
  <c r="AC2659" i="6"/>
  <c r="U2659" i="6"/>
  <c r="AD2659" i="6" s="1"/>
  <c r="Z2659" i="6"/>
  <c r="T2660" i="6"/>
  <c r="X2659" i="6"/>
  <c r="AF974" i="6"/>
  <c r="AI974" i="6" s="1"/>
  <c r="AA2660" i="6" l="1"/>
  <c r="AI2660" i="6"/>
  <c r="Z2660" i="6"/>
  <c r="W2660" i="6"/>
  <c r="AH2660" i="6"/>
  <c r="U2660" i="6"/>
  <c r="AD2660" i="6" s="1"/>
  <c r="T2661" i="6"/>
  <c r="AG2660" i="6"/>
  <c r="AB2660" i="6"/>
  <c r="X2660" i="6"/>
  <c r="AC2660" i="6"/>
  <c r="Y2660" i="6"/>
  <c r="AE2660" i="6"/>
  <c r="V2660" i="6"/>
  <c r="AF2660" i="6"/>
  <c r="AG974" i="6"/>
  <c r="Z975" i="6"/>
  <c r="AH974" i="6"/>
  <c r="Y975" i="6" s="1"/>
  <c r="AA2661" i="6" l="1"/>
  <c r="AI2661" i="6"/>
  <c r="U2661" i="6"/>
  <c r="AD2661" i="6" s="1"/>
  <c r="Y2661" i="6"/>
  <c r="AE2661" i="6"/>
  <c r="AB2661" i="6"/>
  <c r="AG2661" i="6"/>
  <c r="Z2661" i="6"/>
  <c r="W2661" i="6"/>
  <c r="AH2661" i="6"/>
  <c r="V2661" i="6"/>
  <c r="AF2661" i="6"/>
  <c r="T2662" i="6"/>
  <c r="X2661" i="6"/>
  <c r="AC2661" i="6"/>
  <c r="AE975" i="6"/>
  <c r="AB975" i="6"/>
  <c r="AA2662" i="6" l="1"/>
  <c r="AI2662" i="6"/>
  <c r="V2662" i="6"/>
  <c r="Z2662" i="6"/>
  <c r="T2663" i="6"/>
  <c r="AH2662" i="6"/>
  <c r="AF2662" i="6"/>
  <c r="AB2662" i="6"/>
  <c r="U2662" i="6"/>
  <c r="AD2662" i="6" s="1"/>
  <c r="W2662" i="6"/>
  <c r="AC2662" i="6"/>
  <c r="Y2662" i="6"/>
  <c r="AG2662" i="6"/>
  <c r="X2662" i="6"/>
  <c r="AE2662" i="6"/>
  <c r="AF975" i="6"/>
  <c r="AI975" i="6" s="1"/>
  <c r="AA2663" i="6" l="1"/>
  <c r="AI2663" i="6"/>
  <c r="AC2663" i="6"/>
  <c r="U2663" i="6"/>
  <c r="AD2663" i="6" s="1"/>
  <c r="AE2663" i="6"/>
  <c r="Y2663" i="6"/>
  <c r="W2663" i="6"/>
  <c r="T2664" i="6"/>
  <c r="AG2663" i="6"/>
  <c r="X2663" i="6"/>
  <c r="AH2663" i="6"/>
  <c r="V2663" i="6"/>
  <c r="AB2663" i="6"/>
  <c r="AF2663" i="6"/>
  <c r="Z2663" i="6"/>
  <c r="AG975" i="6"/>
  <c r="AH975" i="6"/>
  <c r="Y976" i="6" s="1"/>
  <c r="Z976" i="6"/>
  <c r="AA2664" i="6" l="1"/>
  <c r="AI2664" i="6"/>
  <c r="Z2664" i="6"/>
  <c r="W2664" i="6"/>
  <c r="AG2664" i="6"/>
  <c r="X2664" i="6"/>
  <c r="AH2664" i="6"/>
  <c r="T2665" i="6"/>
  <c r="Y2664" i="6"/>
  <c r="AE2664" i="6"/>
  <c r="V2664" i="6"/>
  <c r="AB2664" i="6"/>
  <c r="U2664" i="6"/>
  <c r="AD2664" i="6" s="1"/>
  <c r="AC2664" i="6"/>
  <c r="AF2664" i="6"/>
  <c r="AE976" i="6"/>
  <c r="AB976" i="6"/>
  <c r="AA2665" i="6" l="1"/>
  <c r="AI2665" i="6"/>
  <c r="U2665" i="6"/>
  <c r="AD2665" i="6" s="1"/>
  <c r="Y2665" i="6"/>
  <c r="AE2665" i="6"/>
  <c r="T2666" i="6"/>
  <c r="W2665" i="6"/>
  <c r="V2665" i="6"/>
  <c r="AF2665" i="6"/>
  <c r="Z2665" i="6"/>
  <c r="AB2665" i="6"/>
  <c r="AC2665" i="6"/>
  <c r="AG2665" i="6"/>
  <c r="X2665" i="6"/>
  <c r="AH2665" i="6"/>
  <c r="AF976" i="6"/>
  <c r="AI976" i="6" s="1"/>
  <c r="AA2666" i="6" l="1"/>
  <c r="AI2666" i="6"/>
  <c r="AF2666" i="6"/>
  <c r="W2666" i="6"/>
  <c r="U2666" i="6"/>
  <c r="AD2666" i="6" s="1"/>
  <c r="AH2666" i="6"/>
  <c r="AE2666" i="6"/>
  <c r="V2666" i="6"/>
  <c r="Z2666" i="6"/>
  <c r="T2667" i="6"/>
  <c r="AB2666" i="6"/>
  <c r="AC2666" i="6"/>
  <c r="X2666" i="6"/>
  <c r="AG2666" i="6"/>
  <c r="Y2666" i="6"/>
  <c r="AG976" i="6"/>
  <c r="Z977" i="6"/>
  <c r="AH976" i="6"/>
  <c r="Y977" i="6" s="1"/>
  <c r="AA2667" i="6" l="1"/>
  <c r="AI2667" i="6"/>
  <c r="X2667" i="6"/>
  <c r="U2667" i="6"/>
  <c r="AD2667" i="6" s="1"/>
  <c r="AE2667" i="6"/>
  <c r="W2667" i="6"/>
  <c r="T2668" i="6"/>
  <c r="AG2667" i="6"/>
  <c r="AH2667" i="6"/>
  <c r="V2667" i="6"/>
  <c r="AF2667" i="6"/>
  <c r="AB2667" i="6"/>
  <c r="AC2667" i="6"/>
  <c r="Y2667" i="6"/>
  <c r="Z2667" i="6"/>
  <c r="AB977" i="6"/>
  <c r="AE977" i="6"/>
  <c r="AA2668" i="6" l="1"/>
  <c r="AI2668" i="6"/>
  <c r="AF977" i="6"/>
  <c r="T2669" i="6"/>
  <c r="AG2668" i="6"/>
  <c r="AB2668" i="6"/>
  <c r="AC2668" i="6"/>
  <c r="AH2668" i="6"/>
  <c r="X2668" i="6"/>
  <c r="U2668" i="6"/>
  <c r="AD2668" i="6" s="1"/>
  <c r="Y2668" i="6"/>
  <c r="AE2668" i="6"/>
  <c r="Z2668" i="6"/>
  <c r="V2668" i="6"/>
  <c r="AF2668" i="6"/>
  <c r="W2668" i="6"/>
  <c r="AH977" i="6"/>
  <c r="Y978" i="6" s="1"/>
  <c r="AA2669" i="6" l="1"/>
  <c r="AI2669" i="6"/>
  <c r="AG977" i="6"/>
  <c r="AI977" i="6"/>
  <c r="Z978" i="6" s="1"/>
  <c r="X2669" i="6"/>
  <c r="V2669" i="6"/>
  <c r="AC2669" i="6"/>
  <c r="AH2669" i="6"/>
  <c r="U2669" i="6"/>
  <c r="AD2669" i="6" s="1"/>
  <c r="Y2669" i="6"/>
  <c r="Z2669" i="6"/>
  <c r="AB2669" i="6"/>
  <c r="AE2669" i="6"/>
  <c r="T2670" i="6"/>
  <c r="AF2669" i="6"/>
  <c r="W2669" i="6"/>
  <c r="AG2669" i="6"/>
  <c r="AB978" i="6"/>
  <c r="AE978" i="6"/>
  <c r="AA2670" i="6" l="1"/>
  <c r="AI2670" i="6"/>
  <c r="AF978" i="6"/>
  <c r="AI978" i="6" s="1"/>
  <c r="V2670" i="6"/>
  <c r="Z2670" i="6"/>
  <c r="AF2670" i="6"/>
  <c r="T2671" i="6"/>
  <c r="W2670" i="6"/>
  <c r="AG2670" i="6"/>
  <c r="AC2670" i="6"/>
  <c r="AB2670" i="6"/>
  <c r="U2670" i="6"/>
  <c r="AD2670" i="6" s="1"/>
  <c r="AH2670" i="6"/>
  <c r="AE2670" i="6"/>
  <c r="Y2670" i="6"/>
  <c r="X2670" i="6"/>
  <c r="AH978" i="6"/>
  <c r="Y979" i="6" s="1"/>
  <c r="AA2671" i="6" l="1"/>
  <c r="AI2671" i="6"/>
  <c r="AG978" i="6"/>
  <c r="Z979" i="6"/>
  <c r="X2671" i="6"/>
  <c r="U2671" i="6"/>
  <c r="AD2671" i="6" s="1"/>
  <c r="AH2671" i="6"/>
  <c r="Y2671" i="6"/>
  <c r="V2671" i="6"/>
  <c r="Z2671" i="6"/>
  <c r="AE2671" i="6"/>
  <c r="AF2671" i="6"/>
  <c r="W2671" i="6"/>
  <c r="T2672" i="6"/>
  <c r="AG2671" i="6"/>
  <c r="AB2671" i="6"/>
  <c r="AC2671" i="6"/>
  <c r="AE979" i="6"/>
  <c r="AA2672" i="6" l="1"/>
  <c r="AI2672" i="6"/>
  <c r="AB979" i="6"/>
  <c r="Z2672" i="6"/>
  <c r="W2672" i="6"/>
  <c r="AG2672" i="6"/>
  <c r="AB2672" i="6"/>
  <c r="T2673" i="6"/>
  <c r="X2672" i="6"/>
  <c r="Y2672" i="6"/>
  <c r="AF2672" i="6"/>
  <c r="U2672" i="6"/>
  <c r="AD2672" i="6" s="1"/>
  <c r="AE2672" i="6"/>
  <c r="AC2672" i="6"/>
  <c r="AH2672" i="6"/>
  <c r="V2672" i="6"/>
  <c r="AF979" i="6"/>
  <c r="AI979" i="6" s="1"/>
  <c r="AA2673" i="6" l="1"/>
  <c r="AI2673" i="6"/>
  <c r="U2673" i="6"/>
  <c r="AD2673" i="6" s="1"/>
  <c r="Y2673" i="6"/>
  <c r="AE2673" i="6"/>
  <c r="V2673" i="6"/>
  <c r="Z2673" i="6"/>
  <c r="T2674" i="6"/>
  <c r="X2673" i="6"/>
  <c r="W2673" i="6"/>
  <c r="AB2673" i="6"/>
  <c r="AG2673" i="6"/>
  <c r="AF2673" i="6"/>
  <c r="AC2673" i="6"/>
  <c r="AH2673" i="6"/>
  <c r="AG979" i="6"/>
  <c r="AH979" i="6"/>
  <c r="Y980" i="6" s="1"/>
  <c r="Z980" i="6"/>
  <c r="AA2674" i="6" l="1"/>
  <c r="AI2674" i="6"/>
  <c r="AF2674" i="6"/>
  <c r="W2674" i="6"/>
  <c r="U2674" i="6"/>
  <c r="AD2674" i="6" s="1"/>
  <c r="V2674" i="6"/>
  <c r="Z2674" i="6"/>
  <c r="T2675" i="6"/>
  <c r="AB2674" i="6"/>
  <c r="AG2674" i="6"/>
  <c r="AE2674" i="6"/>
  <c r="AC2674" i="6"/>
  <c r="X2674" i="6"/>
  <c r="AH2674" i="6"/>
  <c r="Y2674" i="6"/>
  <c r="AB980" i="6"/>
  <c r="AE980" i="6"/>
  <c r="AA2675" i="6" l="1"/>
  <c r="AI2675" i="6"/>
  <c r="AF980" i="6"/>
  <c r="AI980" i="6" s="1"/>
  <c r="X2675" i="6"/>
  <c r="U2675" i="6"/>
  <c r="AD2675" i="6" s="1"/>
  <c r="V2675" i="6"/>
  <c r="AH2675" i="6"/>
  <c r="AE2675" i="6"/>
  <c r="Y2675" i="6"/>
  <c r="AF2675" i="6"/>
  <c r="Z2675" i="6"/>
  <c r="AG2675" i="6"/>
  <c r="AB2675" i="6"/>
  <c r="W2675" i="6"/>
  <c r="T2676" i="6"/>
  <c r="AC2675" i="6"/>
  <c r="AA2676" i="6" l="1"/>
  <c r="AI2676" i="6"/>
  <c r="AG980" i="6"/>
  <c r="Z981" i="6"/>
  <c r="AH980" i="6"/>
  <c r="Y981" i="6" s="1"/>
  <c r="T2677" i="6"/>
  <c r="AG2676" i="6"/>
  <c r="AB2676" i="6"/>
  <c r="X2676" i="6"/>
  <c r="AC2676" i="6"/>
  <c r="AH2676" i="6"/>
  <c r="AF2676" i="6"/>
  <c r="Y2676" i="6"/>
  <c r="V2676" i="6"/>
  <c r="U2676" i="6"/>
  <c r="AD2676" i="6" s="1"/>
  <c r="AE2676" i="6"/>
  <c r="Z2676" i="6"/>
  <c r="W2676" i="6"/>
  <c r="AA2677" i="6" l="1"/>
  <c r="AI2677" i="6"/>
  <c r="AB981" i="6"/>
  <c r="AE981" i="6"/>
  <c r="AC2677" i="6"/>
  <c r="AH2677" i="6"/>
  <c r="U2677" i="6"/>
  <c r="AD2677" i="6" s="1"/>
  <c r="Z2677" i="6"/>
  <c r="AF2677" i="6"/>
  <c r="Y2677" i="6"/>
  <c r="V2677" i="6"/>
  <c r="W2677" i="6"/>
  <c r="AG2677" i="6"/>
  <c r="AE2677" i="6"/>
  <c r="AB2677" i="6"/>
  <c r="T2678" i="6"/>
  <c r="X2677" i="6"/>
  <c r="AA2678" i="6" l="1"/>
  <c r="AI2678" i="6"/>
  <c r="AF981" i="6"/>
  <c r="AI981" i="6" s="1"/>
  <c r="V2678" i="6"/>
  <c r="Z2678" i="6"/>
  <c r="AF2678" i="6"/>
  <c r="AG2678" i="6"/>
  <c r="T2679" i="6"/>
  <c r="AB2678" i="6"/>
  <c r="AC2678" i="6"/>
  <c r="U2678" i="6"/>
  <c r="AD2678" i="6" s="1"/>
  <c r="W2678" i="6"/>
  <c r="X2678" i="6"/>
  <c r="AH2678" i="6"/>
  <c r="AE2678" i="6"/>
  <c r="Y2678" i="6"/>
  <c r="AA2679" i="6" l="1"/>
  <c r="AI2679" i="6"/>
  <c r="AG981" i="6"/>
  <c r="AH981" i="6"/>
  <c r="Y982" i="6" s="1"/>
  <c r="Z982" i="6"/>
  <c r="X2679" i="6"/>
  <c r="U2679" i="6"/>
  <c r="AD2679" i="6" s="1"/>
  <c r="AH2679" i="6"/>
  <c r="AE2679" i="6"/>
  <c r="Y2679" i="6"/>
  <c r="V2679" i="6"/>
  <c r="Z2679" i="6"/>
  <c r="AC2679" i="6"/>
  <c r="AF2679" i="6"/>
  <c r="AG2679" i="6"/>
  <c r="AB2679" i="6"/>
  <c r="W2679" i="6"/>
  <c r="T2680" i="6"/>
  <c r="AA2680" i="6" l="1"/>
  <c r="AI2680" i="6"/>
  <c r="AE982" i="6"/>
  <c r="AB982" i="6"/>
  <c r="T2681" i="6"/>
  <c r="AG2680" i="6"/>
  <c r="AB2680" i="6"/>
  <c r="X2680" i="6"/>
  <c r="U2680" i="6"/>
  <c r="AD2680" i="6" s="1"/>
  <c r="V2680" i="6"/>
  <c r="AH2680" i="6"/>
  <c r="Y2680" i="6"/>
  <c r="AE2680" i="6"/>
  <c r="Z2680" i="6"/>
  <c r="AC2680" i="6"/>
  <c r="AF2680" i="6"/>
  <c r="W2680" i="6"/>
  <c r="AA2681" i="6" l="1"/>
  <c r="AI2681" i="6"/>
  <c r="AF982" i="6"/>
  <c r="AI982" i="6" s="1"/>
  <c r="AC2681" i="6"/>
  <c r="AH2681" i="6"/>
  <c r="U2681" i="6"/>
  <c r="AD2681" i="6" s="1"/>
  <c r="Y2681" i="6"/>
  <c r="V2681" i="6"/>
  <c r="AF2681" i="6"/>
  <c r="AG2681" i="6"/>
  <c r="AE2681" i="6"/>
  <c r="Z2681" i="6"/>
  <c r="T2682" i="6"/>
  <c r="W2681" i="6"/>
  <c r="AB2681" i="6"/>
  <c r="X2681" i="6"/>
  <c r="AA2682" i="6" l="1"/>
  <c r="AI2682" i="6"/>
  <c r="AG982" i="6"/>
  <c r="AH982" i="6"/>
  <c r="Y983" i="6" s="1"/>
  <c r="Z983" i="6"/>
  <c r="V2682" i="6"/>
  <c r="Z2682" i="6"/>
  <c r="AF2682" i="6"/>
  <c r="T2683" i="6"/>
  <c r="AC2682" i="6"/>
  <c r="X2682" i="6"/>
  <c r="AE2682" i="6"/>
  <c r="AH2682" i="6"/>
  <c r="U2682" i="6"/>
  <c r="AD2682" i="6" s="1"/>
  <c r="Y2682" i="6"/>
  <c r="W2682" i="6"/>
  <c r="AG2682" i="6"/>
  <c r="AB2682" i="6"/>
  <c r="AA2683" i="6" l="1"/>
  <c r="AI2683" i="6"/>
  <c r="AE983" i="6"/>
  <c r="AB983" i="6"/>
  <c r="X2683" i="6"/>
  <c r="U2683" i="6"/>
  <c r="AD2683" i="6" s="1"/>
  <c r="AH2683" i="6"/>
  <c r="AE2683" i="6"/>
  <c r="Y2683" i="6"/>
  <c r="V2683" i="6"/>
  <c r="Z2683" i="6"/>
  <c r="AF2683" i="6"/>
  <c r="W2683" i="6"/>
  <c r="AG2683" i="6"/>
  <c r="AB2683" i="6"/>
  <c r="AC2683" i="6"/>
  <c r="T2684" i="6"/>
  <c r="AA2684" i="6" l="1"/>
  <c r="AI2684" i="6"/>
  <c r="AF983" i="6"/>
  <c r="AI983" i="6" s="1"/>
  <c r="Z2684" i="6"/>
  <c r="W2684" i="6"/>
  <c r="T2685" i="6"/>
  <c r="AB2684" i="6"/>
  <c r="X2684" i="6"/>
  <c r="AG2684" i="6"/>
  <c r="AH2684" i="6"/>
  <c r="U2684" i="6"/>
  <c r="AD2684" i="6" s="1"/>
  <c r="AF2684" i="6"/>
  <c r="AC2684" i="6"/>
  <c r="Y2684" i="6"/>
  <c r="AE2684" i="6"/>
  <c r="V2684" i="6"/>
  <c r="AA2685" i="6" l="1"/>
  <c r="AI2685" i="6"/>
  <c r="AG983" i="6"/>
  <c r="AH983" i="6"/>
  <c r="Y984" i="6" s="1"/>
  <c r="Z984" i="6"/>
  <c r="AC2685" i="6"/>
  <c r="AH2685" i="6"/>
  <c r="U2685" i="6"/>
  <c r="AD2685" i="6" s="1"/>
  <c r="AE2685" i="6"/>
  <c r="T2686" i="6"/>
  <c r="Y2685" i="6"/>
  <c r="V2685" i="6"/>
  <c r="AB2685" i="6"/>
  <c r="Z2685" i="6"/>
  <c r="W2685" i="6"/>
  <c r="AG2685" i="6"/>
  <c r="X2685" i="6"/>
  <c r="AF2685" i="6"/>
  <c r="AA2686" i="6" l="1"/>
  <c r="AI2686" i="6"/>
  <c r="AE984" i="6"/>
  <c r="AB984" i="6"/>
  <c r="AF984" i="6" s="1"/>
  <c r="AG984" i="6" s="1"/>
  <c r="AF2686" i="6"/>
  <c r="T2687" i="6"/>
  <c r="AB2686" i="6"/>
  <c r="AH2686" i="6"/>
  <c r="W2686" i="6"/>
  <c r="AC2686" i="6"/>
  <c r="X2686" i="6"/>
  <c r="AG2686" i="6"/>
  <c r="Y2686" i="6"/>
  <c r="V2686" i="6"/>
  <c r="U2686" i="6"/>
  <c r="AD2686" i="6" s="1"/>
  <c r="Z2686" i="6"/>
  <c r="AE2686" i="6"/>
  <c r="AA2687" i="6" l="1"/>
  <c r="AI2687" i="6"/>
  <c r="AI984" i="6"/>
  <c r="Z985" i="6"/>
  <c r="AH984" i="6"/>
  <c r="Y985" i="6" s="1"/>
  <c r="X2687" i="6"/>
  <c r="U2687" i="6"/>
  <c r="AD2687" i="6" s="1"/>
  <c r="AE2687" i="6"/>
  <c r="AG2687" i="6"/>
  <c r="AB2687" i="6"/>
  <c r="AH2687" i="6"/>
  <c r="V2687" i="6"/>
  <c r="AF2687" i="6"/>
  <c r="Z2687" i="6"/>
  <c r="Y2687" i="6"/>
  <c r="W2687" i="6"/>
  <c r="T2688" i="6"/>
  <c r="AC2687" i="6"/>
  <c r="AA2688" i="6" l="1"/>
  <c r="AI2688" i="6"/>
  <c r="AB985" i="6"/>
  <c r="AE985" i="6"/>
  <c r="AF985" i="6" s="1"/>
  <c r="AG985" i="6" s="1"/>
  <c r="Z2688" i="6"/>
  <c r="W2688" i="6"/>
  <c r="T2689" i="6"/>
  <c r="AG2688" i="6"/>
  <c r="AH2688" i="6"/>
  <c r="U2688" i="6"/>
  <c r="AD2688" i="6" s="1"/>
  <c r="Y2688" i="6"/>
  <c r="X2688" i="6"/>
  <c r="AC2688" i="6"/>
  <c r="AB2688" i="6"/>
  <c r="AE2688" i="6"/>
  <c r="V2688" i="6"/>
  <c r="AF2688" i="6"/>
  <c r="AA2689" i="6" l="1"/>
  <c r="AI2689" i="6"/>
  <c r="AI985" i="6"/>
  <c r="AH985" i="6"/>
  <c r="Y986" i="6" s="1"/>
  <c r="Z986" i="6"/>
  <c r="AC2689" i="6"/>
  <c r="AH2689" i="6"/>
  <c r="U2689" i="6"/>
  <c r="AD2689" i="6" s="1"/>
  <c r="Y2689" i="6"/>
  <c r="AE2689" i="6"/>
  <c r="Z2689" i="6"/>
  <c r="AF2689" i="6"/>
  <c r="W2689" i="6"/>
  <c r="AB2689" i="6"/>
  <c r="V2689" i="6"/>
  <c r="T2690" i="6"/>
  <c r="AG2689" i="6"/>
  <c r="X2689" i="6"/>
  <c r="AA2690" i="6" l="1"/>
  <c r="AI2690" i="6"/>
  <c r="AE986" i="6"/>
  <c r="AB986" i="6"/>
  <c r="AF986" i="6" s="1"/>
  <c r="AI986" i="6" s="1"/>
  <c r="V2690" i="6"/>
  <c r="Z2690" i="6"/>
  <c r="T2691" i="6"/>
  <c r="W2690" i="6"/>
  <c r="AB2690" i="6"/>
  <c r="X2690" i="6"/>
  <c r="AF2690" i="6"/>
  <c r="Y2690" i="6"/>
  <c r="AG2690" i="6"/>
  <c r="AC2690" i="6"/>
  <c r="U2690" i="6"/>
  <c r="AD2690" i="6" s="1"/>
  <c r="AH2690" i="6"/>
  <c r="AE2690" i="6"/>
  <c r="AA2691" i="6" l="1"/>
  <c r="AI2691" i="6"/>
  <c r="Z987" i="6"/>
  <c r="AG986" i="6"/>
  <c r="AH986" i="6"/>
  <c r="Y987" i="6" s="1"/>
  <c r="X2691" i="6"/>
  <c r="U2691" i="6"/>
  <c r="AD2691" i="6" s="1"/>
  <c r="AE2691" i="6"/>
  <c r="V2691" i="6"/>
  <c r="AH2691" i="6"/>
  <c r="Y2691" i="6"/>
  <c r="AF2691" i="6"/>
  <c r="Z2691" i="6"/>
  <c r="AG2691" i="6"/>
  <c r="T2692" i="6"/>
  <c r="W2691" i="6"/>
  <c r="AB2691" i="6"/>
  <c r="AC2691" i="6"/>
  <c r="AA2692" i="6" l="1"/>
  <c r="AI2692" i="6"/>
  <c r="AE987" i="6"/>
  <c r="AF987" i="6" s="1"/>
  <c r="AI987" i="6" s="1"/>
  <c r="AB987" i="6"/>
  <c r="Z2692" i="6"/>
  <c r="W2692" i="6"/>
  <c r="AG2692" i="6"/>
  <c r="AB2692" i="6"/>
  <c r="X2692" i="6"/>
  <c r="AH2692" i="6"/>
  <c r="U2692" i="6"/>
  <c r="AD2692" i="6" s="1"/>
  <c r="Y2692" i="6"/>
  <c r="T2693" i="6"/>
  <c r="AE2692" i="6"/>
  <c r="AC2692" i="6"/>
  <c r="V2692" i="6"/>
  <c r="AF2692" i="6"/>
  <c r="AA2693" i="6" l="1"/>
  <c r="AI2693" i="6"/>
  <c r="AG987" i="6"/>
  <c r="Z988" i="6"/>
  <c r="AH987" i="6"/>
  <c r="Y988" i="6" s="1"/>
  <c r="X2693" i="6"/>
  <c r="U2693" i="6"/>
  <c r="AD2693" i="6" s="1"/>
  <c r="V2693" i="6"/>
  <c r="AC2693" i="6"/>
  <c r="AH2693" i="6"/>
  <c r="Z2693" i="6"/>
  <c r="Y2693" i="6"/>
  <c r="AE2693" i="6"/>
  <c r="T2694" i="6"/>
  <c r="W2693" i="6"/>
  <c r="AB2693" i="6"/>
  <c r="AG2693" i="6"/>
  <c r="AF2693" i="6"/>
  <c r="AA2694" i="6" l="1"/>
  <c r="AI2694" i="6"/>
  <c r="AE988" i="6"/>
  <c r="AB988" i="6"/>
  <c r="V2694" i="6"/>
  <c r="Z2694" i="6"/>
  <c r="AF2694" i="6"/>
  <c r="AG2694" i="6"/>
  <c r="AH2694" i="6"/>
  <c r="Y2694" i="6"/>
  <c r="T2695" i="6"/>
  <c r="AB2694" i="6"/>
  <c r="AC2694" i="6"/>
  <c r="X2694" i="6"/>
  <c r="W2694" i="6"/>
  <c r="U2694" i="6"/>
  <c r="AD2694" i="6" s="1"/>
  <c r="AE2694" i="6"/>
  <c r="AA2695" i="6" l="1"/>
  <c r="AI2695" i="6"/>
  <c r="AF988" i="6"/>
  <c r="X2695" i="6"/>
  <c r="U2695" i="6"/>
  <c r="AD2695" i="6" s="1"/>
  <c r="AH2695" i="6"/>
  <c r="AE2695" i="6"/>
  <c r="AF2695" i="6"/>
  <c r="AG2695" i="6"/>
  <c r="Y2695" i="6"/>
  <c r="V2695" i="6"/>
  <c r="Z2695" i="6"/>
  <c r="AB2695" i="6"/>
  <c r="W2695" i="6"/>
  <c r="AC2695" i="6"/>
  <c r="T2696" i="6"/>
  <c r="AA2696" i="6" l="1"/>
  <c r="AI2696" i="6"/>
  <c r="AG988" i="6"/>
  <c r="AI988" i="6"/>
  <c r="Z989" i="6" s="1"/>
  <c r="AH988" i="6"/>
  <c r="Y989" i="6" s="1"/>
  <c r="T2697" i="6"/>
  <c r="AG2696" i="6"/>
  <c r="AB2696" i="6"/>
  <c r="X2696" i="6"/>
  <c r="Y2696" i="6"/>
  <c r="V2696" i="6"/>
  <c r="AH2696" i="6"/>
  <c r="U2696" i="6"/>
  <c r="AD2696" i="6" s="1"/>
  <c r="AF2696" i="6"/>
  <c r="W2696" i="6"/>
  <c r="AC2696" i="6"/>
  <c r="AE2696" i="6"/>
  <c r="Z2696" i="6"/>
  <c r="AA2697" i="6" l="1"/>
  <c r="AI2697" i="6"/>
  <c r="AB989" i="6"/>
  <c r="AE989" i="6"/>
  <c r="AF989" i="6" s="1"/>
  <c r="AG989" i="6" s="1"/>
  <c r="AH989" i="6"/>
  <c r="Y990" i="6" s="1"/>
  <c r="AC2697" i="6"/>
  <c r="AH2697" i="6"/>
  <c r="U2697" i="6"/>
  <c r="AD2697" i="6" s="1"/>
  <c r="Y2697" i="6"/>
  <c r="Z2697" i="6"/>
  <c r="T2698" i="6"/>
  <c r="AG2697" i="6"/>
  <c r="V2697" i="6"/>
  <c r="W2697" i="6"/>
  <c r="AE2697" i="6"/>
  <c r="AF2697" i="6"/>
  <c r="AB2697" i="6"/>
  <c r="X2697" i="6"/>
  <c r="AA2698" i="6" l="1"/>
  <c r="AI2698" i="6"/>
  <c r="AI989" i="6"/>
  <c r="Z990" i="6" s="1"/>
  <c r="V2698" i="6"/>
  <c r="Z2698" i="6"/>
  <c r="AF2698" i="6"/>
  <c r="T2699" i="6"/>
  <c r="AC2698" i="6"/>
  <c r="U2698" i="6"/>
  <c r="AD2698" i="6" s="1"/>
  <c r="Y2698" i="6"/>
  <c r="AB2698" i="6"/>
  <c r="AE2698" i="6"/>
  <c r="W2698" i="6"/>
  <c r="AG2698" i="6"/>
  <c r="X2698" i="6"/>
  <c r="AH2698" i="6"/>
  <c r="AA2699" i="6" l="1"/>
  <c r="AI2699" i="6"/>
  <c r="AB990" i="6"/>
  <c r="AE990" i="6"/>
  <c r="AF990" i="6" s="1"/>
  <c r="AG990" i="6" s="1"/>
  <c r="AH990" i="6"/>
  <c r="Y991" i="6" s="1"/>
  <c r="X2699" i="6"/>
  <c r="U2699" i="6"/>
  <c r="AD2699" i="6" s="1"/>
  <c r="AH2699" i="6"/>
  <c r="AE2699" i="6"/>
  <c r="AG2699" i="6"/>
  <c r="V2699" i="6"/>
  <c r="AF2699" i="6"/>
  <c r="Z2699" i="6"/>
  <c r="W2699" i="6"/>
  <c r="AC2699" i="6"/>
  <c r="Y2699" i="6"/>
  <c r="T2700" i="6"/>
  <c r="AB2699" i="6"/>
  <c r="AA2700" i="6" l="1"/>
  <c r="AI2700" i="6"/>
  <c r="AI990" i="6"/>
  <c r="Z991" i="6" s="1"/>
  <c r="AE991" i="6"/>
  <c r="Z2700" i="6"/>
  <c r="W2700" i="6"/>
  <c r="AG2700" i="6"/>
  <c r="AB2700" i="6"/>
  <c r="X2700" i="6"/>
  <c r="AH2700" i="6"/>
  <c r="T2701" i="6"/>
  <c r="AC2700" i="6"/>
  <c r="U2700" i="6"/>
  <c r="AD2700" i="6" s="1"/>
  <c r="Y2700" i="6"/>
  <c r="AE2700" i="6"/>
  <c r="V2700" i="6"/>
  <c r="AF2700" i="6"/>
  <c r="AA2701" i="6" l="1"/>
  <c r="AI2701" i="6"/>
  <c r="AB991" i="6"/>
  <c r="AF991" i="6"/>
  <c r="AG991" i="6" s="1"/>
  <c r="X2701" i="6"/>
  <c r="AH2701" i="6"/>
  <c r="U2701" i="6"/>
  <c r="AD2701" i="6" s="1"/>
  <c r="AE2701" i="6"/>
  <c r="AC2701" i="6"/>
  <c r="Y2701" i="6"/>
  <c r="V2701" i="6"/>
  <c r="AG2701" i="6"/>
  <c r="Z2701" i="6"/>
  <c r="AF2701" i="6"/>
  <c r="T2702" i="6"/>
  <c r="W2701" i="6"/>
  <c r="AB2701" i="6"/>
  <c r="AA2702" i="6" l="1"/>
  <c r="AI2702" i="6"/>
  <c r="AI991" i="6"/>
  <c r="Z992" i="6" s="1"/>
  <c r="AH991" i="6"/>
  <c r="Y992" i="6" s="1"/>
  <c r="V2702" i="6"/>
  <c r="Z2702" i="6"/>
  <c r="AF2702" i="6"/>
  <c r="AG2702" i="6"/>
  <c r="AH2702" i="6"/>
  <c r="T2703" i="6"/>
  <c r="AB2702" i="6"/>
  <c r="W2702" i="6"/>
  <c r="AC2702" i="6"/>
  <c r="X2702" i="6"/>
  <c r="U2702" i="6"/>
  <c r="AD2702" i="6" s="1"/>
  <c r="AE2702" i="6"/>
  <c r="Y2702" i="6"/>
  <c r="AA2703" i="6" l="1"/>
  <c r="AI2703" i="6"/>
  <c r="AE992" i="6"/>
  <c r="AB992" i="6"/>
  <c r="AF992" i="6" s="1"/>
  <c r="AG992" i="6" s="1"/>
  <c r="AH2703" i="6"/>
  <c r="AE2703" i="6"/>
  <c r="Y2703" i="6"/>
  <c r="V2703" i="6"/>
  <c r="AB2703" i="6"/>
  <c r="AF2703" i="6"/>
  <c r="W2703" i="6"/>
  <c r="U2703" i="6"/>
  <c r="AD2703" i="6" s="1"/>
  <c r="AG2703" i="6"/>
  <c r="AC2703" i="6"/>
  <c r="Z2703" i="6"/>
  <c r="X2703" i="6"/>
  <c r="T2704" i="6"/>
  <c r="AA2704" i="6" l="1"/>
  <c r="AI2704" i="6"/>
  <c r="AI992" i="6"/>
  <c r="Z993" i="6" s="1"/>
  <c r="AH992" i="6"/>
  <c r="Y993" i="6" s="1"/>
  <c r="AF2704" i="6"/>
  <c r="AG2704" i="6"/>
  <c r="U2704" i="6"/>
  <c r="AD2704" i="6" s="1"/>
  <c r="AE2704" i="6"/>
  <c r="Z2704" i="6"/>
  <c r="W2704" i="6"/>
  <c r="X2704" i="6"/>
  <c r="AC2704" i="6"/>
  <c r="V2704" i="6"/>
  <c r="T2705" i="6"/>
  <c r="Y2704" i="6"/>
  <c r="AB2704" i="6"/>
  <c r="AH2704" i="6"/>
  <c r="AA2705" i="6" l="1"/>
  <c r="AI2705" i="6"/>
  <c r="AE993" i="6"/>
  <c r="AB993" i="6"/>
  <c r="AF993" i="6" s="1"/>
  <c r="AG993" i="6" s="1"/>
  <c r="AC2705" i="6"/>
  <c r="AH2705" i="6"/>
  <c r="Y2705" i="6"/>
  <c r="AE2705" i="6"/>
  <c r="V2705" i="6"/>
  <c r="AB2705" i="6"/>
  <c r="AG2705" i="6"/>
  <c r="X2705" i="6"/>
  <c r="U2705" i="6"/>
  <c r="AD2705" i="6" s="1"/>
  <c r="Z2705" i="6"/>
  <c r="AF2705" i="6"/>
  <c r="T2706" i="6"/>
  <c r="W2705" i="6"/>
  <c r="AA2706" i="6" l="1"/>
  <c r="AI2706" i="6"/>
  <c r="AH993" i="6"/>
  <c r="Y994" i="6" s="1"/>
  <c r="AI993" i="6"/>
  <c r="Z994" i="6" s="1"/>
  <c r="AE994" i="6"/>
  <c r="V2706" i="6"/>
  <c r="Z2706" i="6"/>
  <c r="T2707" i="6"/>
  <c r="W2706" i="6"/>
  <c r="AC2706" i="6"/>
  <c r="AF2706" i="6"/>
  <c r="AB2706" i="6"/>
  <c r="AG2706" i="6"/>
  <c r="X2706" i="6"/>
  <c r="U2706" i="6"/>
  <c r="AD2706" i="6" s="1"/>
  <c r="AH2706" i="6"/>
  <c r="AE2706" i="6"/>
  <c r="Y2706" i="6"/>
  <c r="AA2707" i="6" l="1"/>
  <c r="AI2707" i="6"/>
  <c r="AB994" i="6"/>
  <c r="AF994" i="6" s="1"/>
  <c r="X2707" i="6"/>
  <c r="U2707" i="6"/>
  <c r="AD2707" i="6" s="1"/>
  <c r="AH2707" i="6"/>
  <c r="Y2707" i="6"/>
  <c r="AE2707" i="6"/>
  <c r="Z2707" i="6"/>
  <c r="W2707" i="6"/>
  <c r="T2708" i="6"/>
  <c r="V2707" i="6"/>
  <c r="AG2707" i="6"/>
  <c r="AF2707" i="6"/>
  <c r="AB2707" i="6"/>
  <c r="AC2707" i="6"/>
  <c r="AA2708" i="6" l="1"/>
  <c r="AI2708" i="6"/>
  <c r="AG994" i="6"/>
  <c r="AI994" i="6"/>
  <c r="Z995" i="6" s="1"/>
  <c r="AH994" i="6"/>
  <c r="Y995" i="6" s="1"/>
  <c r="AE995" i="6"/>
  <c r="AB995" i="6"/>
  <c r="Z2708" i="6"/>
  <c r="W2708" i="6"/>
  <c r="AG2708" i="6"/>
  <c r="AB2708" i="6"/>
  <c r="X2708" i="6"/>
  <c r="V2708" i="6"/>
  <c r="AF2708" i="6"/>
  <c r="T2709" i="6"/>
  <c r="AH2708" i="6"/>
  <c r="AC2708" i="6"/>
  <c r="U2708" i="6"/>
  <c r="AD2708" i="6" s="1"/>
  <c r="Y2708" i="6"/>
  <c r="AE2708" i="6"/>
  <c r="AA2709" i="6" l="1"/>
  <c r="AI2709" i="6"/>
  <c r="AF995" i="6"/>
  <c r="AG995" i="6" s="1"/>
  <c r="AC2709" i="6"/>
  <c r="AH2709" i="6"/>
  <c r="Y2709" i="6"/>
  <c r="V2709" i="6"/>
  <c r="AB2709" i="6"/>
  <c r="U2709" i="6"/>
  <c r="AD2709" i="6" s="1"/>
  <c r="AE2709" i="6"/>
  <c r="AF2709" i="6"/>
  <c r="W2709" i="6"/>
  <c r="Z2709" i="6"/>
  <c r="X2709" i="6"/>
  <c r="T2710" i="6"/>
  <c r="AG2709" i="6"/>
  <c r="AA2710" i="6" l="1"/>
  <c r="AI2710" i="6"/>
  <c r="AI995" i="6"/>
  <c r="Z996" i="6" s="1"/>
  <c r="AH995" i="6"/>
  <c r="Y996" i="6" s="1"/>
  <c r="AF2710" i="6"/>
  <c r="T2711" i="6"/>
  <c r="W2710" i="6"/>
  <c r="AB2710" i="6"/>
  <c r="AG2710" i="6"/>
  <c r="X2710" i="6"/>
  <c r="AC2710" i="6"/>
  <c r="U2710" i="6"/>
  <c r="AD2710" i="6" s="1"/>
  <c r="V2710" i="6"/>
  <c r="Z2710" i="6"/>
  <c r="AH2710" i="6"/>
  <c r="AE2710" i="6"/>
  <c r="Y2710" i="6"/>
  <c r="AA2711" i="6" l="1"/>
  <c r="AI2711" i="6"/>
  <c r="AE996" i="6"/>
  <c r="AB996" i="6"/>
  <c r="AF996" i="6" s="1"/>
  <c r="AG996" i="6" s="1"/>
  <c r="AC2711" i="6"/>
  <c r="U2711" i="6"/>
  <c r="AD2711" i="6" s="1"/>
  <c r="AH2711" i="6"/>
  <c r="AG2711" i="6"/>
  <c r="X2711" i="6"/>
  <c r="AE2711" i="6"/>
  <c r="AF2711" i="6"/>
  <c r="T2712" i="6"/>
  <c r="AB2711" i="6"/>
  <c r="Z2711" i="6"/>
  <c r="Y2711" i="6"/>
  <c r="V2711" i="6"/>
  <c r="W2711" i="6"/>
  <c r="AA2712" i="6" l="1"/>
  <c r="AI2712" i="6"/>
  <c r="AI996" i="6"/>
  <c r="AH996" i="6"/>
  <c r="Y997" i="6" s="1"/>
  <c r="Z997" i="6"/>
  <c r="Z2712" i="6"/>
  <c r="W2712" i="6"/>
  <c r="T2713" i="6"/>
  <c r="AG2712" i="6"/>
  <c r="X2712" i="6"/>
  <c r="U2712" i="6"/>
  <c r="AD2712" i="6" s="1"/>
  <c r="AB2712" i="6"/>
  <c r="AH2712" i="6"/>
  <c r="Y2712" i="6"/>
  <c r="AE2712" i="6"/>
  <c r="AC2712" i="6"/>
  <c r="V2712" i="6"/>
  <c r="AF2712" i="6"/>
  <c r="AA2713" i="6" l="1"/>
  <c r="AI2713" i="6"/>
  <c r="AE997" i="6"/>
  <c r="AB997" i="6"/>
  <c r="AF997" i="6" s="1"/>
  <c r="U2713" i="6"/>
  <c r="AD2713" i="6" s="1"/>
  <c r="Z2713" i="6"/>
  <c r="AE2713" i="6"/>
  <c r="AH2713" i="6"/>
  <c r="AG2713" i="6"/>
  <c r="T2714" i="6"/>
  <c r="X2713" i="6"/>
  <c r="AB2713" i="6"/>
  <c r="V2713" i="6"/>
  <c r="AC2713" i="6"/>
  <c r="AF2713" i="6"/>
  <c r="W2713" i="6"/>
  <c r="Y2713" i="6"/>
  <c r="AA2714" i="6" l="1"/>
  <c r="AI2714" i="6"/>
  <c r="AG997" i="6"/>
  <c r="AI997" i="6"/>
  <c r="AH997" i="6"/>
  <c r="Y998" i="6" s="1"/>
  <c r="Z998" i="6"/>
  <c r="AB998" i="6"/>
  <c r="X2714" i="6"/>
  <c r="AE2714" i="6"/>
  <c r="Y2714" i="6"/>
  <c r="V2714" i="6"/>
  <c r="AB2714" i="6"/>
  <c r="W2714" i="6"/>
  <c r="AF2714" i="6"/>
  <c r="AC2714" i="6"/>
  <c r="U2714" i="6"/>
  <c r="AD2714" i="6" s="1"/>
  <c r="Z2714" i="6"/>
  <c r="AH2714" i="6"/>
  <c r="AG2714" i="6"/>
  <c r="T2715" i="6"/>
  <c r="AA2715" i="6" l="1"/>
  <c r="AI2715" i="6"/>
  <c r="AE998" i="6"/>
  <c r="AF998" i="6"/>
  <c r="AI998" i="6" s="1"/>
  <c r="X2715" i="6"/>
  <c r="V2715" i="6"/>
  <c r="AF2715" i="6"/>
  <c r="AG2715" i="6"/>
  <c r="AB2715" i="6"/>
  <c r="AH2715" i="6"/>
  <c r="T2716" i="6"/>
  <c r="Y2715" i="6"/>
  <c r="Z2715" i="6"/>
  <c r="AE2715" i="6"/>
  <c r="W2715" i="6"/>
  <c r="AC2715" i="6"/>
  <c r="U2715" i="6"/>
  <c r="AD2715" i="6" s="1"/>
  <c r="AA2716" i="6" l="1"/>
  <c r="AI2716" i="6"/>
  <c r="AG998" i="6"/>
  <c r="AH998" i="6"/>
  <c r="Y999" i="6" s="1"/>
  <c r="Z999" i="6"/>
  <c r="T2717" i="6"/>
  <c r="W2716" i="6"/>
  <c r="AC2716" i="6"/>
  <c r="AB2716" i="6"/>
  <c r="Y2716" i="6"/>
  <c r="AF2716" i="6"/>
  <c r="AG2716" i="6"/>
  <c r="AE2716" i="6"/>
  <c r="U2716" i="6"/>
  <c r="AD2716" i="6" s="1"/>
  <c r="X2716" i="6"/>
  <c r="AH2716" i="6"/>
  <c r="Z2716" i="6"/>
  <c r="V2716" i="6"/>
  <c r="AA2717" i="6" l="1"/>
  <c r="AI2717" i="6"/>
  <c r="AB999" i="6"/>
  <c r="AE999" i="6"/>
  <c r="AF999" i="6" s="1"/>
  <c r="AG999" i="6" s="1"/>
  <c r="Z2717" i="6"/>
  <c r="Y2717" i="6"/>
  <c r="AC2717" i="6"/>
  <c r="T2718" i="6"/>
  <c r="U2717" i="6"/>
  <c r="AD2717" i="6" s="1"/>
  <c r="V2717" i="6"/>
  <c r="X2717" i="6"/>
  <c r="AH2717" i="6"/>
  <c r="W2717" i="6"/>
  <c r="AG2717" i="6"/>
  <c r="AE2717" i="6"/>
  <c r="AB2717" i="6"/>
  <c r="AF2717" i="6"/>
  <c r="AA2718" i="6" l="1"/>
  <c r="AI2718" i="6"/>
  <c r="AI999" i="6"/>
  <c r="AH999" i="6"/>
  <c r="Y1000" i="6" s="1"/>
  <c r="Z1000" i="6"/>
  <c r="V2718" i="6"/>
  <c r="AC2718" i="6"/>
  <c r="AF2718" i="6"/>
  <c r="T2719" i="6"/>
  <c r="W2718" i="6"/>
  <c r="U2718" i="6"/>
  <c r="AD2718" i="6" s="1"/>
  <c r="AE2718" i="6"/>
  <c r="Z2718" i="6"/>
  <c r="X2718" i="6"/>
  <c r="AB2718" i="6"/>
  <c r="AH2718" i="6"/>
  <c r="AG2718" i="6"/>
  <c r="Y2718" i="6"/>
  <c r="AA2719" i="6" l="1"/>
  <c r="AI2719" i="6"/>
  <c r="AB1000" i="6"/>
  <c r="AE1000" i="6"/>
  <c r="AF1000" i="6" s="1"/>
  <c r="AI1000" i="6" s="1"/>
  <c r="AH2719" i="6"/>
  <c r="U2719" i="6"/>
  <c r="AD2719" i="6" s="1"/>
  <c r="Y2719" i="6"/>
  <c r="W2719" i="6"/>
  <c r="AC2719" i="6"/>
  <c r="AE2719" i="6"/>
  <c r="Z2719" i="6"/>
  <c r="T2720" i="6"/>
  <c r="AB2719" i="6"/>
  <c r="X2719" i="6"/>
  <c r="AG2719" i="6"/>
  <c r="V2719" i="6"/>
  <c r="AF2719" i="6"/>
  <c r="AA2720" i="6" l="1"/>
  <c r="AI2720" i="6"/>
  <c r="Z1001" i="6"/>
  <c r="AG1000" i="6"/>
  <c r="AH1000" i="6"/>
  <c r="Y1001" i="6" s="1"/>
  <c r="Z2720" i="6"/>
  <c r="V2720" i="6"/>
  <c r="AB2720" i="6"/>
  <c r="AF2720" i="6"/>
  <c r="AG2720" i="6"/>
  <c r="AE2720" i="6"/>
  <c r="W2720" i="6"/>
  <c r="AC2720" i="6"/>
  <c r="U2720" i="6"/>
  <c r="AD2720" i="6" s="1"/>
  <c r="T2721" i="6"/>
  <c r="Y2720" i="6"/>
  <c r="X2720" i="6"/>
  <c r="AH2720" i="6"/>
  <c r="AA2721" i="6" l="1"/>
  <c r="AI2721" i="6"/>
  <c r="AE1001" i="6"/>
  <c r="AB1001" i="6"/>
  <c r="AF1001" i="6" s="1"/>
  <c r="AI1001" i="6" s="1"/>
  <c r="U2721" i="6"/>
  <c r="AD2721" i="6" s="1"/>
  <c r="AE2721" i="6"/>
  <c r="AF2721" i="6"/>
  <c r="AH2721" i="6"/>
  <c r="AG2721" i="6"/>
  <c r="T2722" i="6"/>
  <c r="V2721" i="6"/>
  <c r="Z2721" i="6"/>
  <c r="AC2721" i="6"/>
  <c r="W2721" i="6"/>
  <c r="X2721" i="6"/>
  <c r="Y2721" i="6"/>
  <c r="AB2721" i="6"/>
  <c r="AA2722" i="6" l="1"/>
  <c r="AI2722" i="6"/>
  <c r="AG1001" i="6"/>
  <c r="Z1002" i="6"/>
  <c r="AH1001" i="6"/>
  <c r="Y1002" i="6" s="1"/>
  <c r="Y2722" i="6"/>
  <c r="AE2722" i="6"/>
  <c r="AF2722" i="6"/>
  <c r="AC2722" i="6"/>
  <c r="U2722" i="6"/>
  <c r="AD2722" i="6" s="1"/>
  <c r="AG2722" i="6"/>
  <c r="V2722" i="6"/>
  <c r="Z2722" i="6"/>
  <c r="W2722" i="6"/>
  <c r="AB2722" i="6"/>
  <c r="T2723" i="6"/>
  <c r="X2722" i="6"/>
  <c r="AH2722" i="6"/>
  <c r="AA2723" i="6" l="1"/>
  <c r="AI2723" i="6"/>
  <c r="AE1002" i="6"/>
  <c r="AB1002" i="6"/>
  <c r="AB2723" i="6"/>
  <c r="X2723" i="6"/>
  <c r="V2723" i="6"/>
  <c r="T2724" i="6"/>
  <c r="Z2723" i="6"/>
  <c r="AH2723" i="6"/>
  <c r="W2723" i="6"/>
  <c r="AF2723" i="6"/>
  <c r="AG2723" i="6"/>
  <c r="AE2723" i="6"/>
  <c r="Y2723" i="6"/>
  <c r="U2723" i="6"/>
  <c r="AD2723" i="6" s="1"/>
  <c r="AC2723" i="6"/>
  <c r="AA2724" i="6" l="1"/>
  <c r="AI2724" i="6"/>
  <c r="AF1002" i="6"/>
  <c r="U2724" i="6"/>
  <c r="AD2724" i="6" s="1"/>
  <c r="V2724" i="6"/>
  <c r="W2724" i="6"/>
  <c r="AE2724" i="6"/>
  <c r="T2725" i="6"/>
  <c r="AB2724" i="6"/>
  <c r="X2724" i="6"/>
  <c r="Y2724" i="6"/>
  <c r="AC2724" i="6"/>
  <c r="Z2724" i="6"/>
  <c r="AH2724" i="6"/>
  <c r="AF2724" i="6"/>
  <c r="AG2724" i="6"/>
  <c r="AA2725" i="6" l="1"/>
  <c r="AI2725" i="6"/>
  <c r="AG1002" i="6"/>
  <c r="AI1002" i="6"/>
  <c r="AH1002" i="6"/>
  <c r="Y1003" i="6" s="1"/>
  <c r="Z1003" i="6"/>
  <c r="W2725" i="6"/>
  <c r="AE2725" i="6"/>
  <c r="Z2725" i="6"/>
  <c r="T2726" i="6"/>
  <c r="AG2725" i="6"/>
  <c r="AF2725" i="6"/>
  <c r="U2725" i="6"/>
  <c r="AD2725" i="6" s="1"/>
  <c r="Y2725" i="6"/>
  <c r="X2725" i="6"/>
  <c r="AB2725" i="6"/>
  <c r="AH2725" i="6"/>
  <c r="V2725" i="6"/>
  <c r="AC2725" i="6"/>
  <c r="AA2726" i="6" l="1"/>
  <c r="AI2726" i="6"/>
  <c r="AE1003" i="6"/>
  <c r="AB1003" i="6"/>
  <c r="AF1003" i="6"/>
  <c r="AG1003" i="6" s="1"/>
  <c r="Y2726" i="6"/>
  <c r="T2727" i="6"/>
  <c r="AC2726" i="6"/>
  <c r="AB2726" i="6"/>
  <c r="AG2726" i="6"/>
  <c r="AH2726" i="6"/>
  <c r="W2726" i="6"/>
  <c r="X2726" i="6"/>
  <c r="Z2726" i="6"/>
  <c r="V2726" i="6"/>
  <c r="U2726" i="6"/>
  <c r="AD2726" i="6" s="1"/>
  <c r="AE2726" i="6"/>
  <c r="AF2726" i="6"/>
  <c r="AA2727" i="6" l="1"/>
  <c r="AI2727" i="6"/>
  <c r="AI1003" i="6"/>
  <c r="AH1003" i="6"/>
  <c r="Y1004" i="6" s="1"/>
  <c r="Z1004" i="6"/>
  <c r="AB1004" i="6" s="1"/>
  <c r="AB2727" i="6"/>
  <c r="W2727" i="6"/>
  <c r="AF2727" i="6"/>
  <c r="AC2727" i="6"/>
  <c r="Z2727" i="6"/>
  <c r="U2727" i="6"/>
  <c r="AD2727" i="6" s="1"/>
  <c r="V2727" i="6"/>
  <c r="X2727" i="6"/>
  <c r="AG2727" i="6"/>
  <c r="AE2727" i="6"/>
  <c r="T2728" i="6"/>
  <c r="AH2727" i="6"/>
  <c r="Y2727" i="6"/>
  <c r="AA2728" i="6" l="1"/>
  <c r="AI2728" i="6"/>
  <c r="AE1004" i="6"/>
  <c r="AF1004" i="6" s="1"/>
  <c r="AG1004" i="6" s="1"/>
  <c r="AI1004" i="6"/>
  <c r="Z1005" i="6"/>
  <c r="AH1004" i="6"/>
  <c r="Y1005" i="6" s="1"/>
  <c r="AE2728" i="6"/>
  <c r="AG2728" i="6"/>
  <c r="V2728" i="6"/>
  <c r="X2728" i="6"/>
  <c r="Z2728" i="6"/>
  <c r="AH2728" i="6"/>
  <c r="W2728" i="6"/>
  <c r="T2729" i="6"/>
  <c r="AB2728" i="6"/>
  <c r="AC2728" i="6"/>
  <c r="AF2728" i="6"/>
  <c r="Y2728" i="6"/>
  <c r="U2728" i="6"/>
  <c r="AD2728" i="6" s="1"/>
  <c r="AA2729" i="6" l="1"/>
  <c r="AI2729" i="6"/>
  <c r="AE1005" i="6"/>
  <c r="AB1005" i="6"/>
  <c r="AF1005" i="6" s="1"/>
  <c r="AG1005" i="6" s="1"/>
  <c r="AC2729" i="6"/>
  <c r="V2729" i="6"/>
  <c r="W2729" i="6"/>
  <c r="X2729" i="6"/>
  <c r="AE2729" i="6"/>
  <c r="AH2729" i="6"/>
  <c r="AG2729" i="6"/>
  <c r="Y2729" i="6"/>
  <c r="Z2729" i="6"/>
  <c r="AB2729" i="6"/>
  <c r="T2730" i="6"/>
  <c r="U2729" i="6"/>
  <c r="AD2729" i="6" s="1"/>
  <c r="AF2729" i="6"/>
  <c r="AA2730" i="6" l="1"/>
  <c r="AI2730" i="6"/>
  <c r="AI1005" i="6"/>
  <c r="Z1006" i="6" s="1"/>
  <c r="AH1005" i="6"/>
  <c r="Y1006" i="6" s="1"/>
  <c r="Y2730" i="6"/>
  <c r="AH2730" i="6"/>
  <c r="W2730" i="6"/>
  <c r="AC2730" i="6"/>
  <c r="T2731" i="6"/>
  <c r="AE2730" i="6"/>
  <c r="AF2730" i="6"/>
  <c r="X2730" i="6"/>
  <c r="Z2730" i="6"/>
  <c r="U2730" i="6"/>
  <c r="AD2730" i="6" s="1"/>
  <c r="AB2730" i="6"/>
  <c r="AG2730" i="6"/>
  <c r="V2730" i="6"/>
  <c r="AA2731" i="6" l="1"/>
  <c r="AI2731" i="6"/>
  <c r="AE1006" i="6"/>
  <c r="AB1006" i="6"/>
  <c r="AF1006" i="6" s="1"/>
  <c r="AG1006" i="6" s="1"/>
  <c r="AB2731" i="6"/>
  <c r="U2731" i="6"/>
  <c r="AD2731" i="6" s="1"/>
  <c r="V2731" i="6"/>
  <c r="AG2731" i="6"/>
  <c r="Y2731" i="6"/>
  <c r="T2732" i="6"/>
  <c r="AH2731" i="6"/>
  <c r="AE2731" i="6"/>
  <c r="W2731" i="6"/>
  <c r="Z2731" i="6"/>
  <c r="AF2731" i="6"/>
  <c r="X2731" i="6"/>
  <c r="AC2731" i="6"/>
  <c r="AA2732" i="6" l="1"/>
  <c r="AI2732" i="6"/>
  <c r="AI1006" i="6"/>
  <c r="Z1007" i="6"/>
  <c r="AH1006" i="6"/>
  <c r="Y1007" i="6" s="1"/>
  <c r="U2732" i="6"/>
  <c r="AD2732" i="6" s="1"/>
  <c r="AE2732" i="6"/>
  <c r="Y2732" i="6"/>
  <c r="AF2732" i="6"/>
  <c r="V2732" i="6"/>
  <c r="T2733" i="6"/>
  <c r="Z2732" i="6"/>
  <c r="AC2732" i="6"/>
  <c r="AG2732" i="6"/>
  <c r="AH2732" i="6"/>
  <c r="AB2732" i="6"/>
  <c r="X2732" i="6"/>
  <c r="W2732" i="6"/>
  <c r="AA2733" i="6" l="1"/>
  <c r="AI2733" i="6"/>
  <c r="AB1007" i="6"/>
  <c r="AE1007" i="6"/>
  <c r="AC2733" i="6"/>
  <c r="AH2733" i="6"/>
  <c r="Y2733" i="6"/>
  <c r="Z2733" i="6"/>
  <c r="X2733" i="6"/>
  <c r="U2733" i="6"/>
  <c r="AD2733" i="6" s="1"/>
  <c r="AE2733" i="6"/>
  <c r="V2733" i="6"/>
  <c r="AF2733" i="6"/>
  <c r="W2733" i="6"/>
  <c r="T2734" i="6"/>
  <c r="AB2733" i="6"/>
  <c r="AG2733" i="6"/>
  <c r="AA2734" i="6" l="1"/>
  <c r="AI2734" i="6"/>
  <c r="AF1007" i="6"/>
  <c r="AH1007" i="6"/>
  <c r="Y1008" i="6" s="1"/>
  <c r="T2735" i="6"/>
  <c r="AG2734" i="6"/>
  <c r="X2734" i="6"/>
  <c r="AH2734" i="6"/>
  <c r="V2734" i="6"/>
  <c r="AB2734" i="6"/>
  <c r="AC2734" i="6"/>
  <c r="AE2734" i="6"/>
  <c r="W2734" i="6"/>
  <c r="AF2734" i="6"/>
  <c r="U2734" i="6"/>
  <c r="AD2734" i="6" s="1"/>
  <c r="Y2734" i="6"/>
  <c r="Z2734" i="6"/>
  <c r="AA2735" i="6" l="1"/>
  <c r="AI2735" i="6"/>
  <c r="AG1007" i="6"/>
  <c r="AI1007" i="6"/>
  <c r="Z1008" i="6"/>
  <c r="X2735" i="6"/>
  <c r="U2735" i="6"/>
  <c r="AD2735" i="6" s="1"/>
  <c r="Z2735" i="6"/>
  <c r="AF2735" i="6"/>
  <c r="T2736" i="6"/>
  <c r="AC2735" i="6"/>
  <c r="AH2735" i="6"/>
  <c r="Y2735" i="6"/>
  <c r="V2735" i="6"/>
  <c r="AG2735" i="6"/>
  <c r="W2735" i="6"/>
  <c r="AE2735" i="6"/>
  <c r="AB2735" i="6"/>
  <c r="AA2736" i="6" l="1"/>
  <c r="AI2736" i="6"/>
  <c r="AB1008" i="6"/>
  <c r="AE1008" i="6"/>
  <c r="AF1008" i="6"/>
  <c r="V2736" i="6"/>
  <c r="Z2736" i="6"/>
  <c r="AF2736" i="6"/>
  <c r="AC2736" i="6"/>
  <c r="U2736" i="6"/>
  <c r="AD2736" i="6" s="1"/>
  <c r="T2737" i="6"/>
  <c r="AB2736" i="6"/>
  <c r="AG2736" i="6"/>
  <c r="AE2736" i="6"/>
  <c r="W2736" i="6"/>
  <c r="X2736" i="6"/>
  <c r="AH2736" i="6"/>
  <c r="Y2736" i="6"/>
  <c r="AA2737" i="6" l="1"/>
  <c r="AI2737" i="6"/>
  <c r="AI1008" i="6"/>
  <c r="Z1009" i="6" s="1"/>
  <c r="AH1008" i="6"/>
  <c r="Y1009" i="6" s="1"/>
  <c r="AG1008" i="6"/>
  <c r="X2737" i="6"/>
  <c r="U2737" i="6"/>
  <c r="AD2737" i="6" s="1"/>
  <c r="AH2737" i="6"/>
  <c r="Y2737" i="6"/>
  <c r="V2737" i="6"/>
  <c r="AE2737" i="6"/>
  <c r="AF2737" i="6"/>
  <c r="AG2737" i="6"/>
  <c r="Z2737" i="6"/>
  <c r="T2738" i="6"/>
  <c r="W2737" i="6"/>
  <c r="AB2737" i="6"/>
  <c r="AC2737" i="6"/>
  <c r="AA2738" i="6" l="1"/>
  <c r="AI2738" i="6"/>
  <c r="AE1009" i="6"/>
  <c r="AB1009" i="6"/>
  <c r="AF1009" i="6" s="1"/>
  <c r="AI1009" i="6" s="1"/>
  <c r="Z1010" i="6" s="1"/>
  <c r="Z2738" i="6"/>
  <c r="W2738" i="6"/>
  <c r="T2739" i="6"/>
  <c r="AH2738" i="6"/>
  <c r="U2738" i="6"/>
  <c r="AD2738" i="6" s="1"/>
  <c r="Y2738" i="6"/>
  <c r="V2738" i="6"/>
  <c r="AG2738" i="6"/>
  <c r="X2738" i="6"/>
  <c r="AC2738" i="6"/>
  <c r="AB2738" i="6"/>
  <c r="AE2738" i="6"/>
  <c r="AF2738" i="6"/>
  <c r="AA2739" i="6" l="1"/>
  <c r="AI2739" i="6"/>
  <c r="AG1009" i="6"/>
  <c r="AH1009" i="6"/>
  <c r="Y1010" i="6" s="1"/>
  <c r="AE1010" i="6"/>
  <c r="AB1010" i="6"/>
  <c r="U2739" i="6"/>
  <c r="AD2739" i="6" s="1"/>
  <c r="Y2739" i="6"/>
  <c r="AE2739" i="6"/>
  <c r="V2739" i="6"/>
  <c r="AF2739" i="6"/>
  <c r="Z2739" i="6"/>
  <c r="X2739" i="6"/>
  <c r="T2740" i="6"/>
  <c r="AB2739" i="6"/>
  <c r="W2739" i="6"/>
  <c r="AG2739" i="6"/>
  <c r="AC2739" i="6"/>
  <c r="AH2739" i="6"/>
  <c r="AA2740" i="6" l="1"/>
  <c r="AI2740" i="6"/>
  <c r="AF1010" i="6"/>
  <c r="AF2740" i="6"/>
  <c r="U2740" i="6"/>
  <c r="AD2740" i="6" s="1"/>
  <c r="V2740" i="6"/>
  <c r="Z2740" i="6"/>
  <c r="T2741" i="6"/>
  <c r="AB2740" i="6"/>
  <c r="AG2740" i="6"/>
  <c r="AE2740" i="6"/>
  <c r="W2740" i="6"/>
  <c r="AC2740" i="6"/>
  <c r="X2740" i="6"/>
  <c r="AH2740" i="6"/>
  <c r="Y2740" i="6"/>
  <c r="AA2741" i="6" l="1"/>
  <c r="AI2741" i="6"/>
  <c r="AI1010" i="6"/>
  <c r="Z1011" i="6" s="1"/>
  <c r="AH1010" i="6"/>
  <c r="Y1011" i="6" s="1"/>
  <c r="AG1010" i="6"/>
  <c r="X2741" i="6"/>
  <c r="U2741" i="6"/>
  <c r="AD2741" i="6" s="1"/>
  <c r="AE2741" i="6"/>
  <c r="Y2741" i="6"/>
  <c r="V2741" i="6"/>
  <c r="W2741" i="6"/>
  <c r="AB2741" i="6"/>
  <c r="AH2741" i="6"/>
  <c r="AF2741" i="6"/>
  <c r="Z2741" i="6"/>
  <c r="T2742" i="6"/>
  <c r="AG2741" i="6"/>
  <c r="AC2741" i="6"/>
  <c r="AA2742" i="6" l="1"/>
  <c r="AI2742" i="6"/>
  <c r="AB1011" i="6"/>
  <c r="AE1011" i="6"/>
  <c r="AF1011" i="6" s="1"/>
  <c r="AI1011" i="6" s="1"/>
  <c r="Z2742" i="6"/>
  <c r="W2742" i="6"/>
  <c r="AG2742" i="6"/>
  <c r="AB2742" i="6"/>
  <c r="X2742" i="6"/>
  <c r="AH2742" i="6"/>
  <c r="T2743" i="6"/>
  <c r="AC2742" i="6"/>
  <c r="U2742" i="6"/>
  <c r="AD2742" i="6" s="1"/>
  <c r="Y2742" i="6"/>
  <c r="AF2742" i="6"/>
  <c r="AE2742" i="6"/>
  <c r="V2742" i="6"/>
  <c r="AA2743" i="6" l="1"/>
  <c r="AI2743" i="6"/>
  <c r="AG1011" i="6"/>
  <c r="AH1011" i="6"/>
  <c r="Y1012" i="6" s="1"/>
  <c r="Z1012" i="6"/>
  <c r="AC2743" i="6"/>
  <c r="AH2743" i="6"/>
  <c r="U2743" i="6"/>
  <c r="AD2743" i="6" s="1"/>
  <c r="Y2743" i="6"/>
  <c r="Z2743" i="6"/>
  <c r="AB2743" i="6"/>
  <c r="AE2743" i="6"/>
  <c r="V2743" i="6"/>
  <c r="AF2743" i="6"/>
  <c r="T2744" i="6"/>
  <c r="W2743" i="6"/>
  <c r="AG2743" i="6"/>
  <c r="X2743" i="6"/>
  <c r="AA2744" i="6" l="1"/>
  <c r="AI2744" i="6"/>
  <c r="AE1012" i="6"/>
  <c r="AB1012" i="6"/>
  <c r="AF1012" i="6" s="1"/>
  <c r="AG1012" i="6" s="1"/>
  <c r="V2744" i="6"/>
  <c r="Z2744" i="6"/>
  <c r="AF2744" i="6"/>
  <c r="T2745" i="6"/>
  <c r="U2744" i="6"/>
  <c r="AD2744" i="6" s="1"/>
  <c r="AH2744" i="6"/>
  <c r="AE2744" i="6"/>
  <c r="AB2744" i="6"/>
  <c r="X2744" i="6"/>
  <c r="Y2744" i="6"/>
  <c r="W2744" i="6"/>
  <c r="AG2744" i="6"/>
  <c r="AC2744" i="6"/>
  <c r="AA2745" i="6" l="1"/>
  <c r="AI2745" i="6"/>
  <c r="AI1012" i="6"/>
  <c r="Z1013" i="6"/>
  <c r="AH1012" i="6"/>
  <c r="Y1013" i="6" s="1"/>
  <c r="AH2745" i="6"/>
  <c r="AE2745" i="6"/>
  <c r="V2745" i="6"/>
  <c r="AF2745" i="6"/>
  <c r="T2746" i="6"/>
  <c r="X2745" i="6"/>
  <c r="Y2745" i="6"/>
  <c r="W2745" i="6"/>
  <c r="Z2745" i="6"/>
  <c r="AG2745" i="6"/>
  <c r="AB2745" i="6"/>
  <c r="AC2745" i="6"/>
  <c r="U2745" i="6"/>
  <c r="AD2745" i="6" s="1"/>
  <c r="AA2746" i="6" l="1"/>
  <c r="AI2746" i="6"/>
  <c r="AE1013" i="6"/>
  <c r="AB1013" i="6"/>
  <c r="AF1013" i="6" s="1"/>
  <c r="AG1013" i="6" s="1"/>
  <c r="Z2746" i="6"/>
  <c r="W2746" i="6"/>
  <c r="T2747" i="6"/>
  <c r="AG2746" i="6"/>
  <c r="AC2746" i="6"/>
  <c r="Y2746" i="6"/>
  <c r="X2746" i="6"/>
  <c r="AH2746" i="6"/>
  <c r="AB2746" i="6"/>
  <c r="U2746" i="6"/>
  <c r="AD2746" i="6" s="1"/>
  <c r="V2746" i="6"/>
  <c r="AF2746" i="6"/>
  <c r="AE2746" i="6"/>
  <c r="AA2747" i="6" l="1"/>
  <c r="AI2747" i="6"/>
  <c r="AI1013" i="6"/>
  <c r="Z1014" i="6"/>
  <c r="AH1013" i="6"/>
  <c r="Y1014" i="6" s="1"/>
  <c r="AC2747" i="6"/>
  <c r="AH2747" i="6"/>
  <c r="U2747" i="6"/>
  <c r="AD2747" i="6" s="1"/>
  <c r="Y2747" i="6"/>
  <c r="X2747" i="6"/>
  <c r="W2747" i="6"/>
  <c r="AE2747" i="6"/>
  <c r="V2747" i="6"/>
  <c r="AB2747" i="6"/>
  <c r="Z2747" i="6"/>
  <c r="AF2747" i="6"/>
  <c r="T2748" i="6"/>
  <c r="AG2747" i="6"/>
  <c r="AA2748" i="6" l="1"/>
  <c r="AI2748" i="6"/>
  <c r="AB1014" i="6"/>
  <c r="AE1014" i="6"/>
  <c r="AF1014" i="6" s="1"/>
  <c r="AI1014" i="6" s="1"/>
  <c r="V2748" i="6"/>
  <c r="Z2748" i="6"/>
  <c r="AF2748" i="6"/>
  <c r="W2748" i="6"/>
  <c r="T2749" i="6"/>
  <c r="X2748" i="6"/>
  <c r="AB2748" i="6"/>
  <c r="AG2748" i="6"/>
  <c r="AC2748" i="6"/>
  <c r="U2748" i="6"/>
  <c r="AD2748" i="6" s="1"/>
  <c r="AH2748" i="6"/>
  <c r="AE2748" i="6"/>
  <c r="Y2748" i="6"/>
  <c r="AA2749" i="6" l="1"/>
  <c r="AI2749" i="6"/>
  <c r="AG1014" i="6"/>
  <c r="AH1014" i="6"/>
  <c r="Y1015" i="6" s="1"/>
  <c r="Z1015" i="6"/>
  <c r="AH2749" i="6"/>
  <c r="AE2749" i="6"/>
  <c r="V2749" i="6"/>
  <c r="AF2749" i="6"/>
  <c r="W2749" i="6"/>
  <c r="Y2749" i="6"/>
  <c r="T2750" i="6"/>
  <c r="U2749" i="6"/>
  <c r="AD2749" i="6" s="1"/>
  <c r="AB2749" i="6"/>
  <c r="AC2749" i="6"/>
  <c r="X2749" i="6"/>
  <c r="Z2749" i="6"/>
  <c r="AG2749" i="6"/>
  <c r="AA2750" i="6" l="1"/>
  <c r="AI2750" i="6"/>
  <c r="AE1015" i="6"/>
  <c r="AB1015" i="6"/>
  <c r="AF1015" i="6" s="1"/>
  <c r="AH1015" i="6" s="1"/>
  <c r="Y1016" i="6" s="1"/>
  <c r="Z2750" i="6"/>
  <c r="W2750" i="6"/>
  <c r="T2751" i="6"/>
  <c r="AB2750" i="6"/>
  <c r="X2750" i="6"/>
  <c r="U2750" i="6"/>
  <c r="AD2750" i="6" s="1"/>
  <c r="AF2750" i="6"/>
  <c r="AG2750" i="6"/>
  <c r="Y2750" i="6"/>
  <c r="AE2750" i="6"/>
  <c r="AC2750" i="6"/>
  <c r="AH2750" i="6"/>
  <c r="V2750" i="6"/>
  <c r="AA2751" i="6" l="1"/>
  <c r="AI2751" i="6"/>
  <c r="AI1015" i="6"/>
  <c r="Z1016" i="6" s="1"/>
  <c r="AG1015" i="6"/>
  <c r="AC2751" i="6"/>
  <c r="AH2751" i="6"/>
  <c r="U2751" i="6"/>
  <c r="AD2751" i="6" s="1"/>
  <c r="Y2751" i="6"/>
  <c r="Z2751" i="6"/>
  <c r="AF2751" i="6"/>
  <c r="T2752" i="6"/>
  <c r="AG2751" i="6"/>
  <c r="X2751" i="6"/>
  <c r="AE2751" i="6"/>
  <c r="V2751" i="6"/>
  <c r="W2751" i="6"/>
  <c r="AB2751" i="6"/>
  <c r="AA2752" i="6" l="1"/>
  <c r="AI2752" i="6"/>
  <c r="AE1016" i="6"/>
  <c r="AB1016" i="6"/>
  <c r="V2752" i="6"/>
  <c r="Z2752" i="6"/>
  <c r="AF2752" i="6"/>
  <c r="T2753" i="6"/>
  <c r="W2752" i="6"/>
  <c r="AG2752" i="6"/>
  <c r="AC2752" i="6"/>
  <c r="X2752" i="6"/>
  <c r="U2752" i="6"/>
  <c r="AD2752" i="6" s="1"/>
  <c r="Y2752" i="6"/>
  <c r="AB2752" i="6"/>
  <c r="AH2752" i="6"/>
  <c r="AE2752" i="6"/>
  <c r="AA2753" i="6" l="1"/>
  <c r="AI2753" i="6"/>
  <c r="AF1016" i="6"/>
  <c r="AH1016" i="6" s="1"/>
  <c r="Y1017" i="6" s="1"/>
  <c r="AH2753" i="6"/>
  <c r="AE2753" i="6"/>
  <c r="Y2753" i="6"/>
  <c r="W2753" i="6"/>
  <c r="T2754" i="6"/>
  <c r="V2753" i="6"/>
  <c r="AF2753" i="6"/>
  <c r="Z2753" i="6"/>
  <c r="AC2753" i="6"/>
  <c r="X2753" i="6"/>
  <c r="U2753" i="6"/>
  <c r="AD2753" i="6" s="1"/>
  <c r="AG2753" i="6"/>
  <c r="AB2753" i="6"/>
  <c r="AA2754" i="6" l="1"/>
  <c r="AI2754" i="6"/>
  <c r="AI1016" i="6"/>
  <c r="Z1017" i="6" s="1"/>
  <c r="AG1016" i="6"/>
  <c r="AF2754" i="6"/>
  <c r="W2754" i="6"/>
  <c r="AG2754" i="6"/>
  <c r="AC2754" i="6"/>
  <c r="U2754" i="6"/>
  <c r="AD2754" i="6" s="1"/>
  <c r="Y2754" i="6"/>
  <c r="Z2754" i="6"/>
  <c r="X2754" i="6"/>
  <c r="AH2754" i="6"/>
  <c r="T2755" i="6"/>
  <c r="AE2754" i="6"/>
  <c r="AB2754" i="6"/>
  <c r="V2754" i="6"/>
  <c r="AA2755" i="6" l="1"/>
  <c r="AI2755" i="6"/>
  <c r="AE1017" i="6"/>
  <c r="AB1017" i="6"/>
  <c r="AC2755" i="6"/>
  <c r="AH2755" i="6"/>
  <c r="AE2755" i="6"/>
  <c r="U2755" i="6"/>
  <c r="AD2755" i="6" s="1"/>
  <c r="Y2755" i="6"/>
  <c r="Z2755" i="6"/>
  <c r="AF2755" i="6"/>
  <c r="W2755" i="6"/>
  <c r="AG2755" i="6"/>
  <c r="V2755" i="6"/>
  <c r="T2756" i="6"/>
  <c r="AB2755" i="6"/>
  <c r="X2755" i="6"/>
  <c r="AA2756" i="6" l="1"/>
  <c r="AI2756" i="6"/>
  <c r="AF1017" i="6"/>
  <c r="AF2756" i="6"/>
  <c r="T2757" i="6"/>
  <c r="W2756" i="6"/>
  <c r="AB2756" i="6"/>
  <c r="AG2756" i="6"/>
  <c r="U2756" i="6"/>
  <c r="AD2756" i="6" s="1"/>
  <c r="AE2756" i="6"/>
  <c r="AC2756" i="6"/>
  <c r="AH2756" i="6"/>
  <c r="V2756" i="6"/>
  <c r="X2756" i="6"/>
  <c r="Y2756" i="6"/>
  <c r="Z2756" i="6"/>
  <c r="AA2757" i="6" l="1"/>
  <c r="AI2757" i="6"/>
  <c r="AI1017" i="6"/>
  <c r="Z1018" i="6" s="1"/>
  <c r="AH1017" i="6"/>
  <c r="Y1018" i="6" s="1"/>
  <c r="AG1017" i="6"/>
  <c r="AC2757" i="6"/>
  <c r="AE2757" i="6"/>
  <c r="X2757" i="6"/>
  <c r="U2757" i="6"/>
  <c r="AD2757" i="6" s="1"/>
  <c r="AH2757" i="6"/>
  <c r="V2757" i="6"/>
  <c r="Z2757" i="6"/>
  <c r="T2758" i="6"/>
  <c r="Y2757" i="6"/>
  <c r="AF2757" i="6"/>
  <c r="W2757" i="6"/>
  <c r="AG2757" i="6"/>
  <c r="AB2757" i="6"/>
  <c r="AA2758" i="6" l="1"/>
  <c r="AI2758" i="6"/>
  <c r="AB1018" i="6"/>
  <c r="AE1018" i="6"/>
  <c r="AF1018" i="6" s="1"/>
  <c r="Z2758" i="6"/>
  <c r="W2758" i="6"/>
  <c r="AG2758" i="6"/>
  <c r="AB2758" i="6"/>
  <c r="V2758" i="6"/>
  <c r="T2759" i="6"/>
  <c r="X2758" i="6"/>
  <c r="AH2758" i="6"/>
  <c r="AE2758" i="6"/>
  <c r="U2758" i="6"/>
  <c r="AD2758" i="6" s="1"/>
  <c r="AC2758" i="6"/>
  <c r="Y2758" i="6"/>
  <c r="AF2758" i="6"/>
  <c r="AA2759" i="6" l="1"/>
  <c r="AI2759" i="6"/>
  <c r="AG1018" i="6"/>
  <c r="AH1018" i="6"/>
  <c r="Y1019" i="6" s="1"/>
  <c r="AI1018" i="6"/>
  <c r="Z1019" i="6" s="1"/>
  <c r="X2759" i="6"/>
  <c r="U2759" i="6"/>
  <c r="AD2759" i="6" s="1"/>
  <c r="AE2759" i="6"/>
  <c r="AF2759" i="6"/>
  <c r="W2759" i="6"/>
  <c r="AB2759" i="6"/>
  <c r="AG2759" i="6"/>
  <c r="AC2759" i="6"/>
  <c r="AH2759" i="6"/>
  <c r="Y2759" i="6"/>
  <c r="Z2759" i="6"/>
  <c r="T2760" i="6"/>
  <c r="V2759" i="6"/>
  <c r="AA2760" i="6" l="1"/>
  <c r="AI2760" i="6"/>
  <c r="AE1019" i="6"/>
  <c r="AB1019" i="6"/>
  <c r="AF2760" i="6"/>
  <c r="T2761" i="6"/>
  <c r="W2760" i="6"/>
  <c r="AB2760" i="6"/>
  <c r="AG2760" i="6"/>
  <c r="X2760" i="6"/>
  <c r="AE2760" i="6"/>
  <c r="AC2760" i="6"/>
  <c r="U2760" i="6"/>
  <c r="AD2760" i="6" s="1"/>
  <c r="AH2760" i="6"/>
  <c r="V2760" i="6"/>
  <c r="Y2760" i="6"/>
  <c r="Z2760" i="6"/>
  <c r="AA2761" i="6" l="1"/>
  <c r="AI2761" i="6"/>
  <c r="AF1019" i="6"/>
  <c r="AC2761" i="6"/>
  <c r="AH2761" i="6"/>
  <c r="Y2761" i="6"/>
  <c r="Z2761" i="6"/>
  <c r="X2761" i="6"/>
  <c r="U2761" i="6"/>
  <c r="AD2761" i="6" s="1"/>
  <c r="AE2761" i="6"/>
  <c r="T2762" i="6"/>
  <c r="V2761" i="6"/>
  <c r="W2761" i="6"/>
  <c r="AG2761" i="6"/>
  <c r="AF2761" i="6"/>
  <c r="AB2761" i="6"/>
  <c r="AA2762" i="6" l="1"/>
  <c r="AI2762" i="6"/>
  <c r="AG1019" i="6"/>
  <c r="AH1019" i="6"/>
  <c r="Y1020" i="6" s="1"/>
  <c r="AI1019" i="6"/>
  <c r="Z1020" i="6" s="1"/>
  <c r="Z2762" i="6"/>
  <c r="W2762" i="6"/>
  <c r="AG2762" i="6"/>
  <c r="V2762" i="6"/>
  <c r="T2763" i="6"/>
  <c r="X2762" i="6"/>
  <c r="AC2762" i="6"/>
  <c r="AH2762" i="6"/>
  <c r="U2762" i="6"/>
  <c r="AD2762" i="6" s="1"/>
  <c r="AB2762" i="6"/>
  <c r="AF2762" i="6"/>
  <c r="Y2762" i="6"/>
  <c r="AE2762" i="6"/>
  <c r="AA2763" i="6" l="1"/>
  <c r="AI2763" i="6"/>
  <c r="AB1020" i="6"/>
  <c r="AE1020" i="6"/>
  <c r="AF1020" i="6" s="1"/>
  <c r="X2763" i="6"/>
  <c r="U2763" i="6"/>
  <c r="AD2763" i="6" s="1"/>
  <c r="Y2763" i="6"/>
  <c r="V2763" i="6"/>
  <c r="AC2763" i="6"/>
  <c r="AH2763" i="6"/>
  <c r="T2764" i="6"/>
  <c r="AF2763" i="6"/>
  <c r="AB2763" i="6"/>
  <c r="AE2763" i="6"/>
  <c r="AG2763" i="6"/>
  <c r="Z2763" i="6"/>
  <c r="W2763" i="6"/>
  <c r="AA2764" i="6" l="1"/>
  <c r="AI2764" i="6"/>
  <c r="AG1020" i="6"/>
  <c r="AH1020" i="6"/>
  <c r="Y1021" i="6" s="1"/>
  <c r="AI1020" i="6"/>
  <c r="Z1021" i="6" s="1"/>
  <c r="V2764" i="6"/>
  <c r="Z2764" i="6"/>
  <c r="T2765" i="6"/>
  <c r="W2764" i="6"/>
  <c r="X2764" i="6"/>
  <c r="Y2764" i="6"/>
  <c r="AF2764" i="6"/>
  <c r="AB2764" i="6"/>
  <c r="AC2764" i="6"/>
  <c r="U2764" i="6"/>
  <c r="AD2764" i="6" s="1"/>
  <c r="AH2764" i="6"/>
  <c r="AE2764" i="6"/>
  <c r="AG2764" i="6"/>
  <c r="AA2765" i="6" l="1"/>
  <c r="AI2765" i="6"/>
  <c r="AE1021" i="6"/>
  <c r="AB1021" i="6"/>
  <c r="AH2765" i="6"/>
  <c r="AE2765" i="6"/>
  <c r="V2765" i="6"/>
  <c r="Z2765" i="6"/>
  <c r="Y2765" i="6"/>
  <c r="AF2765" i="6"/>
  <c r="W2765" i="6"/>
  <c r="AB2765" i="6"/>
  <c r="AC2765" i="6"/>
  <c r="AG2765" i="6"/>
  <c r="T2766" i="6"/>
  <c r="X2765" i="6"/>
  <c r="U2765" i="6"/>
  <c r="AD2765" i="6" s="1"/>
  <c r="AA2766" i="6" l="1"/>
  <c r="AI2766" i="6"/>
  <c r="AF1021" i="6"/>
  <c r="AF2766" i="6"/>
  <c r="W2766" i="6"/>
  <c r="Z2766" i="6"/>
  <c r="AG2766" i="6"/>
  <c r="AC2766" i="6"/>
  <c r="T2767" i="6"/>
  <c r="U2766" i="6"/>
  <c r="AD2766" i="6" s="1"/>
  <c r="Y2766" i="6"/>
  <c r="AE2766" i="6"/>
  <c r="V2766" i="6"/>
  <c r="AB2766" i="6"/>
  <c r="X2766" i="6"/>
  <c r="AH2766" i="6"/>
  <c r="AA2767" i="6" l="1"/>
  <c r="AI2767" i="6"/>
  <c r="AH1021" i="6"/>
  <c r="Y1022" i="6" s="1"/>
  <c r="AG1021" i="6"/>
  <c r="AI1021" i="6"/>
  <c r="Z1022" i="6" s="1"/>
  <c r="AC2767" i="6"/>
  <c r="AH2767" i="6"/>
  <c r="U2767" i="6"/>
  <c r="AD2767" i="6" s="1"/>
  <c r="Y2767" i="6"/>
  <c r="AE2767" i="6"/>
  <c r="Z2767" i="6"/>
  <c r="AF2767" i="6"/>
  <c r="X2767" i="6"/>
  <c r="T2768" i="6"/>
  <c r="W2767" i="6"/>
  <c r="AB2767" i="6"/>
  <c r="V2767" i="6"/>
  <c r="AG2767" i="6"/>
  <c r="AA2768" i="6" l="1"/>
  <c r="AI2768" i="6"/>
  <c r="AE1022" i="6"/>
  <c r="AB1022" i="6"/>
  <c r="AF1022" i="6" s="1"/>
  <c r="AG1022" i="6" s="1"/>
  <c r="V2768" i="6"/>
  <c r="Z2768" i="6"/>
  <c r="AC2768" i="6"/>
  <c r="AE2768" i="6"/>
  <c r="AF2768" i="6"/>
  <c r="T2769" i="6"/>
  <c r="W2768" i="6"/>
  <c r="X2768" i="6"/>
  <c r="AB2768" i="6"/>
  <c r="U2768" i="6"/>
  <c r="AD2768" i="6" s="1"/>
  <c r="AG2768" i="6"/>
  <c r="AH2768" i="6"/>
  <c r="Y2768" i="6"/>
  <c r="AA2769" i="6" l="1"/>
  <c r="AI2769" i="6"/>
  <c r="AH1022" i="6"/>
  <c r="Y1023" i="6" s="1"/>
  <c r="AI1022" i="6"/>
  <c r="Z1023" i="6" s="1"/>
  <c r="X2769" i="6"/>
  <c r="U2769" i="6"/>
  <c r="AD2769" i="6" s="1"/>
  <c r="AE2769" i="6"/>
  <c r="Y2769" i="6"/>
  <c r="V2769" i="6"/>
  <c r="AH2769" i="6"/>
  <c r="AF2769" i="6"/>
  <c r="Z2769" i="6"/>
  <c r="AG2769" i="6"/>
  <c r="T2770" i="6"/>
  <c r="W2769" i="6"/>
  <c r="AB2769" i="6"/>
  <c r="AC2769" i="6"/>
  <c r="AA2770" i="6" l="1"/>
  <c r="AI2770" i="6"/>
  <c r="AB1023" i="6"/>
  <c r="AE1023" i="6"/>
  <c r="T2771" i="6"/>
  <c r="AG2770" i="6"/>
  <c r="AC2770" i="6"/>
  <c r="U2770" i="6"/>
  <c r="AD2770" i="6" s="1"/>
  <c r="AB2770" i="6"/>
  <c r="X2770" i="6"/>
  <c r="AH2770" i="6"/>
  <c r="Y2770" i="6"/>
  <c r="V2770" i="6"/>
  <c r="AF2770" i="6"/>
  <c r="W2770" i="6"/>
  <c r="AE2770" i="6"/>
  <c r="Z2770" i="6"/>
  <c r="AA2771" i="6" l="1"/>
  <c r="AI2771" i="6"/>
  <c r="AF1023" i="6"/>
  <c r="X2771" i="6"/>
  <c r="U2771" i="6"/>
  <c r="AD2771" i="6" s="1"/>
  <c r="AE2771" i="6"/>
  <c r="V2771" i="6"/>
  <c r="AC2771" i="6"/>
  <c r="AH2771" i="6"/>
  <c r="Y2771" i="6"/>
  <c r="AF2771" i="6"/>
  <c r="Z2771" i="6"/>
  <c r="T2772" i="6"/>
  <c r="W2771" i="6"/>
  <c r="AG2771" i="6"/>
  <c r="AB2771" i="6"/>
  <c r="AA2772" i="6" l="1"/>
  <c r="AI2772" i="6"/>
  <c r="AG1023" i="6"/>
  <c r="AI1023" i="6"/>
  <c r="Z1024" i="6" s="1"/>
  <c r="AH1023" i="6"/>
  <c r="Y1024" i="6" s="1"/>
  <c r="V2772" i="6"/>
  <c r="Z2772" i="6"/>
  <c r="AF2772" i="6"/>
  <c r="AC2772" i="6"/>
  <c r="X2772" i="6"/>
  <c r="T2773" i="6"/>
  <c r="AB2772" i="6"/>
  <c r="AG2772" i="6"/>
  <c r="AE2772" i="6"/>
  <c r="W2772" i="6"/>
  <c r="U2772" i="6"/>
  <c r="AD2772" i="6" s="1"/>
  <c r="AH2772" i="6"/>
  <c r="Y2772" i="6"/>
  <c r="AA2773" i="6" l="1"/>
  <c r="AI2773" i="6"/>
  <c r="AB1024" i="6"/>
  <c r="AE1024" i="6"/>
  <c r="AF1024" i="6" s="1"/>
  <c r="AG1024" i="6" s="1"/>
  <c r="X2773" i="6"/>
  <c r="U2773" i="6"/>
  <c r="AD2773" i="6" s="1"/>
  <c r="AH2773" i="6"/>
  <c r="AE2773" i="6"/>
  <c r="V2773" i="6"/>
  <c r="AC2773" i="6"/>
  <c r="Y2773" i="6"/>
  <c r="AF2773" i="6"/>
  <c r="AG2773" i="6"/>
  <c r="AB2773" i="6"/>
  <c r="Z2773" i="6"/>
  <c r="W2773" i="6"/>
  <c r="T2774" i="6"/>
  <c r="AA2774" i="6" l="1"/>
  <c r="AI2774" i="6"/>
  <c r="AI1024" i="6"/>
  <c r="Z1025" i="6" s="1"/>
  <c r="AH1024" i="6"/>
  <c r="Y1025" i="6" s="1"/>
  <c r="Z2774" i="6"/>
  <c r="W2774" i="6"/>
  <c r="T2775" i="6"/>
  <c r="AG2774" i="6"/>
  <c r="X2774" i="6"/>
  <c r="AC2774" i="6"/>
  <c r="AH2774" i="6"/>
  <c r="Y2774" i="6"/>
  <c r="AB2774" i="6"/>
  <c r="U2774" i="6"/>
  <c r="AD2774" i="6" s="1"/>
  <c r="AE2774" i="6"/>
  <c r="V2774" i="6"/>
  <c r="AF2774" i="6"/>
  <c r="AA2775" i="6" l="1"/>
  <c r="AI2775" i="6"/>
  <c r="AB1025" i="6"/>
  <c r="AE1025" i="6"/>
  <c r="AF1025" i="6" s="1"/>
  <c r="AG1025" i="6" s="1"/>
  <c r="U2775" i="6"/>
  <c r="AD2775" i="6" s="1"/>
  <c r="Y2775" i="6"/>
  <c r="V2775" i="6"/>
  <c r="AF2775" i="6"/>
  <c r="AH2775" i="6"/>
  <c r="AE2775" i="6"/>
  <c r="Z2775" i="6"/>
  <c r="T2776" i="6"/>
  <c r="W2775" i="6"/>
  <c r="AB2775" i="6"/>
  <c r="AG2775" i="6"/>
  <c r="X2775" i="6"/>
  <c r="AC2775" i="6"/>
  <c r="AA2776" i="6" l="1"/>
  <c r="AI2776" i="6"/>
  <c r="AI1025" i="6"/>
  <c r="Z1026" i="6" s="1"/>
  <c r="AH1025" i="6"/>
  <c r="Y1026" i="6" s="1"/>
  <c r="W2776" i="6"/>
  <c r="AG2776" i="6"/>
  <c r="V2776" i="6"/>
  <c r="Z2776" i="6"/>
  <c r="T2777" i="6"/>
  <c r="AF2776" i="6"/>
  <c r="AB2776" i="6"/>
  <c r="AC2776" i="6"/>
  <c r="X2776" i="6"/>
  <c r="U2776" i="6"/>
  <c r="AD2776" i="6" s="1"/>
  <c r="Y2776" i="6"/>
  <c r="AH2776" i="6"/>
  <c r="AE2776" i="6"/>
  <c r="AA2777" i="6" l="1"/>
  <c r="AI2777" i="6"/>
  <c r="AE1026" i="6"/>
  <c r="AB1026" i="6"/>
  <c r="X2777" i="6"/>
  <c r="U2777" i="6"/>
  <c r="AD2777" i="6" s="1"/>
  <c r="Y2777" i="6"/>
  <c r="AH2777" i="6"/>
  <c r="AE2777" i="6"/>
  <c r="AF2777" i="6"/>
  <c r="Z2777" i="6"/>
  <c r="V2777" i="6"/>
  <c r="AC2777" i="6"/>
  <c r="W2777" i="6"/>
  <c r="T2778" i="6"/>
  <c r="AG2777" i="6"/>
  <c r="AB2777" i="6"/>
  <c r="AA2778" i="6" l="1"/>
  <c r="AI2778" i="6"/>
  <c r="AF1026" i="6"/>
  <c r="Z2778" i="6"/>
  <c r="W2778" i="6"/>
  <c r="T2779" i="6"/>
  <c r="AG2778" i="6"/>
  <c r="Y2778" i="6"/>
  <c r="X2778" i="6"/>
  <c r="AC2778" i="6"/>
  <c r="AH2778" i="6"/>
  <c r="AB2778" i="6"/>
  <c r="V2778" i="6"/>
  <c r="U2778" i="6"/>
  <c r="AD2778" i="6" s="1"/>
  <c r="AE2778" i="6"/>
  <c r="AF2778" i="6"/>
  <c r="AA2779" i="6" l="1"/>
  <c r="AI2779" i="6"/>
  <c r="AG1026" i="6"/>
  <c r="AH1026" i="6"/>
  <c r="Y1027" i="6" s="1"/>
  <c r="AI1026" i="6"/>
  <c r="Z1027" i="6" s="1"/>
  <c r="AC2779" i="6"/>
  <c r="AH2779" i="6"/>
  <c r="AE2779" i="6"/>
  <c r="V2779" i="6"/>
  <c r="AB2779" i="6"/>
  <c r="U2779" i="6"/>
  <c r="AD2779" i="6" s="1"/>
  <c r="Y2779" i="6"/>
  <c r="Z2779" i="6"/>
  <c r="AG2779" i="6"/>
  <c r="X2779" i="6"/>
  <c r="AF2779" i="6"/>
  <c r="T2780" i="6"/>
  <c r="W2779" i="6"/>
  <c r="AA2780" i="6" l="1"/>
  <c r="AI2780" i="6"/>
  <c r="AB1027" i="6"/>
  <c r="AE1027" i="6"/>
  <c r="AF1027" i="6" s="1"/>
  <c r="AG1027" i="6" s="1"/>
  <c r="AG2780" i="6"/>
  <c r="AE2780" i="6"/>
  <c r="V2780" i="6"/>
  <c r="Z2780" i="6"/>
  <c r="T2781" i="6"/>
  <c r="AB2780" i="6"/>
  <c r="AC2780" i="6"/>
  <c r="AF2780" i="6"/>
  <c r="W2780" i="6"/>
  <c r="X2780" i="6"/>
  <c r="AH2780" i="6"/>
  <c r="Y2780" i="6"/>
  <c r="U2780" i="6"/>
  <c r="AD2780" i="6" s="1"/>
  <c r="AA2781" i="6" l="1"/>
  <c r="AI2781" i="6"/>
  <c r="AH1027" i="6"/>
  <c r="Y1028" i="6" s="1"/>
  <c r="AI1027" i="6"/>
  <c r="Z1028" i="6" s="1"/>
  <c r="X2781" i="6"/>
  <c r="U2781" i="6"/>
  <c r="AD2781" i="6" s="1"/>
  <c r="AH2781" i="6"/>
  <c r="Y2781" i="6"/>
  <c r="T2782" i="6"/>
  <c r="AE2781" i="6"/>
  <c r="V2781" i="6"/>
  <c r="Z2781" i="6"/>
  <c r="AF2781" i="6"/>
  <c r="W2781" i="6"/>
  <c r="AB2781" i="6"/>
  <c r="AC2781" i="6"/>
  <c r="AG2781" i="6"/>
  <c r="AA2782" i="6" l="1"/>
  <c r="AI2782" i="6"/>
  <c r="AB1028" i="6"/>
  <c r="AE1028" i="6"/>
  <c r="AF1028" i="6" s="1"/>
  <c r="AG1028" i="6" s="1"/>
  <c r="T2783" i="6"/>
  <c r="AG2782" i="6"/>
  <c r="X2782" i="6"/>
  <c r="W2782" i="6"/>
  <c r="AB2782" i="6"/>
  <c r="AH2782" i="6"/>
  <c r="U2782" i="6"/>
  <c r="AD2782" i="6" s="1"/>
  <c r="Y2782" i="6"/>
  <c r="AC2782" i="6"/>
  <c r="AE2782" i="6"/>
  <c r="V2782" i="6"/>
  <c r="AF2782" i="6"/>
  <c r="Z2782" i="6"/>
  <c r="AA2783" i="6" l="1"/>
  <c r="AI2783" i="6"/>
  <c r="AH1028" i="6"/>
  <c r="Y1029" i="6" s="1"/>
  <c r="AI1028" i="6"/>
  <c r="Z1029" i="6" s="1"/>
  <c r="AC2783" i="6"/>
  <c r="AH2783" i="6"/>
  <c r="U2783" i="6"/>
  <c r="AD2783" i="6" s="1"/>
  <c r="Y2783" i="6"/>
  <c r="AE2783" i="6"/>
  <c r="V2783" i="6"/>
  <c r="Z2783" i="6"/>
  <c r="AF2783" i="6"/>
  <c r="T2784" i="6"/>
  <c r="AB2783" i="6"/>
  <c r="W2783" i="6"/>
  <c r="AG2783" i="6"/>
  <c r="X2783" i="6"/>
  <c r="AA2784" i="6" l="1"/>
  <c r="AI2784" i="6"/>
  <c r="AE1029" i="6"/>
  <c r="AF1029" i="6" s="1"/>
  <c r="AB1029" i="6"/>
  <c r="AF2784" i="6"/>
  <c r="W2784" i="6"/>
  <c r="V2784" i="6"/>
  <c r="Z2784" i="6"/>
  <c r="T2785" i="6"/>
  <c r="AB2784" i="6"/>
  <c r="U2784" i="6"/>
  <c r="AD2784" i="6" s="1"/>
  <c r="AH2784" i="6"/>
  <c r="AE2784" i="6"/>
  <c r="Y2784" i="6"/>
  <c r="AG2784" i="6"/>
  <c r="AC2784" i="6"/>
  <c r="X2784" i="6"/>
  <c r="AA2785" i="6" l="1"/>
  <c r="AI2785" i="6"/>
  <c r="AH1029" i="6"/>
  <c r="Y1030" i="6" s="1"/>
  <c r="AG1029" i="6"/>
  <c r="AI1029" i="6"/>
  <c r="Z1030" i="6" s="1"/>
  <c r="X2785" i="6"/>
  <c r="U2785" i="6"/>
  <c r="AD2785" i="6" s="1"/>
  <c r="AH2785" i="6"/>
  <c r="AG2785" i="6"/>
  <c r="AE2785" i="6"/>
  <c r="V2785" i="6"/>
  <c r="W2785" i="6"/>
  <c r="Y2785" i="6"/>
  <c r="AF2785" i="6"/>
  <c r="Z2785" i="6"/>
  <c r="T2786" i="6"/>
  <c r="AB2785" i="6"/>
  <c r="AC2785" i="6"/>
  <c r="AA2786" i="6" l="1"/>
  <c r="AI2786" i="6"/>
  <c r="AE1030" i="6"/>
  <c r="AB1030" i="6"/>
  <c r="Z2786" i="6"/>
  <c r="W2786" i="6"/>
  <c r="AB2786" i="6"/>
  <c r="AC2786" i="6"/>
  <c r="V2786" i="6"/>
  <c r="T2787" i="6"/>
  <c r="AG2786" i="6"/>
  <c r="X2786" i="6"/>
  <c r="AH2786" i="6"/>
  <c r="U2786" i="6"/>
  <c r="AD2786" i="6" s="1"/>
  <c r="Y2786" i="6"/>
  <c r="AF2786" i="6"/>
  <c r="AE2786" i="6"/>
  <c r="AA2787" i="6" l="1"/>
  <c r="AI2787" i="6"/>
  <c r="AF1030" i="6"/>
  <c r="AC2787" i="6"/>
  <c r="AH2787" i="6"/>
  <c r="U2787" i="6"/>
  <c r="AD2787" i="6" s="1"/>
  <c r="AF2787" i="6"/>
  <c r="Y2787" i="6"/>
  <c r="V2787" i="6"/>
  <c r="AG2787" i="6"/>
  <c r="AE2787" i="6"/>
  <c r="Z2787" i="6"/>
  <c r="T2788" i="6"/>
  <c r="W2787" i="6"/>
  <c r="AB2787" i="6"/>
  <c r="X2787" i="6"/>
  <c r="AA2788" i="6" l="1"/>
  <c r="AI2788" i="6"/>
  <c r="AH1030" i="6"/>
  <c r="Y1031" i="6" s="1"/>
  <c r="AI1030" i="6"/>
  <c r="Z1031" i="6" s="1"/>
  <c r="AG1030" i="6"/>
  <c r="Z2788" i="6"/>
  <c r="T2789" i="6"/>
  <c r="W2788" i="6"/>
  <c r="X2788" i="6"/>
  <c r="V2788" i="6"/>
  <c r="AF2788" i="6"/>
  <c r="U2788" i="6"/>
  <c r="AD2788" i="6" s="1"/>
  <c r="AG2788" i="6"/>
  <c r="AE2788" i="6"/>
  <c r="AB2788" i="6"/>
  <c r="Y2788" i="6"/>
  <c r="AC2788" i="6"/>
  <c r="AH2788" i="6"/>
  <c r="AA2789" i="6" l="1"/>
  <c r="AI2789" i="6"/>
  <c r="AB1031" i="6"/>
  <c r="AE1031" i="6"/>
  <c r="AF1031" i="6" s="1"/>
  <c r="X2789" i="6"/>
  <c r="U2789" i="6"/>
  <c r="AD2789" i="6" s="1"/>
  <c r="AH2789" i="6"/>
  <c r="AG2789" i="6"/>
  <c r="AE2789" i="6"/>
  <c r="V2789" i="6"/>
  <c r="AF2789" i="6"/>
  <c r="Z2789" i="6"/>
  <c r="AC2789" i="6"/>
  <c r="Y2789" i="6"/>
  <c r="T2790" i="6"/>
  <c r="W2789" i="6"/>
  <c r="AB2789" i="6"/>
  <c r="AA2790" i="6" l="1"/>
  <c r="AI2790" i="6"/>
  <c r="AG1031" i="6"/>
  <c r="AH1031" i="6"/>
  <c r="Y1032" i="6" s="1"/>
  <c r="AI1031" i="6"/>
  <c r="Z1032" i="6" s="1"/>
  <c r="T2791" i="6"/>
  <c r="AG2790" i="6"/>
  <c r="X2790" i="6"/>
  <c r="AH2790" i="6"/>
  <c r="AB2790" i="6"/>
  <c r="AC2790" i="6"/>
  <c r="AE2790" i="6"/>
  <c r="W2790" i="6"/>
  <c r="V2790" i="6"/>
  <c r="U2790" i="6"/>
  <c r="AD2790" i="6" s="1"/>
  <c r="Y2790" i="6"/>
  <c r="AF2790" i="6"/>
  <c r="Z2790" i="6"/>
  <c r="AA2791" i="6" l="1"/>
  <c r="AI2791" i="6"/>
  <c r="AB1032" i="6"/>
  <c r="AE1032" i="6"/>
  <c r="AF1032" i="6" s="1"/>
  <c r="X2791" i="6"/>
  <c r="U2791" i="6"/>
  <c r="AD2791" i="6" s="1"/>
  <c r="Y2791" i="6"/>
  <c r="T2792" i="6"/>
  <c r="W2791" i="6"/>
  <c r="AG2791" i="6"/>
  <c r="AC2791" i="6"/>
  <c r="AH2791" i="6"/>
  <c r="AE2791" i="6"/>
  <c r="Z2791" i="6"/>
  <c r="AB2791" i="6"/>
  <c r="V2791" i="6"/>
  <c r="AF2791" i="6"/>
  <c r="AA2792" i="6" l="1"/>
  <c r="AI2792" i="6"/>
  <c r="AH1032" i="6"/>
  <c r="Y1033" i="6" s="1"/>
  <c r="AG1032" i="6"/>
  <c r="AI1032" i="6"/>
  <c r="Z1033" i="6" s="1"/>
  <c r="V2792" i="6"/>
  <c r="Z2792" i="6"/>
  <c r="AF2792" i="6"/>
  <c r="AB2792" i="6"/>
  <c r="AE2792" i="6"/>
  <c r="AH2792" i="6"/>
  <c r="T2793" i="6"/>
  <c r="W2792" i="6"/>
  <c r="AG2792" i="6"/>
  <c r="AC2792" i="6"/>
  <c r="X2792" i="6"/>
  <c r="Y2792" i="6"/>
  <c r="U2792" i="6"/>
  <c r="AD2792" i="6" s="1"/>
  <c r="AA2793" i="6" l="1"/>
  <c r="AI2793" i="6"/>
  <c r="AB1033" i="6"/>
  <c r="AE1033" i="6"/>
  <c r="AF1033" i="6" s="1"/>
  <c r="X2793" i="6"/>
  <c r="U2793" i="6"/>
  <c r="AD2793" i="6" s="1"/>
  <c r="AH2793" i="6"/>
  <c r="AE2793" i="6"/>
  <c r="Y2793" i="6"/>
  <c r="V2793" i="6"/>
  <c r="Z2793" i="6"/>
  <c r="AF2793" i="6"/>
  <c r="AC2793" i="6"/>
  <c r="W2793" i="6"/>
  <c r="AG2793" i="6"/>
  <c r="T2794" i="6"/>
  <c r="AB2793" i="6"/>
  <c r="AA2794" i="6" l="1"/>
  <c r="AI2794" i="6"/>
  <c r="AG1033" i="6"/>
  <c r="AH1033" i="6"/>
  <c r="Y1034" i="6" s="1"/>
  <c r="AI1033" i="6"/>
  <c r="Z1034" i="6" s="1"/>
  <c r="Z2794" i="6"/>
  <c r="W2794" i="6"/>
  <c r="AG2794" i="6"/>
  <c r="AB2794" i="6"/>
  <c r="T2795" i="6"/>
  <c r="X2794" i="6"/>
  <c r="U2794" i="6"/>
  <c r="AD2794" i="6" s="1"/>
  <c r="Y2794" i="6"/>
  <c r="AE2794" i="6"/>
  <c r="AC2794" i="6"/>
  <c r="AH2794" i="6"/>
  <c r="V2794" i="6"/>
  <c r="AF2794" i="6"/>
  <c r="AA2795" i="6" l="1"/>
  <c r="AI2795" i="6"/>
  <c r="AE1034" i="6"/>
  <c r="AF1034" i="6" s="1"/>
  <c r="AI1034" i="6" s="1"/>
  <c r="Z1035" i="6" s="1"/>
  <c r="AB1034" i="6"/>
  <c r="AC2795" i="6"/>
  <c r="AH2795" i="6"/>
  <c r="U2795" i="6"/>
  <c r="AD2795" i="6" s="1"/>
  <c r="Y2795" i="6"/>
  <c r="AB2795" i="6"/>
  <c r="Z2795" i="6"/>
  <c r="T2796" i="6"/>
  <c r="AE2795" i="6"/>
  <c r="V2795" i="6"/>
  <c r="AF2795" i="6"/>
  <c r="W2795" i="6"/>
  <c r="AG2795" i="6"/>
  <c r="X2795" i="6"/>
  <c r="AG1034" i="6"/>
  <c r="AH1034" i="6"/>
  <c r="Y1035" i="6" s="1"/>
  <c r="AA2796" i="6" l="1"/>
  <c r="AI2796" i="6"/>
  <c r="AF2796" i="6"/>
  <c r="T2797" i="6"/>
  <c r="AB2796" i="6"/>
  <c r="AG2796" i="6"/>
  <c r="AE2796" i="6"/>
  <c r="Y2796" i="6"/>
  <c r="V2796" i="6"/>
  <c r="W2796" i="6"/>
  <c r="AC2796" i="6"/>
  <c r="AH2796" i="6"/>
  <c r="Z2796" i="6"/>
  <c r="X2796" i="6"/>
  <c r="U2796" i="6"/>
  <c r="AD2796" i="6" s="1"/>
  <c r="AB1035" i="6"/>
  <c r="AE1035" i="6"/>
  <c r="AA2797" i="6" l="1"/>
  <c r="AI2797" i="6"/>
  <c r="AF1035" i="6"/>
  <c r="AI1035" i="6" s="1"/>
  <c r="AC2797" i="6"/>
  <c r="AF2797" i="6"/>
  <c r="W2797" i="6"/>
  <c r="AG2797" i="6"/>
  <c r="X2797" i="6"/>
  <c r="U2797" i="6"/>
  <c r="AD2797" i="6" s="1"/>
  <c r="AH2797" i="6"/>
  <c r="AE2797" i="6"/>
  <c r="Z2797" i="6"/>
  <c r="T2798" i="6"/>
  <c r="AB2797" i="6"/>
  <c r="Y2797" i="6"/>
  <c r="V2797" i="6"/>
  <c r="AA2798" i="6" l="1"/>
  <c r="AI2798" i="6"/>
  <c r="AG1035" i="6"/>
  <c r="AH1035" i="6"/>
  <c r="Y1036" i="6" s="1"/>
  <c r="Z1036" i="6"/>
  <c r="Z2798" i="6"/>
  <c r="W2798" i="6"/>
  <c r="T2799" i="6"/>
  <c r="AG2798" i="6"/>
  <c r="AB2798" i="6"/>
  <c r="AH2798" i="6"/>
  <c r="AC2798" i="6"/>
  <c r="Y2798" i="6"/>
  <c r="AE2798" i="6"/>
  <c r="AF2798" i="6"/>
  <c r="X2798" i="6"/>
  <c r="U2798" i="6"/>
  <c r="AD2798" i="6" s="1"/>
  <c r="V2798" i="6"/>
  <c r="AA2799" i="6" l="1"/>
  <c r="AI2799" i="6"/>
  <c r="AE1036" i="6"/>
  <c r="AB1036" i="6"/>
  <c r="AF1036" i="6" s="1"/>
  <c r="AI1036" i="6" s="1"/>
  <c r="U2799" i="6"/>
  <c r="AD2799" i="6" s="1"/>
  <c r="Y2799" i="6"/>
  <c r="V2799" i="6"/>
  <c r="X2799" i="6"/>
  <c r="AH2799" i="6"/>
  <c r="AE2799" i="6"/>
  <c r="AF2799" i="6"/>
  <c r="AC2799" i="6"/>
  <c r="Z2799" i="6"/>
  <c r="T2800" i="6"/>
  <c r="W2799" i="6"/>
  <c r="AB2799" i="6"/>
  <c r="AG2799" i="6"/>
  <c r="AA2800" i="6" l="1"/>
  <c r="AI2800" i="6"/>
  <c r="AH1036" i="6"/>
  <c r="Y1037" i="6" s="1"/>
  <c r="AG1036" i="6"/>
  <c r="Z1037" i="6"/>
  <c r="V2800" i="6"/>
  <c r="Z2800" i="6"/>
  <c r="Y2800" i="6"/>
  <c r="AF2800" i="6"/>
  <c r="T2801" i="6"/>
  <c r="AC2800" i="6"/>
  <c r="X2800" i="6"/>
  <c r="W2800" i="6"/>
  <c r="AB2800" i="6"/>
  <c r="AG2800" i="6"/>
  <c r="AH2800" i="6"/>
  <c r="AE2800" i="6"/>
  <c r="U2800" i="6"/>
  <c r="AD2800" i="6" s="1"/>
  <c r="AA2801" i="6" l="1"/>
  <c r="AI2801" i="6"/>
  <c r="AE1037" i="6"/>
  <c r="AB1037" i="6"/>
  <c r="AF1037" i="6" s="1"/>
  <c r="AG1037" i="6" s="1"/>
  <c r="X2801" i="6"/>
  <c r="U2801" i="6"/>
  <c r="AD2801" i="6" s="1"/>
  <c r="AE2801" i="6"/>
  <c r="Y2801" i="6"/>
  <c r="V2801" i="6"/>
  <c r="AF2801" i="6"/>
  <c r="W2801" i="6"/>
  <c r="AH2801" i="6"/>
  <c r="AG2801" i="6"/>
  <c r="Z2801" i="6"/>
  <c r="T2802" i="6"/>
  <c r="AB2801" i="6"/>
  <c r="AC2801" i="6"/>
  <c r="AA2802" i="6" l="1"/>
  <c r="AI2802" i="6"/>
  <c r="AI1037" i="6"/>
  <c r="Z1038" i="6"/>
  <c r="AH1037" i="6"/>
  <c r="Y1038" i="6" s="1"/>
  <c r="Z2802" i="6"/>
  <c r="W2802" i="6"/>
  <c r="T2803" i="6"/>
  <c r="AG2802" i="6"/>
  <c r="AH2802" i="6"/>
  <c r="U2802" i="6"/>
  <c r="AD2802" i="6" s="1"/>
  <c r="V2802" i="6"/>
  <c r="X2802" i="6"/>
  <c r="AC2802" i="6"/>
  <c r="AE2802" i="6"/>
  <c r="AB2802" i="6"/>
  <c r="AF2802" i="6"/>
  <c r="Y2802" i="6"/>
  <c r="AA2803" i="6" l="1"/>
  <c r="AI2803" i="6"/>
  <c r="AE1038" i="6"/>
  <c r="AB1038" i="6"/>
  <c r="AF1038" i="6"/>
  <c r="AG1038" i="6" s="1"/>
  <c r="AC2803" i="6"/>
  <c r="AH2803" i="6"/>
  <c r="AF2803" i="6"/>
  <c r="U2803" i="6"/>
  <c r="AD2803" i="6" s="1"/>
  <c r="Y2803" i="6"/>
  <c r="AE2803" i="6"/>
  <c r="Z2803" i="6"/>
  <c r="V2803" i="6"/>
  <c r="T2804" i="6"/>
  <c r="AB2803" i="6"/>
  <c r="X2803" i="6"/>
  <c r="W2803" i="6"/>
  <c r="AG2803" i="6"/>
  <c r="AA2804" i="6" l="1"/>
  <c r="AI2804" i="6"/>
  <c r="AI1038" i="6"/>
  <c r="Z1039" i="6"/>
  <c r="AH1038" i="6"/>
  <c r="Y1039" i="6" s="1"/>
  <c r="AF2804" i="6"/>
  <c r="T2805" i="6"/>
  <c r="AB2804" i="6"/>
  <c r="W2804" i="6"/>
  <c r="AG2804" i="6"/>
  <c r="AE2804" i="6"/>
  <c r="AC2804" i="6"/>
  <c r="Z2804" i="6"/>
  <c r="X2804" i="6"/>
  <c r="U2804" i="6"/>
  <c r="AD2804" i="6" s="1"/>
  <c r="AH2804" i="6"/>
  <c r="Y2804" i="6"/>
  <c r="V2804" i="6"/>
  <c r="AE1039" i="6"/>
  <c r="AA2805" i="6" l="1"/>
  <c r="AI2805" i="6"/>
  <c r="AB1039" i="6"/>
  <c r="AF1039" i="6" s="1"/>
  <c r="AC2805" i="6"/>
  <c r="U2805" i="6"/>
  <c r="AD2805" i="6" s="1"/>
  <c r="AG2805" i="6"/>
  <c r="X2805" i="6"/>
  <c r="AE2805" i="6"/>
  <c r="AF2805" i="6"/>
  <c r="AH2805" i="6"/>
  <c r="Z2805" i="6"/>
  <c r="Y2805" i="6"/>
  <c r="V2805" i="6"/>
  <c r="W2805" i="6"/>
  <c r="T2806" i="6"/>
  <c r="AB2805" i="6"/>
  <c r="AA2806" i="6" l="1"/>
  <c r="AI2806" i="6"/>
  <c r="AG1039" i="6"/>
  <c r="AI1039" i="6"/>
  <c r="Z1040" i="6" s="1"/>
  <c r="AH1039" i="6"/>
  <c r="Y1040" i="6" s="1"/>
  <c r="AE1040" i="6"/>
  <c r="Z2806" i="6"/>
  <c r="W2806" i="6"/>
  <c r="AG2806" i="6"/>
  <c r="AH2806" i="6"/>
  <c r="U2806" i="6"/>
  <c r="AD2806" i="6" s="1"/>
  <c r="V2806" i="6"/>
  <c r="T2807" i="6"/>
  <c r="X2806" i="6"/>
  <c r="AC2806" i="6"/>
  <c r="AB2806" i="6"/>
  <c r="Y2806" i="6"/>
  <c r="AF2806" i="6"/>
  <c r="AE2806" i="6"/>
  <c r="AA2807" i="6" l="1"/>
  <c r="AI2807" i="6"/>
  <c r="AB1040" i="6"/>
  <c r="AF1040" i="6" s="1"/>
  <c r="AI1040" i="6" s="1"/>
  <c r="Z1041" i="6" s="1"/>
  <c r="AC2807" i="6"/>
  <c r="AH2807" i="6"/>
  <c r="U2807" i="6"/>
  <c r="AD2807" i="6" s="1"/>
  <c r="Y2807" i="6"/>
  <c r="T2808" i="6"/>
  <c r="W2807" i="6"/>
  <c r="AB2807" i="6"/>
  <c r="AE2807" i="6"/>
  <c r="AF2807" i="6"/>
  <c r="V2807" i="6"/>
  <c r="Z2807" i="6"/>
  <c r="X2807" i="6"/>
  <c r="AG2807" i="6"/>
  <c r="AG1040" i="6"/>
  <c r="AA2808" i="6" l="1"/>
  <c r="AI2808" i="6"/>
  <c r="AH1040" i="6"/>
  <c r="Y1041" i="6" s="1"/>
  <c r="V2808" i="6"/>
  <c r="Z2808" i="6"/>
  <c r="T2809" i="6"/>
  <c r="U2808" i="6"/>
  <c r="AD2808" i="6" s="1"/>
  <c r="AF2808" i="6"/>
  <c r="AB2808" i="6"/>
  <c r="AG2808" i="6"/>
  <c r="AC2808" i="6"/>
  <c r="W2808" i="6"/>
  <c r="X2808" i="6"/>
  <c r="AH2808" i="6"/>
  <c r="AE2808" i="6"/>
  <c r="Y2808" i="6"/>
  <c r="AE1041" i="6"/>
  <c r="AB1041" i="6"/>
  <c r="AA2809" i="6" l="1"/>
  <c r="AI2809" i="6"/>
  <c r="X2809" i="6"/>
  <c r="U2809" i="6"/>
  <c r="AD2809" i="6" s="1"/>
  <c r="AH2809" i="6"/>
  <c r="AE2809" i="6"/>
  <c r="Y2809" i="6"/>
  <c r="V2809" i="6"/>
  <c r="AF2809" i="6"/>
  <c r="W2809" i="6"/>
  <c r="T2810" i="6"/>
  <c r="AG2809" i="6"/>
  <c r="Z2809" i="6"/>
  <c r="AB2809" i="6"/>
  <c r="AC2809" i="6"/>
  <c r="AF1041" i="6"/>
  <c r="AI1041" i="6" s="1"/>
  <c r="AA2810" i="6" l="1"/>
  <c r="AI2810" i="6"/>
  <c r="Z2810" i="6"/>
  <c r="W2810" i="6"/>
  <c r="AG2810" i="6"/>
  <c r="X2810" i="6"/>
  <c r="AC2810" i="6"/>
  <c r="U2810" i="6"/>
  <c r="AD2810" i="6" s="1"/>
  <c r="T2811" i="6"/>
  <c r="AB2810" i="6"/>
  <c r="AH2810" i="6"/>
  <c r="Y2810" i="6"/>
  <c r="V2810" i="6"/>
  <c r="AE2810" i="6"/>
  <c r="AF2810" i="6"/>
  <c r="AG1041" i="6"/>
  <c r="Z1042" i="6"/>
  <c r="AH1041" i="6"/>
  <c r="Y1042" i="6" s="1"/>
  <c r="AA2811" i="6" l="1"/>
  <c r="AI2811" i="6"/>
  <c r="AC2811" i="6"/>
  <c r="AH2811" i="6"/>
  <c r="U2811" i="6"/>
  <c r="AD2811" i="6" s="1"/>
  <c r="Y2811" i="6"/>
  <c r="AB2811" i="6"/>
  <c r="AE2811" i="6"/>
  <c r="V2811" i="6"/>
  <c r="Z2811" i="6"/>
  <c r="AF2811" i="6"/>
  <c r="AG2811" i="6"/>
  <c r="X2811" i="6"/>
  <c r="T2812" i="6"/>
  <c r="W2811" i="6"/>
  <c r="AB1042" i="6"/>
  <c r="AE1042" i="6"/>
  <c r="AA2812" i="6" l="1"/>
  <c r="AI2812" i="6"/>
  <c r="AF1042" i="6"/>
  <c r="V2812" i="6"/>
  <c r="Z2812" i="6"/>
  <c r="AF2812" i="6"/>
  <c r="T2813" i="6"/>
  <c r="AC2812" i="6"/>
  <c r="U2812" i="6"/>
  <c r="AD2812" i="6" s="1"/>
  <c r="AB2812" i="6"/>
  <c r="AG2812" i="6"/>
  <c r="Y2812" i="6"/>
  <c r="W2812" i="6"/>
  <c r="X2812" i="6"/>
  <c r="AH2812" i="6"/>
  <c r="AE2812" i="6"/>
  <c r="AA2813" i="6" l="1"/>
  <c r="AI2813" i="6"/>
  <c r="AH1042" i="6"/>
  <c r="Y1043" i="6" s="1"/>
  <c r="AI1042" i="6"/>
  <c r="AG1042" i="6"/>
  <c r="Z1043" i="6"/>
  <c r="X2813" i="6"/>
  <c r="U2813" i="6"/>
  <c r="AD2813" i="6" s="1"/>
  <c r="AH2813" i="6"/>
  <c r="AE2813" i="6"/>
  <c r="Y2813" i="6"/>
  <c r="V2813" i="6"/>
  <c r="AF2813" i="6"/>
  <c r="Z2813" i="6"/>
  <c r="AC2813" i="6"/>
  <c r="W2813" i="6"/>
  <c r="T2814" i="6"/>
  <c r="AG2813" i="6"/>
  <c r="AB2813" i="6"/>
  <c r="AA2814" i="6" l="1"/>
  <c r="AI2814" i="6"/>
  <c r="AE1043" i="6"/>
  <c r="AB1043" i="6"/>
  <c r="AF1043" i="6" s="1"/>
  <c r="AI1043" i="6" s="1"/>
  <c r="Z2814" i="6"/>
  <c r="W2814" i="6"/>
  <c r="T2815" i="6"/>
  <c r="AG2814" i="6"/>
  <c r="AC2814" i="6"/>
  <c r="X2814" i="6"/>
  <c r="AH2814" i="6"/>
  <c r="Y2814" i="6"/>
  <c r="AB2814" i="6"/>
  <c r="U2814" i="6"/>
  <c r="AD2814" i="6" s="1"/>
  <c r="V2814" i="6"/>
  <c r="AF2814" i="6"/>
  <c r="AE2814" i="6"/>
  <c r="AA2815" i="6" l="1"/>
  <c r="AI2815" i="6"/>
  <c r="AC2815" i="6"/>
  <c r="AH2815" i="6"/>
  <c r="U2815" i="6"/>
  <c r="AD2815" i="6" s="1"/>
  <c r="Y2815" i="6"/>
  <c r="Z2815" i="6"/>
  <c r="AB2815" i="6"/>
  <c r="AE2815" i="6"/>
  <c r="V2815" i="6"/>
  <c r="X2815" i="6"/>
  <c r="AF2815" i="6"/>
  <c r="T2816" i="6"/>
  <c r="W2815" i="6"/>
  <c r="AG2815" i="6"/>
  <c r="AG1043" i="6"/>
  <c r="AH1043" i="6"/>
  <c r="Y1044" i="6" s="1"/>
  <c r="Z1044" i="6"/>
  <c r="AA2816" i="6" l="1"/>
  <c r="AI2816" i="6"/>
  <c r="V2816" i="6"/>
  <c r="Z2816" i="6"/>
  <c r="AF2816" i="6"/>
  <c r="W2816" i="6"/>
  <c r="AB2816" i="6"/>
  <c r="AC2816" i="6"/>
  <c r="U2816" i="6"/>
  <c r="AD2816" i="6" s="1"/>
  <c r="AE2816" i="6"/>
  <c r="T2817" i="6"/>
  <c r="AG2816" i="6"/>
  <c r="X2816" i="6"/>
  <c r="Y2816" i="6"/>
  <c r="AH2816" i="6"/>
  <c r="AB1044" i="6"/>
  <c r="AE1044" i="6"/>
  <c r="AA2817" i="6" l="1"/>
  <c r="AI2817" i="6"/>
  <c r="AF1044" i="6"/>
  <c r="AI1044" i="6" s="1"/>
  <c r="AC2817" i="6"/>
  <c r="AH2817" i="6"/>
  <c r="W2817" i="6"/>
  <c r="X2817" i="6"/>
  <c r="U2817" i="6"/>
  <c r="AD2817" i="6" s="1"/>
  <c r="V2817" i="6"/>
  <c r="AG2817" i="6"/>
  <c r="AE2817" i="6"/>
  <c r="Y2817" i="6"/>
  <c r="AF2817" i="6"/>
  <c r="Z2817" i="6"/>
  <c r="AB2817" i="6"/>
  <c r="T2818" i="6"/>
  <c r="AH1044" i="6"/>
  <c r="Y1045" i="6" s="1"/>
  <c r="AA2818" i="6" l="1"/>
  <c r="AI2818" i="6"/>
  <c r="AG1044" i="6"/>
  <c r="Z1045" i="6"/>
  <c r="Z2818" i="6"/>
  <c r="W2818" i="6"/>
  <c r="AG2818" i="6"/>
  <c r="AB2818" i="6"/>
  <c r="X2818" i="6"/>
  <c r="Y2818" i="6"/>
  <c r="AF2818" i="6"/>
  <c r="T2819" i="6"/>
  <c r="AH2818" i="6"/>
  <c r="U2818" i="6"/>
  <c r="AD2818" i="6" s="1"/>
  <c r="AE2818" i="6"/>
  <c r="AC2818" i="6"/>
  <c r="V2818" i="6"/>
  <c r="AB1045" i="6"/>
  <c r="AA2819" i="6" l="1"/>
  <c r="AI2819" i="6"/>
  <c r="AE1045" i="6"/>
  <c r="AF1045" i="6"/>
  <c r="AH1045" i="6" s="1"/>
  <c r="Y1046" i="6" s="1"/>
  <c r="AC2819" i="6"/>
  <c r="AH2819" i="6"/>
  <c r="U2819" i="6"/>
  <c r="AD2819" i="6" s="1"/>
  <c r="Z2819" i="6"/>
  <c r="AF2819" i="6"/>
  <c r="T2820" i="6"/>
  <c r="W2819" i="6"/>
  <c r="Y2819" i="6"/>
  <c r="V2819" i="6"/>
  <c r="AE2819" i="6"/>
  <c r="AB2819" i="6"/>
  <c r="AG2819" i="6"/>
  <c r="X2819" i="6"/>
  <c r="AA2820" i="6" l="1"/>
  <c r="AI2820" i="6"/>
  <c r="AG1045" i="6"/>
  <c r="AI1045" i="6"/>
  <c r="Z1046" i="6" s="1"/>
  <c r="AF2820" i="6"/>
  <c r="T2821" i="6"/>
  <c r="W2820" i="6"/>
  <c r="AB2820" i="6"/>
  <c r="AG2820" i="6"/>
  <c r="AC2820" i="6"/>
  <c r="AH2820" i="6"/>
  <c r="U2820" i="6"/>
  <c r="AD2820" i="6" s="1"/>
  <c r="Z2820" i="6"/>
  <c r="Y2820" i="6"/>
  <c r="V2820" i="6"/>
  <c r="X2820" i="6"/>
  <c r="AE2820" i="6"/>
  <c r="AB1046" i="6"/>
  <c r="AA2821" i="6" l="1"/>
  <c r="AI2821" i="6"/>
  <c r="AE1046" i="6"/>
  <c r="AF1046" i="6"/>
  <c r="AI1046" i="6" s="1"/>
  <c r="AC2821" i="6"/>
  <c r="AE2821" i="6"/>
  <c r="X2821" i="6"/>
  <c r="U2821" i="6"/>
  <c r="AD2821" i="6" s="1"/>
  <c r="Z2821" i="6"/>
  <c r="W2821" i="6"/>
  <c r="AH2821" i="6"/>
  <c r="AF2821" i="6"/>
  <c r="AG2821" i="6"/>
  <c r="Y2821" i="6"/>
  <c r="V2821" i="6"/>
  <c r="AB2821" i="6"/>
  <c r="T2822" i="6"/>
  <c r="AA2822" i="6" l="1"/>
  <c r="AI2822" i="6"/>
  <c r="AG1046" i="6"/>
  <c r="AH1046" i="6"/>
  <c r="Y1047" i="6" s="1"/>
  <c r="Z1047" i="6"/>
  <c r="Z2822" i="6"/>
  <c r="W2822" i="6"/>
  <c r="AB2822" i="6"/>
  <c r="AH2822" i="6"/>
  <c r="T2823" i="6"/>
  <c r="AG2822" i="6"/>
  <c r="X2822" i="6"/>
  <c r="U2822" i="6"/>
  <c r="AD2822" i="6" s="1"/>
  <c r="AC2822" i="6"/>
  <c r="Y2822" i="6"/>
  <c r="V2822" i="6"/>
  <c r="AF2822" i="6"/>
  <c r="AE2822" i="6"/>
  <c r="AA2823" i="6" l="1"/>
  <c r="AI2823" i="6"/>
  <c r="AE1047" i="6"/>
  <c r="AB1047" i="6"/>
  <c r="AF1047" i="6" s="1"/>
  <c r="AI1047" i="6" s="1"/>
  <c r="U2823" i="6"/>
  <c r="AD2823" i="6" s="1"/>
  <c r="Y2823" i="6"/>
  <c r="AE2823" i="6"/>
  <c r="AH2823" i="6"/>
  <c r="V2823" i="6"/>
  <c r="AF2823" i="6"/>
  <c r="T2824" i="6"/>
  <c r="AB2823" i="6"/>
  <c r="AG2823" i="6"/>
  <c r="Z2823" i="6"/>
  <c r="X2823" i="6"/>
  <c r="W2823" i="6"/>
  <c r="AC2823" i="6"/>
  <c r="AA2824" i="6" l="1"/>
  <c r="AI2824" i="6"/>
  <c r="AG2824" i="6"/>
  <c r="AH2824" i="6"/>
  <c r="Y2824" i="6"/>
  <c r="V2824" i="6"/>
  <c r="Z2824" i="6"/>
  <c r="AF2824" i="6"/>
  <c r="AB2824" i="6"/>
  <c r="T2825" i="6"/>
  <c r="W2824" i="6"/>
  <c r="AC2824" i="6"/>
  <c r="X2824" i="6"/>
  <c r="AE2824" i="6"/>
  <c r="U2824" i="6"/>
  <c r="AD2824" i="6" s="1"/>
  <c r="AG1047" i="6"/>
  <c r="AH1047" i="6"/>
  <c r="Y1048" i="6" s="1"/>
  <c r="Z1048" i="6"/>
  <c r="AA2825" i="6" l="1"/>
  <c r="AI2825" i="6"/>
  <c r="X2825" i="6"/>
  <c r="U2825" i="6"/>
  <c r="AD2825" i="6" s="1"/>
  <c r="AH2825" i="6"/>
  <c r="T2826" i="6"/>
  <c r="AE2825" i="6"/>
  <c r="V2825" i="6"/>
  <c r="AG2825" i="6"/>
  <c r="Y2825" i="6"/>
  <c r="AF2825" i="6"/>
  <c r="Z2825" i="6"/>
  <c r="AC2825" i="6"/>
  <c r="W2825" i="6"/>
  <c r="AB2825" i="6"/>
  <c r="AE1048" i="6"/>
  <c r="AB1048" i="6"/>
  <c r="AA2826" i="6" l="1"/>
  <c r="AI2826" i="6"/>
  <c r="T2827" i="6"/>
  <c r="AG2826" i="6"/>
  <c r="X2826" i="6"/>
  <c r="AC2826" i="6"/>
  <c r="AH2826" i="6"/>
  <c r="AB2826" i="6"/>
  <c r="AE2826" i="6"/>
  <c r="V2826" i="6"/>
  <c r="U2826" i="6"/>
  <c r="AD2826" i="6" s="1"/>
  <c r="Y2826" i="6"/>
  <c r="W2826" i="6"/>
  <c r="AF2826" i="6"/>
  <c r="Z2826" i="6"/>
  <c r="AF1048" i="6"/>
  <c r="AI1048" i="6" s="1"/>
  <c r="AA2827" i="6" l="1"/>
  <c r="AI2827" i="6"/>
  <c r="X2827" i="6"/>
  <c r="AH2827" i="6"/>
  <c r="U2827" i="6"/>
  <c r="AD2827" i="6" s="1"/>
  <c r="V2827" i="6"/>
  <c r="AB2827" i="6"/>
  <c r="AC2827" i="6"/>
  <c r="Y2827" i="6"/>
  <c r="AE2827" i="6"/>
  <c r="Z2827" i="6"/>
  <c r="AF2827" i="6"/>
  <c r="T2828" i="6"/>
  <c r="AG2827" i="6"/>
  <c r="W2827" i="6"/>
  <c r="AG1048" i="6"/>
  <c r="Z1049" i="6"/>
  <c r="AH1048" i="6"/>
  <c r="Y1049" i="6" s="1"/>
  <c r="AA2828" i="6" l="1"/>
  <c r="AI2828" i="6"/>
  <c r="V2828" i="6"/>
  <c r="Z2828" i="6"/>
  <c r="W2828" i="6"/>
  <c r="AF2828" i="6"/>
  <c r="T2829" i="6"/>
  <c r="AB2828" i="6"/>
  <c r="AC2828" i="6"/>
  <c r="AH2828" i="6"/>
  <c r="Y2828" i="6"/>
  <c r="X2828" i="6"/>
  <c r="AG2828" i="6"/>
  <c r="U2828" i="6"/>
  <c r="AD2828" i="6" s="1"/>
  <c r="AE2828" i="6"/>
  <c r="AB1049" i="6"/>
  <c r="AE1049" i="6"/>
  <c r="AA2829" i="6" l="1"/>
  <c r="AI2829" i="6"/>
  <c r="AF1049" i="6"/>
  <c r="AI1049" i="6" s="1"/>
  <c r="X2829" i="6"/>
  <c r="U2829" i="6"/>
  <c r="AD2829" i="6" s="1"/>
  <c r="AH2829" i="6"/>
  <c r="AG2829" i="6"/>
  <c r="AE2829" i="6"/>
  <c r="V2829" i="6"/>
  <c r="Y2829" i="6"/>
  <c r="AF2829" i="6"/>
  <c r="W2829" i="6"/>
  <c r="AC2829" i="6"/>
  <c r="Z2829" i="6"/>
  <c r="T2830" i="6"/>
  <c r="AB2829" i="6"/>
  <c r="AA2830" i="6" l="1"/>
  <c r="AI2830" i="6"/>
  <c r="AG1049" i="6"/>
  <c r="Z1050" i="6"/>
  <c r="AH1049" i="6"/>
  <c r="Y1050" i="6" s="1"/>
  <c r="Z2830" i="6"/>
  <c r="W2830" i="6"/>
  <c r="T2831" i="6"/>
  <c r="AB2830" i="6"/>
  <c r="AG2830" i="6"/>
  <c r="X2830" i="6"/>
  <c r="U2830" i="6"/>
  <c r="AD2830" i="6" s="1"/>
  <c r="Y2830" i="6"/>
  <c r="AE2830" i="6"/>
  <c r="AC2830" i="6"/>
  <c r="AH2830" i="6"/>
  <c r="V2830" i="6"/>
  <c r="AF2830" i="6"/>
  <c r="AA2831" i="6" l="1"/>
  <c r="AI2831" i="6"/>
  <c r="AB1050" i="6"/>
  <c r="AE1050" i="6"/>
  <c r="AF1050" i="6" s="1"/>
  <c r="AI1050" i="6" s="1"/>
  <c r="AC2831" i="6"/>
  <c r="AH2831" i="6"/>
  <c r="U2831" i="6"/>
  <c r="AD2831" i="6" s="1"/>
  <c r="Y2831" i="6"/>
  <c r="AE2831" i="6"/>
  <c r="Z2831" i="6"/>
  <c r="AF2831" i="6"/>
  <c r="AG2831" i="6"/>
  <c r="V2831" i="6"/>
  <c r="T2832" i="6"/>
  <c r="W2831" i="6"/>
  <c r="AB2831" i="6"/>
  <c r="X2831" i="6"/>
  <c r="AA2832" i="6" l="1"/>
  <c r="AI2832" i="6"/>
  <c r="Z1051" i="6"/>
  <c r="AG1050" i="6"/>
  <c r="AH1050" i="6"/>
  <c r="Y1051" i="6" s="1"/>
  <c r="AF2832" i="6"/>
  <c r="T2833" i="6"/>
  <c r="W2832" i="6"/>
  <c r="AB2832" i="6"/>
  <c r="AC2832" i="6"/>
  <c r="V2832" i="6"/>
  <c r="AG2832" i="6"/>
  <c r="X2832" i="6"/>
  <c r="Y2832" i="6"/>
  <c r="U2832" i="6"/>
  <c r="AD2832" i="6" s="1"/>
  <c r="AH2832" i="6"/>
  <c r="AE2832" i="6"/>
  <c r="Z2832" i="6"/>
  <c r="AA2833" i="6" l="1"/>
  <c r="AI2833" i="6"/>
  <c r="AE1051" i="6"/>
  <c r="AB1051" i="6"/>
  <c r="AF1051" i="6"/>
  <c r="AG1051" i="6" s="1"/>
  <c r="AC2833" i="6"/>
  <c r="AH2833" i="6"/>
  <c r="V2833" i="6"/>
  <c r="Z2833" i="6"/>
  <c r="X2833" i="6"/>
  <c r="U2833" i="6"/>
  <c r="AD2833" i="6" s="1"/>
  <c r="AE2833" i="6"/>
  <c r="AG2833" i="6"/>
  <c r="T2834" i="6"/>
  <c r="AB2833" i="6"/>
  <c r="Y2833" i="6"/>
  <c r="W2833" i="6"/>
  <c r="AF2833" i="6"/>
  <c r="AA2834" i="6" l="1"/>
  <c r="AI2834" i="6"/>
  <c r="AI1051" i="6"/>
  <c r="AH1051" i="6"/>
  <c r="Y1052" i="6" s="1"/>
  <c r="Z1052" i="6"/>
  <c r="Z2834" i="6"/>
  <c r="W2834" i="6"/>
  <c r="T2835" i="6"/>
  <c r="AG2834" i="6"/>
  <c r="AH2834" i="6"/>
  <c r="AB2834" i="6"/>
  <c r="AC2834" i="6"/>
  <c r="X2834" i="6"/>
  <c r="U2834" i="6"/>
  <c r="AD2834" i="6" s="1"/>
  <c r="Y2834" i="6"/>
  <c r="V2834" i="6"/>
  <c r="AF2834" i="6"/>
  <c r="AE2834" i="6"/>
  <c r="AB1052" i="6"/>
  <c r="AA2835" i="6" l="1"/>
  <c r="AI2835" i="6"/>
  <c r="AE1052" i="6"/>
  <c r="AF1052" i="6"/>
  <c r="AI1052" i="6" s="1"/>
  <c r="U2835" i="6"/>
  <c r="AD2835" i="6" s="1"/>
  <c r="Y2835" i="6"/>
  <c r="AE2835" i="6"/>
  <c r="W2835" i="6"/>
  <c r="Z2835" i="6"/>
  <c r="AF2835" i="6"/>
  <c r="V2835" i="6"/>
  <c r="T2836" i="6"/>
  <c r="AB2835" i="6"/>
  <c r="AH2835" i="6"/>
  <c r="AG2835" i="6"/>
  <c r="X2835" i="6"/>
  <c r="AC2835" i="6"/>
  <c r="AA2836" i="6" l="1"/>
  <c r="AI2836" i="6"/>
  <c r="AG1052" i="6"/>
  <c r="Z1053" i="6"/>
  <c r="AH1052" i="6"/>
  <c r="Y1053" i="6" s="1"/>
  <c r="T2837" i="6"/>
  <c r="W2836" i="6"/>
  <c r="V2836" i="6"/>
  <c r="Z2836" i="6"/>
  <c r="AF2836" i="6"/>
  <c r="AB2836" i="6"/>
  <c r="X2836" i="6"/>
  <c r="AH2836" i="6"/>
  <c r="AG2836" i="6"/>
  <c r="AC2836" i="6"/>
  <c r="U2836" i="6"/>
  <c r="AD2836" i="6" s="1"/>
  <c r="AE2836" i="6"/>
  <c r="Y2836" i="6"/>
  <c r="AB1053" i="6"/>
  <c r="AE1053" i="6"/>
  <c r="AA2837" i="6" l="1"/>
  <c r="AI2837" i="6"/>
  <c r="X2837" i="6"/>
  <c r="U2837" i="6"/>
  <c r="AD2837" i="6" s="1"/>
  <c r="AH2837" i="6"/>
  <c r="Y2837" i="6"/>
  <c r="V2837" i="6"/>
  <c r="AF2837" i="6"/>
  <c r="Z2837" i="6"/>
  <c r="AE2837" i="6"/>
  <c r="AB2837" i="6"/>
  <c r="AC2837" i="6"/>
  <c r="W2837" i="6"/>
  <c r="T2838" i="6"/>
  <c r="AG2837" i="6"/>
  <c r="AF1053" i="6"/>
  <c r="AI1053" i="6" s="1"/>
  <c r="AA2838" i="6" l="1"/>
  <c r="AI2838" i="6"/>
  <c r="AG1053" i="6"/>
  <c r="Z1054" i="6"/>
  <c r="AH1053" i="6"/>
  <c r="Y1054" i="6" s="1"/>
  <c r="Z2838" i="6"/>
  <c r="W2838" i="6"/>
  <c r="AG2838" i="6"/>
  <c r="AH2838" i="6"/>
  <c r="AF2838" i="6"/>
  <c r="T2839" i="6"/>
  <c r="X2838" i="6"/>
  <c r="U2838" i="6"/>
  <c r="AD2838" i="6" s="1"/>
  <c r="AE2838" i="6"/>
  <c r="AB2838" i="6"/>
  <c r="Y2838" i="6"/>
  <c r="AC2838" i="6"/>
  <c r="V2838" i="6"/>
  <c r="AA2839" i="6" l="1"/>
  <c r="AI2839" i="6"/>
  <c r="AB1054" i="6"/>
  <c r="AC2839" i="6"/>
  <c r="AH2839" i="6"/>
  <c r="Y2839" i="6"/>
  <c r="U2839" i="6"/>
  <c r="AD2839" i="6" s="1"/>
  <c r="AE2839" i="6"/>
  <c r="V2839" i="6"/>
  <c r="Z2839" i="6"/>
  <c r="AF2839" i="6"/>
  <c r="X2839" i="6"/>
  <c r="W2839" i="6"/>
  <c r="AG2839" i="6"/>
  <c r="T2840" i="6"/>
  <c r="AB2839" i="6"/>
  <c r="AE1054" i="6"/>
  <c r="AA2840" i="6" l="1"/>
  <c r="AI2840" i="6"/>
  <c r="AF1054" i="6"/>
  <c r="AF2840" i="6"/>
  <c r="T2841" i="6"/>
  <c r="AG2840" i="6"/>
  <c r="X2840" i="6"/>
  <c r="V2840" i="6"/>
  <c r="W2840" i="6"/>
  <c r="AB2840" i="6"/>
  <c r="AC2840" i="6"/>
  <c r="U2840" i="6"/>
  <c r="AD2840" i="6" s="1"/>
  <c r="AH2840" i="6"/>
  <c r="AE2840" i="6"/>
  <c r="Y2840" i="6"/>
  <c r="Z2840" i="6"/>
  <c r="AH1054" i="6"/>
  <c r="Y1055" i="6" s="1"/>
  <c r="AA2841" i="6" l="1"/>
  <c r="AI2841" i="6"/>
  <c r="AG1054" i="6"/>
  <c r="AI1054" i="6"/>
  <c r="Z1055" i="6" s="1"/>
  <c r="AE1055" i="6" s="1"/>
  <c r="AC2841" i="6"/>
  <c r="AH2841" i="6"/>
  <c r="V2841" i="6"/>
  <c r="X2841" i="6"/>
  <c r="U2841" i="6"/>
  <c r="AD2841" i="6" s="1"/>
  <c r="AE2841" i="6"/>
  <c r="AB2841" i="6"/>
  <c r="Y2841" i="6"/>
  <c r="AF2841" i="6"/>
  <c r="Z2841" i="6"/>
  <c r="W2841" i="6"/>
  <c r="T2842" i="6"/>
  <c r="AG2841" i="6"/>
  <c r="AA2842" i="6" l="1"/>
  <c r="AI2842" i="6"/>
  <c r="AB1055" i="6"/>
  <c r="AF1055" i="6" s="1"/>
  <c r="AG1055" i="6" s="1"/>
  <c r="Z2842" i="6"/>
  <c r="W2842" i="6"/>
  <c r="T2843" i="6"/>
  <c r="AG2842" i="6"/>
  <c r="AC2842" i="6"/>
  <c r="U2842" i="6"/>
  <c r="AD2842" i="6" s="1"/>
  <c r="AB2842" i="6"/>
  <c r="AH2842" i="6"/>
  <c r="Y2842" i="6"/>
  <c r="X2842" i="6"/>
  <c r="AE2842" i="6"/>
  <c r="V2842" i="6"/>
  <c r="AF2842" i="6"/>
  <c r="AH1055" i="6"/>
  <c r="Y1056" i="6" s="1"/>
  <c r="AA2843" i="6" l="1"/>
  <c r="AI2843" i="6"/>
  <c r="AI1055" i="6"/>
  <c r="Z1056" i="6" s="1"/>
  <c r="AE1056" i="6"/>
  <c r="U2843" i="6"/>
  <c r="AD2843" i="6" s="1"/>
  <c r="Y2843" i="6"/>
  <c r="AE2843" i="6"/>
  <c r="T2844" i="6"/>
  <c r="W2843" i="6"/>
  <c r="AB2843" i="6"/>
  <c r="X2843" i="6"/>
  <c r="AC2843" i="6"/>
  <c r="V2843" i="6"/>
  <c r="AF2843" i="6"/>
  <c r="AH2843" i="6"/>
  <c r="Z2843" i="6"/>
  <c r="AG2843" i="6"/>
  <c r="AB1056" i="6"/>
  <c r="AF1056" i="6" s="1"/>
  <c r="AA2844" i="6" l="1"/>
  <c r="AI2844" i="6"/>
  <c r="AI1056" i="6"/>
  <c r="AB2844" i="6"/>
  <c r="U2844" i="6"/>
  <c r="AD2844" i="6" s="1"/>
  <c r="Y2844" i="6"/>
  <c r="V2844" i="6"/>
  <c r="Z2844" i="6"/>
  <c r="AF2844" i="6"/>
  <c r="T2845" i="6"/>
  <c r="AC2844" i="6"/>
  <c r="AH2844" i="6"/>
  <c r="W2844" i="6"/>
  <c r="AG2844" i="6"/>
  <c r="X2844" i="6"/>
  <c r="AE2844" i="6"/>
  <c r="AG1056" i="6"/>
  <c r="AH1056" i="6"/>
  <c r="Y1057" i="6" s="1"/>
  <c r="Z1057" i="6"/>
  <c r="AA2845" i="6" l="1"/>
  <c r="AI2845" i="6"/>
  <c r="X2845" i="6"/>
  <c r="U2845" i="6"/>
  <c r="AD2845" i="6" s="1"/>
  <c r="AH2845" i="6"/>
  <c r="AE2845" i="6"/>
  <c r="V2845" i="6"/>
  <c r="W2845" i="6"/>
  <c r="T2846" i="6"/>
  <c r="AG2845" i="6"/>
  <c r="Y2845" i="6"/>
  <c r="AF2845" i="6"/>
  <c r="Z2845" i="6"/>
  <c r="AB2845" i="6"/>
  <c r="AC2845" i="6"/>
  <c r="AE1057" i="6"/>
  <c r="AB1057" i="6"/>
  <c r="AA2846" i="6" l="1"/>
  <c r="AI2846" i="6"/>
  <c r="T2847" i="6"/>
  <c r="AG2846" i="6"/>
  <c r="AB2846" i="6"/>
  <c r="X2846" i="6"/>
  <c r="Y2846" i="6"/>
  <c r="V2846" i="6"/>
  <c r="AH2846" i="6"/>
  <c r="AE2846" i="6"/>
  <c r="AF2846" i="6"/>
  <c r="AC2846" i="6"/>
  <c r="U2846" i="6"/>
  <c r="AD2846" i="6" s="1"/>
  <c r="W2846" i="6"/>
  <c r="Z2846" i="6"/>
  <c r="AF1057" i="6"/>
  <c r="AI1057" i="6" s="1"/>
  <c r="AA2847" i="6" l="1"/>
  <c r="AI2847" i="6"/>
  <c r="X2847" i="6"/>
  <c r="U2847" i="6"/>
  <c r="AD2847" i="6" s="1"/>
  <c r="T2848" i="6"/>
  <c r="AB2847" i="6"/>
  <c r="AC2847" i="6"/>
  <c r="AH2847" i="6"/>
  <c r="Y2847" i="6"/>
  <c r="Z2847" i="6"/>
  <c r="AE2847" i="6"/>
  <c r="W2847" i="6"/>
  <c r="V2847" i="6"/>
  <c r="AF2847" i="6"/>
  <c r="AG2847" i="6"/>
  <c r="AG1057" i="6"/>
  <c r="Z1058" i="6"/>
  <c r="AH1057" i="6"/>
  <c r="Y1058" i="6" s="1"/>
  <c r="AA2848" i="6" l="1"/>
  <c r="AI2848" i="6"/>
  <c r="V2848" i="6"/>
  <c r="Z2848" i="6"/>
  <c r="AF2848" i="6"/>
  <c r="AC2848" i="6"/>
  <c r="T2849" i="6"/>
  <c r="AB2848" i="6"/>
  <c r="X2848" i="6"/>
  <c r="W2848" i="6"/>
  <c r="AE2848" i="6"/>
  <c r="Y2848" i="6"/>
  <c r="AG2848" i="6"/>
  <c r="U2848" i="6"/>
  <c r="AD2848" i="6" s="1"/>
  <c r="AH2848" i="6"/>
  <c r="AE1058" i="6"/>
  <c r="AB1058" i="6"/>
  <c r="AA2849" i="6" l="1"/>
  <c r="AI2849" i="6"/>
  <c r="AH2849" i="6"/>
  <c r="AE2849" i="6"/>
  <c r="Y2849" i="6"/>
  <c r="V2849" i="6"/>
  <c r="W2849" i="6"/>
  <c r="T2850" i="6"/>
  <c r="AC2849" i="6"/>
  <c r="AF2849" i="6"/>
  <c r="Z2849" i="6"/>
  <c r="AG2849" i="6"/>
  <c r="X2849" i="6"/>
  <c r="AB2849" i="6"/>
  <c r="U2849" i="6"/>
  <c r="AD2849" i="6" s="1"/>
  <c r="AF1058" i="6"/>
  <c r="AI1058" i="6" s="1"/>
  <c r="AA2850" i="6" l="1"/>
  <c r="AI2850" i="6"/>
  <c r="AF2850" i="6"/>
  <c r="T2851" i="6"/>
  <c r="AB2850" i="6"/>
  <c r="AH2850" i="6"/>
  <c r="Z2850" i="6"/>
  <c r="W2850" i="6"/>
  <c r="AG2850" i="6"/>
  <c r="X2850" i="6"/>
  <c r="AC2850" i="6"/>
  <c r="U2850" i="6"/>
  <c r="AD2850" i="6" s="1"/>
  <c r="Y2850" i="6"/>
  <c r="AE2850" i="6"/>
  <c r="V2850" i="6"/>
  <c r="AG1058" i="6"/>
  <c r="AH1058" i="6"/>
  <c r="Y1059" i="6" s="1"/>
  <c r="Z1059" i="6"/>
  <c r="AA2851" i="6" l="1"/>
  <c r="AI2851" i="6"/>
  <c r="AC2851" i="6"/>
  <c r="AH2851" i="6"/>
  <c r="AE2851" i="6"/>
  <c r="Z2851" i="6"/>
  <c r="U2851" i="6"/>
  <c r="AD2851" i="6" s="1"/>
  <c r="Y2851" i="6"/>
  <c r="AB2851" i="6"/>
  <c r="AF2851" i="6"/>
  <c r="V2851" i="6"/>
  <c r="T2852" i="6"/>
  <c r="AG2851" i="6"/>
  <c r="W2851" i="6"/>
  <c r="X2851" i="6"/>
  <c r="AE1059" i="6"/>
  <c r="AB1059" i="6"/>
  <c r="AA2852" i="6" l="1"/>
  <c r="AI2852" i="6"/>
  <c r="AF2852" i="6"/>
  <c r="T2853" i="6"/>
  <c r="W2852" i="6"/>
  <c r="AB2852" i="6"/>
  <c r="AH2852" i="6"/>
  <c r="Y2852" i="6"/>
  <c r="AC2852" i="6"/>
  <c r="X2852" i="6"/>
  <c r="U2852" i="6"/>
  <c r="AD2852" i="6" s="1"/>
  <c r="AE2852" i="6"/>
  <c r="V2852" i="6"/>
  <c r="AG2852" i="6"/>
  <c r="Z2852" i="6"/>
  <c r="AF1059" i="6"/>
  <c r="AI1059" i="6" s="1"/>
  <c r="AA2853" i="6" l="1"/>
  <c r="AI2853" i="6"/>
  <c r="AC2853" i="6"/>
  <c r="U2853" i="6"/>
  <c r="AD2853" i="6" s="1"/>
  <c r="X2853" i="6"/>
  <c r="AE2853" i="6"/>
  <c r="AH2853" i="6"/>
  <c r="AF2853" i="6"/>
  <c r="T2854" i="6"/>
  <c r="Y2853" i="6"/>
  <c r="V2853" i="6"/>
  <c r="Z2853" i="6"/>
  <c r="W2853" i="6"/>
  <c r="AB2853" i="6"/>
  <c r="AG2853" i="6"/>
  <c r="AG1059" i="6"/>
  <c r="Z1060" i="6"/>
  <c r="AH1059" i="6"/>
  <c r="Y1060" i="6" s="1"/>
  <c r="AA2854" i="6" l="1"/>
  <c r="AI2854" i="6"/>
  <c r="Z2854" i="6"/>
  <c r="W2854" i="6"/>
  <c r="X2854" i="6"/>
  <c r="U2854" i="6"/>
  <c r="AD2854" i="6" s="1"/>
  <c r="AE2854" i="6"/>
  <c r="T2855" i="6"/>
  <c r="AG2854" i="6"/>
  <c r="Y2854" i="6"/>
  <c r="AB2854" i="6"/>
  <c r="AC2854" i="6"/>
  <c r="AH2854" i="6"/>
  <c r="AF2854" i="6"/>
  <c r="V2854" i="6"/>
  <c r="AE1060" i="6"/>
  <c r="AB1060" i="6"/>
  <c r="AA2855" i="6" l="1"/>
  <c r="AI2855" i="6"/>
  <c r="U2855" i="6"/>
  <c r="AD2855" i="6" s="1"/>
  <c r="Y2855" i="6"/>
  <c r="AE2855" i="6"/>
  <c r="Z2855" i="6"/>
  <c r="X2855" i="6"/>
  <c r="AH2855" i="6"/>
  <c r="V2855" i="6"/>
  <c r="W2855" i="6"/>
  <c r="AG2855" i="6"/>
  <c r="AF2855" i="6"/>
  <c r="T2856" i="6"/>
  <c r="AB2855" i="6"/>
  <c r="AC2855" i="6"/>
  <c r="AF1060" i="6"/>
  <c r="AI1060" i="6" s="1"/>
  <c r="AA2856" i="6" l="1"/>
  <c r="AI2856" i="6"/>
  <c r="AE2856" i="6"/>
  <c r="U2856" i="6"/>
  <c r="AD2856" i="6" s="1"/>
  <c r="V2856" i="6"/>
  <c r="Z2856" i="6"/>
  <c r="T2857" i="6"/>
  <c r="AG2856" i="6"/>
  <c r="X2856" i="6"/>
  <c r="AH2856" i="6"/>
  <c r="Y2856" i="6"/>
  <c r="AF2856" i="6"/>
  <c r="W2856" i="6"/>
  <c r="AB2856" i="6"/>
  <c r="AC2856" i="6"/>
  <c r="AG1060" i="6"/>
  <c r="AH1060" i="6"/>
  <c r="Y1061" i="6" s="1"/>
  <c r="Z1061" i="6"/>
  <c r="AA2857" i="6" l="1"/>
  <c r="AI2857" i="6"/>
  <c r="X2857" i="6"/>
  <c r="U2857" i="6"/>
  <c r="AD2857" i="6" s="1"/>
  <c r="AF2857" i="6"/>
  <c r="AH2857" i="6"/>
  <c r="AE2857" i="6"/>
  <c r="V2857" i="6"/>
  <c r="W2857" i="6"/>
  <c r="T2858" i="6"/>
  <c r="AG2857" i="6"/>
  <c r="Y2857" i="6"/>
  <c r="AC2857" i="6"/>
  <c r="Z2857" i="6"/>
  <c r="AB2857" i="6"/>
  <c r="AE1061" i="6"/>
  <c r="AB1061" i="6"/>
  <c r="AA2858" i="6" l="1"/>
  <c r="AI2858" i="6"/>
  <c r="T2859" i="6"/>
  <c r="AG2858" i="6"/>
  <c r="X2858" i="6"/>
  <c r="AC2858" i="6"/>
  <c r="Y2858" i="6"/>
  <c r="Z2858" i="6"/>
  <c r="AB2858" i="6"/>
  <c r="AH2858" i="6"/>
  <c r="U2858" i="6"/>
  <c r="AD2858" i="6" s="1"/>
  <c r="AE2858" i="6"/>
  <c r="V2858" i="6"/>
  <c r="W2858" i="6"/>
  <c r="AF2858" i="6"/>
  <c r="AF1061" i="6"/>
  <c r="AI1061" i="6" s="1"/>
  <c r="AA2859" i="6" l="1"/>
  <c r="AI2859" i="6"/>
  <c r="X2859" i="6"/>
  <c r="AH2859" i="6"/>
  <c r="U2859" i="6"/>
  <c r="AD2859" i="6" s="1"/>
  <c r="AC2859" i="6"/>
  <c r="Y2859" i="6"/>
  <c r="V2859" i="6"/>
  <c r="AB2859" i="6"/>
  <c r="Z2859" i="6"/>
  <c r="AF2859" i="6"/>
  <c r="T2860" i="6"/>
  <c r="AE2859" i="6"/>
  <c r="AG2859" i="6"/>
  <c r="W2859" i="6"/>
  <c r="AG1061" i="6"/>
  <c r="Z1062" i="6"/>
  <c r="AH1061" i="6"/>
  <c r="Y1062" i="6" s="1"/>
  <c r="AA2860" i="6" l="1"/>
  <c r="AI2860" i="6"/>
  <c r="V2860" i="6"/>
  <c r="Z2860" i="6"/>
  <c r="AF2860" i="6"/>
  <c r="T2861" i="6"/>
  <c r="W2860" i="6"/>
  <c r="AC2860" i="6"/>
  <c r="Y2860" i="6"/>
  <c r="AB2860" i="6"/>
  <c r="X2860" i="6"/>
  <c r="AG2860" i="6"/>
  <c r="U2860" i="6"/>
  <c r="AD2860" i="6" s="1"/>
  <c r="AH2860" i="6"/>
  <c r="AE2860" i="6"/>
  <c r="AE1062" i="6"/>
  <c r="AB1062" i="6"/>
  <c r="AA2861" i="6" l="1"/>
  <c r="AI2861" i="6"/>
  <c r="AH2861" i="6"/>
  <c r="AE2861" i="6"/>
  <c r="V2861" i="6"/>
  <c r="AF2861" i="6"/>
  <c r="Y2861" i="6"/>
  <c r="T2862" i="6"/>
  <c r="AG2861" i="6"/>
  <c r="AB2861" i="6"/>
  <c r="Z2861" i="6"/>
  <c r="W2861" i="6"/>
  <c r="X2861" i="6"/>
  <c r="U2861" i="6"/>
  <c r="AD2861" i="6" s="1"/>
  <c r="AC2861" i="6"/>
  <c r="AF1062" i="6"/>
  <c r="AI1062" i="6" s="1"/>
  <c r="AA2862" i="6" l="1"/>
  <c r="AI2862" i="6"/>
  <c r="AF2862" i="6"/>
  <c r="AG2862" i="6"/>
  <c r="Y2862" i="6"/>
  <c r="Z2862" i="6"/>
  <c r="W2862" i="6"/>
  <c r="X2862" i="6"/>
  <c r="AH2862" i="6"/>
  <c r="U2862" i="6"/>
  <c r="AD2862" i="6" s="1"/>
  <c r="T2863" i="6"/>
  <c r="AC2862" i="6"/>
  <c r="AE2862" i="6"/>
  <c r="V2862" i="6"/>
  <c r="AB2862" i="6"/>
  <c r="AG1062" i="6"/>
  <c r="AH1062" i="6"/>
  <c r="Y1063" i="6" s="1"/>
  <c r="Z1063" i="6"/>
  <c r="AA2863" i="6" l="1"/>
  <c r="AI2863" i="6"/>
  <c r="AC2863" i="6"/>
  <c r="AH2863" i="6"/>
  <c r="Y2863" i="6"/>
  <c r="Z2863" i="6"/>
  <c r="AF2863" i="6"/>
  <c r="U2863" i="6"/>
  <c r="AD2863" i="6" s="1"/>
  <c r="AE2863" i="6"/>
  <c r="V2863" i="6"/>
  <c r="AG2863" i="6"/>
  <c r="X2863" i="6"/>
  <c r="T2864" i="6"/>
  <c r="W2863" i="6"/>
  <c r="AB2863" i="6"/>
  <c r="AB1063" i="6"/>
  <c r="AE1063" i="6"/>
  <c r="AA2864" i="6" l="1"/>
  <c r="AI2864" i="6"/>
  <c r="AF1063" i="6"/>
  <c r="V2864" i="6"/>
  <c r="Z2864" i="6"/>
  <c r="T2865" i="6"/>
  <c r="AH2864" i="6"/>
  <c r="AF2864" i="6"/>
  <c r="W2864" i="6"/>
  <c r="AG2864" i="6"/>
  <c r="AC2864" i="6"/>
  <c r="AB2864" i="6"/>
  <c r="X2864" i="6"/>
  <c r="U2864" i="6"/>
  <c r="AD2864" i="6" s="1"/>
  <c r="AE2864" i="6"/>
  <c r="Y2864" i="6"/>
  <c r="AH1063" i="6"/>
  <c r="Y1064" i="6" s="1"/>
  <c r="AA2865" i="6" l="1"/>
  <c r="AI2865" i="6"/>
  <c r="AG1063" i="6"/>
  <c r="AI1063" i="6"/>
  <c r="Z1064" i="6" s="1"/>
  <c r="AB1064" i="6" s="1"/>
  <c r="X2865" i="6"/>
  <c r="U2865" i="6"/>
  <c r="AD2865" i="6" s="1"/>
  <c r="Y2865" i="6"/>
  <c r="T2866" i="6"/>
  <c r="AH2865" i="6"/>
  <c r="AE2865" i="6"/>
  <c r="AF2865" i="6"/>
  <c r="W2865" i="6"/>
  <c r="AB2865" i="6"/>
  <c r="AC2865" i="6"/>
  <c r="V2865" i="6"/>
  <c r="AG2865" i="6"/>
  <c r="Z2865" i="6"/>
  <c r="AE1064" i="6"/>
  <c r="AA2866" i="6" l="1"/>
  <c r="AI2866" i="6"/>
  <c r="AF1064" i="6"/>
  <c r="AI1064" i="6" s="1"/>
  <c r="Z1065" i="6" s="1"/>
  <c r="T2867" i="6"/>
  <c r="AG2866" i="6"/>
  <c r="AB2866" i="6"/>
  <c r="Y2866" i="6"/>
  <c r="W2866" i="6"/>
  <c r="X2866" i="6"/>
  <c r="AH2866" i="6"/>
  <c r="U2866" i="6"/>
  <c r="AD2866" i="6" s="1"/>
  <c r="AC2866" i="6"/>
  <c r="AF2866" i="6"/>
  <c r="AE2866" i="6"/>
  <c r="V2866" i="6"/>
  <c r="Z2866" i="6"/>
  <c r="AG1064" i="6"/>
  <c r="AH1064" i="6"/>
  <c r="Y1065" i="6" s="1"/>
  <c r="AA2867" i="6" l="1"/>
  <c r="AI2867" i="6"/>
  <c r="X2867" i="6"/>
  <c r="Z2867" i="6"/>
  <c r="AG2867" i="6"/>
  <c r="AC2867" i="6"/>
  <c r="AH2867" i="6"/>
  <c r="U2867" i="6"/>
  <c r="AD2867" i="6" s="1"/>
  <c r="AF2867" i="6"/>
  <c r="Y2867" i="6"/>
  <c r="W2867" i="6"/>
  <c r="AE2867" i="6"/>
  <c r="V2867" i="6"/>
  <c r="T2868" i="6"/>
  <c r="AB2867" i="6"/>
  <c r="AB1065" i="6"/>
  <c r="AE1065" i="6"/>
  <c r="AA2868" i="6" l="1"/>
  <c r="AI2868" i="6"/>
  <c r="AF1065" i="6"/>
  <c r="AI1065" i="6" s="1"/>
  <c r="V2868" i="6"/>
  <c r="Z2868" i="6"/>
  <c r="AF2868" i="6"/>
  <c r="AC2868" i="6"/>
  <c r="AH2868" i="6"/>
  <c r="T2869" i="6"/>
  <c r="AB2868" i="6"/>
  <c r="AG2868" i="6"/>
  <c r="Y2868" i="6"/>
  <c r="W2868" i="6"/>
  <c r="X2868" i="6"/>
  <c r="U2868" i="6"/>
  <c r="AD2868" i="6" s="1"/>
  <c r="AE2868" i="6"/>
  <c r="AH1065" i="6"/>
  <c r="Y1066" i="6" s="1"/>
  <c r="AA2869" i="6" l="1"/>
  <c r="AI2869" i="6"/>
  <c r="AG1065" i="6"/>
  <c r="Z1066" i="6"/>
  <c r="X2869" i="6"/>
  <c r="U2869" i="6"/>
  <c r="AD2869" i="6" s="1"/>
  <c r="AH2869" i="6"/>
  <c r="AE2869" i="6"/>
  <c r="V2869" i="6"/>
  <c r="AF2869" i="6"/>
  <c r="W2869" i="6"/>
  <c r="AB2869" i="6"/>
  <c r="Y2869" i="6"/>
  <c r="AG2869" i="6"/>
  <c r="Z2869" i="6"/>
  <c r="AC2869" i="6"/>
  <c r="T2870" i="6"/>
  <c r="AE1066" i="6"/>
  <c r="AA2870" i="6" l="1"/>
  <c r="AI2870" i="6"/>
  <c r="AB1066" i="6"/>
  <c r="AF1066" i="6" s="1"/>
  <c r="Z2870" i="6"/>
  <c r="W2870" i="6"/>
  <c r="T2871" i="6"/>
  <c r="AG2870" i="6"/>
  <c r="U2870" i="6"/>
  <c r="AD2870" i="6" s="1"/>
  <c r="X2870" i="6"/>
  <c r="AB2870" i="6"/>
  <c r="AH2870" i="6"/>
  <c r="AC2870" i="6"/>
  <c r="Y2870" i="6"/>
  <c r="AE2870" i="6"/>
  <c r="AF2870" i="6"/>
  <c r="V2870" i="6"/>
  <c r="AA2871" i="6" l="1"/>
  <c r="AI2871" i="6"/>
  <c r="AG1066" i="6"/>
  <c r="AH1066" i="6"/>
  <c r="Y1067" i="6" s="1"/>
  <c r="AI1066" i="6"/>
  <c r="Z1067" i="6" s="1"/>
  <c r="AC2871" i="6"/>
  <c r="AH2871" i="6"/>
  <c r="U2871" i="6"/>
  <c r="AD2871" i="6" s="1"/>
  <c r="Y2871" i="6"/>
  <c r="AE2871" i="6"/>
  <c r="V2871" i="6"/>
  <c r="Z2871" i="6"/>
  <c r="AF2871" i="6"/>
  <c r="T2872" i="6"/>
  <c r="AB2871" i="6"/>
  <c r="AG2871" i="6"/>
  <c r="X2871" i="6"/>
  <c r="W2871" i="6"/>
  <c r="AA2872" i="6" l="1"/>
  <c r="AI2872" i="6"/>
  <c r="AB1067" i="6"/>
  <c r="AF1067" i="6" s="1"/>
  <c r="AI1067" i="6" s="1"/>
  <c r="Z1068" i="6" s="1"/>
  <c r="AE1067" i="6"/>
  <c r="V2872" i="6"/>
  <c r="Z2872" i="6"/>
  <c r="T2873" i="6"/>
  <c r="AH2872" i="6"/>
  <c r="AE2872" i="6"/>
  <c r="AF2872" i="6"/>
  <c r="AB2872" i="6"/>
  <c r="AG2872" i="6"/>
  <c r="W2872" i="6"/>
  <c r="X2872" i="6"/>
  <c r="AC2872" i="6"/>
  <c r="Y2872" i="6"/>
  <c r="U2872" i="6"/>
  <c r="AD2872" i="6" s="1"/>
  <c r="AH1067" i="6"/>
  <c r="Y1068" i="6" s="1"/>
  <c r="AA2873" i="6" l="1"/>
  <c r="AI2873" i="6"/>
  <c r="AG1067" i="6"/>
  <c r="AC2873" i="6"/>
  <c r="AH2873" i="6"/>
  <c r="AE2873" i="6"/>
  <c r="V2873" i="6"/>
  <c r="AF2873" i="6"/>
  <c r="X2873" i="6"/>
  <c r="U2873" i="6"/>
  <c r="AD2873" i="6" s="1"/>
  <c r="Y2873" i="6"/>
  <c r="T2874" i="6"/>
  <c r="AB2873" i="6"/>
  <c r="Z2873" i="6"/>
  <c r="AG2873" i="6"/>
  <c r="W2873" i="6"/>
  <c r="AB1068" i="6"/>
  <c r="AE1068" i="6"/>
  <c r="AA2874" i="6" l="1"/>
  <c r="AI2874" i="6"/>
  <c r="AF1068" i="6"/>
  <c r="AI1068" i="6" s="1"/>
  <c r="Z2874" i="6"/>
  <c r="W2874" i="6"/>
  <c r="AG2874" i="6"/>
  <c r="AB2874" i="6"/>
  <c r="AC2874" i="6"/>
  <c r="T2875" i="6"/>
  <c r="X2874" i="6"/>
  <c r="AH2874" i="6"/>
  <c r="Y2874" i="6"/>
  <c r="V2874" i="6"/>
  <c r="U2874" i="6"/>
  <c r="AD2874" i="6" s="1"/>
  <c r="AE2874" i="6"/>
  <c r="AF2874" i="6"/>
  <c r="AA2875" i="6" l="1"/>
  <c r="AI2875" i="6"/>
  <c r="AG1068" i="6"/>
  <c r="Z1069" i="6"/>
  <c r="AH1068" i="6"/>
  <c r="Y1069" i="6" s="1"/>
  <c r="U2875" i="6"/>
  <c r="AD2875" i="6" s="1"/>
  <c r="Y2875" i="6"/>
  <c r="AE2875" i="6"/>
  <c r="AG2875" i="6"/>
  <c r="X2875" i="6"/>
  <c r="Z2875" i="6"/>
  <c r="T2876" i="6"/>
  <c r="AH2875" i="6"/>
  <c r="V2875" i="6"/>
  <c r="W2875" i="6"/>
  <c r="AC2875" i="6"/>
  <c r="AF2875" i="6"/>
  <c r="AB2875" i="6"/>
  <c r="AA2876" i="6" l="1"/>
  <c r="AI2876" i="6"/>
  <c r="AE1069" i="6"/>
  <c r="AB1069" i="6"/>
  <c r="AF1069" i="6" s="1"/>
  <c r="AI1069" i="6" s="1"/>
  <c r="T2877" i="6"/>
  <c r="V2876" i="6"/>
  <c r="Z2876" i="6"/>
  <c r="AG2876" i="6"/>
  <c r="AF2876" i="6"/>
  <c r="AB2876" i="6"/>
  <c r="AH2876" i="6"/>
  <c r="W2876" i="6"/>
  <c r="AC2876" i="6"/>
  <c r="X2876" i="6"/>
  <c r="U2876" i="6"/>
  <c r="AD2876" i="6" s="1"/>
  <c r="Y2876" i="6"/>
  <c r="AE2876" i="6"/>
  <c r="AA2877" i="6" l="1"/>
  <c r="AI2877" i="6"/>
  <c r="AH1069" i="6"/>
  <c r="Y1070" i="6" s="1"/>
  <c r="AG1069" i="6"/>
  <c r="Z1070" i="6"/>
  <c r="X2877" i="6"/>
  <c r="U2877" i="6"/>
  <c r="AD2877" i="6" s="1"/>
  <c r="V2877" i="6"/>
  <c r="AC2877" i="6"/>
  <c r="AH2877" i="6"/>
  <c r="AE2877" i="6"/>
  <c r="Y2877" i="6"/>
  <c r="Z2877" i="6"/>
  <c r="AF2877" i="6"/>
  <c r="W2877" i="6"/>
  <c r="T2878" i="6"/>
  <c r="AG2877" i="6"/>
  <c r="AB2877" i="6"/>
  <c r="AA2878" i="6" l="1"/>
  <c r="AI2878" i="6"/>
  <c r="AE1070" i="6"/>
  <c r="AB1070" i="6"/>
  <c r="AF1070" i="6"/>
  <c r="AG1070" i="6" s="1"/>
  <c r="T2879" i="6"/>
  <c r="AG2878" i="6"/>
  <c r="AB2878" i="6"/>
  <c r="AC2878" i="6"/>
  <c r="AH2878" i="6"/>
  <c r="AE2878" i="6"/>
  <c r="AF2878" i="6"/>
  <c r="X2878" i="6"/>
  <c r="V2878" i="6"/>
  <c r="Z2878" i="6"/>
  <c r="U2878" i="6"/>
  <c r="AD2878" i="6" s="1"/>
  <c r="Y2878" i="6"/>
  <c r="W2878" i="6"/>
  <c r="AA2879" i="6" l="1"/>
  <c r="AI2879" i="6"/>
  <c r="AI1070" i="6"/>
  <c r="AH1070" i="6"/>
  <c r="Y1071" i="6" s="1"/>
  <c r="Z1071" i="6"/>
  <c r="X2879" i="6"/>
  <c r="AC2879" i="6"/>
  <c r="AH2879" i="6"/>
  <c r="U2879" i="6"/>
  <c r="AD2879" i="6" s="1"/>
  <c r="AE2879" i="6"/>
  <c r="Z2879" i="6"/>
  <c r="AB2879" i="6"/>
  <c r="AG2879" i="6"/>
  <c r="Y2879" i="6"/>
  <c r="T2880" i="6"/>
  <c r="W2879" i="6"/>
  <c r="V2879" i="6"/>
  <c r="AF2879" i="6"/>
  <c r="AA2880" i="6" l="1"/>
  <c r="AI2880" i="6"/>
  <c r="AE1071" i="6"/>
  <c r="AB1071" i="6"/>
  <c r="AF1071" i="6"/>
  <c r="AI1071" i="6" s="1"/>
  <c r="V2880" i="6"/>
  <c r="Z2880" i="6"/>
  <c r="AF2880" i="6"/>
  <c r="AE2880" i="6"/>
  <c r="T2881" i="6"/>
  <c r="AB2880" i="6"/>
  <c r="AG2880" i="6"/>
  <c r="W2880" i="6"/>
  <c r="X2880" i="6"/>
  <c r="AC2880" i="6"/>
  <c r="U2880" i="6"/>
  <c r="AD2880" i="6" s="1"/>
  <c r="AH2880" i="6"/>
  <c r="Y2880" i="6"/>
  <c r="AA2881" i="6" l="1"/>
  <c r="AI2881" i="6"/>
  <c r="Z1072" i="6"/>
  <c r="AH1071" i="6"/>
  <c r="Y1072" i="6" s="1"/>
  <c r="AG1071" i="6"/>
  <c r="AE1072" i="6"/>
  <c r="AH2881" i="6"/>
  <c r="AE2881" i="6"/>
  <c r="V2881" i="6"/>
  <c r="AF2881" i="6"/>
  <c r="Y2881" i="6"/>
  <c r="T2882" i="6"/>
  <c r="U2881" i="6"/>
  <c r="AD2881" i="6" s="1"/>
  <c r="Z2881" i="6"/>
  <c r="W2881" i="6"/>
  <c r="AG2881" i="6"/>
  <c r="AB2881" i="6"/>
  <c r="AC2881" i="6"/>
  <c r="X2881" i="6"/>
  <c r="AB1072" i="6"/>
  <c r="AF1072" i="6" s="1"/>
  <c r="AG1072" i="6" s="1"/>
  <c r="AA2882" i="6" l="1"/>
  <c r="AI2882" i="6"/>
  <c r="AI1072" i="6"/>
  <c r="AF2882" i="6"/>
  <c r="AE2882" i="6"/>
  <c r="V2882" i="6"/>
  <c r="Z2882" i="6"/>
  <c r="W2882" i="6"/>
  <c r="X2882" i="6"/>
  <c r="T2883" i="6"/>
  <c r="AG2882" i="6"/>
  <c r="AC2882" i="6"/>
  <c r="U2882" i="6"/>
  <c r="AD2882" i="6" s="1"/>
  <c r="Y2882" i="6"/>
  <c r="AB2882" i="6"/>
  <c r="AH2882" i="6"/>
  <c r="AH1072" i="6"/>
  <c r="Y1073" i="6" s="1"/>
  <c r="Z1073" i="6"/>
  <c r="AA2883" i="6" l="1"/>
  <c r="AI2883" i="6"/>
  <c r="AE1073" i="6"/>
  <c r="AC2883" i="6"/>
  <c r="AH2883" i="6"/>
  <c r="U2883" i="6"/>
  <c r="AD2883" i="6" s="1"/>
  <c r="AE2883" i="6"/>
  <c r="Z2883" i="6"/>
  <c r="AB2883" i="6"/>
  <c r="AG2883" i="6"/>
  <c r="Y2883" i="6"/>
  <c r="V2883" i="6"/>
  <c r="AF2883" i="6"/>
  <c r="T2884" i="6"/>
  <c r="W2883" i="6"/>
  <c r="X2883" i="6"/>
  <c r="AB1073" i="6"/>
  <c r="AA2884" i="6" l="1"/>
  <c r="AI2884" i="6"/>
  <c r="AF1073" i="6"/>
  <c r="AI1073" i="6" s="1"/>
  <c r="V2884" i="6"/>
  <c r="Z2884" i="6"/>
  <c r="T2885" i="6"/>
  <c r="W2884" i="6"/>
  <c r="AG2884" i="6"/>
  <c r="AF2884" i="6"/>
  <c r="AB2884" i="6"/>
  <c r="AC2884" i="6"/>
  <c r="AE2884" i="6"/>
  <c r="Y2884" i="6"/>
  <c r="X2884" i="6"/>
  <c r="U2884" i="6"/>
  <c r="AD2884" i="6" s="1"/>
  <c r="AH2884" i="6"/>
  <c r="AG1073" i="6"/>
  <c r="AH1073" i="6"/>
  <c r="Y1074" i="6" s="1"/>
  <c r="Z1074" i="6"/>
  <c r="AA2885" i="6" l="1"/>
  <c r="AI2885" i="6"/>
  <c r="X2885" i="6"/>
  <c r="U2885" i="6"/>
  <c r="AD2885" i="6" s="1"/>
  <c r="AH2885" i="6"/>
  <c r="Z2885" i="6"/>
  <c r="AE2885" i="6"/>
  <c r="V2885" i="6"/>
  <c r="AF2885" i="6"/>
  <c r="T2886" i="6"/>
  <c r="Y2885" i="6"/>
  <c r="AB2885" i="6"/>
  <c r="W2885" i="6"/>
  <c r="AG2885" i="6"/>
  <c r="AC2885" i="6"/>
  <c r="AE1074" i="6"/>
  <c r="AB1074" i="6"/>
  <c r="AA2886" i="6" l="1"/>
  <c r="AI2886" i="6"/>
  <c r="Z2886" i="6"/>
  <c r="W2886" i="6"/>
  <c r="AG2886" i="6"/>
  <c r="AE2886" i="6"/>
  <c r="T2887" i="6"/>
  <c r="X2886" i="6"/>
  <c r="AC2886" i="6"/>
  <c r="AH2886" i="6"/>
  <c r="U2886" i="6"/>
  <c r="AD2886" i="6" s="1"/>
  <c r="AB2886" i="6"/>
  <c r="Y2886" i="6"/>
  <c r="V2886" i="6"/>
  <c r="AF2886" i="6"/>
  <c r="AF1074" i="6"/>
  <c r="AI1074" i="6" s="1"/>
  <c r="AA2887" i="6" l="1"/>
  <c r="AI2887" i="6"/>
  <c r="AC2887" i="6"/>
  <c r="AH2887" i="6"/>
  <c r="U2887" i="6"/>
  <c r="AD2887" i="6" s="1"/>
  <c r="Y2887" i="6"/>
  <c r="V2887" i="6"/>
  <c r="AF2887" i="6"/>
  <c r="Z2887" i="6"/>
  <c r="AE2887" i="6"/>
  <c r="T2888" i="6"/>
  <c r="W2887" i="6"/>
  <c r="AB2887" i="6"/>
  <c r="AG2887" i="6"/>
  <c r="X2887" i="6"/>
  <c r="AG1074" i="6"/>
  <c r="Z1075" i="6"/>
  <c r="AH1074" i="6"/>
  <c r="Y1075" i="6" s="1"/>
  <c r="AA2888" i="6" l="1"/>
  <c r="AI2888" i="6"/>
  <c r="V2888" i="6"/>
  <c r="Z2888" i="6"/>
  <c r="AF2888" i="6"/>
  <c r="T2889" i="6"/>
  <c r="AB2888" i="6"/>
  <c r="AG2888" i="6"/>
  <c r="W2888" i="6"/>
  <c r="AC2888" i="6"/>
  <c r="X2888" i="6"/>
  <c r="AE2888" i="6"/>
  <c r="AH2888" i="6"/>
  <c r="U2888" i="6"/>
  <c r="AD2888" i="6" s="1"/>
  <c r="Y2888" i="6"/>
  <c r="AE1075" i="6"/>
  <c r="AB1075" i="6"/>
  <c r="AA2889" i="6" l="1"/>
  <c r="AI2889" i="6"/>
  <c r="X2889" i="6"/>
  <c r="U2889" i="6"/>
  <c r="AD2889" i="6" s="1"/>
  <c r="AH2889" i="6"/>
  <c r="AE2889" i="6"/>
  <c r="AG2889" i="6"/>
  <c r="V2889" i="6"/>
  <c r="Y2889" i="6"/>
  <c r="AF2889" i="6"/>
  <c r="W2889" i="6"/>
  <c r="Z2889" i="6"/>
  <c r="T2890" i="6"/>
  <c r="AB2889" i="6"/>
  <c r="AC2889" i="6"/>
  <c r="AF1075" i="6"/>
  <c r="AI1075" i="6" s="1"/>
  <c r="AA2890" i="6" l="1"/>
  <c r="AI2890" i="6"/>
  <c r="Z2890" i="6"/>
  <c r="W2890" i="6"/>
  <c r="AG2890" i="6"/>
  <c r="U2890" i="6"/>
  <c r="AD2890" i="6" s="1"/>
  <c r="T2891" i="6"/>
  <c r="X2890" i="6"/>
  <c r="AC2890" i="6"/>
  <c r="AE2890" i="6"/>
  <c r="AB2890" i="6"/>
  <c r="V2890" i="6"/>
  <c r="AH2890" i="6"/>
  <c r="AF2890" i="6"/>
  <c r="Y2890" i="6"/>
  <c r="AG1075" i="6"/>
  <c r="AH1075" i="6"/>
  <c r="Y1076" i="6" s="1"/>
  <c r="Z1076" i="6"/>
  <c r="AA2891" i="6" l="1"/>
  <c r="AI2891" i="6"/>
  <c r="AC2891" i="6"/>
  <c r="AH2891" i="6"/>
  <c r="U2891" i="6"/>
  <c r="AD2891" i="6" s="1"/>
  <c r="V2891" i="6"/>
  <c r="Y2891" i="6"/>
  <c r="Z2891" i="6"/>
  <c r="AB2891" i="6"/>
  <c r="AG2891" i="6"/>
  <c r="AE2891" i="6"/>
  <c r="AF2891" i="6"/>
  <c r="X2891" i="6"/>
  <c r="T2892" i="6"/>
  <c r="W2891" i="6"/>
  <c r="AB1076" i="6"/>
  <c r="AE1076" i="6"/>
  <c r="AA2892" i="6" l="1"/>
  <c r="AI2892" i="6"/>
  <c r="AF1076" i="6"/>
  <c r="AI1076" i="6" s="1"/>
  <c r="V2892" i="6"/>
  <c r="Z2892" i="6"/>
  <c r="AF2892" i="6"/>
  <c r="T2893" i="6"/>
  <c r="AB2892" i="6"/>
  <c r="AG2892" i="6"/>
  <c r="AC2892" i="6"/>
  <c r="X2892" i="6"/>
  <c r="U2892" i="6"/>
  <c r="AD2892" i="6" s="1"/>
  <c r="AH2892" i="6"/>
  <c r="W2892" i="6"/>
  <c r="AE2892" i="6"/>
  <c r="Y2892" i="6"/>
  <c r="AH1076" i="6"/>
  <c r="Y1077" i="6" s="1"/>
  <c r="AA2893" i="6" l="1"/>
  <c r="AI2893" i="6"/>
  <c r="AG1076" i="6"/>
  <c r="Z1077" i="6"/>
  <c r="X2893" i="6"/>
  <c r="U2893" i="6"/>
  <c r="AD2893" i="6" s="1"/>
  <c r="AH2893" i="6"/>
  <c r="AE2893" i="6"/>
  <c r="Y2893" i="6"/>
  <c r="AF2893" i="6"/>
  <c r="V2893" i="6"/>
  <c r="Z2893" i="6"/>
  <c r="W2893" i="6"/>
  <c r="T2894" i="6"/>
  <c r="AG2893" i="6"/>
  <c r="AB2893" i="6"/>
  <c r="AC2893" i="6"/>
  <c r="AB1077" i="6"/>
  <c r="AA2894" i="6" l="1"/>
  <c r="AI2894" i="6"/>
  <c r="AE1077" i="6"/>
  <c r="AF1077" i="6"/>
  <c r="AG1077" i="6" s="1"/>
  <c r="Z2894" i="6"/>
  <c r="W2894" i="6"/>
  <c r="AG2894" i="6"/>
  <c r="AB2894" i="6"/>
  <c r="X2894" i="6"/>
  <c r="T2895" i="6"/>
  <c r="AC2894" i="6"/>
  <c r="U2894" i="6"/>
  <c r="AD2894" i="6" s="1"/>
  <c r="AE2894" i="6"/>
  <c r="AH2894" i="6"/>
  <c r="Y2894" i="6"/>
  <c r="V2894" i="6"/>
  <c r="AF2894" i="6"/>
  <c r="AA2895" i="6" l="1"/>
  <c r="AI2895" i="6"/>
  <c r="AI1077" i="6"/>
  <c r="AH1077" i="6"/>
  <c r="Y1078" i="6" s="1"/>
  <c r="Z1078" i="6"/>
  <c r="AC2895" i="6"/>
  <c r="AH2895" i="6"/>
  <c r="Y2895" i="6"/>
  <c r="V2895" i="6"/>
  <c r="W2895" i="6"/>
  <c r="U2895" i="6"/>
  <c r="AD2895" i="6" s="1"/>
  <c r="Z2895" i="6"/>
  <c r="T2896" i="6"/>
  <c r="AE2895" i="6"/>
  <c r="AF2895" i="6"/>
  <c r="AB2895" i="6"/>
  <c r="AG2895" i="6"/>
  <c r="X2895" i="6"/>
  <c r="AA2896" i="6" l="1"/>
  <c r="AI2896" i="6"/>
  <c r="AE1078" i="6"/>
  <c r="AB1078" i="6"/>
  <c r="AF1078" i="6"/>
  <c r="AG1078" i="6" s="1"/>
  <c r="AF2896" i="6"/>
  <c r="T2897" i="6"/>
  <c r="W2896" i="6"/>
  <c r="AB2896" i="6"/>
  <c r="U2896" i="6"/>
  <c r="AD2896" i="6" s="1"/>
  <c r="AC2896" i="6"/>
  <c r="X2896" i="6"/>
  <c r="AG2896" i="6"/>
  <c r="AH2896" i="6"/>
  <c r="Z2896" i="6"/>
  <c r="AE2896" i="6"/>
  <c r="Y2896" i="6"/>
  <c r="V2896" i="6"/>
  <c r="AA2897" i="6" l="1"/>
  <c r="AI2897" i="6"/>
  <c r="AH1078" i="6"/>
  <c r="Y1079" i="6" s="1"/>
  <c r="AI1078" i="6"/>
  <c r="Z1079" i="6"/>
  <c r="X2897" i="6"/>
  <c r="U2897" i="6"/>
  <c r="AD2897" i="6" s="1"/>
  <c r="AH2897" i="6"/>
  <c r="Y2897" i="6"/>
  <c r="V2897" i="6"/>
  <c r="Z2897" i="6"/>
  <c r="AC2897" i="6"/>
  <c r="AE2897" i="6"/>
  <c r="AG2897" i="6"/>
  <c r="T2898" i="6"/>
  <c r="W2897" i="6"/>
  <c r="AF2897" i="6"/>
  <c r="AB2897" i="6"/>
  <c r="AE1079" i="6"/>
  <c r="AB1079" i="6"/>
  <c r="AA2898" i="6" l="1"/>
  <c r="AI2898" i="6"/>
  <c r="AF1079" i="6"/>
  <c r="AG1079" i="6" s="1"/>
  <c r="Z2898" i="6"/>
  <c r="W2898" i="6"/>
  <c r="T2899" i="6"/>
  <c r="AG2898" i="6"/>
  <c r="AB2898" i="6"/>
  <c r="X2898" i="6"/>
  <c r="AH2898" i="6"/>
  <c r="V2898" i="6"/>
  <c r="U2898" i="6"/>
  <c r="AD2898" i="6" s="1"/>
  <c r="AC2898" i="6"/>
  <c r="Y2898" i="6"/>
  <c r="AE2898" i="6"/>
  <c r="AF2898" i="6"/>
  <c r="AH1079" i="6"/>
  <c r="Y1080" i="6" s="1"/>
  <c r="AA2899" i="6" l="1"/>
  <c r="AI2899" i="6"/>
  <c r="AI1079" i="6"/>
  <c r="Z1080" i="6" s="1"/>
  <c r="X2899" i="6"/>
  <c r="AH2899" i="6"/>
  <c r="Y2899" i="6"/>
  <c r="AE2899" i="6"/>
  <c r="T2900" i="6"/>
  <c r="W2899" i="6"/>
  <c r="AB2899" i="6"/>
  <c r="AC2899" i="6"/>
  <c r="U2899" i="6"/>
  <c r="AD2899" i="6" s="1"/>
  <c r="AF2899" i="6"/>
  <c r="V2899" i="6"/>
  <c r="Z2899" i="6"/>
  <c r="AG2899" i="6"/>
  <c r="AA2900" i="6" l="1"/>
  <c r="AI2900" i="6"/>
  <c r="AE1080" i="6"/>
  <c r="AB1080" i="6"/>
  <c r="AF1080" i="6" s="1"/>
  <c r="AI1080" i="6" s="1"/>
  <c r="V2900" i="6"/>
  <c r="Z2900" i="6"/>
  <c r="AF2900" i="6"/>
  <c r="AC2900" i="6"/>
  <c r="X2900" i="6"/>
  <c r="U2900" i="6"/>
  <c r="AD2900" i="6" s="1"/>
  <c r="T2901" i="6"/>
  <c r="AB2900" i="6"/>
  <c r="AG2900" i="6"/>
  <c r="W2900" i="6"/>
  <c r="AE2900" i="6"/>
  <c r="AH2900" i="6"/>
  <c r="Y2900" i="6"/>
  <c r="AA2901" i="6" l="1"/>
  <c r="AI2901" i="6"/>
  <c r="AH2901" i="6"/>
  <c r="AE2901" i="6"/>
  <c r="V2901" i="6"/>
  <c r="Z2901" i="6"/>
  <c r="U2901" i="6"/>
  <c r="AD2901" i="6" s="1"/>
  <c r="Y2901" i="6"/>
  <c r="AF2901" i="6"/>
  <c r="W2901" i="6"/>
  <c r="AC2901" i="6"/>
  <c r="AG2901" i="6"/>
  <c r="AB2901" i="6"/>
  <c r="T2902" i="6"/>
  <c r="X2901" i="6"/>
  <c r="AG1080" i="6"/>
  <c r="AH1080" i="6"/>
  <c r="Y1081" i="6" s="1"/>
  <c r="Z1081" i="6"/>
  <c r="AA2902" i="6" l="1"/>
  <c r="AI2902" i="6"/>
  <c r="AF2902" i="6"/>
  <c r="Z2902" i="6"/>
  <c r="W2902" i="6"/>
  <c r="T2903" i="6"/>
  <c r="AG2902" i="6"/>
  <c r="X2902" i="6"/>
  <c r="AC2902" i="6"/>
  <c r="AE2902" i="6"/>
  <c r="V2902" i="6"/>
  <c r="AB2902" i="6"/>
  <c r="AH2902" i="6"/>
  <c r="U2902" i="6"/>
  <c r="AD2902" i="6" s="1"/>
  <c r="Y2902" i="6"/>
  <c r="AB1081" i="6"/>
  <c r="AE1081" i="6"/>
  <c r="AA2903" i="6" l="1"/>
  <c r="AI2903" i="6"/>
  <c r="AF1081" i="6"/>
  <c r="AI1081" i="6" s="1"/>
  <c r="AC2903" i="6"/>
  <c r="AH2903" i="6"/>
  <c r="AF2903" i="6"/>
  <c r="U2903" i="6"/>
  <c r="AD2903" i="6" s="1"/>
  <c r="Y2903" i="6"/>
  <c r="AE2903" i="6"/>
  <c r="T2904" i="6"/>
  <c r="W2903" i="6"/>
  <c r="AB2903" i="6"/>
  <c r="AG2903" i="6"/>
  <c r="X2903" i="6"/>
  <c r="V2903" i="6"/>
  <c r="Z2903" i="6"/>
  <c r="AH1081" i="6"/>
  <c r="Y1082" i="6" s="1"/>
  <c r="AA2904" i="6" l="1"/>
  <c r="AI2904" i="6"/>
  <c r="AG1081" i="6"/>
  <c r="Z1082" i="6"/>
  <c r="V2904" i="6"/>
  <c r="Z2904" i="6"/>
  <c r="AF2904" i="6"/>
  <c r="AC2904" i="6"/>
  <c r="X2904" i="6"/>
  <c r="T2905" i="6"/>
  <c r="AB2904" i="6"/>
  <c r="AG2904" i="6"/>
  <c r="W2904" i="6"/>
  <c r="AE2904" i="6"/>
  <c r="Y2904" i="6"/>
  <c r="U2904" i="6"/>
  <c r="AD2904" i="6" s="1"/>
  <c r="AH2904" i="6"/>
  <c r="AA2905" i="6" l="1"/>
  <c r="AI2905" i="6"/>
  <c r="AB1082" i="6"/>
  <c r="AE1082" i="6"/>
  <c r="AF1082" i="6" s="1"/>
  <c r="AG1082" i="6" s="1"/>
  <c r="X2905" i="6"/>
  <c r="U2905" i="6"/>
  <c r="AD2905" i="6" s="1"/>
  <c r="AH2905" i="6"/>
  <c r="AE2905" i="6"/>
  <c r="Y2905" i="6"/>
  <c r="V2905" i="6"/>
  <c r="T2906" i="6"/>
  <c r="Z2905" i="6"/>
  <c r="AB2905" i="6"/>
  <c r="AC2905" i="6"/>
  <c r="AF2905" i="6"/>
  <c r="W2905" i="6"/>
  <c r="AG2905" i="6"/>
  <c r="AA2906" i="6" l="1"/>
  <c r="AI2906" i="6"/>
  <c r="AI1082" i="6"/>
  <c r="Z1083" i="6" s="1"/>
  <c r="AH1082" i="6"/>
  <c r="Y1083" i="6" s="1"/>
  <c r="Z2906" i="6"/>
  <c r="W2906" i="6"/>
  <c r="T2907" i="6"/>
  <c r="U2906" i="6"/>
  <c r="AD2906" i="6" s="1"/>
  <c r="AG2906" i="6"/>
  <c r="X2906" i="6"/>
  <c r="AC2906" i="6"/>
  <c r="AB2906" i="6"/>
  <c r="Y2906" i="6"/>
  <c r="AH2906" i="6"/>
  <c r="AE2906" i="6"/>
  <c r="V2906" i="6"/>
  <c r="AF2906" i="6"/>
  <c r="AA2907" i="6" l="1"/>
  <c r="AI2907" i="6"/>
  <c r="AE1083" i="6"/>
  <c r="AB1083" i="6"/>
  <c r="AF1083" i="6"/>
  <c r="AC2907" i="6"/>
  <c r="AH2907" i="6"/>
  <c r="U2907" i="6"/>
  <c r="AD2907" i="6" s="1"/>
  <c r="Y2907" i="6"/>
  <c r="AB2907" i="6"/>
  <c r="Z2907" i="6"/>
  <c r="T2908" i="6"/>
  <c r="X2907" i="6"/>
  <c r="AE2907" i="6"/>
  <c r="V2907" i="6"/>
  <c r="AF2907" i="6"/>
  <c r="W2907" i="6"/>
  <c r="AG2907" i="6"/>
  <c r="AA2908" i="6" l="1"/>
  <c r="AI2908" i="6"/>
  <c r="AH1083" i="6"/>
  <c r="Y1084" i="6" s="1"/>
  <c r="AI1083" i="6"/>
  <c r="Z1084" i="6" s="1"/>
  <c r="AG1083" i="6"/>
  <c r="V2908" i="6"/>
  <c r="Z2908" i="6"/>
  <c r="AF2908" i="6"/>
  <c r="T2909" i="6"/>
  <c r="AE2908" i="6"/>
  <c r="Y2908" i="6"/>
  <c r="AB2908" i="6"/>
  <c r="AG2908" i="6"/>
  <c r="X2908" i="6"/>
  <c r="W2908" i="6"/>
  <c r="AC2908" i="6"/>
  <c r="U2908" i="6"/>
  <c r="AD2908" i="6" s="1"/>
  <c r="AH2908" i="6"/>
  <c r="AA2909" i="6" l="1"/>
  <c r="AI2909" i="6"/>
  <c r="AB1084" i="6"/>
  <c r="AE1084" i="6"/>
  <c r="AF1084" i="6" s="1"/>
  <c r="AI1084" i="6" s="1"/>
  <c r="X2909" i="6"/>
  <c r="U2909" i="6"/>
  <c r="AD2909" i="6" s="1"/>
  <c r="AH2909" i="6"/>
  <c r="AG2909" i="6"/>
  <c r="AE2909" i="6"/>
  <c r="V2909" i="6"/>
  <c r="AF2909" i="6"/>
  <c r="Y2909" i="6"/>
  <c r="Z2909" i="6"/>
  <c r="AC2909" i="6"/>
  <c r="W2909" i="6"/>
  <c r="T2910" i="6"/>
  <c r="AB2909" i="6"/>
  <c r="AA2910" i="6" l="1"/>
  <c r="AI2910" i="6"/>
  <c r="T2911" i="6"/>
  <c r="AG2910" i="6"/>
  <c r="AC2910" i="6"/>
  <c r="U2910" i="6"/>
  <c r="AD2910" i="6" s="1"/>
  <c r="AB2910" i="6"/>
  <c r="X2910" i="6"/>
  <c r="AH2910" i="6"/>
  <c r="Y2910" i="6"/>
  <c r="V2910" i="6"/>
  <c r="AF2910" i="6"/>
  <c r="Z2910" i="6"/>
  <c r="AE2910" i="6"/>
  <c r="W2910" i="6"/>
  <c r="AG1084" i="6"/>
  <c r="Z1085" i="6"/>
  <c r="AH1084" i="6"/>
  <c r="Y1085" i="6" s="1"/>
  <c r="AA2911" i="6" l="1"/>
  <c r="AI2911" i="6"/>
  <c r="X2911" i="6"/>
  <c r="U2911" i="6"/>
  <c r="AD2911" i="6" s="1"/>
  <c r="AE2911" i="6"/>
  <c r="V2911" i="6"/>
  <c r="AC2911" i="6"/>
  <c r="AH2911" i="6"/>
  <c r="Y2911" i="6"/>
  <c r="T2912" i="6"/>
  <c r="W2911" i="6"/>
  <c r="AB2911" i="6"/>
  <c r="Z2911" i="6"/>
  <c r="AF2911" i="6"/>
  <c r="AG2911" i="6"/>
  <c r="AE1085" i="6"/>
  <c r="AB1085" i="6"/>
  <c r="AA2912" i="6" l="1"/>
  <c r="AI2912" i="6"/>
  <c r="V2912" i="6"/>
  <c r="Z2912" i="6"/>
  <c r="W2912" i="6"/>
  <c r="AF2912" i="6"/>
  <c r="T2913" i="6"/>
  <c r="AB2912" i="6"/>
  <c r="U2912" i="6"/>
  <c r="AD2912" i="6" s="1"/>
  <c r="AH2912" i="6"/>
  <c r="AE2912" i="6"/>
  <c r="Y2912" i="6"/>
  <c r="AG2912" i="6"/>
  <c r="AC2912" i="6"/>
  <c r="X2912" i="6"/>
  <c r="AF1085" i="6"/>
  <c r="AI1085" i="6" s="1"/>
  <c r="AA2913" i="6" l="1"/>
  <c r="AI2913" i="6"/>
  <c r="AH2913" i="6"/>
  <c r="AE2913" i="6"/>
  <c r="V2913" i="6"/>
  <c r="AF2913" i="6"/>
  <c r="Y2913" i="6"/>
  <c r="W2913" i="6"/>
  <c r="AG2913" i="6"/>
  <c r="U2913" i="6"/>
  <c r="AD2913" i="6" s="1"/>
  <c r="Z2913" i="6"/>
  <c r="T2914" i="6"/>
  <c r="AB2913" i="6"/>
  <c r="X2913" i="6"/>
  <c r="AC2913" i="6"/>
  <c r="AG1085" i="6"/>
  <c r="AH1085" i="6"/>
  <c r="Y1086" i="6" s="1"/>
  <c r="Z1086" i="6"/>
  <c r="AA2914" i="6" l="1"/>
  <c r="AI2914" i="6"/>
  <c r="AF2914" i="6"/>
  <c r="AG2914" i="6"/>
  <c r="Y2914" i="6"/>
  <c r="Z2914" i="6"/>
  <c r="W2914" i="6"/>
  <c r="T2915" i="6"/>
  <c r="X2914" i="6"/>
  <c r="AC2914" i="6"/>
  <c r="AB2914" i="6"/>
  <c r="AH2914" i="6"/>
  <c r="U2914" i="6"/>
  <c r="AD2914" i="6" s="1"/>
  <c r="AE2914" i="6"/>
  <c r="V2914" i="6"/>
  <c r="AB1086" i="6"/>
  <c r="AE1086" i="6"/>
  <c r="AA2915" i="6" l="1"/>
  <c r="AI2915" i="6"/>
  <c r="AF1086" i="6"/>
  <c r="AI1086" i="6" s="1"/>
  <c r="AC2915" i="6"/>
  <c r="AH2915" i="6"/>
  <c r="Y2915" i="6"/>
  <c r="U2915" i="6"/>
  <c r="AD2915" i="6" s="1"/>
  <c r="Z2915" i="6"/>
  <c r="T2916" i="6"/>
  <c r="W2915" i="6"/>
  <c r="AB2915" i="6"/>
  <c r="AE2915" i="6"/>
  <c r="V2915" i="6"/>
  <c r="AF2915" i="6"/>
  <c r="AG2915" i="6"/>
  <c r="X2915" i="6"/>
  <c r="AH1086" i="6"/>
  <c r="Y1087" i="6" s="1"/>
  <c r="AA2916" i="6" l="1"/>
  <c r="AI2916" i="6"/>
  <c r="AG1086" i="6"/>
  <c r="Z1087" i="6"/>
  <c r="V2916" i="6"/>
  <c r="Z2916" i="6"/>
  <c r="AF2916" i="6"/>
  <c r="W2916" i="6"/>
  <c r="AB2916" i="6"/>
  <c r="X2916" i="6"/>
  <c r="Y2916" i="6"/>
  <c r="T2917" i="6"/>
  <c r="U2916" i="6"/>
  <c r="AD2916" i="6" s="1"/>
  <c r="AH2916" i="6"/>
  <c r="AE2916" i="6"/>
  <c r="AG2916" i="6"/>
  <c r="AC2916" i="6"/>
  <c r="AA2917" i="6" l="1"/>
  <c r="AI2917" i="6"/>
  <c r="AE1087" i="6"/>
  <c r="AB1087" i="6"/>
  <c r="AF1087" i="6"/>
  <c r="AI1087" i="6" s="1"/>
  <c r="X2917" i="6"/>
  <c r="U2917" i="6"/>
  <c r="AD2917" i="6" s="1"/>
  <c r="AE2917" i="6"/>
  <c r="Y2917" i="6"/>
  <c r="V2917" i="6"/>
  <c r="T2918" i="6"/>
  <c r="AH2917" i="6"/>
  <c r="Z2917" i="6"/>
  <c r="AF2917" i="6"/>
  <c r="AC2917" i="6"/>
  <c r="W2917" i="6"/>
  <c r="AG2917" i="6"/>
  <c r="AB2917" i="6"/>
  <c r="AA2918" i="6" l="1"/>
  <c r="AI2918" i="6"/>
  <c r="Z1088" i="6"/>
  <c r="AG1087" i="6"/>
  <c r="AH1087" i="6"/>
  <c r="Y1088" i="6" s="1"/>
  <c r="AB1088" i="6" s="1"/>
  <c r="T2919" i="6"/>
  <c r="AG2918" i="6"/>
  <c r="X2918" i="6"/>
  <c r="AH2918" i="6"/>
  <c r="U2918" i="6"/>
  <c r="AD2918" i="6" s="1"/>
  <c r="AB2918" i="6"/>
  <c r="AC2918" i="6"/>
  <c r="Y2918" i="6"/>
  <c r="AE2918" i="6"/>
  <c r="V2918" i="6"/>
  <c r="Z2918" i="6"/>
  <c r="AF2918" i="6"/>
  <c r="W2918" i="6"/>
  <c r="AE1088" i="6"/>
  <c r="AA2919" i="6" l="1"/>
  <c r="AI2919" i="6"/>
  <c r="AF1088" i="6"/>
  <c r="AI1088" i="6" s="1"/>
  <c r="X2919" i="6"/>
  <c r="AC2919" i="6"/>
  <c r="AH2919" i="6"/>
  <c r="U2919" i="6"/>
  <c r="AD2919" i="6" s="1"/>
  <c r="Z2919" i="6"/>
  <c r="AF2919" i="6"/>
  <c r="T2920" i="6"/>
  <c r="Y2919" i="6"/>
  <c r="W2919" i="6"/>
  <c r="AG2919" i="6"/>
  <c r="AE2919" i="6"/>
  <c r="V2919" i="6"/>
  <c r="AB2919" i="6"/>
  <c r="AA2920" i="6" l="1"/>
  <c r="AI2920" i="6"/>
  <c r="AG1088" i="6"/>
  <c r="Z1089" i="6"/>
  <c r="AH1088" i="6"/>
  <c r="Y1089" i="6" s="1"/>
  <c r="V2920" i="6"/>
  <c r="Z2920" i="6"/>
  <c r="T2921" i="6"/>
  <c r="W2920" i="6"/>
  <c r="AG2920" i="6"/>
  <c r="AE2920" i="6"/>
  <c r="AH2920" i="6"/>
  <c r="AF2920" i="6"/>
  <c r="AB2920" i="6"/>
  <c r="U2920" i="6"/>
  <c r="AD2920" i="6" s="1"/>
  <c r="X2920" i="6"/>
  <c r="Y2920" i="6"/>
  <c r="AC2920" i="6"/>
  <c r="AA2921" i="6" l="1"/>
  <c r="AI2921" i="6"/>
  <c r="AE1089" i="6"/>
  <c r="AB1089" i="6"/>
  <c r="AF1089" i="6" s="1"/>
  <c r="AG1089" i="6" s="1"/>
  <c r="AH2921" i="6"/>
  <c r="AE2921" i="6"/>
  <c r="Y2921" i="6"/>
  <c r="V2921" i="6"/>
  <c r="AF2921" i="6"/>
  <c r="T2922" i="6"/>
  <c r="X2921" i="6"/>
  <c r="AG2921" i="6"/>
  <c r="AB2921" i="6"/>
  <c r="Z2921" i="6"/>
  <c r="W2921" i="6"/>
  <c r="U2921" i="6"/>
  <c r="AD2921" i="6" s="1"/>
  <c r="AC2921" i="6"/>
  <c r="AA2922" i="6" l="1"/>
  <c r="AI2922" i="6"/>
  <c r="AI1089" i="6"/>
  <c r="Z1090" i="6"/>
  <c r="AH1089" i="6"/>
  <c r="Y1090" i="6" s="1"/>
  <c r="Z2922" i="6"/>
  <c r="W2922" i="6"/>
  <c r="T2923" i="6"/>
  <c r="AG2922" i="6"/>
  <c r="Y2922" i="6"/>
  <c r="V2922" i="6"/>
  <c r="AB2922" i="6"/>
  <c r="AH2922" i="6"/>
  <c r="X2922" i="6"/>
  <c r="AC2922" i="6"/>
  <c r="AE2922" i="6"/>
  <c r="U2922" i="6"/>
  <c r="AD2922" i="6" s="1"/>
  <c r="AF2922" i="6"/>
  <c r="AA2923" i="6" l="1"/>
  <c r="AI2923" i="6"/>
  <c r="AB1090" i="6"/>
  <c r="AE1090" i="6"/>
  <c r="AF1090" i="6" s="1"/>
  <c r="AI1090" i="6" s="1"/>
  <c r="U2923" i="6"/>
  <c r="AD2923" i="6" s="1"/>
  <c r="Y2923" i="6"/>
  <c r="AE2923" i="6"/>
  <c r="V2923" i="6"/>
  <c r="T2924" i="6"/>
  <c r="Z2923" i="6"/>
  <c r="AB2923" i="6"/>
  <c r="AG2923" i="6"/>
  <c r="AC2923" i="6"/>
  <c r="AF2923" i="6"/>
  <c r="W2923" i="6"/>
  <c r="X2923" i="6"/>
  <c r="AH2923" i="6"/>
  <c r="AA2924" i="6" l="1"/>
  <c r="AI2924" i="6"/>
  <c r="AG1090" i="6"/>
  <c r="AH1090" i="6"/>
  <c r="Y1091" i="6" s="1"/>
  <c r="Z1091" i="6"/>
  <c r="V2924" i="6"/>
  <c r="Z2924" i="6"/>
  <c r="AF2924" i="6"/>
  <c r="X2924" i="6"/>
  <c r="T2925" i="6"/>
  <c r="AB2924" i="6"/>
  <c r="AC2924" i="6"/>
  <c r="U2924" i="6"/>
  <c r="AD2924" i="6" s="1"/>
  <c r="AH2924" i="6"/>
  <c r="AE2924" i="6"/>
  <c r="W2924" i="6"/>
  <c r="AG2924" i="6"/>
  <c r="Y2924" i="6"/>
  <c r="AA2925" i="6" l="1"/>
  <c r="AI2925" i="6"/>
  <c r="AE1091" i="6"/>
  <c r="AB1091" i="6"/>
  <c r="X2925" i="6"/>
  <c r="U2925" i="6"/>
  <c r="AD2925" i="6" s="1"/>
  <c r="AH2925" i="6"/>
  <c r="AE2925" i="6"/>
  <c r="Y2925" i="6"/>
  <c r="V2925" i="6"/>
  <c r="W2925" i="6"/>
  <c r="AF2925" i="6"/>
  <c r="AB2925" i="6"/>
  <c r="AG2925" i="6"/>
  <c r="AC2925" i="6"/>
  <c r="Z2925" i="6"/>
  <c r="T2926" i="6"/>
  <c r="AA2926" i="6" l="1"/>
  <c r="AI2926" i="6"/>
  <c r="AF1091" i="6"/>
  <c r="T2927" i="6"/>
  <c r="AG2926" i="6"/>
  <c r="AB2926" i="6"/>
  <c r="X2926" i="6"/>
  <c r="Y2926" i="6"/>
  <c r="AH2926" i="6"/>
  <c r="U2926" i="6"/>
  <c r="AD2926" i="6" s="1"/>
  <c r="AC2926" i="6"/>
  <c r="AF2926" i="6"/>
  <c r="W2926" i="6"/>
  <c r="AE2926" i="6"/>
  <c r="Z2926" i="6"/>
  <c r="V2926" i="6"/>
  <c r="AA2927" i="6" l="1"/>
  <c r="AI2927" i="6"/>
  <c r="AG1091" i="6"/>
  <c r="AI1091" i="6"/>
  <c r="Z1092" i="6" s="1"/>
  <c r="AH1091" i="6"/>
  <c r="Y1092" i="6" s="1"/>
  <c r="X2927" i="6"/>
  <c r="T2928" i="6"/>
  <c r="AC2927" i="6"/>
  <c r="AH2927" i="6"/>
  <c r="U2927" i="6"/>
  <c r="AD2927" i="6" s="1"/>
  <c r="Y2927" i="6"/>
  <c r="Z2927" i="6"/>
  <c r="AE2927" i="6"/>
  <c r="V2927" i="6"/>
  <c r="AB2927" i="6"/>
  <c r="AF2927" i="6"/>
  <c r="W2927" i="6"/>
  <c r="AG2927" i="6"/>
  <c r="AA2928" i="6" l="1"/>
  <c r="AI2928" i="6"/>
  <c r="AE1092" i="6"/>
  <c r="AF1092" i="6" s="1"/>
  <c r="AG1092" i="6" s="1"/>
  <c r="AB1092" i="6"/>
  <c r="V2928" i="6"/>
  <c r="Z2928" i="6"/>
  <c r="T2929" i="6"/>
  <c r="AB2928" i="6"/>
  <c r="AF2928" i="6"/>
  <c r="W2928" i="6"/>
  <c r="AC2928" i="6"/>
  <c r="X2928" i="6"/>
  <c r="U2928" i="6"/>
  <c r="AD2928" i="6" s="1"/>
  <c r="AH2928" i="6"/>
  <c r="AE2928" i="6"/>
  <c r="AG2928" i="6"/>
  <c r="Y2928" i="6"/>
  <c r="AA2929" i="6" l="1"/>
  <c r="AI2929" i="6"/>
  <c r="AI1092" i="6"/>
  <c r="Z1093" i="6" s="1"/>
  <c r="AH1092" i="6"/>
  <c r="Y1093" i="6" s="1"/>
  <c r="AC2929" i="6"/>
  <c r="AH2929" i="6"/>
  <c r="V2929" i="6"/>
  <c r="AG2929" i="6"/>
  <c r="W2929" i="6"/>
  <c r="X2929" i="6"/>
  <c r="U2929" i="6"/>
  <c r="AD2929" i="6" s="1"/>
  <c r="Z2929" i="6"/>
  <c r="AE2929" i="6"/>
  <c r="Y2929" i="6"/>
  <c r="AF2929" i="6"/>
  <c r="T2930" i="6"/>
  <c r="AB2929" i="6"/>
  <c r="AA2930" i="6" l="1"/>
  <c r="AI2930" i="6"/>
  <c r="AE1093" i="6"/>
  <c r="AB1093" i="6"/>
  <c r="Z2930" i="6"/>
  <c r="W2930" i="6"/>
  <c r="T2931" i="6"/>
  <c r="AG2930" i="6"/>
  <c r="AB2930" i="6"/>
  <c r="X2930" i="6"/>
  <c r="U2930" i="6"/>
  <c r="AD2930" i="6" s="1"/>
  <c r="AH2930" i="6"/>
  <c r="AF2930" i="6"/>
  <c r="AC2930" i="6"/>
  <c r="Y2930" i="6"/>
  <c r="AE2930" i="6"/>
  <c r="V2930" i="6"/>
  <c r="AA2931" i="6" l="1"/>
  <c r="AI2931" i="6"/>
  <c r="AF1093" i="6"/>
  <c r="AC2931" i="6"/>
  <c r="AH2931" i="6"/>
  <c r="U2931" i="6"/>
  <c r="AD2931" i="6" s="1"/>
  <c r="AF2931" i="6"/>
  <c r="Y2931" i="6"/>
  <c r="Z2931" i="6"/>
  <c r="W2931" i="6"/>
  <c r="AE2931" i="6"/>
  <c r="V2931" i="6"/>
  <c r="AG2931" i="6"/>
  <c r="X2931" i="6"/>
  <c r="T2932" i="6"/>
  <c r="AB2931" i="6"/>
  <c r="AA2932" i="6" l="1"/>
  <c r="AI2932" i="6"/>
  <c r="AG1093" i="6"/>
  <c r="AH1093" i="6"/>
  <c r="Y1094" i="6" s="1"/>
  <c r="AI1093" i="6"/>
  <c r="Z1094" i="6" s="1"/>
  <c r="V2932" i="6"/>
  <c r="Z2932" i="6"/>
  <c r="AF2932" i="6"/>
  <c r="T2933" i="6"/>
  <c r="AC2932" i="6"/>
  <c r="U2932" i="6"/>
  <c r="AD2932" i="6" s="1"/>
  <c r="W2932" i="6"/>
  <c r="AG2932" i="6"/>
  <c r="AB2932" i="6"/>
  <c r="AH2932" i="6"/>
  <c r="Y2932" i="6"/>
  <c r="X2932" i="6"/>
  <c r="AE2932" i="6"/>
  <c r="AA2933" i="6" l="1"/>
  <c r="AI2933" i="6"/>
  <c r="AE1094" i="6"/>
  <c r="AB1094" i="6"/>
  <c r="AH2933" i="6"/>
  <c r="AE2933" i="6"/>
  <c r="V2933" i="6"/>
  <c r="Z2933" i="6"/>
  <c r="Y2933" i="6"/>
  <c r="AF2933" i="6"/>
  <c r="W2933" i="6"/>
  <c r="AB2933" i="6"/>
  <c r="AC2933" i="6"/>
  <c r="X2933" i="6"/>
  <c r="T2934" i="6"/>
  <c r="U2933" i="6"/>
  <c r="AD2933" i="6" s="1"/>
  <c r="AG2933" i="6"/>
  <c r="AA2934" i="6" l="1"/>
  <c r="AI2934" i="6"/>
  <c r="AF1094" i="6"/>
  <c r="AF2934" i="6"/>
  <c r="AG2934" i="6"/>
  <c r="Z2934" i="6"/>
  <c r="W2934" i="6"/>
  <c r="T2935" i="6"/>
  <c r="X2934" i="6"/>
  <c r="AC2934" i="6"/>
  <c r="AH2934" i="6"/>
  <c r="U2934" i="6"/>
  <c r="AD2934" i="6" s="1"/>
  <c r="Y2934" i="6"/>
  <c r="AB2934" i="6"/>
  <c r="AE2934" i="6"/>
  <c r="V2934" i="6"/>
  <c r="AA2935" i="6" l="1"/>
  <c r="AI2935" i="6"/>
  <c r="AG1094" i="6"/>
  <c r="AI1094" i="6"/>
  <c r="Z1095" i="6" s="1"/>
  <c r="AH1094" i="6"/>
  <c r="Y1095" i="6" s="1"/>
  <c r="AC2935" i="6"/>
  <c r="AH2935" i="6"/>
  <c r="U2935" i="6"/>
  <c r="AD2935" i="6" s="1"/>
  <c r="Y2935" i="6"/>
  <c r="AE2935" i="6"/>
  <c r="Z2935" i="6"/>
  <c r="AG2935" i="6"/>
  <c r="T2936" i="6"/>
  <c r="W2935" i="6"/>
  <c r="AB2935" i="6"/>
  <c r="V2935" i="6"/>
  <c r="AF2935" i="6"/>
  <c r="X2935" i="6"/>
  <c r="AA2936" i="6" l="1"/>
  <c r="AI2936" i="6"/>
  <c r="AE1095" i="6"/>
  <c r="AB1095" i="6"/>
  <c r="AF2936" i="6"/>
  <c r="T2937" i="6"/>
  <c r="W2936" i="6"/>
  <c r="AC2936" i="6"/>
  <c r="X2936" i="6"/>
  <c r="AB2936" i="6"/>
  <c r="U2936" i="6"/>
  <c r="AD2936" i="6" s="1"/>
  <c r="AG2936" i="6"/>
  <c r="AH2936" i="6"/>
  <c r="AE2936" i="6"/>
  <c r="Y2936" i="6"/>
  <c r="Z2936" i="6"/>
  <c r="V2936" i="6"/>
  <c r="AA2937" i="6" l="1"/>
  <c r="AI2937" i="6"/>
  <c r="AF1095" i="6"/>
  <c r="X2937" i="6"/>
  <c r="U2937" i="6"/>
  <c r="AD2937" i="6" s="1"/>
  <c r="AE2937" i="6"/>
  <c r="Z2937" i="6"/>
  <c r="AH2937" i="6"/>
  <c r="V2937" i="6"/>
  <c r="AF2937" i="6"/>
  <c r="Y2937" i="6"/>
  <c r="T2938" i="6"/>
  <c r="W2937" i="6"/>
  <c r="AG2937" i="6"/>
  <c r="AB2937" i="6"/>
  <c r="AC2937" i="6"/>
  <c r="AA2938" i="6" l="1"/>
  <c r="AI2938" i="6"/>
  <c r="AG1095" i="6"/>
  <c r="AH1095" i="6"/>
  <c r="Y1096" i="6" s="1"/>
  <c r="AI1095" i="6"/>
  <c r="Z1096" i="6" s="1"/>
  <c r="Z2938" i="6"/>
  <c r="W2938" i="6"/>
  <c r="T2939" i="6"/>
  <c r="AG2938" i="6"/>
  <c r="AE2938" i="6"/>
  <c r="X2938" i="6"/>
  <c r="AC2938" i="6"/>
  <c r="U2938" i="6"/>
  <c r="AD2938" i="6" s="1"/>
  <c r="AB2938" i="6"/>
  <c r="Y2938" i="6"/>
  <c r="V2938" i="6"/>
  <c r="AF2938" i="6"/>
  <c r="AH2938" i="6"/>
  <c r="AA2939" i="6" l="1"/>
  <c r="AI2939" i="6"/>
  <c r="AE1096" i="6"/>
  <c r="AB1096" i="6"/>
  <c r="AC2939" i="6"/>
  <c r="AH2939" i="6"/>
  <c r="U2939" i="6"/>
  <c r="AD2939" i="6" s="1"/>
  <c r="Y2939" i="6"/>
  <c r="AF2939" i="6"/>
  <c r="Z2939" i="6"/>
  <c r="AE2939" i="6"/>
  <c r="AB2939" i="6"/>
  <c r="V2939" i="6"/>
  <c r="T2940" i="6"/>
  <c r="X2939" i="6"/>
  <c r="W2939" i="6"/>
  <c r="AG2939" i="6"/>
  <c r="AA2940" i="6" l="1"/>
  <c r="AI2940" i="6"/>
  <c r="AF1096" i="6"/>
  <c r="V2940" i="6"/>
  <c r="Z2940" i="6"/>
  <c r="AF2940" i="6"/>
  <c r="T2941" i="6"/>
  <c r="AC2940" i="6"/>
  <c r="X2940" i="6"/>
  <c r="W2940" i="6"/>
  <c r="AG2940" i="6"/>
  <c r="AH2940" i="6"/>
  <c r="Y2940" i="6"/>
  <c r="AB2940" i="6"/>
  <c r="AE2940" i="6"/>
  <c r="U2940" i="6"/>
  <c r="AD2940" i="6" s="1"/>
  <c r="AA2941" i="6" l="1"/>
  <c r="AI2941" i="6"/>
  <c r="AG1096" i="6"/>
  <c r="AI1096" i="6"/>
  <c r="Z1097" i="6" s="1"/>
  <c r="AH1096" i="6"/>
  <c r="Y1097" i="6" s="1"/>
  <c r="X2941" i="6"/>
  <c r="U2941" i="6"/>
  <c r="AD2941" i="6" s="1"/>
  <c r="Y2941" i="6"/>
  <c r="Z2941" i="6"/>
  <c r="AH2941" i="6"/>
  <c r="AE2941" i="6"/>
  <c r="V2941" i="6"/>
  <c r="AF2941" i="6"/>
  <c r="AC2941" i="6"/>
  <c r="AB2941" i="6"/>
  <c r="W2941" i="6"/>
  <c r="T2942" i="6"/>
  <c r="AG2941" i="6"/>
  <c r="AA2942" i="6" l="1"/>
  <c r="AI2942" i="6"/>
  <c r="AE1097" i="6"/>
  <c r="AB1097" i="6"/>
  <c r="AF1097" i="6" s="1"/>
  <c r="AG1097" i="6" s="1"/>
  <c r="Z2942" i="6"/>
  <c r="W2942" i="6"/>
  <c r="T2943" i="6"/>
  <c r="AG2942" i="6"/>
  <c r="AB2942" i="6"/>
  <c r="X2942" i="6"/>
  <c r="AH2942" i="6"/>
  <c r="U2942" i="6"/>
  <c r="AD2942" i="6" s="1"/>
  <c r="AE2942" i="6"/>
  <c r="AC2942" i="6"/>
  <c r="Y2942" i="6"/>
  <c r="AF2942" i="6"/>
  <c r="V2942" i="6"/>
  <c r="AA2943" i="6" l="1"/>
  <c r="AI2943" i="6"/>
  <c r="AI1097" i="6"/>
  <c r="Z1098" i="6" s="1"/>
  <c r="AH1097" i="6"/>
  <c r="Y1098" i="6" s="1"/>
  <c r="X2943" i="6"/>
  <c r="AC2943" i="6"/>
  <c r="AH2943" i="6"/>
  <c r="U2943" i="6"/>
  <c r="AD2943" i="6" s="1"/>
  <c r="AF2943" i="6"/>
  <c r="AB2943" i="6"/>
  <c r="Y2943" i="6"/>
  <c r="T2944" i="6"/>
  <c r="AE2943" i="6"/>
  <c r="V2943" i="6"/>
  <c r="Z2943" i="6"/>
  <c r="W2943" i="6"/>
  <c r="AG2943" i="6"/>
  <c r="AA2944" i="6" l="1"/>
  <c r="AI2944" i="6"/>
  <c r="AB1098" i="6"/>
  <c r="AE1098" i="6"/>
  <c r="AF1098" i="6" s="1"/>
  <c r="AG1098" i="6" s="1"/>
  <c r="V2944" i="6"/>
  <c r="Z2944" i="6"/>
  <c r="T2945" i="6"/>
  <c r="AG2944" i="6"/>
  <c r="X2944" i="6"/>
  <c r="AF2944" i="6"/>
  <c r="W2944" i="6"/>
  <c r="AE2944" i="6"/>
  <c r="Y2944" i="6"/>
  <c r="AB2944" i="6"/>
  <c r="U2944" i="6"/>
  <c r="AD2944" i="6" s="1"/>
  <c r="AC2944" i="6"/>
  <c r="AH2944" i="6"/>
  <c r="AA2945" i="6" l="1"/>
  <c r="AI2945" i="6"/>
  <c r="AI1098" i="6"/>
  <c r="Z1099" i="6" s="1"/>
  <c r="AH1098" i="6"/>
  <c r="Y1099" i="6" s="1"/>
  <c r="AH2945" i="6"/>
  <c r="AE2945" i="6"/>
  <c r="W2945" i="6"/>
  <c r="T2946" i="6"/>
  <c r="AG2945" i="6"/>
  <c r="AB2945" i="6"/>
  <c r="Y2945" i="6"/>
  <c r="V2945" i="6"/>
  <c r="AC2945" i="6"/>
  <c r="AF2945" i="6"/>
  <c r="X2945" i="6"/>
  <c r="Z2945" i="6"/>
  <c r="U2945" i="6"/>
  <c r="AD2945" i="6" s="1"/>
  <c r="AA2946" i="6" l="1"/>
  <c r="AI2946" i="6"/>
  <c r="AE1099" i="6"/>
  <c r="AB1099" i="6"/>
  <c r="AF2946" i="6"/>
  <c r="W2946" i="6"/>
  <c r="AH2946" i="6"/>
  <c r="U2946" i="6"/>
  <c r="AD2946" i="6" s="1"/>
  <c r="Z2946" i="6"/>
  <c r="AG2946" i="6"/>
  <c r="T2947" i="6"/>
  <c r="AC2946" i="6"/>
  <c r="V2946" i="6"/>
  <c r="AB2946" i="6"/>
  <c r="X2946" i="6"/>
  <c r="AE2946" i="6"/>
  <c r="Y2946" i="6"/>
  <c r="AA2947" i="6" l="1"/>
  <c r="AI2947" i="6"/>
  <c r="AF1099" i="6"/>
  <c r="AC2947" i="6"/>
  <c r="AH2947" i="6"/>
  <c r="AE2947" i="6"/>
  <c r="AF2947" i="6"/>
  <c r="U2947" i="6"/>
  <c r="AD2947" i="6" s="1"/>
  <c r="Y2947" i="6"/>
  <c r="V2947" i="6"/>
  <c r="Z2947" i="6"/>
  <c r="T2948" i="6"/>
  <c r="W2947" i="6"/>
  <c r="AB2947" i="6"/>
  <c r="AG2947" i="6"/>
  <c r="X2947" i="6"/>
  <c r="AA2948" i="6" l="1"/>
  <c r="AI2948" i="6"/>
  <c r="AG1099" i="6"/>
  <c r="AH1099" i="6"/>
  <c r="Y1100" i="6" s="1"/>
  <c r="AI1099" i="6"/>
  <c r="Z1100" i="6" s="1"/>
  <c r="AF2948" i="6"/>
  <c r="T2949" i="6"/>
  <c r="AG2948" i="6"/>
  <c r="AC2948" i="6"/>
  <c r="W2948" i="6"/>
  <c r="AB2948" i="6"/>
  <c r="X2948" i="6"/>
  <c r="V2948" i="6"/>
  <c r="U2948" i="6"/>
  <c r="AD2948" i="6" s="1"/>
  <c r="AH2948" i="6"/>
  <c r="AE2948" i="6"/>
  <c r="Y2948" i="6"/>
  <c r="Z2948" i="6"/>
  <c r="AA2949" i="6" l="1"/>
  <c r="AI2949" i="6"/>
  <c r="AE1100" i="6"/>
  <c r="AB1100" i="6"/>
  <c r="AC2949" i="6"/>
  <c r="AE2949" i="6"/>
  <c r="AG2949" i="6"/>
  <c r="X2949" i="6"/>
  <c r="U2949" i="6"/>
  <c r="AD2949" i="6" s="1"/>
  <c r="AF2949" i="6"/>
  <c r="AH2949" i="6"/>
  <c r="W2949" i="6"/>
  <c r="T2950" i="6"/>
  <c r="Y2949" i="6"/>
  <c r="V2949" i="6"/>
  <c r="Z2949" i="6"/>
  <c r="AB2949" i="6"/>
  <c r="AA2950" i="6" l="1"/>
  <c r="AI2950" i="6"/>
  <c r="AF1100" i="6"/>
  <c r="T2951" i="6"/>
  <c r="AG2950" i="6"/>
  <c r="AB2950" i="6"/>
  <c r="X2950" i="6"/>
  <c r="AH2950" i="6"/>
  <c r="Z2950" i="6"/>
  <c r="AC2950" i="6"/>
  <c r="U2950" i="6"/>
  <c r="AD2950" i="6" s="1"/>
  <c r="Y2950" i="6"/>
  <c r="AE2950" i="6"/>
  <c r="AF2950" i="6"/>
  <c r="V2950" i="6"/>
  <c r="W2950" i="6"/>
  <c r="AA2951" i="6" l="1"/>
  <c r="AI2951" i="6"/>
  <c r="AG1100" i="6"/>
  <c r="AI1100" i="6"/>
  <c r="Z1101" i="6" s="1"/>
  <c r="AH1100" i="6"/>
  <c r="Y1101" i="6" s="1"/>
  <c r="U2951" i="6"/>
  <c r="AD2951" i="6" s="1"/>
  <c r="Y2951" i="6"/>
  <c r="AE2951" i="6"/>
  <c r="AB2951" i="6"/>
  <c r="AG2951" i="6"/>
  <c r="V2951" i="6"/>
  <c r="W2951" i="6"/>
  <c r="AH2951" i="6"/>
  <c r="Z2951" i="6"/>
  <c r="AF2951" i="6"/>
  <c r="T2952" i="6"/>
  <c r="X2951" i="6"/>
  <c r="AC2951" i="6"/>
  <c r="AA2952" i="6" l="1"/>
  <c r="AI2952" i="6"/>
  <c r="AB1101" i="6"/>
  <c r="AE1101" i="6"/>
  <c r="AF1101" i="6" s="1"/>
  <c r="AG1101" i="6" s="1"/>
  <c r="V2952" i="6"/>
  <c r="Z2952" i="6"/>
  <c r="AF2952" i="6"/>
  <c r="T2953" i="6"/>
  <c r="W2952" i="6"/>
  <c r="AB2952" i="6"/>
  <c r="AC2952" i="6"/>
  <c r="X2952" i="6"/>
  <c r="AE2952" i="6"/>
  <c r="AH2952" i="6"/>
  <c r="U2952" i="6"/>
  <c r="AD2952" i="6" s="1"/>
  <c r="Y2952" i="6"/>
  <c r="AG2952" i="6"/>
  <c r="AA2953" i="6" l="1"/>
  <c r="AI2953" i="6"/>
  <c r="AI1101" i="6"/>
  <c r="Z1102" i="6" s="1"/>
  <c r="AH1101" i="6"/>
  <c r="Y1102" i="6" s="1"/>
  <c r="AH2953" i="6"/>
  <c r="AE2953" i="6"/>
  <c r="Y2953" i="6"/>
  <c r="V2953" i="6"/>
  <c r="AF2953" i="6"/>
  <c r="AG2953" i="6"/>
  <c r="X2953" i="6"/>
  <c r="W2953" i="6"/>
  <c r="Z2953" i="6"/>
  <c r="T2954" i="6"/>
  <c r="AB2953" i="6"/>
  <c r="U2953" i="6"/>
  <c r="AD2953" i="6" s="1"/>
  <c r="AC2953" i="6"/>
  <c r="AA2954" i="6" l="1"/>
  <c r="AI2954" i="6"/>
  <c r="AB1102" i="6"/>
  <c r="AE1102" i="6"/>
  <c r="AF1102" i="6" s="1"/>
  <c r="AG1102" i="6" s="1"/>
  <c r="Z2954" i="6"/>
  <c r="W2954" i="6"/>
  <c r="AB2954" i="6"/>
  <c r="X2954" i="6"/>
  <c r="AC2954" i="6"/>
  <c r="T2955" i="6"/>
  <c r="AG2954" i="6"/>
  <c r="U2954" i="6"/>
  <c r="AD2954" i="6" s="1"/>
  <c r="V2954" i="6"/>
  <c r="AF2954" i="6"/>
  <c r="AH2954" i="6"/>
  <c r="Y2954" i="6"/>
  <c r="AE2954" i="6"/>
  <c r="AA2955" i="6" l="1"/>
  <c r="AI2955" i="6"/>
  <c r="AI1102" i="6"/>
  <c r="Z1103" i="6" s="1"/>
  <c r="AH1102" i="6"/>
  <c r="Y1103" i="6" s="1"/>
  <c r="AC2955" i="6"/>
  <c r="AH2955" i="6"/>
  <c r="AE2955" i="6"/>
  <c r="AG2955" i="6"/>
  <c r="U2955" i="6"/>
  <c r="AD2955" i="6" s="1"/>
  <c r="Y2955" i="6"/>
  <c r="V2955" i="6"/>
  <c r="AB2955" i="6"/>
  <c r="Z2955" i="6"/>
  <c r="T2956" i="6"/>
  <c r="AF2955" i="6"/>
  <c r="W2955" i="6"/>
  <c r="X2955" i="6"/>
  <c r="AA2956" i="6" l="1"/>
  <c r="AI2956" i="6"/>
  <c r="AE1103" i="6"/>
  <c r="AF1103" i="6" s="1"/>
  <c r="AG1103" i="6" s="1"/>
  <c r="AB1103" i="6"/>
  <c r="V2956" i="6"/>
  <c r="Z2956" i="6"/>
  <c r="T2957" i="6"/>
  <c r="W2956" i="6"/>
  <c r="AC2956" i="6"/>
  <c r="U2956" i="6"/>
  <c r="AD2956" i="6" s="1"/>
  <c r="Y2956" i="6"/>
  <c r="AF2956" i="6"/>
  <c r="AG2956" i="6"/>
  <c r="X2956" i="6"/>
  <c r="AB2956" i="6"/>
  <c r="AH2956" i="6"/>
  <c r="AE2956" i="6"/>
  <c r="AA2957" i="6" l="1"/>
  <c r="AI2957" i="6"/>
  <c r="AI1103" i="6"/>
  <c r="Z1104" i="6" s="1"/>
  <c r="AH1103" i="6"/>
  <c r="Y1104" i="6" s="1"/>
  <c r="AH2957" i="6"/>
  <c r="AE2957" i="6"/>
  <c r="V2957" i="6"/>
  <c r="AG2957" i="6"/>
  <c r="Y2957" i="6"/>
  <c r="AF2957" i="6"/>
  <c r="Z2957" i="6"/>
  <c r="W2957" i="6"/>
  <c r="T2958" i="6"/>
  <c r="AB2957" i="6"/>
  <c r="AC2957" i="6"/>
  <c r="X2957" i="6"/>
  <c r="U2957" i="6"/>
  <c r="AD2957" i="6" s="1"/>
  <c r="AA2958" i="6" l="1"/>
  <c r="AI2958" i="6"/>
  <c r="AB1104" i="6"/>
  <c r="AE1104" i="6"/>
  <c r="AF1104" i="6" s="1"/>
  <c r="AG1104" i="6" s="1"/>
  <c r="Z2958" i="6"/>
  <c r="W2958" i="6"/>
  <c r="AB2958" i="6"/>
  <c r="AH2958" i="6"/>
  <c r="T2959" i="6"/>
  <c r="AG2958" i="6"/>
  <c r="X2958" i="6"/>
  <c r="AF2958" i="6"/>
  <c r="U2958" i="6"/>
  <c r="AD2958" i="6" s="1"/>
  <c r="AE2958" i="6"/>
  <c r="V2958" i="6"/>
  <c r="AC2958" i="6"/>
  <c r="Y2958" i="6"/>
  <c r="AA2959" i="6" l="1"/>
  <c r="AI2959" i="6"/>
  <c r="AI1104" i="6"/>
  <c r="Z1105" i="6" s="1"/>
  <c r="AH1104" i="6"/>
  <c r="Y1105" i="6" s="1"/>
  <c r="AC2959" i="6"/>
  <c r="AH2959" i="6"/>
  <c r="U2959" i="6"/>
  <c r="AD2959" i="6" s="1"/>
  <c r="AE2959" i="6"/>
  <c r="Y2959" i="6"/>
  <c r="AF2959" i="6"/>
  <c r="X2959" i="6"/>
  <c r="T2960" i="6"/>
  <c r="W2959" i="6"/>
  <c r="AB2959" i="6"/>
  <c r="V2959" i="6"/>
  <c r="Z2959" i="6"/>
  <c r="AG2959" i="6"/>
  <c r="AA2960" i="6" l="1"/>
  <c r="AI2960" i="6"/>
  <c r="AB1105" i="6"/>
  <c r="AE1105" i="6"/>
  <c r="AF1105" i="6" s="1"/>
  <c r="AG1105" i="6" s="1"/>
  <c r="V2960" i="6"/>
  <c r="Z2960" i="6"/>
  <c r="T2961" i="6"/>
  <c r="AB2960" i="6"/>
  <c r="AC2960" i="6"/>
  <c r="X2960" i="6"/>
  <c r="AF2960" i="6"/>
  <c r="W2960" i="6"/>
  <c r="AE2960" i="6"/>
  <c r="Y2960" i="6"/>
  <c r="AG2960" i="6"/>
  <c r="U2960" i="6"/>
  <c r="AD2960" i="6" s="1"/>
  <c r="AH2960" i="6"/>
  <c r="AA2961" i="6" l="1"/>
  <c r="AI2961" i="6"/>
  <c r="AI1105" i="6"/>
  <c r="Z1106" i="6" s="1"/>
  <c r="AH1105" i="6"/>
  <c r="Y1106" i="6" s="1"/>
  <c r="AH2961" i="6"/>
  <c r="AE2961" i="6"/>
  <c r="V2961" i="6"/>
  <c r="AG2961" i="6"/>
  <c r="W2961" i="6"/>
  <c r="U2961" i="6"/>
  <c r="AD2961" i="6" s="1"/>
  <c r="Y2961" i="6"/>
  <c r="AB2961" i="6"/>
  <c r="AC2961" i="6"/>
  <c r="AF2961" i="6"/>
  <c r="Z2961" i="6"/>
  <c r="X2961" i="6"/>
  <c r="T2962" i="6"/>
  <c r="AA2962" i="6" l="1"/>
  <c r="AI2962" i="6"/>
  <c r="AE1106" i="6"/>
  <c r="AB1106" i="6"/>
  <c r="AF1106" i="6" s="1"/>
  <c r="Z2962" i="6"/>
  <c r="W2962" i="6"/>
  <c r="T2963" i="6"/>
  <c r="AG2962" i="6"/>
  <c r="U2962" i="6"/>
  <c r="AD2962" i="6" s="1"/>
  <c r="X2962" i="6"/>
  <c r="AB2962" i="6"/>
  <c r="AH2962" i="6"/>
  <c r="V2962" i="6"/>
  <c r="AC2962" i="6"/>
  <c r="Y2962" i="6"/>
  <c r="AE2962" i="6"/>
  <c r="AF2962" i="6"/>
  <c r="AA2963" i="6" l="1"/>
  <c r="AI2963" i="6"/>
  <c r="AH1106" i="6"/>
  <c r="Y1107" i="6" s="1"/>
  <c r="AG1106" i="6"/>
  <c r="AI1106" i="6"/>
  <c r="Z1107" i="6" s="1"/>
  <c r="AC2963" i="6"/>
  <c r="AH2963" i="6"/>
  <c r="Y2963" i="6"/>
  <c r="AE2963" i="6"/>
  <c r="AF2963" i="6"/>
  <c r="U2963" i="6"/>
  <c r="AD2963" i="6" s="1"/>
  <c r="T2964" i="6"/>
  <c r="W2963" i="6"/>
  <c r="AB2963" i="6"/>
  <c r="AG2963" i="6"/>
  <c r="V2963" i="6"/>
  <c r="Z2963" i="6"/>
  <c r="X2963" i="6"/>
  <c r="AA2964" i="6" l="1"/>
  <c r="AI2964" i="6"/>
  <c r="AE1107" i="6"/>
  <c r="AB1107" i="6"/>
  <c r="AF1107" i="6" s="1"/>
  <c r="AG1107" i="6" s="1"/>
  <c r="AH1107" i="6"/>
  <c r="Y1108" i="6" s="1"/>
  <c r="V2964" i="6"/>
  <c r="Z2964" i="6"/>
  <c r="W2964" i="6"/>
  <c r="X2964" i="6"/>
  <c r="AF2964" i="6"/>
  <c r="T2965" i="6"/>
  <c r="AG2964" i="6"/>
  <c r="U2964" i="6"/>
  <c r="AD2964" i="6" s="1"/>
  <c r="AH2964" i="6"/>
  <c r="AE2964" i="6"/>
  <c r="AB2964" i="6"/>
  <c r="AC2964" i="6"/>
  <c r="Y2964" i="6"/>
  <c r="AA2965" i="6" l="1"/>
  <c r="AI2965" i="6"/>
  <c r="AI1107" i="6"/>
  <c r="Z1108" i="6" s="1"/>
  <c r="AH2965" i="6"/>
  <c r="AE2965" i="6"/>
  <c r="V2965" i="6"/>
  <c r="AC2965" i="6"/>
  <c r="X2965" i="6"/>
  <c r="Y2965" i="6"/>
  <c r="Z2965" i="6"/>
  <c r="T2966" i="6"/>
  <c r="U2965" i="6"/>
  <c r="AD2965" i="6" s="1"/>
  <c r="AF2965" i="6"/>
  <c r="AG2965" i="6"/>
  <c r="W2965" i="6"/>
  <c r="AB2965" i="6"/>
  <c r="AA2966" i="6" l="1"/>
  <c r="AI2966" i="6"/>
  <c r="AE1108" i="6"/>
  <c r="AB1108" i="6"/>
  <c r="Z2966" i="6"/>
  <c r="W2966" i="6"/>
  <c r="U2966" i="6"/>
  <c r="AD2966" i="6" s="1"/>
  <c r="T2967" i="6"/>
  <c r="AG2966" i="6"/>
  <c r="Y2966" i="6"/>
  <c r="AB2966" i="6"/>
  <c r="X2966" i="6"/>
  <c r="AC2966" i="6"/>
  <c r="AH2966" i="6"/>
  <c r="V2966" i="6"/>
  <c r="AE2966" i="6"/>
  <c r="AF2966" i="6"/>
  <c r="AA2967" i="6" l="1"/>
  <c r="AI2967" i="6"/>
  <c r="AF1108" i="6"/>
  <c r="U2967" i="6"/>
  <c r="AD2967" i="6" s="1"/>
  <c r="Y2967" i="6"/>
  <c r="AE2967" i="6"/>
  <c r="W2967" i="6"/>
  <c r="AB2967" i="6"/>
  <c r="V2967" i="6"/>
  <c r="AF2967" i="6"/>
  <c r="AG2967" i="6"/>
  <c r="Z2967" i="6"/>
  <c r="T2968" i="6"/>
  <c r="AH2967" i="6"/>
  <c r="X2967" i="6"/>
  <c r="AC2967" i="6"/>
  <c r="AA2968" i="6" l="1"/>
  <c r="AI2968" i="6"/>
  <c r="AG1108" i="6"/>
  <c r="AH1108" i="6"/>
  <c r="Y1109" i="6" s="1"/>
  <c r="AI1108" i="6"/>
  <c r="Z1109" i="6" s="1"/>
  <c r="V2968" i="6"/>
  <c r="Z2968" i="6"/>
  <c r="AF2968" i="6"/>
  <c r="T2969" i="6"/>
  <c r="W2968" i="6"/>
  <c r="AC2968" i="6"/>
  <c r="X2968" i="6"/>
  <c r="AH2968" i="6"/>
  <c r="AE2968" i="6"/>
  <c r="Y2968" i="6"/>
  <c r="AB2968" i="6"/>
  <c r="U2968" i="6"/>
  <c r="AD2968" i="6" s="1"/>
  <c r="AG2968" i="6"/>
  <c r="AA2969" i="6" l="1"/>
  <c r="AI2969" i="6"/>
  <c r="AE1109" i="6"/>
  <c r="AB1109" i="6"/>
  <c r="AH2969" i="6"/>
  <c r="AE2969" i="6"/>
  <c r="AG2969" i="6"/>
  <c r="AB2969" i="6"/>
  <c r="Y2969" i="6"/>
  <c r="V2969" i="6"/>
  <c r="T2970" i="6"/>
  <c r="AF2969" i="6"/>
  <c r="Z2969" i="6"/>
  <c r="U2969" i="6"/>
  <c r="AD2969" i="6" s="1"/>
  <c r="W2969" i="6"/>
  <c r="X2969" i="6"/>
  <c r="AC2969" i="6"/>
  <c r="AA2970" i="6" l="1"/>
  <c r="AI2970" i="6"/>
  <c r="AF1109" i="6"/>
  <c r="Z2970" i="6"/>
  <c r="W2970" i="6"/>
  <c r="AG2970" i="6"/>
  <c r="X2970" i="6"/>
  <c r="U2970" i="6"/>
  <c r="AD2970" i="6" s="1"/>
  <c r="T2971" i="6"/>
  <c r="AB2970" i="6"/>
  <c r="AH2970" i="6"/>
  <c r="AC2970" i="6"/>
  <c r="AE2970" i="6"/>
  <c r="Y2970" i="6"/>
  <c r="V2970" i="6"/>
  <c r="AF2970" i="6"/>
  <c r="AA2971" i="6" l="1"/>
  <c r="AI2971" i="6"/>
  <c r="AG1109" i="6"/>
  <c r="AI1109" i="6"/>
  <c r="Z1110" i="6" s="1"/>
  <c r="AH1109" i="6"/>
  <c r="Y1110" i="6" s="1"/>
  <c r="AC2971" i="6"/>
  <c r="AH2971" i="6"/>
  <c r="U2971" i="6"/>
  <c r="AD2971" i="6" s="1"/>
  <c r="Y2971" i="6"/>
  <c r="AE2971" i="6"/>
  <c r="Z2971" i="6"/>
  <c r="T2972" i="6"/>
  <c r="AF2971" i="6"/>
  <c r="W2971" i="6"/>
  <c r="AB2971" i="6"/>
  <c r="V2971" i="6"/>
  <c r="X2971" i="6"/>
  <c r="AG2971" i="6"/>
  <c r="AA2972" i="6" l="1"/>
  <c r="AI2972" i="6"/>
  <c r="AB1110" i="6"/>
  <c r="AE1110" i="6"/>
  <c r="AF1110" i="6" s="1"/>
  <c r="AG1110" i="6" s="1"/>
  <c r="AH1110" i="6"/>
  <c r="Y1111" i="6" s="1"/>
  <c r="V2972" i="6"/>
  <c r="Z2972" i="6"/>
  <c r="AF2972" i="6"/>
  <c r="T2973" i="6"/>
  <c r="W2972" i="6"/>
  <c r="AB2972" i="6"/>
  <c r="AC2972" i="6"/>
  <c r="Y2972" i="6"/>
  <c r="AH2972" i="6"/>
  <c r="AG2972" i="6"/>
  <c r="X2972" i="6"/>
  <c r="U2972" i="6"/>
  <c r="AD2972" i="6" s="1"/>
  <c r="AE2972" i="6"/>
  <c r="AA2973" i="6" l="1"/>
  <c r="AI2973" i="6"/>
  <c r="AI1110" i="6"/>
  <c r="Z1111" i="6" s="1"/>
  <c r="AH2973" i="6"/>
  <c r="AE2973" i="6"/>
  <c r="V2973" i="6"/>
  <c r="AF2973" i="6"/>
  <c r="W2973" i="6"/>
  <c r="T2974" i="6"/>
  <c r="Y2973" i="6"/>
  <c r="Z2973" i="6"/>
  <c r="AG2973" i="6"/>
  <c r="U2973" i="6"/>
  <c r="AD2973" i="6" s="1"/>
  <c r="AB2973" i="6"/>
  <c r="AC2973" i="6"/>
  <c r="X2973" i="6"/>
  <c r="AA2974" i="6" l="1"/>
  <c r="AI2974" i="6"/>
  <c r="AB1111" i="6"/>
  <c r="AE1111" i="6"/>
  <c r="AF1111" i="6" s="1"/>
  <c r="Z2974" i="6"/>
  <c r="W2974" i="6"/>
  <c r="T2975" i="6"/>
  <c r="AG2974" i="6"/>
  <c r="X2974" i="6"/>
  <c r="Y2974" i="6"/>
  <c r="AB2974" i="6"/>
  <c r="U2974" i="6"/>
  <c r="AD2974" i="6" s="1"/>
  <c r="AC2974" i="6"/>
  <c r="AH2974" i="6"/>
  <c r="AE2974" i="6"/>
  <c r="V2974" i="6"/>
  <c r="AF2974" i="6"/>
  <c r="AA2975" i="6" l="1"/>
  <c r="AI2975" i="6"/>
  <c r="AG1111" i="6"/>
  <c r="AH1111" i="6"/>
  <c r="Y1112" i="6" s="1"/>
  <c r="AI1111" i="6"/>
  <c r="Z1112" i="6" s="1"/>
  <c r="AC2975" i="6"/>
  <c r="AH2975" i="6"/>
  <c r="V2975" i="6"/>
  <c r="T2976" i="6"/>
  <c r="W2975" i="6"/>
  <c r="U2975" i="6"/>
  <c r="AD2975" i="6" s="1"/>
  <c r="Y2975" i="6"/>
  <c r="AE2975" i="6"/>
  <c r="Z2975" i="6"/>
  <c r="AF2975" i="6"/>
  <c r="AB2975" i="6"/>
  <c r="X2975" i="6"/>
  <c r="AG2975" i="6"/>
  <c r="AA2976" i="6" l="1"/>
  <c r="AI2976" i="6"/>
  <c r="AE1112" i="6"/>
  <c r="AB1112" i="6"/>
  <c r="V2976" i="6"/>
  <c r="Z2976" i="6"/>
  <c r="AB2976" i="6"/>
  <c r="X2976" i="6"/>
  <c r="AF2976" i="6"/>
  <c r="T2977" i="6"/>
  <c r="W2976" i="6"/>
  <c r="AC2976" i="6"/>
  <c r="U2976" i="6"/>
  <c r="AD2976" i="6" s="1"/>
  <c r="AH2976" i="6"/>
  <c r="AE2976" i="6"/>
  <c r="Y2976" i="6"/>
  <c r="AG2976" i="6"/>
  <c r="AA2977" i="6" l="1"/>
  <c r="AI2977" i="6"/>
  <c r="AF1112" i="6"/>
  <c r="AH2977" i="6"/>
  <c r="AE2977" i="6"/>
  <c r="AF2977" i="6"/>
  <c r="Z2977" i="6"/>
  <c r="T2978" i="6"/>
  <c r="Y2977" i="6"/>
  <c r="V2977" i="6"/>
  <c r="AB2977" i="6"/>
  <c r="AG2977" i="6"/>
  <c r="W2977" i="6"/>
  <c r="AC2977" i="6"/>
  <c r="U2977" i="6"/>
  <c r="AD2977" i="6" s="1"/>
  <c r="X2977" i="6"/>
  <c r="AA2978" i="6" l="1"/>
  <c r="AI2978" i="6"/>
  <c r="AG1112" i="6"/>
  <c r="AH1112" i="6"/>
  <c r="Y1113" i="6" s="1"/>
  <c r="AI1112" i="6"/>
  <c r="Z1113" i="6" s="1"/>
  <c r="T2979" i="6"/>
  <c r="AG2978" i="6"/>
  <c r="AB2978" i="6"/>
  <c r="X2978" i="6"/>
  <c r="AH2978" i="6"/>
  <c r="Y2978" i="6"/>
  <c r="W2978" i="6"/>
  <c r="AC2978" i="6"/>
  <c r="U2978" i="6"/>
  <c r="AD2978" i="6" s="1"/>
  <c r="AE2978" i="6"/>
  <c r="V2978" i="6"/>
  <c r="AF2978" i="6"/>
  <c r="Z2978" i="6"/>
  <c r="AA2979" i="6" l="1"/>
  <c r="AI2979" i="6"/>
  <c r="AB1113" i="6"/>
  <c r="AE1113" i="6"/>
  <c r="AF1113" i="6" s="1"/>
  <c r="AG1113" i="6" s="1"/>
  <c r="AH1113" i="6"/>
  <c r="Y1114" i="6" s="1"/>
  <c r="AC2979" i="6"/>
  <c r="AH2979" i="6"/>
  <c r="Z2979" i="6"/>
  <c r="AF2979" i="6"/>
  <c r="X2979" i="6"/>
  <c r="U2979" i="6"/>
  <c r="AD2979" i="6" s="1"/>
  <c r="Y2979" i="6"/>
  <c r="AE2979" i="6"/>
  <c r="AG2979" i="6"/>
  <c r="V2979" i="6"/>
  <c r="T2980" i="6"/>
  <c r="W2979" i="6"/>
  <c r="AB2979" i="6"/>
  <c r="AA2980" i="6" l="1"/>
  <c r="AI2980" i="6"/>
  <c r="AI1113" i="6"/>
  <c r="Z1114" i="6" s="1"/>
  <c r="V2980" i="6"/>
  <c r="Z2980" i="6"/>
  <c r="AB2980" i="6"/>
  <c r="AG2980" i="6"/>
  <c r="AF2980" i="6"/>
  <c r="T2981" i="6"/>
  <c r="X2980" i="6"/>
  <c r="W2980" i="6"/>
  <c r="U2980" i="6"/>
  <c r="AD2980" i="6" s="1"/>
  <c r="AH2980" i="6"/>
  <c r="AE2980" i="6"/>
  <c r="AC2980" i="6"/>
  <c r="Y2980" i="6"/>
  <c r="AA2981" i="6" l="1"/>
  <c r="AI2981" i="6"/>
  <c r="AB1114" i="6"/>
  <c r="AE1114" i="6"/>
  <c r="AF1114" i="6" s="1"/>
  <c r="AH2981" i="6"/>
  <c r="AE2981" i="6"/>
  <c r="W2981" i="6"/>
  <c r="AG2981" i="6"/>
  <c r="U2981" i="6"/>
  <c r="AD2981" i="6" s="1"/>
  <c r="Y2981" i="6"/>
  <c r="V2981" i="6"/>
  <c r="AF2981" i="6"/>
  <c r="Z2981" i="6"/>
  <c r="AC2981" i="6"/>
  <c r="T2982" i="6"/>
  <c r="AB2981" i="6"/>
  <c r="X2981" i="6"/>
  <c r="AA2982" i="6" l="1"/>
  <c r="AI2982" i="6"/>
  <c r="AG1114" i="6"/>
  <c r="AH1114" i="6"/>
  <c r="Y1115" i="6" s="1"/>
  <c r="AI1114" i="6"/>
  <c r="Z1115" i="6" s="1"/>
  <c r="Z2982" i="6"/>
  <c r="W2982" i="6"/>
  <c r="X2982" i="6"/>
  <c r="AC2982" i="6"/>
  <c r="AH2982" i="6"/>
  <c r="V2982" i="6"/>
  <c r="AF2982" i="6"/>
  <c r="T2983" i="6"/>
  <c r="AG2982" i="6"/>
  <c r="AB2982" i="6"/>
  <c r="U2982" i="6"/>
  <c r="AD2982" i="6" s="1"/>
  <c r="Y2982" i="6"/>
  <c r="AE2982" i="6"/>
  <c r="AA2983" i="6" l="1"/>
  <c r="AI2983" i="6"/>
  <c r="AE1115" i="6"/>
  <c r="AB1115" i="6"/>
  <c r="AF1115" i="6" s="1"/>
  <c r="AG1115" i="6" s="1"/>
  <c r="AH1115" i="6"/>
  <c r="Y1116" i="6" s="1"/>
  <c r="U2983" i="6"/>
  <c r="AD2983" i="6" s="1"/>
  <c r="Y2983" i="6"/>
  <c r="AF2983" i="6"/>
  <c r="AB2983" i="6"/>
  <c r="X2983" i="6"/>
  <c r="AH2983" i="6"/>
  <c r="AE2983" i="6"/>
  <c r="V2983" i="6"/>
  <c r="T2984" i="6"/>
  <c r="Z2983" i="6"/>
  <c r="AG2983" i="6"/>
  <c r="W2983" i="6"/>
  <c r="AC2983" i="6"/>
  <c r="AA2984" i="6" l="1"/>
  <c r="AI2984" i="6"/>
  <c r="AI1115" i="6"/>
  <c r="Z1116" i="6" s="1"/>
  <c r="V2984" i="6"/>
  <c r="Z2984" i="6"/>
  <c r="AB2984" i="6"/>
  <c r="AE2984" i="6"/>
  <c r="AH2984" i="6"/>
  <c r="U2984" i="6"/>
  <c r="AD2984" i="6" s="1"/>
  <c r="AF2984" i="6"/>
  <c r="T2985" i="6"/>
  <c r="W2984" i="6"/>
  <c r="AC2984" i="6"/>
  <c r="Y2984" i="6"/>
  <c r="AG2984" i="6"/>
  <c r="X2984" i="6"/>
  <c r="AA2985" i="6" l="1"/>
  <c r="AI2985" i="6"/>
  <c r="AB1116" i="6"/>
  <c r="AE1116" i="6"/>
  <c r="AF1116" i="6" s="1"/>
  <c r="AH2985" i="6"/>
  <c r="AE2985" i="6"/>
  <c r="W2985" i="6"/>
  <c r="AC2985" i="6"/>
  <c r="X2985" i="6"/>
  <c r="Y2985" i="6"/>
  <c r="V2985" i="6"/>
  <c r="AF2985" i="6"/>
  <c r="Z2985" i="6"/>
  <c r="AB2985" i="6"/>
  <c r="U2985" i="6"/>
  <c r="AD2985" i="6" s="1"/>
  <c r="T2986" i="6"/>
  <c r="AG2985" i="6"/>
  <c r="AA2986" i="6" l="1"/>
  <c r="AI2986" i="6"/>
  <c r="AH1116" i="6"/>
  <c r="Y1117" i="6" s="1"/>
  <c r="AG1116" i="6"/>
  <c r="AI1116" i="6"/>
  <c r="Z1117" i="6" s="1"/>
  <c r="Z2986" i="6"/>
  <c r="W2986" i="6"/>
  <c r="T2987" i="6"/>
  <c r="AG2986" i="6"/>
  <c r="AB2986" i="6"/>
  <c r="AH2986" i="6"/>
  <c r="V2986" i="6"/>
  <c r="AF2986" i="6"/>
  <c r="X2986" i="6"/>
  <c r="Y2986" i="6"/>
  <c r="AE2986" i="6"/>
  <c r="AC2986" i="6"/>
  <c r="U2986" i="6"/>
  <c r="AD2986" i="6" s="1"/>
  <c r="AA2987" i="6" l="1"/>
  <c r="AI2987" i="6"/>
  <c r="AB1117" i="6"/>
  <c r="AE1117" i="6"/>
  <c r="AF1117" i="6" s="1"/>
  <c r="AC2987" i="6"/>
  <c r="AH2987" i="6"/>
  <c r="U2987" i="6"/>
  <c r="AD2987" i="6" s="1"/>
  <c r="Y2987" i="6"/>
  <c r="W2987" i="6"/>
  <c r="AB2987" i="6"/>
  <c r="AG2987" i="6"/>
  <c r="X2987" i="6"/>
  <c r="AE2987" i="6"/>
  <c r="V2987" i="6"/>
  <c r="AF2987" i="6"/>
  <c r="T2988" i="6"/>
  <c r="Z2987" i="6"/>
  <c r="AA2988" i="6" l="1"/>
  <c r="AI2988" i="6"/>
  <c r="AG1117" i="6"/>
  <c r="AH1117" i="6"/>
  <c r="Y1118" i="6" s="1"/>
  <c r="AI1117" i="6"/>
  <c r="Z1118" i="6" s="1"/>
  <c r="V2988" i="6"/>
  <c r="Z2988" i="6"/>
  <c r="AG2988" i="6"/>
  <c r="AH2988" i="6"/>
  <c r="AE2988" i="6"/>
  <c r="AF2988" i="6"/>
  <c r="T2989" i="6"/>
  <c r="W2988" i="6"/>
  <c r="Y2988" i="6"/>
  <c r="AB2988" i="6"/>
  <c r="AC2988" i="6"/>
  <c r="X2988" i="6"/>
  <c r="U2988" i="6"/>
  <c r="AD2988" i="6" s="1"/>
  <c r="AA2989" i="6" l="1"/>
  <c r="AI2989" i="6"/>
  <c r="AB1118" i="6"/>
  <c r="AE1118" i="6"/>
  <c r="AF1118" i="6" s="1"/>
  <c r="AH2989" i="6"/>
  <c r="AE2989" i="6"/>
  <c r="Y2989" i="6"/>
  <c r="V2989" i="6"/>
  <c r="AF2989" i="6"/>
  <c r="T2990" i="6"/>
  <c r="W2989" i="6"/>
  <c r="AG2989" i="6"/>
  <c r="AC2989" i="6"/>
  <c r="Z2989" i="6"/>
  <c r="AB2989" i="6"/>
  <c r="U2989" i="6"/>
  <c r="AD2989" i="6" s="1"/>
  <c r="X2989" i="6"/>
  <c r="AA2990" i="6" l="1"/>
  <c r="AI2990" i="6"/>
  <c r="AG1118" i="6"/>
  <c r="AH1118" i="6"/>
  <c r="Y1119" i="6" s="1"/>
  <c r="AI1118" i="6"/>
  <c r="Z1119" i="6" s="1"/>
  <c r="Z2990" i="6"/>
  <c r="W2990" i="6"/>
  <c r="AG2990" i="6"/>
  <c r="AB2990" i="6"/>
  <c r="AH2990" i="6"/>
  <c r="U2990" i="6"/>
  <c r="AD2990" i="6" s="1"/>
  <c r="AF2990" i="6"/>
  <c r="T2991" i="6"/>
  <c r="X2990" i="6"/>
  <c r="AC2990" i="6"/>
  <c r="Y2990" i="6"/>
  <c r="AE2990" i="6"/>
  <c r="V2990" i="6"/>
  <c r="AA2991" i="6" l="1"/>
  <c r="AI2991" i="6"/>
  <c r="AE1119" i="6"/>
  <c r="AB1119" i="6"/>
  <c r="AC2991" i="6"/>
  <c r="AH2991" i="6"/>
  <c r="Y2991" i="6"/>
  <c r="AF2991" i="6"/>
  <c r="T2992" i="6"/>
  <c r="AB2991" i="6"/>
  <c r="U2991" i="6"/>
  <c r="AD2991" i="6" s="1"/>
  <c r="AE2991" i="6"/>
  <c r="V2991" i="6"/>
  <c r="W2991" i="6"/>
  <c r="AG2991" i="6"/>
  <c r="X2991" i="6"/>
  <c r="Z2991" i="6"/>
  <c r="AA2992" i="6" l="1"/>
  <c r="AI2992" i="6"/>
  <c r="AF1119" i="6"/>
  <c r="V2992" i="6"/>
  <c r="Z2992" i="6"/>
  <c r="AF2992" i="6"/>
  <c r="T2993" i="6"/>
  <c r="AB2992" i="6"/>
  <c r="U2992" i="6"/>
  <c r="AD2992" i="6" s="1"/>
  <c r="AC2992" i="6"/>
  <c r="W2992" i="6"/>
  <c r="AH2992" i="6"/>
  <c r="AG2992" i="6"/>
  <c r="X2992" i="6"/>
  <c r="Y2992" i="6"/>
  <c r="AE2992" i="6"/>
  <c r="AA2993" i="6" l="1"/>
  <c r="AI2993" i="6"/>
  <c r="AG1119" i="6"/>
  <c r="AH1119" i="6"/>
  <c r="Y1120" i="6" s="1"/>
  <c r="AI1119" i="6"/>
  <c r="Z1120" i="6" s="1"/>
  <c r="AH2993" i="6"/>
  <c r="AE2993" i="6"/>
  <c r="V2993" i="6"/>
  <c r="AF2993" i="6"/>
  <c r="Z2993" i="6"/>
  <c r="AG2993" i="6"/>
  <c r="T2994" i="6"/>
  <c r="Y2993" i="6"/>
  <c r="W2993" i="6"/>
  <c r="AB2993" i="6"/>
  <c r="X2993" i="6"/>
  <c r="AC2993" i="6"/>
  <c r="U2993" i="6"/>
  <c r="AD2993" i="6" s="1"/>
  <c r="AA2994" i="6" l="1"/>
  <c r="AI2994" i="6"/>
  <c r="AB1120" i="6"/>
  <c r="AE1120" i="6"/>
  <c r="AF1120" i="6" s="1"/>
  <c r="AG1120" i="6" s="1"/>
  <c r="AH1120" i="6"/>
  <c r="Y1121" i="6" s="1"/>
  <c r="Z2994" i="6"/>
  <c r="W2994" i="6"/>
  <c r="T2995" i="6"/>
  <c r="Y2994" i="6"/>
  <c r="AG2994" i="6"/>
  <c r="X2994" i="6"/>
  <c r="AB2994" i="6"/>
  <c r="U2994" i="6"/>
  <c r="AD2994" i="6" s="1"/>
  <c r="AC2994" i="6"/>
  <c r="AH2994" i="6"/>
  <c r="V2994" i="6"/>
  <c r="AE2994" i="6"/>
  <c r="AF2994" i="6"/>
  <c r="AA2995" i="6" l="1"/>
  <c r="AI2995" i="6"/>
  <c r="AI1120" i="6"/>
  <c r="Z1121" i="6" s="1"/>
  <c r="AC2995" i="6"/>
  <c r="AH2995" i="6"/>
  <c r="U2995" i="6"/>
  <c r="AD2995" i="6" s="1"/>
  <c r="AF2995" i="6"/>
  <c r="Y2995" i="6"/>
  <c r="W2995" i="6"/>
  <c r="AG2995" i="6"/>
  <c r="AE2995" i="6"/>
  <c r="T2996" i="6"/>
  <c r="AB2995" i="6"/>
  <c r="V2995" i="6"/>
  <c r="Z2995" i="6"/>
  <c r="X2995" i="6"/>
  <c r="AA2996" i="6" l="1"/>
  <c r="AI2996" i="6"/>
  <c r="AE1121" i="6"/>
  <c r="AB1121" i="6"/>
  <c r="V2996" i="6"/>
  <c r="AF2996" i="6"/>
  <c r="AB2996" i="6"/>
  <c r="Z2996" i="6"/>
  <c r="T2997" i="6"/>
  <c r="AC2996" i="6"/>
  <c r="W2996" i="6"/>
  <c r="AG2996" i="6"/>
  <c r="X2996" i="6"/>
  <c r="U2996" i="6"/>
  <c r="AD2996" i="6" s="1"/>
  <c r="AH2996" i="6"/>
  <c r="AE2996" i="6"/>
  <c r="Y2996" i="6"/>
  <c r="AA2997" i="6" l="1"/>
  <c r="AI2997" i="6"/>
  <c r="AF1121" i="6"/>
  <c r="X2997" i="6"/>
  <c r="U2997" i="6"/>
  <c r="AD2997" i="6" s="1"/>
  <c r="AH2997" i="6"/>
  <c r="AE2997" i="6"/>
  <c r="Y2997" i="6"/>
  <c r="V2997" i="6"/>
  <c r="AB2997" i="6"/>
  <c r="Z2997" i="6"/>
  <c r="AF2997" i="6"/>
  <c r="W2997" i="6"/>
  <c r="T2998" i="6"/>
  <c r="AG2997" i="6"/>
  <c r="AC2997" i="6"/>
  <c r="AA2998" i="6" l="1"/>
  <c r="AI2998" i="6"/>
  <c r="AH1121" i="6"/>
  <c r="Y1122" i="6" s="1"/>
  <c r="AG1121" i="6"/>
  <c r="AI1121" i="6"/>
  <c r="Z1122" i="6" s="1"/>
  <c r="Z2998" i="6"/>
  <c r="W2998" i="6"/>
  <c r="X2998" i="6"/>
  <c r="T2999" i="6"/>
  <c r="AG2998" i="6"/>
  <c r="Y2998" i="6"/>
  <c r="AE2998" i="6"/>
  <c r="AB2998" i="6"/>
  <c r="AC2998" i="6"/>
  <c r="AH2998" i="6"/>
  <c r="U2998" i="6"/>
  <c r="AD2998" i="6" s="1"/>
  <c r="V2998" i="6"/>
  <c r="AF2998" i="6"/>
  <c r="AA2999" i="6" l="1"/>
  <c r="AI2999" i="6"/>
  <c r="AE1122" i="6"/>
  <c r="AB1122" i="6"/>
  <c r="AC2999" i="6"/>
  <c r="AH2999" i="6"/>
  <c r="Y2999" i="6"/>
  <c r="V2999" i="6"/>
  <c r="U2999" i="6"/>
  <c r="AD2999" i="6" s="1"/>
  <c r="Z2999" i="6"/>
  <c r="AF2999" i="6"/>
  <c r="T3000" i="6"/>
  <c r="X2999" i="6"/>
  <c r="AE2999" i="6"/>
  <c r="W2999" i="6"/>
  <c r="AG2999" i="6"/>
  <c r="AB2999" i="6"/>
  <c r="AA3000" i="6" l="1"/>
  <c r="AI3000" i="6"/>
  <c r="AF1122" i="6"/>
  <c r="AG3000" i="6"/>
  <c r="X3000" i="6"/>
  <c r="V3000" i="6"/>
  <c r="Z3000" i="6"/>
  <c r="AC3000" i="6"/>
  <c r="AF3000" i="6"/>
  <c r="T3001" i="6"/>
  <c r="W3000" i="6"/>
  <c r="AB3000" i="6"/>
  <c r="U3000" i="6"/>
  <c r="AD3000" i="6" s="1"/>
  <c r="AH3000" i="6"/>
  <c r="AE3000" i="6"/>
  <c r="Y3000" i="6"/>
  <c r="AA3001" i="6" l="1"/>
  <c r="AI3001" i="6"/>
  <c r="AG1122" i="6"/>
  <c r="AI1122" i="6"/>
  <c r="Z1123" i="6" s="1"/>
  <c r="AH1122" i="6"/>
  <c r="Y1123" i="6" s="1"/>
  <c r="X3001" i="6"/>
  <c r="U3001" i="6"/>
  <c r="AD3001" i="6" s="1"/>
  <c r="AH3001" i="6"/>
  <c r="AE3001" i="6"/>
  <c r="Y3001" i="6"/>
  <c r="V3001" i="6"/>
  <c r="AF3001" i="6"/>
  <c r="W3001" i="6"/>
  <c r="T3002" i="6"/>
  <c r="Z3001" i="6"/>
  <c r="AG3001" i="6"/>
  <c r="AB3001" i="6"/>
  <c r="AC3001" i="6"/>
  <c r="AA3002" i="6" l="1"/>
  <c r="AI3002" i="6"/>
  <c r="AE1123" i="6"/>
  <c r="AB1123" i="6"/>
  <c r="AF1123" i="6" s="1"/>
  <c r="AG1123" i="6" s="1"/>
  <c r="T3003" i="6"/>
  <c r="AG3002" i="6"/>
  <c r="AC3002" i="6"/>
  <c r="AB3002" i="6"/>
  <c r="X3002" i="6"/>
  <c r="AH3002" i="6"/>
  <c r="AF3002" i="6"/>
  <c r="U3002" i="6"/>
  <c r="AD3002" i="6" s="1"/>
  <c r="Y3002" i="6"/>
  <c r="V3002" i="6"/>
  <c r="AE3002" i="6"/>
  <c r="Z3002" i="6"/>
  <c r="W3002" i="6"/>
  <c r="AA3003" i="6" l="1"/>
  <c r="AI3003" i="6"/>
  <c r="AI1123" i="6"/>
  <c r="Z1124" i="6" s="1"/>
  <c r="AH1123" i="6"/>
  <c r="Y1124" i="6" s="1"/>
  <c r="X3003" i="6"/>
  <c r="AC3003" i="6"/>
  <c r="AH3003" i="6"/>
  <c r="U3003" i="6"/>
  <c r="AD3003" i="6" s="1"/>
  <c r="V3003" i="6"/>
  <c r="AF3003" i="6"/>
  <c r="T3004" i="6"/>
  <c r="W3003" i="6"/>
  <c r="Y3003" i="6"/>
  <c r="Z3003" i="6"/>
  <c r="AB3003" i="6"/>
  <c r="AE3003" i="6"/>
  <c r="AG3003" i="6"/>
  <c r="AA3004" i="6" l="1"/>
  <c r="AI3004" i="6"/>
  <c r="AB1124" i="6"/>
  <c r="AE1124" i="6"/>
  <c r="AF1124" i="6" s="1"/>
  <c r="AG1124" i="6" s="1"/>
  <c r="AF3004" i="6"/>
  <c r="T3005" i="6"/>
  <c r="AB3004" i="6"/>
  <c r="AH3004" i="6"/>
  <c r="V3004" i="6"/>
  <c r="W3004" i="6"/>
  <c r="AC3004" i="6"/>
  <c r="X3004" i="6"/>
  <c r="AG3004" i="6"/>
  <c r="AE3004" i="6"/>
  <c r="Z3004" i="6"/>
  <c r="U3004" i="6"/>
  <c r="AD3004" i="6" s="1"/>
  <c r="Y3004" i="6"/>
  <c r="AA3005" i="6" l="1"/>
  <c r="AI3005" i="6"/>
  <c r="AI1124" i="6"/>
  <c r="Z1125" i="6" s="1"/>
  <c r="AH1124" i="6"/>
  <c r="Y1125" i="6" s="1"/>
  <c r="AC3005" i="6"/>
  <c r="V3005" i="6"/>
  <c r="X3005" i="6"/>
  <c r="U3005" i="6"/>
  <c r="AD3005" i="6" s="1"/>
  <c r="AE3005" i="6"/>
  <c r="T3006" i="6"/>
  <c r="AB3005" i="6"/>
  <c r="AH3005" i="6"/>
  <c r="Y3005" i="6"/>
  <c r="AF3005" i="6"/>
  <c r="Z3005" i="6"/>
  <c r="W3005" i="6"/>
  <c r="AG3005" i="6"/>
  <c r="AA3006" i="6" l="1"/>
  <c r="AI3006" i="6"/>
  <c r="AE1125" i="6"/>
  <c r="AB1125" i="6"/>
  <c r="AF1125" i="6" s="1"/>
  <c r="AG1125" i="6" s="1"/>
  <c r="Z3006" i="6"/>
  <c r="W3006" i="6"/>
  <c r="T3007" i="6"/>
  <c r="AG3006" i="6"/>
  <c r="AB3006" i="6"/>
  <c r="AH3006" i="6"/>
  <c r="U3006" i="6"/>
  <c r="AD3006" i="6" s="1"/>
  <c r="AF3006" i="6"/>
  <c r="X3006" i="6"/>
  <c r="V3006" i="6"/>
  <c r="AC3006" i="6"/>
  <c r="Y3006" i="6"/>
  <c r="AE3006" i="6"/>
  <c r="AA3007" i="6" l="1"/>
  <c r="AI3007" i="6"/>
  <c r="AI1125" i="6"/>
  <c r="Z1126" i="6" s="1"/>
  <c r="AH1125" i="6"/>
  <c r="Y1126" i="6" s="1"/>
  <c r="AE3007" i="6"/>
  <c r="W3007" i="6"/>
  <c r="AC3007" i="6"/>
  <c r="V3007" i="6"/>
  <c r="Z3007" i="6"/>
  <c r="AB3007" i="6"/>
  <c r="X3007" i="6"/>
  <c r="AF3007" i="6"/>
  <c r="T3008" i="6"/>
  <c r="U3007" i="6"/>
  <c r="AD3007" i="6" s="1"/>
  <c r="AG3007" i="6"/>
  <c r="AH3007" i="6"/>
  <c r="Y3007" i="6"/>
  <c r="AA3008" i="6" l="1"/>
  <c r="AI3008" i="6"/>
  <c r="AE1126" i="6"/>
  <c r="AB1126" i="6"/>
  <c r="AF3008" i="6"/>
  <c r="W3008" i="6"/>
  <c r="AC3008" i="6"/>
  <c r="X3008" i="6"/>
  <c r="U3008" i="6"/>
  <c r="AD3008" i="6" s="1"/>
  <c r="V3008" i="6"/>
  <c r="Z3008" i="6"/>
  <c r="T3009" i="6"/>
  <c r="AB3008" i="6"/>
  <c r="AG3008" i="6"/>
  <c r="AE3008" i="6"/>
  <c r="AH3008" i="6"/>
  <c r="Y3008" i="6"/>
  <c r="AA3009" i="6" l="1"/>
  <c r="AI3009" i="6"/>
  <c r="AF1126" i="6"/>
  <c r="X3009" i="6"/>
  <c r="U3009" i="6"/>
  <c r="AD3009" i="6" s="1"/>
  <c r="AE3009" i="6"/>
  <c r="Y3009" i="6"/>
  <c r="AB3009" i="6"/>
  <c r="AC3009" i="6"/>
  <c r="AH3009" i="6"/>
  <c r="V3009" i="6"/>
  <c r="AF3009" i="6"/>
  <c r="Z3009" i="6"/>
  <c r="W3009" i="6"/>
  <c r="T3010" i="6"/>
  <c r="AG3009" i="6"/>
  <c r="AA3010" i="6" l="1"/>
  <c r="AI3010" i="6"/>
  <c r="AG1126" i="6"/>
  <c r="AH1126" i="6"/>
  <c r="Y1127" i="6" s="1"/>
  <c r="AI1126" i="6"/>
  <c r="Z1127" i="6" s="1"/>
  <c r="T3011" i="6"/>
  <c r="AG3010" i="6"/>
  <c r="X3010" i="6"/>
  <c r="AH3010" i="6"/>
  <c r="U3010" i="6"/>
  <c r="AD3010" i="6" s="1"/>
  <c r="AE3010" i="6"/>
  <c r="Z3010" i="6"/>
  <c r="AB3010" i="6"/>
  <c r="AC3010" i="6"/>
  <c r="Y3010" i="6"/>
  <c r="AF3010" i="6"/>
  <c r="W3010" i="6"/>
  <c r="V3010" i="6"/>
  <c r="AA3011" i="6" l="1"/>
  <c r="AI3011" i="6"/>
  <c r="AE1127" i="6"/>
  <c r="AB1127" i="6"/>
  <c r="X3011" i="6"/>
  <c r="Y3011" i="6"/>
  <c r="T3012" i="6"/>
  <c r="AB3011" i="6"/>
  <c r="AC3011" i="6"/>
  <c r="AH3011" i="6"/>
  <c r="U3011" i="6"/>
  <c r="AD3011" i="6" s="1"/>
  <c r="V3011" i="6"/>
  <c r="AE3011" i="6"/>
  <c r="Z3011" i="6"/>
  <c r="AF3011" i="6"/>
  <c r="W3011" i="6"/>
  <c r="AG3011" i="6"/>
  <c r="AA3012" i="6" l="1"/>
  <c r="AI3012" i="6"/>
  <c r="AF1127" i="6"/>
  <c r="V3012" i="6"/>
  <c r="Z3012" i="6"/>
  <c r="AF3012" i="6"/>
  <c r="T3013" i="6"/>
  <c r="AE3012" i="6"/>
  <c r="W3012" i="6"/>
  <c r="AG3012" i="6"/>
  <c r="AC3012" i="6"/>
  <c r="X3012" i="6"/>
  <c r="U3012" i="6"/>
  <c r="AD3012" i="6" s="1"/>
  <c r="Y3012" i="6"/>
  <c r="AB3012" i="6"/>
  <c r="AH3012" i="6"/>
  <c r="AA3013" i="6" l="1"/>
  <c r="AI3013" i="6"/>
  <c r="AG1127" i="6"/>
  <c r="AI1127" i="6"/>
  <c r="Z1128" i="6" s="1"/>
  <c r="AH1127" i="6"/>
  <c r="Y1128" i="6" s="1"/>
  <c r="AH3013" i="6"/>
  <c r="AE3013" i="6"/>
  <c r="Y3013" i="6"/>
  <c r="V3013" i="6"/>
  <c r="AF3013" i="6"/>
  <c r="W3013" i="6"/>
  <c r="AC3013" i="6"/>
  <c r="X3013" i="6"/>
  <c r="AG3013" i="6"/>
  <c r="AB3013" i="6"/>
  <c r="Z3013" i="6"/>
  <c r="T3014" i="6"/>
  <c r="U3013" i="6"/>
  <c r="AD3013" i="6" s="1"/>
  <c r="AA3014" i="6" l="1"/>
  <c r="AI3014" i="6"/>
  <c r="AE1128" i="6"/>
  <c r="AB1128" i="6"/>
  <c r="AF1128" i="6" s="1"/>
  <c r="AG1128" i="6" s="1"/>
  <c r="AF3014" i="6"/>
  <c r="T3015" i="6"/>
  <c r="AB3014" i="6"/>
  <c r="AC3014" i="6"/>
  <c r="Z3014" i="6"/>
  <c r="W3014" i="6"/>
  <c r="AG3014" i="6"/>
  <c r="AE3014" i="6"/>
  <c r="V3014" i="6"/>
  <c r="X3014" i="6"/>
  <c r="AH3014" i="6"/>
  <c r="U3014" i="6"/>
  <c r="AD3014" i="6" s="1"/>
  <c r="Y3014" i="6"/>
  <c r="AA3015" i="6" l="1"/>
  <c r="AI3015" i="6"/>
  <c r="AI1128" i="6"/>
  <c r="Z1129" i="6" s="1"/>
  <c r="AH1128" i="6"/>
  <c r="Y1129" i="6" s="1"/>
  <c r="U3015" i="6"/>
  <c r="AD3015" i="6" s="1"/>
  <c r="Y3015" i="6"/>
  <c r="W3015" i="6"/>
  <c r="AE3015" i="6"/>
  <c r="Z3015" i="6"/>
  <c r="AB3015" i="6"/>
  <c r="AH3015" i="6"/>
  <c r="V3015" i="6"/>
  <c r="AG3015" i="6"/>
  <c r="AF3015" i="6"/>
  <c r="T3016" i="6"/>
  <c r="X3015" i="6"/>
  <c r="AC3015" i="6"/>
  <c r="AA3016" i="6" l="1"/>
  <c r="AI3016" i="6"/>
  <c r="AB1129" i="6"/>
  <c r="AE1129" i="6"/>
  <c r="AF1129" i="6" s="1"/>
  <c r="AG1129" i="6" s="1"/>
  <c r="AF3016" i="6"/>
  <c r="T3017" i="6"/>
  <c r="AE3016" i="6"/>
  <c r="U3016" i="6"/>
  <c r="AD3016" i="6" s="1"/>
  <c r="Y3016" i="6"/>
  <c r="V3016" i="6"/>
  <c r="Z3016" i="6"/>
  <c r="AB3016" i="6"/>
  <c r="X3016" i="6"/>
  <c r="AG3016" i="6"/>
  <c r="W3016" i="6"/>
  <c r="AC3016" i="6"/>
  <c r="AH3016" i="6"/>
  <c r="AA3017" i="6" l="1"/>
  <c r="AI3017" i="6"/>
  <c r="AI1129" i="6"/>
  <c r="Z1130" i="6" s="1"/>
  <c r="AH1129" i="6"/>
  <c r="Y1130" i="6" s="1"/>
  <c r="AC3017" i="6"/>
  <c r="V3017" i="6"/>
  <c r="X3017" i="6"/>
  <c r="U3017" i="6"/>
  <c r="AD3017" i="6" s="1"/>
  <c r="AE3017" i="6"/>
  <c r="T3018" i="6"/>
  <c r="AH3017" i="6"/>
  <c r="Z3017" i="6"/>
  <c r="Y3017" i="6"/>
  <c r="AF3017" i="6"/>
  <c r="W3017" i="6"/>
  <c r="AG3017" i="6"/>
  <c r="AB3017" i="6"/>
  <c r="AA3018" i="6" l="1"/>
  <c r="AI3018" i="6"/>
  <c r="AE1130" i="6"/>
  <c r="AB1130" i="6"/>
  <c r="Z3018" i="6"/>
  <c r="W3018" i="6"/>
  <c r="T3019" i="6"/>
  <c r="AG3018" i="6"/>
  <c r="AB3018" i="6"/>
  <c r="AH3018" i="6"/>
  <c r="U3018" i="6"/>
  <c r="AD3018" i="6" s="1"/>
  <c r="AC3018" i="6"/>
  <c r="X3018" i="6"/>
  <c r="Y3018" i="6"/>
  <c r="AE3018" i="6"/>
  <c r="V3018" i="6"/>
  <c r="AF3018" i="6"/>
  <c r="AA3019" i="6" l="1"/>
  <c r="AI3019" i="6"/>
  <c r="AF1130" i="6"/>
  <c r="U3019" i="6"/>
  <c r="AD3019" i="6" s="1"/>
  <c r="Y3019" i="6"/>
  <c r="V3019" i="6"/>
  <c r="T3020" i="6"/>
  <c r="AE3019" i="6"/>
  <c r="Z3019" i="6"/>
  <c r="W3019" i="6"/>
  <c r="AG3019" i="6"/>
  <c r="X3019" i="6"/>
  <c r="AC3019" i="6"/>
  <c r="AF3019" i="6"/>
  <c r="AB3019" i="6"/>
  <c r="AH3019" i="6"/>
  <c r="AA3020" i="6" l="1"/>
  <c r="AI3020" i="6"/>
  <c r="AG1130" i="6"/>
  <c r="AH1130" i="6"/>
  <c r="Y1131" i="6" s="1"/>
  <c r="AI1130" i="6"/>
  <c r="Z1131" i="6" s="1"/>
  <c r="Z3020" i="6"/>
  <c r="AG3020" i="6"/>
  <c r="V3020" i="6"/>
  <c r="T3021" i="6"/>
  <c r="AC3020" i="6"/>
  <c r="X3020" i="6"/>
  <c r="AF3020" i="6"/>
  <c r="Y3020" i="6"/>
  <c r="W3020" i="6"/>
  <c r="AB3020" i="6"/>
  <c r="AH3020" i="6"/>
  <c r="AE3020" i="6"/>
  <c r="U3020" i="6"/>
  <c r="AD3020" i="6" s="1"/>
  <c r="AA3021" i="6" l="1"/>
  <c r="AI3021" i="6"/>
  <c r="AB1131" i="6"/>
  <c r="AE1131" i="6"/>
  <c r="X3021" i="6"/>
  <c r="U3021" i="6"/>
  <c r="AD3021" i="6" s="1"/>
  <c r="Y3021" i="6"/>
  <c r="AF3021" i="6"/>
  <c r="Z3021" i="6"/>
  <c r="AC3021" i="6"/>
  <c r="AH3021" i="6"/>
  <c r="AE3021" i="6"/>
  <c r="V3021" i="6"/>
  <c r="AG3021" i="6"/>
  <c r="W3021" i="6"/>
  <c r="T3022" i="6"/>
  <c r="AB3021" i="6"/>
  <c r="AA3022" i="6" l="1"/>
  <c r="AI3022" i="6"/>
  <c r="AF1131" i="6"/>
  <c r="T3023" i="6"/>
  <c r="AG3022" i="6"/>
  <c r="AC3022" i="6"/>
  <c r="AH3022" i="6"/>
  <c r="AB3022" i="6"/>
  <c r="X3022" i="6"/>
  <c r="AF3022" i="6"/>
  <c r="U3022" i="6"/>
  <c r="AD3022" i="6" s="1"/>
  <c r="Y3022" i="6"/>
  <c r="AE3022" i="6"/>
  <c r="V3022" i="6"/>
  <c r="W3022" i="6"/>
  <c r="Z3022" i="6"/>
  <c r="AA3023" i="6" l="1"/>
  <c r="AI3023" i="6"/>
  <c r="AG1131" i="6"/>
  <c r="AI1131" i="6"/>
  <c r="Z1132" i="6" s="1"/>
  <c r="AH1131" i="6"/>
  <c r="Y1132" i="6" s="1"/>
  <c r="X3023" i="6"/>
  <c r="AF3023" i="6"/>
  <c r="AC3023" i="6"/>
  <c r="AH3023" i="6"/>
  <c r="U3023" i="6"/>
  <c r="AD3023" i="6" s="1"/>
  <c r="Y3023" i="6"/>
  <c r="AE3023" i="6"/>
  <c r="V3023" i="6"/>
  <c r="AB3023" i="6"/>
  <c r="Z3023" i="6"/>
  <c r="W3023" i="6"/>
  <c r="AG3023" i="6"/>
  <c r="T3024" i="6"/>
  <c r="AA3024" i="6" l="1"/>
  <c r="AI3024" i="6"/>
  <c r="AE1132" i="6"/>
  <c r="AB1132" i="6"/>
  <c r="V3024" i="6"/>
  <c r="Z3024" i="6"/>
  <c r="AF3024" i="6"/>
  <c r="T3025" i="6"/>
  <c r="AB3024" i="6"/>
  <c r="U3024" i="6"/>
  <c r="AD3024" i="6" s="1"/>
  <c r="AC3024" i="6"/>
  <c r="Y3024" i="6"/>
  <c r="W3024" i="6"/>
  <c r="AG3024" i="6"/>
  <c r="X3024" i="6"/>
  <c r="AH3024" i="6"/>
  <c r="AE3024" i="6"/>
  <c r="AA3025" i="6" l="1"/>
  <c r="AI3025" i="6"/>
  <c r="AF1132" i="6"/>
  <c r="AC3025" i="6"/>
  <c r="AF3025" i="6"/>
  <c r="Z3025" i="6"/>
  <c r="X3025" i="6"/>
  <c r="U3025" i="6"/>
  <c r="AD3025" i="6" s="1"/>
  <c r="AE3025" i="6"/>
  <c r="AB3025" i="6"/>
  <c r="AH3025" i="6"/>
  <c r="Y3025" i="6"/>
  <c r="V3025" i="6"/>
  <c r="T3026" i="6"/>
  <c r="AG3025" i="6"/>
  <c r="W3025" i="6"/>
  <c r="AA3026" i="6" l="1"/>
  <c r="AI3026" i="6"/>
  <c r="AG1132" i="6"/>
  <c r="AH1132" i="6"/>
  <c r="Y1133" i="6" s="1"/>
  <c r="AI1132" i="6"/>
  <c r="Z1133" i="6" s="1"/>
  <c r="Z3026" i="6"/>
  <c r="W3026" i="6"/>
  <c r="T3027" i="6"/>
  <c r="AE3026" i="6"/>
  <c r="AG3026" i="6"/>
  <c r="X3026" i="6"/>
  <c r="AC3026" i="6"/>
  <c r="AB3026" i="6"/>
  <c r="U3026" i="6"/>
  <c r="AD3026" i="6" s="1"/>
  <c r="AH3026" i="6"/>
  <c r="Y3026" i="6"/>
  <c r="V3026" i="6"/>
  <c r="AF3026" i="6"/>
  <c r="AA3027" i="6" l="1"/>
  <c r="AI3027" i="6"/>
  <c r="AE1133" i="6"/>
  <c r="AB1133" i="6"/>
  <c r="AC3027" i="6"/>
  <c r="AH3027" i="6"/>
  <c r="AE3027" i="6"/>
  <c r="U3027" i="6"/>
  <c r="AD3027" i="6" s="1"/>
  <c r="Y3027" i="6"/>
  <c r="Z3027" i="6"/>
  <c r="AF3027" i="6"/>
  <c r="X3027" i="6"/>
  <c r="W3027" i="6"/>
  <c r="V3027" i="6"/>
  <c r="AG3027" i="6"/>
  <c r="T3028" i="6"/>
  <c r="AB3027" i="6"/>
  <c r="AA3028" i="6" l="1"/>
  <c r="AI3028" i="6"/>
  <c r="AF1133" i="6"/>
  <c r="V3028" i="6"/>
  <c r="Z3028" i="6"/>
  <c r="W3028" i="6"/>
  <c r="AC3028" i="6"/>
  <c r="U3028" i="6"/>
  <c r="AD3028" i="6" s="1"/>
  <c r="AF3028" i="6"/>
  <c r="T3029" i="6"/>
  <c r="AB3028" i="6"/>
  <c r="AG3028" i="6"/>
  <c r="AE3028" i="6"/>
  <c r="X3028" i="6"/>
  <c r="AH3028" i="6"/>
  <c r="Y3028" i="6"/>
  <c r="AA3029" i="6" l="1"/>
  <c r="AI3029" i="6"/>
  <c r="AG1133" i="6"/>
  <c r="AI1133" i="6"/>
  <c r="Z1134" i="6" s="1"/>
  <c r="AH1133" i="6"/>
  <c r="Y1134" i="6" s="1"/>
  <c r="X3029" i="6"/>
  <c r="U3029" i="6"/>
  <c r="AD3029" i="6" s="1"/>
  <c r="AH3029" i="6"/>
  <c r="Y3029" i="6"/>
  <c r="V3029" i="6"/>
  <c r="AF3029" i="6"/>
  <c r="AE3029" i="6"/>
  <c r="T3030" i="6"/>
  <c r="Z3029" i="6"/>
  <c r="AC3029" i="6"/>
  <c r="W3029" i="6"/>
  <c r="AG3029" i="6"/>
  <c r="AB3029" i="6"/>
  <c r="AA3030" i="6" l="1"/>
  <c r="AI3030" i="6"/>
  <c r="AB1134" i="6"/>
  <c r="AE1134" i="6"/>
  <c r="AF1134" i="6" s="1"/>
  <c r="AG1134" i="6" s="1"/>
  <c r="Z3030" i="6"/>
  <c r="W3030" i="6"/>
  <c r="T3031" i="6"/>
  <c r="AH3030" i="6"/>
  <c r="U3030" i="6"/>
  <c r="AD3030" i="6" s="1"/>
  <c r="AF3030" i="6"/>
  <c r="AG3030" i="6"/>
  <c r="X3030" i="6"/>
  <c r="AC3030" i="6"/>
  <c r="V3030" i="6"/>
  <c r="AB3030" i="6"/>
  <c r="Y3030" i="6"/>
  <c r="AE3030" i="6"/>
  <c r="AA3031" i="6" l="1"/>
  <c r="AI3031" i="6"/>
  <c r="AI1134" i="6"/>
  <c r="Z1135" i="6" s="1"/>
  <c r="AH1134" i="6"/>
  <c r="Y1135" i="6" s="1"/>
  <c r="X3031" i="6"/>
  <c r="Z3031" i="6"/>
  <c r="AF3031" i="6"/>
  <c r="T3032" i="6"/>
  <c r="AC3031" i="6"/>
  <c r="AH3031" i="6"/>
  <c r="U3031" i="6"/>
  <c r="AD3031" i="6" s="1"/>
  <c r="Y3031" i="6"/>
  <c r="AB3031" i="6"/>
  <c r="AE3031" i="6"/>
  <c r="V3031" i="6"/>
  <c r="AG3031" i="6"/>
  <c r="W3031" i="6"/>
  <c r="AA3032" i="6" l="1"/>
  <c r="AI3032" i="6"/>
  <c r="AB1135" i="6"/>
  <c r="AE1135" i="6"/>
  <c r="AF1135" i="6" s="1"/>
  <c r="AG1135" i="6" s="1"/>
  <c r="V3032" i="6"/>
  <c r="Z3032" i="6"/>
  <c r="AB3032" i="6"/>
  <c r="AF3032" i="6"/>
  <c r="T3033" i="6"/>
  <c r="W3032" i="6"/>
  <c r="AG3032" i="6"/>
  <c r="X3032" i="6"/>
  <c r="U3032" i="6"/>
  <c r="AD3032" i="6" s="1"/>
  <c r="AE3032" i="6"/>
  <c r="AC3032" i="6"/>
  <c r="AH3032" i="6"/>
  <c r="Y3032" i="6"/>
  <c r="AA3033" i="6" l="1"/>
  <c r="AI3033" i="6"/>
  <c r="AI1135" i="6"/>
  <c r="Z1136" i="6" s="1"/>
  <c r="AH1135" i="6"/>
  <c r="Y1136" i="6" s="1"/>
  <c r="X3033" i="6"/>
  <c r="U3033" i="6"/>
  <c r="AD3033" i="6" s="1"/>
  <c r="AH3033" i="6"/>
  <c r="Z3033" i="6"/>
  <c r="AE3033" i="6"/>
  <c r="V3033" i="6"/>
  <c r="AF3033" i="6"/>
  <c r="Y3033" i="6"/>
  <c r="AB3033" i="6"/>
  <c r="AC3033" i="6"/>
  <c r="W3033" i="6"/>
  <c r="T3034" i="6"/>
  <c r="AG3033" i="6"/>
  <c r="AA3034" i="6" l="1"/>
  <c r="AI3034" i="6"/>
  <c r="AE1136" i="6"/>
  <c r="AB1136" i="6"/>
  <c r="Z3034" i="6"/>
  <c r="W3034" i="6"/>
  <c r="T3035" i="6"/>
  <c r="AG3034" i="6"/>
  <c r="AB3034" i="6"/>
  <c r="X3034" i="6"/>
  <c r="U3034" i="6"/>
  <c r="AD3034" i="6" s="1"/>
  <c r="V3034" i="6"/>
  <c r="AC3034" i="6"/>
  <c r="AH3034" i="6"/>
  <c r="AE3034" i="6"/>
  <c r="Y3034" i="6"/>
  <c r="AF3034" i="6"/>
  <c r="AA3035" i="6" l="1"/>
  <c r="AI3035" i="6"/>
  <c r="AF1136" i="6"/>
  <c r="AC3035" i="6"/>
  <c r="AH3035" i="6"/>
  <c r="U3035" i="6"/>
  <c r="AD3035" i="6" s="1"/>
  <c r="X3035" i="6"/>
  <c r="Y3035" i="6"/>
  <c r="V3035" i="6"/>
  <c r="AB3035" i="6"/>
  <c r="AE3035" i="6"/>
  <c r="Z3035" i="6"/>
  <c r="W3035" i="6"/>
  <c r="AF3035" i="6"/>
  <c r="T3036" i="6"/>
  <c r="AG3035" i="6"/>
  <c r="AA3036" i="6" l="1"/>
  <c r="AI3036" i="6"/>
  <c r="AG1136" i="6"/>
  <c r="AH1136" i="6"/>
  <c r="Y1137" i="6" s="1"/>
  <c r="AI1136" i="6"/>
  <c r="Z1137" i="6" s="1"/>
  <c r="V3036" i="6"/>
  <c r="Z3036" i="6"/>
  <c r="T3037" i="6"/>
  <c r="W3036" i="6"/>
  <c r="AG3036" i="6"/>
  <c r="AF3036" i="6"/>
  <c r="AB3036" i="6"/>
  <c r="AC3036" i="6"/>
  <c r="X3036" i="6"/>
  <c r="Y3036" i="6"/>
  <c r="AH3036" i="6"/>
  <c r="U3036" i="6"/>
  <c r="AD3036" i="6" s="1"/>
  <c r="AE3036" i="6"/>
  <c r="AA3037" i="6" l="1"/>
  <c r="AI3037" i="6"/>
  <c r="AE1137" i="6"/>
  <c r="AB1137" i="6"/>
  <c r="AC3037" i="6"/>
  <c r="Z3037" i="6"/>
  <c r="T3038" i="6"/>
  <c r="X3037" i="6"/>
  <c r="U3037" i="6"/>
  <c r="AD3037" i="6" s="1"/>
  <c r="AH3037" i="6"/>
  <c r="AE3037" i="6"/>
  <c r="AF3037" i="6"/>
  <c r="AG3037" i="6"/>
  <c r="AB3037" i="6"/>
  <c r="V3037" i="6"/>
  <c r="Y3037" i="6"/>
  <c r="W3037" i="6"/>
  <c r="AA3038" i="6" l="1"/>
  <c r="AI3038" i="6"/>
  <c r="AF1137" i="6"/>
  <c r="Z3038" i="6"/>
  <c r="W3038" i="6"/>
  <c r="T3039" i="6"/>
  <c r="AG3038" i="6"/>
  <c r="V3038" i="6"/>
  <c r="X3038" i="6"/>
  <c r="AC3038" i="6"/>
  <c r="U3038" i="6"/>
  <c r="AD3038" i="6" s="1"/>
  <c r="Y3038" i="6"/>
  <c r="AE3038" i="6"/>
  <c r="AB3038" i="6"/>
  <c r="AH3038" i="6"/>
  <c r="AF3038" i="6"/>
  <c r="AA3039" i="6" l="1"/>
  <c r="AI3039" i="6"/>
  <c r="AG1137" i="6"/>
  <c r="AI1137" i="6"/>
  <c r="Z1138" i="6" s="1"/>
  <c r="AH1137" i="6"/>
  <c r="Y1138" i="6" s="1"/>
  <c r="AC3039" i="6"/>
  <c r="AH3039" i="6"/>
  <c r="U3039" i="6"/>
  <c r="AD3039" i="6" s="1"/>
  <c r="Z3039" i="6"/>
  <c r="AF3039" i="6"/>
  <c r="T3040" i="6"/>
  <c r="X3039" i="6"/>
  <c r="Y3039" i="6"/>
  <c r="V3039" i="6"/>
  <c r="W3039" i="6"/>
  <c r="AE3039" i="6"/>
  <c r="AB3039" i="6"/>
  <c r="AG3039" i="6"/>
  <c r="AA3040" i="6" l="1"/>
  <c r="AI3040" i="6"/>
  <c r="AB1138" i="6"/>
  <c r="AE1138" i="6"/>
  <c r="AF1138" i="6" s="1"/>
  <c r="AG1138" i="6" s="1"/>
  <c r="V3040" i="6"/>
  <c r="Z3040" i="6"/>
  <c r="AF3040" i="6"/>
  <c r="W3040" i="6"/>
  <c r="AB3040" i="6"/>
  <c r="X3040" i="6"/>
  <c r="AH3040" i="6"/>
  <c r="AE3040" i="6"/>
  <c r="T3041" i="6"/>
  <c r="U3040" i="6"/>
  <c r="AD3040" i="6" s="1"/>
  <c r="Y3040" i="6"/>
  <c r="AG3040" i="6"/>
  <c r="AC3040" i="6"/>
  <c r="AA3041" i="6" l="1"/>
  <c r="AI3041" i="6"/>
  <c r="AI1138" i="6"/>
  <c r="Z1139" i="6" s="1"/>
  <c r="AH1138" i="6"/>
  <c r="Y1139" i="6" s="1"/>
  <c r="AC3041" i="6"/>
  <c r="AH3041" i="6"/>
  <c r="Z3041" i="6"/>
  <c r="AG3041" i="6"/>
  <c r="X3041" i="6"/>
  <c r="U3041" i="6"/>
  <c r="AD3041" i="6" s="1"/>
  <c r="V3041" i="6"/>
  <c r="W3041" i="6"/>
  <c r="AE3041" i="6"/>
  <c r="Y3041" i="6"/>
  <c r="T3042" i="6"/>
  <c r="AF3041" i="6"/>
  <c r="AB3041" i="6"/>
  <c r="AA3042" i="6" l="1"/>
  <c r="AI3042" i="6"/>
  <c r="AB1139" i="6"/>
  <c r="AE1139" i="6"/>
  <c r="AF1139" i="6" s="1"/>
  <c r="AG1139" i="6" s="1"/>
  <c r="Z3042" i="6"/>
  <c r="W3042" i="6"/>
  <c r="AG3042" i="6"/>
  <c r="T3043" i="6"/>
  <c r="X3042" i="6"/>
  <c r="AB3042" i="6"/>
  <c r="Y3042" i="6"/>
  <c r="AE3042" i="6"/>
  <c r="AC3042" i="6"/>
  <c r="AH3042" i="6"/>
  <c r="U3042" i="6"/>
  <c r="AD3042" i="6" s="1"/>
  <c r="V3042" i="6"/>
  <c r="AF3042" i="6"/>
  <c r="AA3043" i="6" l="1"/>
  <c r="AI3043" i="6"/>
  <c r="AI1139" i="6"/>
  <c r="Z1140" i="6" s="1"/>
  <c r="AH1139" i="6"/>
  <c r="Y1140" i="6" s="1"/>
  <c r="U3043" i="6"/>
  <c r="AD3043" i="6" s="1"/>
  <c r="Y3043" i="6"/>
  <c r="AE3043" i="6"/>
  <c r="V3043" i="6"/>
  <c r="AF3043" i="6"/>
  <c r="T3044" i="6"/>
  <c r="W3043" i="6"/>
  <c r="AC3043" i="6"/>
  <c r="Z3043" i="6"/>
  <c r="AB3043" i="6"/>
  <c r="AG3043" i="6"/>
  <c r="X3043" i="6"/>
  <c r="AH3043" i="6"/>
  <c r="AA3044" i="6" l="1"/>
  <c r="AI3044" i="6"/>
  <c r="AB1140" i="6"/>
  <c r="AE1140" i="6"/>
  <c r="AF1140" i="6" s="1"/>
  <c r="AG1140" i="6" s="1"/>
  <c r="V3044" i="6"/>
  <c r="Z3044" i="6"/>
  <c r="AF3044" i="6"/>
  <c r="T3045" i="6"/>
  <c r="W3044" i="6"/>
  <c r="AG3044" i="6"/>
  <c r="AE3044" i="6"/>
  <c r="AB3044" i="6"/>
  <c r="X3044" i="6"/>
  <c r="U3044" i="6"/>
  <c r="AD3044" i="6" s="1"/>
  <c r="AH3044" i="6"/>
  <c r="AC3044" i="6"/>
  <c r="Y3044" i="6"/>
  <c r="AA3045" i="6" l="1"/>
  <c r="AI3045" i="6"/>
  <c r="AI1140" i="6"/>
  <c r="Z1141" i="6" s="1"/>
  <c r="AH1140" i="6"/>
  <c r="Y1141" i="6" s="1"/>
  <c r="X3045" i="6"/>
  <c r="U3045" i="6"/>
  <c r="AD3045" i="6" s="1"/>
  <c r="Y3045" i="6"/>
  <c r="AH3045" i="6"/>
  <c r="AE3045" i="6"/>
  <c r="AF3045" i="6"/>
  <c r="T3046" i="6"/>
  <c r="V3045" i="6"/>
  <c r="Z3045" i="6"/>
  <c r="AC3045" i="6"/>
  <c r="W3045" i="6"/>
  <c r="AB3045" i="6"/>
  <c r="AG3045" i="6"/>
  <c r="AA3046" i="6" l="1"/>
  <c r="AI3046" i="6"/>
  <c r="AE1141" i="6"/>
  <c r="AB1141" i="6"/>
  <c r="AF3046" i="6"/>
  <c r="T3047" i="6"/>
  <c r="Z3046" i="6"/>
  <c r="W3046" i="6"/>
  <c r="AG3046" i="6"/>
  <c r="X3046" i="6"/>
  <c r="AH3046" i="6"/>
  <c r="AC3046" i="6"/>
  <c r="U3046" i="6"/>
  <c r="AD3046" i="6" s="1"/>
  <c r="Y3046" i="6"/>
  <c r="AB3046" i="6"/>
  <c r="V3046" i="6"/>
  <c r="AE3046" i="6"/>
  <c r="AA3047" i="6" l="1"/>
  <c r="AI3047" i="6"/>
  <c r="AF1141" i="6"/>
  <c r="AC3047" i="6"/>
  <c r="AH3047" i="6"/>
  <c r="U3047" i="6"/>
  <c r="AD3047" i="6" s="1"/>
  <c r="AE3047" i="6"/>
  <c r="AB3047" i="6"/>
  <c r="Y3047" i="6"/>
  <c r="AF3047" i="6"/>
  <c r="W3047" i="6"/>
  <c r="V3047" i="6"/>
  <c r="Z3047" i="6"/>
  <c r="T3048" i="6"/>
  <c r="AG3047" i="6"/>
  <c r="X3047" i="6"/>
  <c r="AA3048" i="6" l="1"/>
  <c r="AI3048" i="6"/>
  <c r="AG1141" i="6"/>
  <c r="AH1141" i="6"/>
  <c r="Y1142" i="6" s="1"/>
  <c r="AI1141" i="6"/>
  <c r="Z1142" i="6" s="1"/>
  <c r="T3049" i="6"/>
  <c r="AB3048" i="6"/>
  <c r="AG3048" i="6"/>
  <c r="U3048" i="6"/>
  <c r="AD3048" i="6" s="1"/>
  <c r="V3048" i="6"/>
  <c r="Z3048" i="6"/>
  <c r="AE3048" i="6"/>
  <c r="AF3048" i="6"/>
  <c r="AC3048" i="6"/>
  <c r="X3048" i="6"/>
  <c r="W3048" i="6"/>
  <c r="Y3048" i="6"/>
  <c r="AH3048" i="6"/>
  <c r="AA3049" i="6" l="1"/>
  <c r="AI3049" i="6"/>
  <c r="AB1142" i="6"/>
  <c r="AE1142" i="6"/>
  <c r="AF1142" i="6" s="1"/>
  <c r="AG1142" i="6" s="1"/>
  <c r="AH1142" i="6"/>
  <c r="Y1143" i="6" s="1"/>
  <c r="X3049" i="6"/>
  <c r="U3049" i="6"/>
  <c r="AD3049" i="6" s="1"/>
  <c r="AH3049" i="6"/>
  <c r="Y3049" i="6"/>
  <c r="V3049" i="6"/>
  <c r="Z3049" i="6"/>
  <c r="AE3049" i="6"/>
  <c r="W3049" i="6"/>
  <c r="T3050" i="6"/>
  <c r="AG3049" i="6"/>
  <c r="AB3049" i="6"/>
  <c r="AF3049" i="6"/>
  <c r="AC3049" i="6"/>
  <c r="AA3050" i="6" l="1"/>
  <c r="AI3050" i="6"/>
  <c r="AI1142" i="6"/>
  <c r="Z1143" i="6" s="1"/>
  <c r="AF3050" i="6"/>
  <c r="Z3050" i="6"/>
  <c r="W3050" i="6"/>
  <c r="AG3050" i="6"/>
  <c r="X3050" i="6"/>
  <c r="T3051" i="6"/>
  <c r="AC3050" i="6"/>
  <c r="U3050" i="6"/>
  <c r="AD3050" i="6" s="1"/>
  <c r="AB3050" i="6"/>
  <c r="AH3050" i="6"/>
  <c r="Y3050" i="6"/>
  <c r="AE3050" i="6"/>
  <c r="V3050" i="6"/>
  <c r="AA3051" i="6" l="1"/>
  <c r="AI3051" i="6"/>
  <c r="AE1143" i="6"/>
  <c r="AB1143" i="6"/>
  <c r="AF1143" i="6" s="1"/>
  <c r="AC3051" i="6"/>
  <c r="AH3051" i="6"/>
  <c r="U3051" i="6"/>
  <c r="AD3051" i="6" s="1"/>
  <c r="W3051" i="6"/>
  <c r="AG3051" i="6"/>
  <c r="Y3051" i="6"/>
  <c r="V3051" i="6"/>
  <c r="AF3051" i="6"/>
  <c r="AE3051" i="6"/>
  <c r="AB3051" i="6"/>
  <c r="Z3051" i="6"/>
  <c r="X3051" i="6"/>
  <c r="T3052" i="6"/>
  <c r="AA3052" i="6" l="1"/>
  <c r="AI3052" i="6"/>
  <c r="AG1143" i="6"/>
  <c r="AH1143" i="6"/>
  <c r="Y1144" i="6" s="1"/>
  <c r="AI1143" i="6"/>
  <c r="Z1144" i="6" s="1"/>
  <c r="AF3052" i="6"/>
  <c r="T3053" i="6"/>
  <c r="W3052" i="6"/>
  <c r="AG3052" i="6"/>
  <c r="AC3052" i="6"/>
  <c r="AB3052" i="6"/>
  <c r="AH3052" i="6"/>
  <c r="AE3052" i="6"/>
  <c r="Y3052" i="6"/>
  <c r="X3052" i="6"/>
  <c r="U3052" i="6"/>
  <c r="AD3052" i="6" s="1"/>
  <c r="Z3052" i="6"/>
  <c r="V3052" i="6"/>
  <c r="AA3053" i="6" l="1"/>
  <c r="AI3053" i="6"/>
  <c r="AB1144" i="6"/>
  <c r="AE1144" i="6"/>
  <c r="AF1144" i="6" s="1"/>
  <c r="AG1144" i="6" s="1"/>
  <c r="AH1144" i="6"/>
  <c r="Y1145" i="6" s="1"/>
  <c r="AC3053" i="6"/>
  <c r="AH3053" i="6"/>
  <c r="V3053" i="6"/>
  <c r="W3053" i="6"/>
  <c r="T3054" i="6"/>
  <c r="X3053" i="6"/>
  <c r="U3053" i="6"/>
  <c r="AD3053" i="6" s="1"/>
  <c r="AE3053" i="6"/>
  <c r="AB3053" i="6"/>
  <c r="Y3053" i="6"/>
  <c r="AF3053" i="6"/>
  <c r="Z3053" i="6"/>
  <c r="AG3053" i="6"/>
  <c r="AA3054" i="6" l="1"/>
  <c r="AI3054" i="6"/>
  <c r="AI1144" i="6"/>
  <c r="Z1145" i="6" s="1"/>
  <c r="Z3054" i="6"/>
  <c r="W3054" i="6"/>
  <c r="AG3054" i="6"/>
  <c r="AB3054" i="6"/>
  <c r="T3055" i="6"/>
  <c r="AC3054" i="6"/>
  <c r="U3054" i="6"/>
  <c r="AD3054" i="6" s="1"/>
  <c r="X3054" i="6"/>
  <c r="AF3054" i="6"/>
  <c r="AH3054" i="6"/>
  <c r="Y3054" i="6"/>
  <c r="AE3054" i="6"/>
  <c r="V3054" i="6"/>
  <c r="AA3055" i="6" l="1"/>
  <c r="AI3055" i="6"/>
  <c r="AB1145" i="6"/>
  <c r="AE1145" i="6"/>
  <c r="AF1145" i="6" s="1"/>
  <c r="AC3055" i="6"/>
  <c r="AH3055" i="6"/>
  <c r="U3055" i="6"/>
  <c r="AD3055" i="6" s="1"/>
  <c r="AE3055" i="6"/>
  <c r="Z3055" i="6"/>
  <c r="T3056" i="6"/>
  <c r="AB3055" i="6"/>
  <c r="Y3055" i="6"/>
  <c r="AG3055" i="6"/>
  <c r="V3055" i="6"/>
  <c r="AF3055" i="6"/>
  <c r="W3055" i="6"/>
  <c r="X3055" i="6"/>
  <c r="AA3056" i="6" l="1"/>
  <c r="AI3056" i="6"/>
  <c r="AG1145" i="6"/>
  <c r="AH1145" i="6"/>
  <c r="Y1146" i="6" s="1"/>
  <c r="AI1145" i="6"/>
  <c r="Z1146" i="6" s="1"/>
  <c r="V3056" i="6"/>
  <c r="Z3056" i="6"/>
  <c r="AF3056" i="6"/>
  <c r="T3057" i="6"/>
  <c r="AB3056" i="6"/>
  <c r="AG3056" i="6"/>
  <c r="AE3056" i="6"/>
  <c r="W3056" i="6"/>
  <c r="AC3056" i="6"/>
  <c r="X3056" i="6"/>
  <c r="U3056" i="6"/>
  <c r="AD3056" i="6" s="1"/>
  <c r="AH3056" i="6"/>
  <c r="Y3056" i="6"/>
  <c r="AA3057" i="6" l="1"/>
  <c r="AI3057" i="6"/>
  <c r="AE1146" i="6"/>
  <c r="AB1146" i="6"/>
  <c r="AH3057" i="6"/>
  <c r="AE3057" i="6"/>
  <c r="Y3057" i="6"/>
  <c r="AB3057" i="6"/>
  <c r="V3057" i="6"/>
  <c r="AF3057" i="6"/>
  <c r="Z3057" i="6"/>
  <c r="T3058" i="6"/>
  <c r="X3057" i="6"/>
  <c r="AG3057" i="6"/>
  <c r="W3057" i="6"/>
  <c r="AC3057" i="6"/>
  <c r="U3057" i="6"/>
  <c r="AD3057" i="6" s="1"/>
  <c r="AA3058" i="6" l="1"/>
  <c r="AI3058" i="6"/>
  <c r="AF1146" i="6"/>
  <c r="AF3058" i="6"/>
  <c r="AG3058" i="6"/>
  <c r="AH3058" i="6"/>
  <c r="Z3058" i="6"/>
  <c r="W3058" i="6"/>
  <c r="AC3058" i="6"/>
  <c r="U3058" i="6"/>
  <c r="AD3058" i="6" s="1"/>
  <c r="T3059" i="6"/>
  <c r="AB3058" i="6"/>
  <c r="X3058" i="6"/>
  <c r="Y3058" i="6"/>
  <c r="V3058" i="6"/>
  <c r="AE3058" i="6"/>
  <c r="AA3059" i="6" l="1"/>
  <c r="AI3059" i="6"/>
  <c r="AH1146" i="6"/>
  <c r="Y1147" i="6" s="1"/>
  <c r="AG1146" i="6"/>
  <c r="AI1146" i="6"/>
  <c r="Z1147" i="6" s="1"/>
  <c r="AC3059" i="6"/>
  <c r="AH3059" i="6"/>
  <c r="Y3059" i="6"/>
  <c r="V3059" i="6"/>
  <c r="AF3059" i="6"/>
  <c r="U3059" i="6"/>
  <c r="AD3059" i="6" s="1"/>
  <c r="Z3059" i="6"/>
  <c r="T3060" i="6"/>
  <c r="AE3059" i="6"/>
  <c r="W3059" i="6"/>
  <c r="AB3059" i="6"/>
  <c r="X3059" i="6"/>
  <c r="AG3059" i="6"/>
  <c r="AA3060" i="6" l="1"/>
  <c r="AI3060" i="6"/>
  <c r="AE1147" i="6"/>
  <c r="AB1147" i="6"/>
  <c r="AF3060" i="6"/>
  <c r="T3061" i="6"/>
  <c r="W3060" i="6"/>
  <c r="AG3060" i="6"/>
  <c r="AC3060" i="6"/>
  <c r="U3060" i="6"/>
  <c r="AD3060" i="6" s="1"/>
  <c r="Y3060" i="6"/>
  <c r="V3060" i="6"/>
  <c r="AB3060" i="6"/>
  <c r="AH3060" i="6"/>
  <c r="X3060" i="6"/>
  <c r="Z3060" i="6"/>
  <c r="AE3060" i="6"/>
  <c r="AA3061" i="6" l="1"/>
  <c r="AI3061" i="6"/>
  <c r="AF1147" i="6"/>
  <c r="X3061" i="6"/>
  <c r="U3061" i="6"/>
  <c r="AD3061" i="6" s="1"/>
  <c r="V3061" i="6"/>
  <c r="AH3061" i="6"/>
  <c r="AE3061" i="6"/>
  <c r="AF3061" i="6"/>
  <c r="T3062" i="6"/>
  <c r="AG3061" i="6"/>
  <c r="AB3061" i="6"/>
  <c r="Y3061" i="6"/>
  <c r="Z3061" i="6"/>
  <c r="W3061" i="6"/>
  <c r="AC3061" i="6"/>
  <c r="AA3062" i="6" l="1"/>
  <c r="AI3062" i="6"/>
  <c r="AG1147" i="6"/>
  <c r="AI1147" i="6"/>
  <c r="Z1148" i="6" s="1"/>
  <c r="AH1147" i="6"/>
  <c r="Y1148" i="6" s="1"/>
  <c r="T3063" i="6"/>
  <c r="AG3062" i="6"/>
  <c r="AB3062" i="6"/>
  <c r="Y3062" i="6"/>
  <c r="Z3062" i="6"/>
  <c r="X3062" i="6"/>
  <c r="AH3062" i="6"/>
  <c r="U3062" i="6"/>
  <c r="AD3062" i="6" s="1"/>
  <c r="AF3062" i="6"/>
  <c r="AC3062" i="6"/>
  <c r="AE3062" i="6"/>
  <c r="V3062" i="6"/>
  <c r="W3062" i="6"/>
  <c r="AA3063" i="6" l="1"/>
  <c r="AI3063" i="6"/>
  <c r="AE1148" i="6"/>
  <c r="AB1148" i="6"/>
  <c r="AC3063" i="6"/>
  <c r="AH3063" i="6"/>
  <c r="U3063" i="6"/>
  <c r="AD3063" i="6" s="1"/>
  <c r="AE3063" i="6"/>
  <c r="Z3063" i="6"/>
  <c r="Y3063" i="6"/>
  <c r="T3064" i="6"/>
  <c r="W3063" i="6"/>
  <c r="AB3063" i="6"/>
  <c r="V3063" i="6"/>
  <c r="AF3063" i="6"/>
  <c r="AG3063" i="6"/>
  <c r="X3063" i="6"/>
  <c r="AA3064" i="6" l="1"/>
  <c r="AI3064" i="6"/>
  <c r="AF1148" i="6"/>
  <c r="V3064" i="6"/>
  <c r="Z3064" i="6"/>
  <c r="AF3064" i="6"/>
  <c r="T3065" i="6"/>
  <c r="W3064" i="6"/>
  <c r="AG3064" i="6"/>
  <c r="AC3064" i="6"/>
  <c r="X3064" i="6"/>
  <c r="AB3064" i="6"/>
  <c r="AE3064" i="6"/>
  <c r="Y3064" i="6"/>
  <c r="U3064" i="6"/>
  <c r="AD3064" i="6" s="1"/>
  <c r="AH3064" i="6"/>
  <c r="AA3065" i="6" l="1"/>
  <c r="AI3065" i="6"/>
  <c r="AG1148" i="6"/>
  <c r="AH1148" i="6"/>
  <c r="Y1149" i="6" s="1"/>
  <c r="AI1148" i="6"/>
  <c r="Z1149" i="6" s="1"/>
  <c r="X3065" i="6"/>
  <c r="U3065" i="6"/>
  <c r="AD3065" i="6" s="1"/>
  <c r="AE3065" i="6"/>
  <c r="W3065" i="6"/>
  <c r="AB3065" i="6"/>
  <c r="AH3065" i="6"/>
  <c r="V3065" i="6"/>
  <c r="T3066" i="6"/>
  <c r="Y3065" i="6"/>
  <c r="AG3065" i="6"/>
  <c r="AF3065" i="6"/>
  <c r="Z3065" i="6"/>
  <c r="AC3065" i="6"/>
  <c r="AA3066" i="6" l="1"/>
  <c r="AI3066" i="6"/>
  <c r="AB1149" i="6"/>
  <c r="AF1149" i="6" s="1"/>
  <c r="AG1149" i="6" s="1"/>
  <c r="AE1149" i="6"/>
  <c r="Z3066" i="6"/>
  <c r="X3066" i="6"/>
  <c r="T3067" i="6"/>
  <c r="Y3066" i="6"/>
  <c r="AB3066" i="6"/>
  <c r="AF3066" i="6"/>
  <c r="AH3066" i="6"/>
  <c r="W3066" i="6"/>
  <c r="AC3066" i="6"/>
  <c r="U3066" i="6"/>
  <c r="AD3066" i="6" s="1"/>
  <c r="AE3066" i="6"/>
  <c r="V3066" i="6"/>
  <c r="AG3066" i="6"/>
  <c r="AA3067" i="6" l="1"/>
  <c r="AI3067" i="6"/>
  <c r="AH1149" i="6"/>
  <c r="Y1150" i="6" s="1"/>
  <c r="AI1149" i="6"/>
  <c r="Z1150" i="6" s="1"/>
  <c r="AC3067" i="6"/>
  <c r="U3067" i="6"/>
  <c r="AD3067" i="6" s="1"/>
  <c r="AH3067" i="6"/>
  <c r="V3067" i="6"/>
  <c r="AB3067" i="6"/>
  <c r="T3068" i="6"/>
  <c r="X3067" i="6"/>
  <c r="Z3067" i="6"/>
  <c r="AE3067" i="6"/>
  <c r="AF3067" i="6"/>
  <c r="W3067" i="6"/>
  <c r="AG3067" i="6"/>
  <c r="Y3067" i="6"/>
  <c r="AA3068" i="6" l="1"/>
  <c r="AI3068" i="6"/>
  <c r="AE1150" i="6"/>
  <c r="AB1150" i="6"/>
  <c r="V3068" i="6"/>
  <c r="AB3068" i="6"/>
  <c r="U3068" i="6"/>
  <c r="AD3068" i="6" s="1"/>
  <c r="W3068" i="6"/>
  <c r="Z3068" i="6"/>
  <c r="X3068" i="6"/>
  <c r="Y3068" i="6"/>
  <c r="AF3068" i="6"/>
  <c r="AG3068" i="6"/>
  <c r="AC3068" i="6"/>
  <c r="AE3068" i="6"/>
  <c r="AH3068" i="6"/>
  <c r="T3069" i="6"/>
  <c r="AA3069" i="6" l="1"/>
  <c r="AI3069" i="6"/>
  <c r="AF1150" i="6"/>
  <c r="U3069" i="6"/>
  <c r="AD3069" i="6" s="1"/>
  <c r="W3069" i="6"/>
  <c r="Z3069" i="6"/>
  <c r="X3069" i="6"/>
  <c r="AE3069" i="6"/>
  <c r="AH3069" i="6"/>
  <c r="Y3069" i="6"/>
  <c r="AG3069" i="6"/>
  <c r="T3070" i="6"/>
  <c r="V3069" i="6"/>
  <c r="AC3069" i="6"/>
  <c r="AF3069" i="6"/>
  <c r="AB3069" i="6"/>
  <c r="AA3070" i="6" l="1"/>
  <c r="AI3070" i="6"/>
  <c r="AG1150" i="6"/>
  <c r="AI1150" i="6"/>
  <c r="Z1151" i="6" s="1"/>
  <c r="AH1150" i="6"/>
  <c r="Y1151" i="6" s="1"/>
  <c r="Z3070" i="6"/>
  <c r="AH3070" i="6"/>
  <c r="T3071" i="6"/>
  <c r="AB3070" i="6"/>
  <c r="V3070" i="6"/>
  <c r="AC3070" i="6"/>
  <c r="X3070" i="6"/>
  <c r="Y3070" i="6"/>
  <c r="U3070" i="6"/>
  <c r="AD3070" i="6" s="1"/>
  <c r="AE3070" i="6"/>
  <c r="AF3070" i="6"/>
  <c r="W3070" i="6"/>
  <c r="AG3070" i="6"/>
  <c r="AA3071" i="6" l="1"/>
  <c r="AI3071" i="6"/>
  <c r="AB1151" i="6"/>
  <c r="AF1151" i="6" s="1"/>
  <c r="AG1151" i="6" s="1"/>
  <c r="AE1151" i="6"/>
  <c r="U3071" i="6"/>
  <c r="AD3071" i="6" s="1"/>
  <c r="X3071" i="6"/>
  <c r="Z3071" i="6"/>
  <c r="W3071" i="6"/>
  <c r="AE3071" i="6"/>
  <c r="AB3071" i="6"/>
  <c r="AF3071" i="6"/>
  <c r="AH3071" i="6"/>
  <c r="V3071" i="6"/>
  <c r="Y3071" i="6"/>
  <c r="AC3071" i="6"/>
  <c r="T3072" i="6"/>
  <c r="AG3071" i="6"/>
  <c r="AA3072" i="6" l="1"/>
  <c r="AI3072" i="6"/>
  <c r="AI1151" i="6"/>
  <c r="Z1152" i="6" s="1"/>
  <c r="AH1151" i="6"/>
  <c r="Y1152" i="6" s="1"/>
  <c r="V3072" i="6"/>
  <c r="AB3072" i="6"/>
  <c r="AF3072" i="6"/>
  <c r="W3072" i="6"/>
  <c r="AC3072" i="6"/>
  <c r="AE3072" i="6"/>
  <c r="X3072" i="6"/>
  <c r="AH3072" i="6"/>
  <c r="U3072" i="6"/>
  <c r="AD3072" i="6" s="1"/>
  <c r="Z3072" i="6"/>
  <c r="T3073" i="6"/>
  <c r="Y3072" i="6"/>
  <c r="AG3072" i="6"/>
  <c r="AA3073" i="6" l="1"/>
  <c r="AI3073" i="6"/>
  <c r="AE1152" i="6"/>
  <c r="AB1152" i="6"/>
  <c r="AH3073" i="6"/>
  <c r="AG3073" i="6"/>
  <c r="V3073" i="6"/>
  <c r="W3073" i="6"/>
  <c r="Z3073" i="6"/>
  <c r="Y3073" i="6"/>
  <c r="AC3073" i="6"/>
  <c r="AB3073" i="6"/>
  <c r="U3073" i="6"/>
  <c r="AD3073" i="6" s="1"/>
  <c r="AE3073" i="6"/>
  <c r="AF3073" i="6"/>
  <c r="X3073" i="6"/>
  <c r="T3074" i="6"/>
  <c r="AA3074" i="6" l="1"/>
  <c r="AI3074" i="6"/>
  <c r="AF1152" i="6"/>
  <c r="AG3074" i="6"/>
  <c r="T3075" i="6"/>
  <c r="Y3074" i="6"/>
  <c r="AC3074" i="6"/>
  <c r="AE3074" i="6"/>
  <c r="Z3074" i="6"/>
  <c r="V3074" i="6"/>
  <c r="X3074" i="6"/>
  <c r="AH3074" i="6"/>
  <c r="AB3074" i="6"/>
  <c r="AF3074" i="6"/>
  <c r="U3074" i="6"/>
  <c r="AD3074" i="6" s="1"/>
  <c r="W3074" i="6"/>
  <c r="AA3075" i="6" l="1"/>
  <c r="AI3075" i="6"/>
  <c r="AG1152" i="6"/>
  <c r="AH1152" i="6"/>
  <c r="Y1153" i="6" s="1"/>
  <c r="AI1152" i="6"/>
  <c r="Z1153" i="6" s="1"/>
  <c r="U3075" i="6"/>
  <c r="AD3075" i="6" s="1"/>
  <c r="Z3075" i="6"/>
  <c r="AB3075" i="6"/>
  <c r="V3075" i="6"/>
  <c r="T3076" i="6"/>
  <c r="AE3075" i="6"/>
  <c r="AF3075" i="6"/>
  <c r="W3075" i="6"/>
  <c r="AH3075" i="6"/>
  <c r="X3075" i="6"/>
  <c r="AG3075" i="6"/>
  <c r="Y3075" i="6"/>
  <c r="AC3075" i="6"/>
  <c r="AA3076" i="6" l="1"/>
  <c r="AI3076" i="6"/>
  <c r="AB1153" i="6"/>
  <c r="AE1153" i="6"/>
  <c r="AF1153" i="6" s="1"/>
  <c r="AG1153" i="6" s="1"/>
  <c r="AH1153" i="6"/>
  <c r="Y1154" i="6" s="1"/>
  <c r="AF3076" i="6"/>
  <c r="AC3076" i="6"/>
  <c r="V3076" i="6"/>
  <c r="AB3076" i="6"/>
  <c r="U3076" i="6"/>
  <c r="AD3076" i="6" s="1"/>
  <c r="Y3076" i="6"/>
  <c r="T3077" i="6"/>
  <c r="AE3076" i="6"/>
  <c r="W3076" i="6"/>
  <c r="Z3076" i="6"/>
  <c r="X3076" i="6"/>
  <c r="AG3076" i="6"/>
  <c r="AH3076" i="6"/>
  <c r="AA3077" i="6" l="1"/>
  <c r="AI3077" i="6"/>
  <c r="AI1153" i="6"/>
  <c r="Z1154" i="6" s="1"/>
  <c r="X3077" i="6"/>
  <c r="AE3077" i="6"/>
  <c r="V3077" i="6"/>
  <c r="W3077" i="6"/>
  <c r="Z3077" i="6"/>
  <c r="AH3077" i="6"/>
  <c r="AF3077" i="6"/>
  <c r="T3078" i="6"/>
  <c r="AG3077" i="6"/>
  <c r="U3077" i="6"/>
  <c r="AD3077" i="6" s="1"/>
  <c r="Y3077" i="6"/>
  <c r="AC3077" i="6"/>
  <c r="AB3077" i="6"/>
  <c r="AA3078" i="6" l="1"/>
  <c r="AI3078" i="6"/>
  <c r="AE1154" i="6"/>
  <c r="AB1154" i="6"/>
  <c r="AF1154" i="6" s="1"/>
  <c r="T3079" i="6"/>
  <c r="AF3078" i="6"/>
  <c r="AB3078" i="6"/>
  <c r="AC3078" i="6"/>
  <c r="AH3078" i="6"/>
  <c r="AE3078" i="6"/>
  <c r="X3078" i="6"/>
  <c r="W3078" i="6"/>
  <c r="Y3078" i="6"/>
  <c r="U3078" i="6"/>
  <c r="AD3078" i="6" s="1"/>
  <c r="V3078" i="6"/>
  <c r="Z3078" i="6"/>
  <c r="AG3078" i="6"/>
  <c r="AA3079" i="6" l="1"/>
  <c r="AI3079" i="6"/>
  <c r="AG1154" i="6"/>
  <c r="AH1154" i="6"/>
  <c r="Y1155" i="6" s="1"/>
  <c r="AI1154" i="6"/>
  <c r="Z1155" i="6" s="1"/>
  <c r="Y3079" i="6"/>
  <c r="AF3079" i="6"/>
  <c r="AC3079" i="6"/>
  <c r="T3080" i="6"/>
  <c r="Z3079" i="6"/>
  <c r="AG3079" i="6"/>
  <c r="U3079" i="6"/>
  <c r="AD3079" i="6" s="1"/>
  <c r="V3079" i="6"/>
  <c r="AE3079" i="6"/>
  <c r="X3079" i="6"/>
  <c r="AB3079" i="6"/>
  <c r="W3079" i="6"/>
  <c r="AH3079" i="6"/>
  <c r="AA3080" i="6" l="1"/>
  <c r="AI3080" i="6"/>
  <c r="AB1155" i="6"/>
  <c r="AE1155" i="6"/>
  <c r="V3080" i="6"/>
  <c r="AB3080" i="6"/>
  <c r="AF3080" i="6"/>
  <c r="U3080" i="6"/>
  <c r="AD3080" i="6" s="1"/>
  <c r="W3080" i="6"/>
  <c r="Z3080" i="6"/>
  <c r="AC3080" i="6"/>
  <c r="X3080" i="6"/>
  <c r="T3081" i="6"/>
  <c r="Y3080" i="6"/>
  <c r="AG3080" i="6"/>
  <c r="AE3080" i="6"/>
  <c r="AH3080" i="6"/>
  <c r="AA3081" i="6" l="1"/>
  <c r="AI3081" i="6"/>
  <c r="AF1155" i="6"/>
  <c r="AC3081" i="6"/>
  <c r="AF3081" i="6"/>
  <c r="AG3081" i="6"/>
  <c r="Y3081" i="6"/>
  <c r="U3081" i="6"/>
  <c r="AD3081" i="6" s="1"/>
  <c r="X3081" i="6"/>
  <c r="V3081" i="6"/>
  <c r="AE3081" i="6"/>
  <c r="T3082" i="6"/>
  <c r="AB3081" i="6"/>
  <c r="AH3081" i="6"/>
  <c r="Z3081" i="6"/>
  <c r="W3081" i="6"/>
  <c r="AA3082" i="6" l="1"/>
  <c r="AI3082" i="6"/>
  <c r="AG1155" i="6"/>
  <c r="AI1155" i="6"/>
  <c r="Z1156" i="6" s="1"/>
  <c r="AH1155" i="6"/>
  <c r="Y1156" i="6" s="1"/>
  <c r="AB3082" i="6"/>
  <c r="AC3082" i="6"/>
  <c r="U3082" i="6"/>
  <c r="AD3082" i="6" s="1"/>
  <c r="AF3082" i="6"/>
  <c r="W3082" i="6"/>
  <c r="AG3082" i="6"/>
  <c r="Z3082" i="6"/>
  <c r="AE3082" i="6"/>
  <c r="AH3082" i="6"/>
  <c r="Y3082" i="6"/>
  <c r="V3082" i="6"/>
  <c r="X3082" i="6"/>
  <c r="T3083" i="6"/>
  <c r="AA3083" i="6" l="1"/>
  <c r="AI3083" i="6"/>
  <c r="AB1156" i="6"/>
  <c r="AE1156" i="6"/>
  <c r="AF1156" i="6" s="1"/>
  <c r="AG1156" i="6" s="1"/>
  <c r="AE3083" i="6"/>
  <c r="AB3083" i="6"/>
  <c r="W3083" i="6"/>
  <c r="AC3083" i="6"/>
  <c r="AF3083" i="6"/>
  <c r="AH3083" i="6"/>
  <c r="AG3083" i="6"/>
  <c r="V3083" i="6"/>
  <c r="X3083" i="6"/>
  <c r="U3083" i="6"/>
  <c r="AD3083" i="6" s="1"/>
  <c r="Y3083" i="6"/>
  <c r="T3084" i="6"/>
  <c r="Z3083" i="6"/>
  <c r="AA3084" i="6" l="1"/>
  <c r="AI3084" i="6"/>
  <c r="AI1156" i="6"/>
  <c r="Z1157" i="6" s="1"/>
  <c r="AH1156" i="6"/>
  <c r="Y1157" i="6" s="1"/>
  <c r="V3084" i="6"/>
  <c r="AC3084" i="6"/>
  <c r="AE3084" i="6"/>
  <c r="W3084" i="6"/>
  <c r="X3084" i="6"/>
  <c r="Z3084" i="6"/>
  <c r="AB3084" i="6"/>
  <c r="U3084" i="6"/>
  <c r="AD3084" i="6" s="1"/>
  <c r="AG3084" i="6"/>
  <c r="Y3084" i="6"/>
  <c r="AH3084" i="6"/>
  <c r="AF3084" i="6"/>
  <c r="T3085" i="6"/>
  <c r="AA3085" i="6" l="1"/>
  <c r="AI3085" i="6"/>
  <c r="AE1157" i="6"/>
  <c r="AB1157" i="6"/>
  <c r="Y3085" i="6"/>
  <c r="W3085" i="6"/>
  <c r="AB3085" i="6"/>
  <c r="X3085" i="6"/>
  <c r="AC3085" i="6"/>
  <c r="T3086" i="6"/>
  <c r="U3085" i="6"/>
  <c r="AD3085" i="6" s="1"/>
  <c r="AG3085" i="6"/>
  <c r="AE3085" i="6"/>
  <c r="AF3085" i="6"/>
  <c r="Z3085" i="6"/>
  <c r="V3085" i="6"/>
  <c r="AH3085" i="6"/>
  <c r="AA3086" i="6" l="1"/>
  <c r="AI3086" i="6"/>
  <c r="AF1157" i="6"/>
  <c r="Z3086" i="6"/>
  <c r="AG3086" i="6"/>
  <c r="X3086" i="6"/>
  <c r="AB3086" i="6"/>
  <c r="AH3086" i="6"/>
  <c r="Y3086" i="6"/>
  <c r="T3087" i="6"/>
  <c r="AC3086" i="6"/>
  <c r="AE3086" i="6"/>
  <c r="V3086" i="6"/>
  <c r="AF3086" i="6"/>
  <c r="U3086" i="6"/>
  <c r="AD3086" i="6" s="1"/>
  <c r="W3086" i="6"/>
  <c r="AA3087" i="6" l="1"/>
  <c r="AI3087" i="6"/>
  <c r="AG1157" i="6"/>
  <c r="AH1157" i="6"/>
  <c r="Y1158" i="6" s="1"/>
  <c r="AI1157" i="6"/>
  <c r="Z1158" i="6" s="1"/>
  <c r="X3087" i="6"/>
  <c r="AC3087" i="6"/>
  <c r="AH3087" i="6"/>
  <c r="Y3087" i="6"/>
  <c r="AE3087" i="6"/>
  <c r="Z3087" i="6"/>
  <c r="AG3087" i="6"/>
  <c r="U3087" i="6"/>
  <c r="AD3087" i="6" s="1"/>
  <c r="V3087" i="6"/>
  <c r="AF3087" i="6"/>
  <c r="T3088" i="6"/>
  <c r="AB3087" i="6"/>
  <c r="W3087" i="6"/>
  <c r="AA3088" i="6" l="1"/>
  <c r="AI3088" i="6"/>
  <c r="AB1158" i="6"/>
  <c r="AE1158" i="6"/>
  <c r="AF1158" i="6" s="1"/>
  <c r="AG1158" i="6" s="1"/>
  <c r="AH1158" i="6"/>
  <c r="Y1159" i="6" s="1"/>
  <c r="V3088" i="6"/>
  <c r="Z3088" i="6"/>
  <c r="AF3088" i="6"/>
  <c r="T3089" i="6"/>
  <c r="W3088" i="6"/>
  <c r="AB3088" i="6"/>
  <c r="AC3088" i="6"/>
  <c r="U3088" i="6"/>
  <c r="AD3088" i="6" s="1"/>
  <c r="AH3088" i="6"/>
  <c r="AE3088" i="6"/>
  <c r="AG3088" i="6"/>
  <c r="X3088" i="6"/>
  <c r="Y3088" i="6"/>
  <c r="AA3089" i="6" l="1"/>
  <c r="AI3089" i="6"/>
  <c r="AI1158" i="6"/>
  <c r="Z1159" i="6" s="1"/>
  <c r="AC3089" i="6"/>
  <c r="AH3089" i="6"/>
  <c r="W3089" i="6"/>
  <c r="AG3089" i="6"/>
  <c r="X3089" i="6"/>
  <c r="U3089" i="6"/>
  <c r="AD3089" i="6" s="1"/>
  <c r="AE3089" i="6"/>
  <c r="V3089" i="6"/>
  <c r="AB3089" i="6"/>
  <c r="T3090" i="6"/>
  <c r="Y3089" i="6"/>
  <c r="AF3089" i="6"/>
  <c r="Z3089" i="6"/>
  <c r="AA3090" i="6" l="1"/>
  <c r="AI3090" i="6"/>
  <c r="AE1159" i="6"/>
  <c r="AB1159" i="6"/>
  <c r="T3091" i="6"/>
  <c r="AG3090" i="6"/>
  <c r="X3090" i="6"/>
  <c r="AH3090" i="6"/>
  <c r="V3090" i="6"/>
  <c r="AB3090" i="6"/>
  <c r="AC3090" i="6"/>
  <c r="W3090" i="6"/>
  <c r="U3090" i="6"/>
  <c r="AD3090" i="6" s="1"/>
  <c r="Y3090" i="6"/>
  <c r="AE3090" i="6"/>
  <c r="Z3090" i="6"/>
  <c r="AF3090" i="6"/>
  <c r="AA3091" i="6" l="1"/>
  <c r="AI3091" i="6"/>
  <c r="AF1159" i="6"/>
  <c r="X3091" i="6"/>
  <c r="U3091" i="6"/>
  <c r="AD3091" i="6" s="1"/>
  <c r="AF3091" i="6"/>
  <c r="AB3091" i="6"/>
  <c r="AC3091" i="6"/>
  <c r="AH3091" i="6"/>
  <c r="Y3091" i="6"/>
  <c r="AE3091" i="6"/>
  <c r="V3091" i="6"/>
  <c r="AG3091" i="6"/>
  <c r="Z3091" i="6"/>
  <c r="W3091" i="6"/>
  <c r="T3092" i="6"/>
  <c r="AA3092" i="6" l="1"/>
  <c r="AI3092" i="6"/>
  <c r="AG1159" i="6"/>
  <c r="AH1159" i="6"/>
  <c r="Y1160" i="6" s="1"/>
  <c r="AI1159" i="6"/>
  <c r="Z1160" i="6" s="1"/>
  <c r="V3092" i="6"/>
  <c r="Z3092" i="6"/>
  <c r="AF3092" i="6"/>
  <c r="T3093" i="6"/>
  <c r="W3092" i="6"/>
  <c r="AC3092" i="6"/>
  <c r="U3092" i="6"/>
  <c r="AD3092" i="6" s="1"/>
  <c r="AB3092" i="6"/>
  <c r="AG3092" i="6"/>
  <c r="X3092" i="6"/>
  <c r="AH3092" i="6"/>
  <c r="AE3092" i="6"/>
  <c r="Y3092" i="6"/>
  <c r="AA3093" i="6" l="1"/>
  <c r="AI3093" i="6"/>
  <c r="AE1160" i="6"/>
  <c r="AB1160" i="6"/>
  <c r="AH3093" i="6"/>
  <c r="AE3093" i="6"/>
  <c r="Y3093" i="6"/>
  <c r="AB3093" i="6"/>
  <c r="X3093" i="6"/>
  <c r="V3093" i="6"/>
  <c r="AF3093" i="6"/>
  <c r="W3093" i="6"/>
  <c r="T3094" i="6"/>
  <c r="AC3093" i="6"/>
  <c r="U3093" i="6"/>
  <c r="AD3093" i="6" s="1"/>
  <c r="Z3093" i="6"/>
  <c r="AG3093" i="6"/>
  <c r="AA3094" i="6" l="1"/>
  <c r="AI3094" i="6"/>
  <c r="AF1160" i="6"/>
  <c r="AF3094" i="6"/>
  <c r="Z3094" i="6"/>
  <c r="W3094" i="6"/>
  <c r="V3094" i="6"/>
  <c r="T3095" i="6"/>
  <c r="AG3094" i="6"/>
  <c r="AH3094" i="6"/>
  <c r="AE3094" i="6"/>
  <c r="AB3094" i="6"/>
  <c r="X3094" i="6"/>
  <c r="U3094" i="6"/>
  <c r="AD3094" i="6" s="1"/>
  <c r="Y3094" i="6"/>
  <c r="AC3094" i="6"/>
  <c r="AA3095" i="6" l="1"/>
  <c r="AI3095" i="6"/>
  <c r="AG1160" i="6"/>
  <c r="AI1160" i="6"/>
  <c r="Z1161" i="6" s="1"/>
  <c r="AH1160" i="6"/>
  <c r="Y1161" i="6" s="1"/>
  <c r="AC3095" i="6"/>
  <c r="AH3095" i="6"/>
  <c r="U3095" i="6"/>
  <c r="AD3095" i="6" s="1"/>
  <c r="AE3095" i="6"/>
  <c r="Z3095" i="6"/>
  <c r="AB3095" i="6"/>
  <c r="Y3095" i="6"/>
  <c r="V3095" i="6"/>
  <c r="AF3095" i="6"/>
  <c r="T3096" i="6"/>
  <c r="W3095" i="6"/>
  <c r="AG3095" i="6"/>
  <c r="X3095" i="6"/>
  <c r="AA3096" i="6" l="1"/>
  <c r="AI3096" i="6"/>
  <c r="AE1161" i="6"/>
  <c r="AB1161" i="6"/>
  <c r="AF1161" i="6" s="1"/>
  <c r="AF3096" i="6"/>
  <c r="T3097" i="6"/>
  <c r="AB3096" i="6"/>
  <c r="AG3096" i="6"/>
  <c r="X3096" i="6"/>
  <c r="W3096" i="6"/>
  <c r="AC3096" i="6"/>
  <c r="U3096" i="6"/>
  <c r="AD3096" i="6" s="1"/>
  <c r="AH3096" i="6"/>
  <c r="AE3096" i="6"/>
  <c r="V3096" i="6"/>
  <c r="Y3096" i="6"/>
  <c r="Z3096" i="6"/>
  <c r="AA3097" i="6" l="1"/>
  <c r="AI3097" i="6"/>
  <c r="AG1161" i="6"/>
  <c r="AI1161" i="6"/>
  <c r="Z1162" i="6" s="1"/>
  <c r="AH1161" i="6"/>
  <c r="Y1162" i="6" s="1"/>
  <c r="AC3097" i="6"/>
  <c r="U3097" i="6"/>
  <c r="AD3097" i="6" s="1"/>
  <c r="AH3097" i="6"/>
  <c r="V3097" i="6"/>
  <c r="T3098" i="6"/>
  <c r="X3097" i="6"/>
  <c r="AE3097" i="6"/>
  <c r="Z3097" i="6"/>
  <c r="Y3097" i="6"/>
  <c r="AB3097" i="6"/>
  <c r="AF3097" i="6"/>
  <c r="W3097" i="6"/>
  <c r="AG3097" i="6"/>
  <c r="AA3098" i="6" l="1"/>
  <c r="AI3098" i="6"/>
  <c r="AE1162" i="6"/>
  <c r="AB1162" i="6"/>
  <c r="Z3098" i="6"/>
  <c r="W3098" i="6"/>
  <c r="T3099" i="6"/>
  <c r="AG3098" i="6"/>
  <c r="AB3098" i="6"/>
  <c r="AC3098" i="6"/>
  <c r="U3098" i="6"/>
  <c r="AD3098" i="6" s="1"/>
  <c r="X3098" i="6"/>
  <c r="Y3098" i="6"/>
  <c r="AE3098" i="6"/>
  <c r="AH3098" i="6"/>
  <c r="V3098" i="6"/>
  <c r="AF3098" i="6"/>
  <c r="AA3099" i="6" l="1"/>
  <c r="AI3099" i="6"/>
  <c r="AF1162" i="6"/>
  <c r="X3099" i="6"/>
  <c r="AH3099" i="6"/>
  <c r="AG3099" i="6"/>
  <c r="AC3099" i="6"/>
  <c r="Y3099" i="6"/>
  <c r="Z3099" i="6"/>
  <c r="AF3099" i="6"/>
  <c r="U3099" i="6"/>
  <c r="AD3099" i="6" s="1"/>
  <c r="AE3099" i="6"/>
  <c r="V3099" i="6"/>
  <c r="AB3099" i="6"/>
  <c r="W3099" i="6"/>
  <c r="T3100" i="6"/>
  <c r="AA3100" i="6" l="1"/>
  <c r="AI3100" i="6"/>
  <c r="AG1162" i="6"/>
  <c r="AI1162" i="6"/>
  <c r="Z1163" i="6" s="1"/>
  <c r="AH1162" i="6"/>
  <c r="Y1163" i="6" s="1"/>
  <c r="V3100" i="6"/>
  <c r="Z3100" i="6"/>
  <c r="AF3100" i="6"/>
  <c r="W3100" i="6"/>
  <c r="AB3100" i="6"/>
  <c r="T3101" i="6"/>
  <c r="AG3100" i="6"/>
  <c r="X3100" i="6"/>
  <c r="AC3100" i="6"/>
  <c r="U3100" i="6"/>
  <c r="AD3100" i="6" s="1"/>
  <c r="AH3100" i="6"/>
  <c r="AE3100" i="6"/>
  <c r="Y3100" i="6"/>
  <c r="AA3101" i="6" l="1"/>
  <c r="AI3101" i="6"/>
  <c r="AB1163" i="6"/>
  <c r="AE1163" i="6"/>
  <c r="AF1163" i="6" s="1"/>
  <c r="AG1163" i="6" s="1"/>
  <c r="AH3101" i="6"/>
  <c r="AE3101" i="6"/>
  <c r="V3101" i="6"/>
  <c r="AF3101" i="6"/>
  <c r="Z3101" i="6"/>
  <c r="Y3101" i="6"/>
  <c r="W3101" i="6"/>
  <c r="T3102" i="6"/>
  <c r="AC3101" i="6"/>
  <c r="X3101" i="6"/>
  <c r="AG3101" i="6"/>
  <c r="AB3101" i="6"/>
  <c r="U3101" i="6"/>
  <c r="AD3101" i="6" s="1"/>
  <c r="AA3102" i="6" l="1"/>
  <c r="AI3102" i="6"/>
  <c r="AI1163" i="6"/>
  <c r="Z1164" i="6" s="1"/>
  <c r="AH1163" i="6"/>
  <c r="Y1164" i="6" s="1"/>
  <c r="AF3102" i="6"/>
  <c r="W3102" i="6"/>
  <c r="AG3102" i="6"/>
  <c r="X3102" i="6"/>
  <c r="Z3102" i="6"/>
  <c r="T3103" i="6"/>
  <c r="AC3102" i="6"/>
  <c r="AE3102" i="6"/>
  <c r="AH3102" i="6"/>
  <c r="U3102" i="6"/>
  <c r="AD3102" i="6" s="1"/>
  <c r="Y3102" i="6"/>
  <c r="AB3102" i="6"/>
  <c r="V3102" i="6"/>
  <c r="AA3103" i="6" l="1"/>
  <c r="AI3103" i="6"/>
  <c r="AE1164" i="6"/>
  <c r="AB1164" i="6"/>
  <c r="U3103" i="6"/>
  <c r="AD3103" i="6" s="1"/>
  <c r="Y3103" i="6"/>
  <c r="W3103" i="6"/>
  <c r="AC3103" i="6"/>
  <c r="AE3103" i="6"/>
  <c r="Z3103" i="6"/>
  <c r="AF3103" i="6"/>
  <c r="V3103" i="6"/>
  <c r="AG3103" i="6"/>
  <c r="T3104" i="6"/>
  <c r="AB3103" i="6"/>
  <c r="X3103" i="6"/>
  <c r="AH3103" i="6"/>
  <c r="AA3104" i="6" l="1"/>
  <c r="AI3104" i="6"/>
  <c r="AF1164" i="6"/>
  <c r="Z3104" i="6"/>
  <c r="T3105" i="6"/>
  <c r="AB3104" i="6"/>
  <c r="AH3104" i="6"/>
  <c r="Y3104" i="6"/>
  <c r="V3104" i="6"/>
  <c r="U3104" i="6"/>
  <c r="AD3104" i="6" s="1"/>
  <c r="AF3104" i="6"/>
  <c r="AC3104" i="6"/>
  <c r="W3104" i="6"/>
  <c r="AG3104" i="6"/>
  <c r="X3104" i="6"/>
  <c r="AE3104" i="6"/>
  <c r="AA3105" i="6" l="1"/>
  <c r="AI3105" i="6"/>
  <c r="AG1164" i="6"/>
  <c r="AH1164" i="6"/>
  <c r="Y1165" i="6" s="1"/>
  <c r="AI1164" i="6"/>
  <c r="Z1165" i="6" s="1"/>
  <c r="X3105" i="6"/>
  <c r="U3105" i="6"/>
  <c r="AD3105" i="6" s="1"/>
  <c r="AE3105" i="6"/>
  <c r="Z3105" i="6"/>
  <c r="W3105" i="6"/>
  <c r="AH3105" i="6"/>
  <c r="V3105" i="6"/>
  <c r="Y3105" i="6"/>
  <c r="AG3105" i="6"/>
  <c r="AF3105" i="6"/>
  <c r="T3106" i="6"/>
  <c r="AB3105" i="6"/>
  <c r="AC3105" i="6"/>
  <c r="AA3106" i="6" l="1"/>
  <c r="AI3106" i="6"/>
  <c r="AE1165" i="6"/>
  <c r="AB1165" i="6"/>
  <c r="T3107" i="6"/>
  <c r="AG3106" i="6"/>
  <c r="X3106" i="6"/>
  <c r="AC3106" i="6"/>
  <c r="AH3106" i="6"/>
  <c r="AE3106" i="6"/>
  <c r="Z3106" i="6"/>
  <c r="AB3106" i="6"/>
  <c r="Y3106" i="6"/>
  <c r="V3106" i="6"/>
  <c r="U3106" i="6"/>
  <c r="AD3106" i="6" s="1"/>
  <c r="W3106" i="6"/>
  <c r="AF3106" i="6"/>
  <c r="AA3107" i="6" l="1"/>
  <c r="AI3107" i="6"/>
  <c r="AF1165" i="6"/>
  <c r="X3107" i="6"/>
  <c r="U3107" i="6"/>
  <c r="AD3107" i="6" s="1"/>
  <c r="V3107" i="6"/>
  <c r="AC3107" i="6"/>
  <c r="AH3107" i="6"/>
  <c r="Y3107" i="6"/>
  <c r="AF3107" i="6"/>
  <c r="AG3107" i="6"/>
  <c r="AE3107" i="6"/>
  <c r="W3107" i="6"/>
  <c r="Z3107" i="6"/>
  <c r="T3108" i="6"/>
  <c r="AB3107" i="6"/>
  <c r="AA3108" i="6" l="1"/>
  <c r="AI3108" i="6"/>
  <c r="AG1165" i="6"/>
  <c r="AI1165" i="6"/>
  <c r="Z1166" i="6" s="1"/>
  <c r="AH1165" i="6"/>
  <c r="Y1166" i="6" s="1"/>
  <c r="V3108" i="6"/>
  <c r="Z3108" i="6"/>
  <c r="AF3108" i="6"/>
  <c r="T3109" i="6"/>
  <c r="W3108" i="6"/>
  <c r="AB3108" i="6"/>
  <c r="AE3108" i="6"/>
  <c r="AC3108" i="6"/>
  <c r="Y3108" i="6"/>
  <c r="U3108" i="6"/>
  <c r="AD3108" i="6" s="1"/>
  <c r="AG3108" i="6"/>
  <c r="X3108" i="6"/>
  <c r="AH3108" i="6"/>
  <c r="AA3109" i="6" l="1"/>
  <c r="AI3109" i="6"/>
  <c r="AB1166" i="6"/>
  <c r="AE1166" i="6"/>
  <c r="AF1166" i="6" s="1"/>
  <c r="AG1166" i="6" s="1"/>
  <c r="AH3109" i="6"/>
  <c r="AE3109" i="6"/>
  <c r="V3109" i="6"/>
  <c r="Z3109" i="6"/>
  <c r="AB3109" i="6"/>
  <c r="AC3109" i="6"/>
  <c r="X3109" i="6"/>
  <c r="Y3109" i="6"/>
  <c r="AF3109" i="6"/>
  <c r="W3109" i="6"/>
  <c r="T3110" i="6"/>
  <c r="AG3109" i="6"/>
  <c r="U3109" i="6"/>
  <c r="AD3109" i="6" s="1"/>
  <c r="AA3110" i="6" l="1"/>
  <c r="AI3110" i="6"/>
  <c r="AH1166" i="6"/>
  <c r="Y1167" i="6" s="1"/>
  <c r="AI1166" i="6"/>
  <c r="Z1167" i="6" s="1"/>
  <c r="AF3110" i="6"/>
  <c r="AG3110" i="6"/>
  <c r="X3110" i="6"/>
  <c r="AE3110" i="6"/>
  <c r="V3110" i="6"/>
  <c r="Z3110" i="6"/>
  <c r="W3110" i="6"/>
  <c r="T3111" i="6"/>
  <c r="AC3110" i="6"/>
  <c r="AB3110" i="6"/>
  <c r="AH3110" i="6"/>
  <c r="U3110" i="6"/>
  <c r="AD3110" i="6" s="1"/>
  <c r="Y3110" i="6"/>
  <c r="AA3111" i="6" l="1"/>
  <c r="AI3111" i="6"/>
  <c r="AB1167" i="6"/>
  <c r="AE1167" i="6"/>
  <c r="AF1167" i="6" s="1"/>
  <c r="AG1167" i="6" s="1"/>
  <c r="AH1167" i="6"/>
  <c r="Y1168" i="6" s="1"/>
  <c r="AC3111" i="6"/>
  <c r="AH3111" i="6"/>
  <c r="Y3111" i="6"/>
  <c r="AF3111" i="6"/>
  <c r="T3112" i="6"/>
  <c r="U3111" i="6"/>
  <c r="AD3111" i="6" s="1"/>
  <c r="V3111" i="6"/>
  <c r="AG3111" i="6"/>
  <c r="AE3111" i="6"/>
  <c r="AB3111" i="6"/>
  <c r="Z3111" i="6"/>
  <c r="W3111" i="6"/>
  <c r="X3111" i="6"/>
  <c r="AA3112" i="6" l="1"/>
  <c r="AI3112" i="6"/>
  <c r="AI1167" i="6"/>
  <c r="Z1168" i="6" s="1"/>
  <c r="AF3112" i="6"/>
  <c r="T3113" i="6"/>
  <c r="AB3112" i="6"/>
  <c r="U3112" i="6"/>
  <c r="AD3112" i="6" s="1"/>
  <c r="W3112" i="6"/>
  <c r="AG3112" i="6"/>
  <c r="AC3112" i="6"/>
  <c r="AH3112" i="6"/>
  <c r="Z3112" i="6"/>
  <c r="X3112" i="6"/>
  <c r="AE3112" i="6"/>
  <c r="Y3112" i="6"/>
  <c r="V3112" i="6"/>
  <c r="AA3113" i="6" l="1"/>
  <c r="AI3113" i="6"/>
  <c r="AE1168" i="6"/>
  <c r="AB1168" i="6"/>
  <c r="AF1168" i="6" s="1"/>
  <c r="X3113" i="6"/>
  <c r="U3113" i="6"/>
  <c r="AD3113" i="6" s="1"/>
  <c r="Y3113" i="6"/>
  <c r="V3113" i="6"/>
  <c r="AH3113" i="6"/>
  <c r="AE3113" i="6"/>
  <c r="AF3113" i="6"/>
  <c r="Z3113" i="6"/>
  <c r="T3114" i="6"/>
  <c r="AB3113" i="6"/>
  <c r="W3113" i="6"/>
  <c r="AG3113" i="6"/>
  <c r="AC3113" i="6"/>
  <c r="AA3114" i="6" l="1"/>
  <c r="AI3114" i="6"/>
  <c r="AG1168" i="6"/>
  <c r="AH1168" i="6"/>
  <c r="Y1169" i="6" s="1"/>
  <c r="AI1168" i="6"/>
  <c r="Z1169" i="6" s="1"/>
  <c r="T3115" i="6"/>
  <c r="AG3114" i="6"/>
  <c r="X3114" i="6"/>
  <c r="AC3114" i="6"/>
  <c r="AH3114" i="6"/>
  <c r="Y3114" i="6"/>
  <c r="AB3114" i="6"/>
  <c r="U3114" i="6"/>
  <c r="AD3114" i="6" s="1"/>
  <c r="AE3114" i="6"/>
  <c r="Z3114" i="6"/>
  <c r="V3114" i="6"/>
  <c r="AF3114" i="6"/>
  <c r="W3114" i="6"/>
  <c r="AA3115" i="6" l="1"/>
  <c r="AI3115" i="6"/>
  <c r="AB1169" i="6"/>
  <c r="AE1169" i="6"/>
  <c r="AF1169" i="6" s="1"/>
  <c r="AG1169" i="6" s="1"/>
  <c r="X3115" i="6"/>
  <c r="AH3115" i="6"/>
  <c r="U3115" i="6"/>
  <c r="AD3115" i="6" s="1"/>
  <c r="AE3115" i="6"/>
  <c r="AC3115" i="6"/>
  <c r="Y3115" i="6"/>
  <c r="V3115" i="6"/>
  <c r="AB3115" i="6"/>
  <c r="T3116" i="6"/>
  <c r="Z3115" i="6"/>
  <c r="W3115" i="6"/>
  <c r="AG3115" i="6"/>
  <c r="AF3115" i="6"/>
  <c r="AA3116" i="6" l="1"/>
  <c r="AI3116" i="6"/>
  <c r="AH1169" i="6"/>
  <c r="Y1170" i="6" s="1"/>
  <c r="AI1169" i="6"/>
  <c r="Z1170" i="6" s="1"/>
  <c r="AF3116" i="6"/>
  <c r="T3117" i="6"/>
  <c r="AG3116" i="6"/>
  <c r="U3116" i="6"/>
  <c r="AD3116" i="6" s="1"/>
  <c r="AH3116" i="6"/>
  <c r="Z3116" i="6"/>
  <c r="W3116" i="6"/>
  <c r="AB3116" i="6"/>
  <c r="AC3116" i="6"/>
  <c r="V3116" i="6"/>
  <c r="Y3116" i="6"/>
  <c r="X3116" i="6"/>
  <c r="AE3116" i="6"/>
  <c r="AA3117" i="6" l="1"/>
  <c r="AI3117" i="6"/>
  <c r="AB1170" i="6"/>
  <c r="AE1170" i="6"/>
  <c r="AF1170" i="6" s="1"/>
  <c r="AG1170" i="6" s="1"/>
  <c r="AH1170" i="6"/>
  <c r="Y1171" i="6" s="1"/>
  <c r="AC3117" i="6"/>
  <c r="U3117" i="6"/>
  <c r="AD3117" i="6" s="1"/>
  <c r="AH3117" i="6"/>
  <c r="AB3117" i="6"/>
  <c r="X3117" i="6"/>
  <c r="AE3117" i="6"/>
  <c r="Y3117" i="6"/>
  <c r="V3117" i="6"/>
  <c r="AF3117" i="6"/>
  <c r="Z3117" i="6"/>
  <c r="AG3117" i="6"/>
  <c r="T3118" i="6"/>
  <c r="W3117" i="6"/>
  <c r="AA3118" i="6" l="1"/>
  <c r="AI3118" i="6"/>
  <c r="AI1170" i="6"/>
  <c r="Z1171" i="6" s="1"/>
  <c r="Z3118" i="6"/>
  <c r="W3118" i="6"/>
  <c r="AG3118" i="6"/>
  <c r="X3118" i="6"/>
  <c r="AC3118" i="6"/>
  <c r="AE3118" i="6"/>
  <c r="T3119" i="6"/>
  <c r="AB3118" i="6"/>
  <c r="AH3118" i="6"/>
  <c r="U3118" i="6"/>
  <c r="AD3118" i="6" s="1"/>
  <c r="Y3118" i="6"/>
  <c r="V3118" i="6"/>
  <c r="AF3118" i="6"/>
  <c r="AA3119" i="6" l="1"/>
  <c r="AI3119" i="6"/>
  <c r="AE1171" i="6"/>
  <c r="AB1171" i="6"/>
  <c r="U3119" i="6"/>
  <c r="AD3119" i="6" s="1"/>
  <c r="Y3119" i="6"/>
  <c r="V3119" i="6"/>
  <c r="Z3119" i="6"/>
  <c r="AE3119" i="6"/>
  <c r="T3120" i="6"/>
  <c r="AB3119" i="6"/>
  <c r="AG3119" i="6"/>
  <c r="AC3119" i="6"/>
  <c r="AF3119" i="6"/>
  <c r="W3119" i="6"/>
  <c r="AH3119" i="6"/>
  <c r="X3119" i="6"/>
  <c r="AA3120" i="6" l="1"/>
  <c r="AI3120" i="6"/>
  <c r="AF1171" i="6"/>
  <c r="AB3120" i="6"/>
  <c r="AH3120" i="6"/>
  <c r="V3120" i="6"/>
  <c r="Z3120" i="6"/>
  <c r="AF3120" i="6"/>
  <c r="T3121" i="6"/>
  <c r="AG3120" i="6"/>
  <c r="W3120" i="6"/>
  <c r="AC3120" i="6"/>
  <c r="X3120" i="6"/>
  <c r="U3120" i="6"/>
  <c r="AD3120" i="6" s="1"/>
  <c r="Y3120" i="6"/>
  <c r="AE3120" i="6"/>
  <c r="AA3121" i="6" l="1"/>
  <c r="AI3121" i="6"/>
  <c r="AG1171" i="6"/>
  <c r="AH1171" i="6"/>
  <c r="Y1172" i="6" s="1"/>
  <c r="AI1171" i="6"/>
  <c r="Z1172" i="6" s="1"/>
  <c r="AC3121" i="6"/>
  <c r="X3121" i="6"/>
  <c r="U3121" i="6"/>
  <c r="AD3121" i="6" s="1"/>
  <c r="AE3121" i="6"/>
  <c r="AF3121" i="6"/>
  <c r="W3121" i="6"/>
  <c r="AH3121" i="6"/>
  <c r="AB3121" i="6"/>
  <c r="Y3121" i="6"/>
  <c r="V3121" i="6"/>
  <c r="T3122" i="6"/>
  <c r="AG3121" i="6"/>
  <c r="Z3121" i="6"/>
  <c r="AA3122" i="6" l="1"/>
  <c r="AI3122" i="6"/>
  <c r="AE1172" i="6"/>
  <c r="AF1172" i="6" s="1"/>
  <c r="AG1172" i="6" s="1"/>
  <c r="AB1172" i="6"/>
  <c r="AH1172" i="6"/>
  <c r="Y1173" i="6" s="1"/>
  <c r="Z3122" i="6"/>
  <c r="W3122" i="6"/>
  <c r="AG3122" i="6"/>
  <c r="AB3122" i="6"/>
  <c r="X3122" i="6"/>
  <c r="AH3122" i="6"/>
  <c r="U3122" i="6"/>
  <c r="AD3122" i="6" s="1"/>
  <c r="V3122" i="6"/>
  <c r="T3123" i="6"/>
  <c r="AC3122" i="6"/>
  <c r="AF3122" i="6"/>
  <c r="Y3122" i="6"/>
  <c r="AE3122" i="6"/>
  <c r="AA3123" i="6" l="1"/>
  <c r="AI3123" i="6"/>
  <c r="AI1172" i="6"/>
  <c r="Z1173" i="6" s="1"/>
  <c r="X3123" i="6"/>
  <c r="Z3123" i="6"/>
  <c r="AB3123" i="6"/>
  <c r="AC3123" i="6"/>
  <c r="AH3123" i="6"/>
  <c r="Y3123" i="6"/>
  <c r="U3123" i="6"/>
  <c r="AD3123" i="6" s="1"/>
  <c r="V3123" i="6"/>
  <c r="W3123" i="6"/>
  <c r="AE3123" i="6"/>
  <c r="T3124" i="6"/>
  <c r="AF3123" i="6"/>
  <c r="AG3123" i="6"/>
  <c r="AA3124" i="6" l="1"/>
  <c r="AI3124" i="6"/>
  <c r="AE1173" i="6"/>
  <c r="AB1173" i="6"/>
  <c r="V3124" i="6"/>
  <c r="Z3124" i="6"/>
  <c r="X3124" i="6"/>
  <c r="U3124" i="6"/>
  <c r="AD3124" i="6" s="1"/>
  <c r="AF3124" i="6"/>
  <c r="T3125" i="6"/>
  <c r="W3124" i="6"/>
  <c r="AB3124" i="6"/>
  <c r="AH3124" i="6"/>
  <c r="AE3124" i="6"/>
  <c r="AG3124" i="6"/>
  <c r="AC3124" i="6"/>
  <c r="Y3124" i="6"/>
  <c r="AA3125" i="6" l="1"/>
  <c r="AI3125" i="6"/>
  <c r="AF1173" i="6"/>
  <c r="AC3125" i="6"/>
  <c r="X3125" i="6"/>
  <c r="U3125" i="6"/>
  <c r="AD3125" i="6" s="1"/>
  <c r="AE3125" i="6"/>
  <c r="V3125" i="6"/>
  <c r="T3126" i="6"/>
  <c r="AG3125" i="6"/>
  <c r="AH3125" i="6"/>
  <c r="AF3125" i="6"/>
  <c r="Z3125" i="6"/>
  <c r="W3125" i="6"/>
  <c r="Y3125" i="6"/>
  <c r="AB3125" i="6"/>
  <c r="AA3126" i="6" l="1"/>
  <c r="AI3126" i="6"/>
  <c r="AG1173" i="6"/>
  <c r="AH1173" i="6"/>
  <c r="Y1174" i="6" s="1"/>
  <c r="AI1173" i="6"/>
  <c r="Z1174" i="6" s="1"/>
  <c r="Z3126" i="6"/>
  <c r="W3126" i="6"/>
  <c r="T3127" i="6"/>
  <c r="AB3126" i="6"/>
  <c r="X3126" i="6"/>
  <c r="AG3126" i="6"/>
  <c r="U3126" i="6"/>
  <c r="AD3126" i="6" s="1"/>
  <c r="AE3126" i="6"/>
  <c r="AC3126" i="6"/>
  <c r="AH3126" i="6"/>
  <c r="V3126" i="6"/>
  <c r="Y3126" i="6"/>
  <c r="AF3126" i="6"/>
  <c r="AA3127" i="6" l="1"/>
  <c r="AI3127" i="6"/>
  <c r="AB1174" i="6"/>
  <c r="AE1174" i="6"/>
  <c r="AF1174" i="6" s="1"/>
  <c r="AG1174" i="6" s="1"/>
  <c r="AH1174" i="6"/>
  <c r="Y1175" i="6" s="1"/>
  <c r="U3127" i="6"/>
  <c r="AD3127" i="6" s="1"/>
  <c r="Y3127" i="6"/>
  <c r="V3127" i="6"/>
  <c r="AF3127" i="6"/>
  <c r="AG3127" i="6"/>
  <c r="X3127" i="6"/>
  <c r="AC3127" i="6"/>
  <c r="AE3127" i="6"/>
  <c r="Z3127" i="6"/>
  <c r="T3128" i="6"/>
  <c r="W3127" i="6"/>
  <c r="AH3127" i="6"/>
  <c r="AB3127" i="6"/>
  <c r="AA3128" i="6" l="1"/>
  <c r="AI3128" i="6"/>
  <c r="AI1174" i="6"/>
  <c r="Z1175" i="6" s="1"/>
  <c r="Z3128" i="6"/>
  <c r="T3129" i="6"/>
  <c r="AB3128" i="6"/>
  <c r="AG3128" i="6"/>
  <c r="V3128" i="6"/>
  <c r="AF3128" i="6"/>
  <c r="W3128" i="6"/>
  <c r="AH3128" i="6"/>
  <c r="U3128" i="6"/>
  <c r="AD3128" i="6" s="1"/>
  <c r="Y3128" i="6"/>
  <c r="X3128" i="6"/>
  <c r="AE3128" i="6"/>
  <c r="AC3128" i="6"/>
  <c r="AA3129" i="6" l="1"/>
  <c r="AI3129" i="6"/>
  <c r="AB1175" i="6"/>
  <c r="AE1175" i="6"/>
  <c r="AF1175" i="6" s="1"/>
  <c r="AI1175" i="6" s="1"/>
  <c r="Z1176" i="6" s="1"/>
  <c r="X3129" i="6"/>
  <c r="U3129" i="6"/>
  <c r="AD3129" i="6" s="1"/>
  <c r="AH3129" i="6"/>
  <c r="AE3129" i="6"/>
  <c r="Z3129" i="6"/>
  <c r="V3129" i="6"/>
  <c r="Y3129" i="6"/>
  <c r="AF3129" i="6"/>
  <c r="W3129" i="6"/>
  <c r="T3130" i="6"/>
  <c r="AG3129" i="6"/>
  <c r="AB3129" i="6"/>
  <c r="AC3129" i="6"/>
  <c r="AA3130" i="6" l="1"/>
  <c r="AI3130" i="6"/>
  <c r="AE1176" i="6"/>
  <c r="AG1175" i="6"/>
  <c r="AH1175" i="6"/>
  <c r="Y1176" i="6" s="1"/>
  <c r="AB1176" i="6" s="1"/>
  <c r="T3131" i="6"/>
  <c r="AG3130" i="6"/>
  <c r="AB3130" i="6"/>
  <c r="X3130" i="6"/>
  <c r="AC3130" i="6"/>
  <c r="Y3130" i="6"/>
  <c r="AH3130" i="6"/>
  <c r="Z3130" i="6"/>
  <c r="AE3130" i="6"/>
  <c r="V3130" i="6"/>
  <c r="U3130" i="6"/>
  <c r="AD3130" i="6" s="1"/>
  <c r="AF3130" i="6"/>
  <c r="W3130" i="6"/>
  <c r="AA3131" i="6" l="1"/>
  <c r="AI3131" i="6"/>
  <c r="AF1176" i="6"/>
  <c r="AH1176" i="6" s="1"/>
  <c r="Y1177" i="6" s="1"/>
  <c r="X3131" i="6"/>
  <c r="AH3131" i="6"/>
  <c r="Y3131" i="6"/>
  <c r="AE3131" i="6"/>
  <c r="V3131" i="6"/>
  <c r="AB3131" i="6"/>
  <c r="AC3131" i="6"/>
  <c r="U3131" i="6"/>
  <c r="AD3131" i="6" s="1"/>
  <c r="Z3131" i="6"/>
  <c r="AF3131" i="6"/>
  <c r="T3132" i="6"/>
  <c r="W3131" i="6"/>
  <c r="AG3131" i="6"/>
  <c r="AA3132" i="6" l="1"/>
  <c r="AI3132" i="6"/>
  <c r="AG1176" i="6"/>
  <c r="AI1176" i="6"/>
  <c r="Z1177" i="6" s="1"/>
  <c r="V3132" i="6"/>
  <c r="Z3132" i="6"/>
  <c r="W3132" i="6"/>
  <c r="AC3132" i="6"/>
  <c r="U3132" i="6"/>
  <c r="AD3132" i="6" s="1"/>
  <c r="Y3132" i="6"/>
  <c r="AF3132" i="6"/>
  <c r="T3133" i="6"/>
  <c r="AB3132" i="6"/>
  <c r="AE3132" i="6"/>
  <c r="AG3132" i="6"/>
  <c r="X3132" i="6"/>
  <c r="AH3132" i="6"/>
  <c r="AA3133" i="6" l="1"/>
  <c r="AI3133" i="6"/>
  <c r="AB1177" i="6"/>
  <c r="AE1177" i="6"/>
  <c r="AF1177" i="6" s="1"/>
  <c r="AC3133" i="6"/>
  <c r="U3133" i="6"/>
  <c r="AD3133" i="6" s="1"/>
  <c r="AG3133" i="6"/>
  <c r="X3133" i="6"/>
  <c r="AE3133" i="6"/>
  <c r="AF3133" i="6"/>
  <c r="Z3133" i="6"/>
  <c r="W3133" i="6"/>
  <c r="AH3133" i="6"/>
  <c r="Y3133" i="6"/>
  <c r="V3133" i="6"/>
  <c r="AB3133" i="6"/>
  <c r="T3134" i="6"/>
  <c r="AA3134" i="6" l="1"/>
  <c r="AI3134" i="6"/>
  <c r="AG1177" i="6"/>
  <c r="AH1177" i="6"/>
  <c r="Y1178" i="6" s="1"/>
  <c r="AI1177" i="6"/>
  <c r="Z1178" i="6" s="1"/>
  <c r="Z3134" i="6"/>
  <c r="W3134" i="6"/>
  <c r="T3135" i="6"/>
  <c r="AG3134" i="6"/>
  <c r="AE3134" i="6"/>
  <c r="X3134" i="6"/>
  <c r="AC3134" i="6"/>
  <c r="AH3134" i="6"/>
  <c r="AB3134" i="6"/>
  <c r="V3134" i="6"/>
  <c r="U3134" i="6"/>
  <c r="AD3134" i="6" s="1"/>
  <c r="Y3134" i="6"/>
  <c r="AF3134" i="6"/>
  <c r="AA3135" i="6" l="1"/>
  <c r="AI3135" i="6"/>
  <c r="AE1178" i="6"/>
  <c r="AB1178" i="6"/>
  <c r="AC3135" i="6"/>
  <c r="AH3135" i="6"/>
  <c r="U3135" i="6"/>
  <c r="AD3135" i="6" s="1"/>
  <c r="AE3135" i="6"/>
  <c r="Z3135" i="6"/>
  <c r="AB3135" i="6"/>
  <c r="AG3135" i="6"/>
  <c r="Y3135" i="6"/>
  <c r="V3135" i="6"/>
  <c r="T3136" i="6"/>
  <c r="AF3135" i="6"/>
  <c r="W3135" i="6"/>
  <c r="X3135" i="6"/>
  <c r="AA3136" i="6" l="1"/>
  <c r="AI3136" i="6"/>
  <c r="AF1178" i="6"/>
  <c r="AF3136" i="6"/>
  <c r="T3137" i="6"/>
  <c r="W3136" i="6"/>
  <c r="AB3136" i="6"/>
  <c r="AC3136" i="6"/>
  <c r="X3136" i="6"/>
  <c r="U3136" i="6"/>
  <c r="AD3136" i="6" s="1"/>
  <c r="AH3136" i="6"/>
  <c r="AE3136" i="6"/>
  <c r="AG3136" i="6"/>
  <c r="Y3136" i="6"/>
  <c r="V3136" i="6"/>
  <c r="Z3136" i="6"/>
  <c r="AA3137" i="6" l="1"/>
  <c r="AI3137" i="6"/>
  <c r="AG1178" i="6"/>
  <c r="AI1178" i="6"/>
  <c r="Z1179" i="6" s="1"/>
  <c r="AH1178" i="6"/>
  <c r="Y1179" i="6" s="1"/>
  <c r="X3137" i="6"/>
  <c r="U3137" i="6"/>
  <c r="AD3137" i="6" s="1"/>
  <c r="AH3137" i="6"/>
  <c r="AE3137" i="6"/>
  <c r="Y3137" i="6"/>
  <c r="Z3137" i="6"/>
  <c r="V3137" i="6"/>
  <c r="AF3137" i="6"/>
  <c r="W3137" i="6"/>
  <c r="T3138" i="6"/>
  <c r="AG3137" i="6"/>
  <c r="AB3137" i="6"/>
  <c r="AC3137" i="6"/>
  <c r="AA3138" i="6" l="1"/>
  <c r="AI3138" i="6"/>
  <c r="AE1179" i="6"/>
  <c r="AB1179" i="6"/>
  <c r="T3139" i="6"/>
  <c r="AG3138" i="6"/>
  <c r="AB3138" i="6"/>
  <c r="V3138" i="6"/>
  <c r="X3138" i="6"/>
  <c r="AC3138" i="6"/>
  <c r="Y3138" i="6"/>
  <c r="AH3138" i="6"/>
  <c r="AE3138" i="6"/>
  <c r="W3138" i="6"/>
  <c r="U3138" i="6"/>
  <c r="AD3138" i="6" s="1"/>
  <c r="AF3138" i="6"/>
  <c r="Z3138" i="6"/>
  <c r="AA3139" i="6" l="1"/>
  <c r="AI3139" i="6"/>
  <c r="AF1179" i="6"/>
  <c r="AG3139" i="6"/>
  <c r="AC3139" i="6"/>
  <c r="X3139" i="6"/>
  <c r="AH3139" i="6"/>
  <c r="Y3139" i="6"/>
  <c r="T3140" i="6"/>
  <c r="U3139" i="6"/>
  <c r="AD3139" i="6" s="1"/>
  <c r="V3139" i="6"/>
  <c r="AF3139" i="6"/>
  <c r="W3139" i="6"/>
  <c r="AE3139" i="6"/>
  <c r="Z3139" i="6"/>
  <c r="AB3139" i="6"/>
  <c r="AA3140" i="6" l="1"/>
  <c r="AI3140" i="6"/>
  <c r="AG1179" i="6"/>
  <c r="AH1179" i="6"/>
  <c r="Y1180" i="6" s="1"/>
  <c r="AI1179" i="6"/>
  <c r="Z1180" i="6" s="1"/>
  <c r="AF3140" i="6"/>
  <c r="T3141" i="6"/>
  <c r="W3140" i="6"/>
  <c r="AB3140" i="6"/>
  <c r="AE3140" i="6"/>
  <c r="AC3140" i="6"/>
  <c r="AG3140" i="6"/>
  <c r="U3140" i="6"/>
  <c r="AD3140" i="6" s="1"/>
  <c r="V3140" i="6"/>
  <c r="X3140" i="6"/>
  <c r="AH3140" i="6"/>
  <c r="Y3140" i="6"/>
  <c r="Z3140" i="6"/>
  <c r="AA3141" i="6" l="1"/>
  <c r="AI3141" i="6"/>
  <c r="AE1180" i="6"/>
  <c r="AB1180" i="6"/>
  <c r="AF1180" i="6" s="1"/>
  <c r="AC3141" i="6"/>
  <c r="W3141" i="6"/>
  <c r="X3141" i="6"/>
  <c r="U3141" i="6"/>
  <c r="AD3141" i="6" s="1"/>
  <c r="Y3141" i="6"/>
  <c r="T3142" i="6"/>
  <c r="AB3141" i="6"/>
  <c r="AH3141" i="6"/>
  <c r="AE3141" i="6"/>
  <c r="V3141" i="6"/>
  <c r="AF3141" i="6"/>
  <c r="Z3141" i="6"/>
  <c r="AG3141" i="6"/>
  <c r="AA3142" i="6" l="1"/>
  <c r="AI3142" i="6"/>
  <c r="AH1180" i="6"/>
  <c r="Y1181" i="6" s="1"/>
  <c r="AG1180" i="6"/>
  <c r="AI1180" i="6"/>
  <c r="Z1181" i="6" s="1"/>
  <c r="Z3142" i="6"/>
  <c r="W3142" i="6"/>
  <c r="AG3142" i="6"/>
  <c r="X3142" i="6"/>
  <c r="T3143" i="6"/>
  <c r="AC3142" i="6"/>
  <c r="U3142" i="6"/>
  <c r="AD3142" i="6" s="1"/>
  <c r="V3142" i="6"/>
  <c r="AB3142" i="6"/>
  <c r="AH3142" i="6"/>
  <c r="Y3142" i="6"/>
  <c r="AE3142" i="6"/>
  <c r="AF3142" i="6"/>
  <c r="AA3143" i="6" l="1"/>
  <c r="AI3143" i="6"/>
  <c r="AE1181" i="6"/>
  <c r="AF1181" i="6" s="1"/>
  <c r="AG1181" i="6" s="1"/>
  <c r="AB1181" i="6"/>
  <c r="AH1181" i="6"/>
  <c r="Y1182" i="6" s="1"/>
  <c r="AC3143" i="6"/>
  <c r="AH3143" i="6"/>
  <c r="U3143" i="6"/>
  <c r="AD3143" i="6" s="1"/>
  <c r="Z3143" i="6"/>
  <c r="AF3143" i="6"/>
  <c r="Y3143" i="6"/>
  <c r="V3143" i="6"/>
  <c r="AG3143" i="6"/>
  <c r="X3143" i="6"/>
  <c r="AE3143" i="6"/>
  <c r="T3144" i="6"/>
  <c r="W3143" i="6"/>
  <c r="AB3143" i="6"/>
  <c r="AA3144" i="6" l="1"/>
  <c r="AI3144" i="6"/>
  <c r="AI1181" i="6"/>
  <c r="Z1182" i="6" s="1"/>
  <c r="V3144" i="6"/>
  <c r="Z3144" i="6"/>
  <c r="AF3144" i="6"/>
  <c r="T3145" i="6"/>
  <c r="AC3144" i="6"/>
  <c r="X3144" i="6"/>
  <c r="Y3144" i="6"/>
  <c r="AB3144" i="6"/>
  <c r="AG3144" i="6"/>
  <c r="W3144" i="6"/>
  <c r="U3144" i="6"/>
  <c r="AD3144" i="6" s="1"/>
  <c r="AH3144" i="6"/>
  <c r="AE3144" i="6"/>
  <c r="AA3145" i="6" l="1"/>
  <c r="AI3145" i="6"/>
  <c r="AB1182" i="6"/>
  <c r="AE1182" i="6"/>
  <c r="AF1182" i="6" s="1"/>
  <c r="AH3145" i="6"/>
  <c r="AE3145" i="6"/>
  <c r="V3145" i="6"/>
  <c r="AB3145" i="6"/>
  <c r="Y3145" i="6"/>
  <c r="AF3145" i="6"/>
  <c r="Z3145" i="6"/>
  <c r="W3145" i="6"/>
  <c r="T3146" i="6"/>
  <c r="X3145" i="6"/>
  <c r="U3145" i="6"/>
  <c r="AD3145" i="6" s="1"/>
  <c r="AC3145" i="6"/>
  <c r="AG3145" i="6"/>
  <c r="AA3146" i="6" l="1"/>
  <c r="AI3146" i="6"/>
  <c r="AG1182" i="6"/>
  <c r="AH1182" i="6"/>
  <c r="Y1183" i="6" s="1"/>
  <c r="AI1182" i="6"/>
  <c r="Z1183" i="6" s="1"/>
  <c r="AF3146" i="6"/>
  <c r="W3146" i="6"/>
  <c r="T3147" i="6"/>
  <c r="AG3146" i="6"/>
  <c r="AC3146" i="6"/>
  <c r="V3146" i="6"/>
  <c r="Z3146" i="6"/>
  <c r="AH3146" i="6"/>
  <c r="U3146" i="6"/>
  <c r="AD3146" i="6" s="1"/>
  <c r="Y3146" i="6"/>
  <c r="AB3146" i="6"/>
  <c r="X3146" i="6"/>
  <c r="AE3146" i="6"/>
  <c r="AA3147" i="6" l="1"/>
  <c r="AI3147" i="6"/>
  <c r="AB1183" i="6"/>
  <c r="AF1183" i="6" s="1"/>
  <c r="AG1183" i="6" s="1"/>
  <c r="AE1183" i="6"/>
  <c r="AH1183" i="6"/>
  <c r="Y1184" i="6" s="1"/>
  <c r="AC3147" i="6"/>
  <c r="AH3147" i="6"/>
  <c r="U3147" i="6"/>
  <c r="AD3147" i="6" s="1"/>
  <c r="AE3147" i="6"/>
  <c r="V3147" i="6"/>
  <c r="AB3147" i="6"/>
  <c r="AG3147" i="6"/>
  <c r="Y3147" i="6"/>
  <c r="Z3147" i="6"/>
  <c r="AF3147" i="6"/>
  <c r="X3147" i="6"/>
  <c r="T3148" i="6"/>
  <c r="W3147" i="6"/>
  <c r="AA3148" i="6" l="1"/>
  <c r="AI3148" i="6"/>
  <c r="AI1183" i="6"/>
  <c r="Z1184" i="6" s="1"/>
  <c r="AF3148" i="6"/>
  <c r="T3149" i="6"/>
  <c r="W3148" i="6"/>
  <c r="U3148" i="6"/>
  <c r="AD3148" i="6" s="1"/>
  <c r="AE3148" i="6"/>
  <c r="AB3148" i="6"/>
  <c r="AC3148" i="6"/>
  <c r="X3148" i="6"/>
  <c r="V3148" i="6"/>
  <c r="AG3148" i="6"/>
  <c r="AH3148" i="6"/>
  <c r="Y3148" i="6"/>
  <c r="Z3148" i="6"/>
  <c r="AA3149" i="6" l="1"/>
  <c r="AI3149" i="6"/>
  <c r="AB1184" i="6"/>
  <c r="AE1184" i="6"/>
  <c r="AF1184" i="6" s="1"/>
  <c r="AC3149" i="6"/>
  <c r="AH3149" i="6"/>
  <c r="V3149" i="6"/>
  <c r="X3149" i="6"/>
  <c r="U3149" i="6"/>
  <c r="AD3149" i="6" s="1"/>
  <c r="AE3149" i="6"/>
  <c r="Z3149" i="6"/>
  <c r="W3149" i="6"/>
  <c r="Y3149" i="6"/>
  <c r="T3150" i="6"/>
  <c r="AF3149" i="6"/>
  <c r="AG3149" i="6"/>
  <c r="AB3149" i="6"/>
  <c r="AA3150" i="6" l="1"/>
  <c r="AI3150" i="6"/>
  <c r="AG1184" i="6"/>
  <c r="AH1184" i="6"/>
  <c r="Y1185" i="6" s="1"/>
  <c r="AI1184" i="6"/>
  <c r="Z1185" i="6" s="1"/>
  <c r="Z3150" i="6"/>
  <c r="W3150" i="6"/>
  <c r="T3151" i="6"/>
  <c r="AB3150" i="6"/>
  <c r="X3150" i="6"/>
  <c r="AE3150" i="6"/>
  <c r="AG3150" i="6"/>
  <c r="AH3150" i="6"/>
  <c r="Y3150" i="6"/>
  <c r="AC3150" i="6"/>
  <c r="V3150" i="6"/>
  <c r="U3150" i="6"/>
  <c r="AD3150" i="6" s="1"/>
  <c r="AF3150" i="6"/>
  <c r="AA3151" i="6" l="1"/>
  <c r="AI3151" i="6"/>
  <c r="AB1185" i="6"/>
  <c r="AE1185" i="6"/>
  <c r="AF1185" i="6" s="1"/>
  <c r="AG1185" i="6" s="1"/>
  <c r="AH1185" i="6"/>
  <c r="Y1186" i="6" s="1"/>
  <c r="U3151" i="6"/>
  <c r="AD3151" i="6" s="1"/>
  <c r="Y3151" i="6"/>
  <c r="AE3151" i="6"/>
  <c r="Z3151" i="6"/>
  <c r="T3152" i="6"/>
  <c r="AB3151" i="6"/>
  <c r="AC3151" i="6"/>
  <c r="V3151" i="6"/>
  <c r="AF3151" i="6"/>
  <c r="W3151" i="6"/>
  <c r="AG3151" i="6"/>
  <c r="X3151" i="6"/>
  <c r="AH3151" i="6"/>
  <c r="AA3152" i="6" l="1"/>
  <c r="AI3152" i="6"/>
  <c r="AI1185" i="6"/>
  <c r="Z1186" i="6" s="1"/>
  <c r="AF3152" i="6"/>
  <c r="W3152" i="6"/>
  <c r="U3152" i="6"/>
  <c r="AD3152" i="6" s="1"/>
  <c r="AE3152" i="6"/>
  <c r="V3152" i="6"/>
  <c r="Z3152" i="6"/>
  <c r="T3153" i="6"/>
  <c r="AB3152" i="6"/>
  <c r="AG3152" i="6"/>
  <c r="AC3152" i="6"/>
  <c r="X3152" i="6"/>
  <c r="AH3152" i="6"/>
  <c r="Y3152" i="6"/>
  <c r="AA3153" i="6" l="1"/>
  <c r="AI3153" i="6"/>
  <c r="AB1186" i="6"/>
  <c r="AE1186" i="6"/>
  <c r="AF1186" i="6" s="1"/>
  <c r="X3153" i="6"/>
  <c r="U3153" i="6"/>
  <c r="AD3153" i="6" s="1"/>
  <c r="AE3153" i="6"/>
  <c r="Y3153" i="6"/>
  <c r="V3153" i="6"/>
  <c r="AB3153" i="6"/>
  <c r="AH3153" i="6"/>
  <c r="Z3153" i="6"/>
  <c r="AF3153" i="6"/>
  <c r="W3153" i="6"/>
  <c r="T3154" i="6"/>
  <c r="AC3153" i="6"/>
  <c r="AG3153" i="6"/>
  <c r="AA3154" i="6" l="1"/>
  <c r="AI3154" i="6"/>
  <c r="AG1186" i="6"/>
  <c r="AH1186" i="6"/>
  <c r="Y1187" i="6" s="1"/>
  <c r="AI1186" i="6"/>
  <c r="Z1187" i="6" s="1"/>
  <c r="Z3154" i="6"/>
  <c r="W3154" i="6"/>
  <c r="T3155" i="6"/>
  <c r="AH3154" i="6"/>
  <c r="V3154" i="6"/>
  <c r="AG3154" i="6"/>
  <c r="X3154" i="6"/>
  <c r="AC3154" i="6"/>
  <c r="U3154" i="6"/>
  <c r="AD3154" i="6" s="1"/>
  <c r="AB3154" i="6"/>
  <c r="Y3154" i="6"/>
  <c r="AE3154" i="6"/>
  <c r="AF3154" i="6"/>
  <c r="AA3155" i="6" l="1"/>
  <c r="AI3155" i="6"/>
  <c r="AE1187" i="6"/>
  <c r="AB1187" i="6"/>
  <c r="AC3155" i="6"/>
  <c r="AH3155" i="6"/>
  <c r="U3155" i="6"/>
  <c r="AD3155" i="6" s="1"/>
  <c r="Y3155" i="6"/>
  <c r="AE3155" i="6"/>
  <c r="Z3155" i="6"/>
  <c r="T3156" i="6"/>
  <c r="W3155" i="6"/>
  <c r="AB3155" i="6"/>
  <c r="V3155" i="6"/>
  <c r="AF3155" i="6"/>
  <c r="X3155" i="6"/>
  <c r="AG3155" i="6"/>
  <c r="AA3156" i="6" l="1"/>
  <c r="AI3156" i="6"/>
  <c r="AF1187" i="6"/>
  <c r="AF3156" i="6"/>
  <c r="T3157" i="6"/>
  <c r="W3156" i="6"/>
  <c r="U3156" i="6"/>
  <c r="AD3156" i="6" s="1"/>
  <c r="AH3156" i="6"/>
  <c r="AB3156" i="6"/>
  <c r="AC3156" i="6"/>
  <c r="X3156" i="6"/>
  <c r="AG3156" i="6"/>
  <c r="AE3156" i="6"/>
  <c r="Y3156" i="6"/>
  <c r="V3156" i="6"/>
  <c r="Z3156" i="6"/>
  <c r="AA3157" i="6" l="1"/>
  <c r="AI3157" i="6"/>
  <c r="AG1187" i="6"/>
  <c r="AI1187" i="6"/>
  <c r="Z1188" i="6" s="1"/>
  <c r="AH1187" i="6"/>
  <c r="Y1188" i="6" s="1"/>
  <c r="AC3157" i="6"/>
  <c r="X3157" i="6"/>
  <c r="U3157" i="6"/>
  <c r="AD3157" i="6" s="1"/>
  <c r="AH3157" i="6"/>
  <c r="V3157" i="6"/>
  <c r="AE3157" i="6"/>
  <c r="AF3157" i="6"/>
  <c r="AB3157" i="6"/>
  <c r="Y3157" i="6"/>
  <c r="Z3157" i="6"/>
  <c r="W3157" i="6"/>
  <c r="AG3157" i="6"/>
  <c r="T3158" i="6"/>
  <c r="AA3158" i="6" l="1"/>
  <c r="AI3158" i="6"/>
  <c r="AB1188" i="6"/>
  <c r="AE1188" i="6"/>
  <c r="AF1188" i="6" s="1"/>
  <c r="AG1188" i="6" s="1"/>
  <c r="Z3158" i="6"/>
  <c r="W3158" i="6"/>
  <c r="T3159" i="6"/>
  <c r="AG3158" i="6"/>
  <c r="AC3158" i="6"/>
  <c r="U3158" i="6"/>
  <c r="AD3158" i="6" s="1"/>
  <c r="AB3158" i="6"/>
  <c r="AH3158" i="6"/>
  <c r="Y3158" i="6"/>
  <c r="V3158" i="6"/>
  <c r="X3158" i="6"/>
  <c r="AE3158" i="6"/>
  <c r="AF3158" i="6"/>
  <c r="AA3159" i="6" l="1"/>
  <c r="AI3159" i="6"/>
  <c r="AI1188" i="6"/>
  <c r="Z1189" i="6" s="1"/>
  <c r="AH1188" i="6"/>
  <c r="Y1189" i="6" s="1"/>
  <c r="AC3159" i="6"/>
  <c r="AH3159" i="6"/>
  <c r="Y3159" i="6"/>
  <c r="Z3159" i="6"/>
  <c r="W3159" i="6"/>
  <c r="U3159" i="6"/>
  <c r="AD3159" i="6" s="1"/>
  <c r="AE3159" i="6"/>
  <c r="AG3159" i="6"/>
  <c r="T3160" i="6"/>
  <c r="V3159" i="6"/>
  <c r="AF3159" i="6"/>
  <c r="AB3159" i="6"/>
  <c r="X3159" i="6"/>
  <c r="AA3160" i="6" l="1"/>
  <c r="AI3160" i="6"/>
  <c r="AE1189" i="6"/>
  <c r="AB1189" i="6"/>
  <c r="V3160" i="6"/>
  <c r="Z3160" i="6"/>
  <c r="AF3160" i="6"/>
  <c r="T3161" i="6"/>
  <c r="W3160" i="6"/>
  <c r="AB3160" i="6"/>
  <c r="AE3160" i="6"/>
  <c r="AC3160" i="6"/>
  <c r="Y3160" i="6"/>
  <c r="U3160" i="6"/>
  <c r="AD3160" i="6" s="1"/>
  <c r="AH3160" i="6"/>
  <c r="AG3160" i="6"/>
  <c r="X3160" i="6"/>
  <c r="AA3161" i="6" l="1"/>
  <c r="AI3161" i="6"/>
  <c r="AF1189" i="6"/>
  <c r="X3161" i="6"/>
  <c r="U3161" i="6"/>
  <c r="AD3161" i="6" s="1"/>
  <c r="AH3161" i="6"/>
  <c r="AE3161" i="6"/>
  <c r="V3161" i="6"/>
  <c r="W3161" i="6"/>
  <c r="T3162" i="6"/>
  <c r="AG3161" i="6"/>
  <c r="AF3161" i="6"/>
  <c r="Z3161" i="6"/>
  <c r="AB3161" i="6"/>
  <c r="Y3161" i="6"/>
  <c r="AC3161" i="6"/>
  <c r="AA3162" i="6" l="1"/>
  <c r="AI3162" i="6"/>
  <c r="AG1189" i="6"/>
  <c r="AH1189" i="6"/>
  <c r="Y1190" i="6" s="1"/>
  <c r="AI1189" i="6"/>
  <c r="Z1190" i="6" s="1"/>
  <c r="Z3162" i="6"/>
  <c r="W3162" i="6"/>
  <c r="AG3162" i="6"/>
  <c r="AB3162" i="6"/>
  <c r="X3162" i="6"/>
  <c r="T3163" i="6"/>
  <c r="AH3162" i="6"/>
  <c r="U3162" i="6"/>
  <c r="AD3162" i="6" s="1"/>
  <c r="V3162" i="6"/>
  <c r="AC3162" i="6"/>
  <c r="Y3162" i="6"/>
  <c r="AE3162" i="6"/>
  <c r="AF3162" i="6"/>
  <c r="AA3163" i="6" l="1"/>
  <c r="AI3163" i="6"/>
  <c r="AE1190" i="6"/>
  <c r="AB1190" i="6"/>
  <c r="U3163" i="6"/>
  <c r="AD3163" i="6" s="1"/>
  <c r="Y3163" i="6"/>
  <c r="AE3163" i="6"/>
  <c r="Z3163" i="6"/>
  <c r="AF3163" i="6"/>
  <c r="T3164" i="6"/>
  <c r="AB3163" i="6"/>
  <c r="AC3163" i="6"/>
  <c r="V3163" i="6"/>
  <c r="W3163" i="6"/>
  <c r="AH3163" i="6"/>
  <c r="AG3163" i="6"/>
  <c r="X3163" i="6"/>
  <c r="AA3164" i="6" l="1"/>
  <c r="AI3164" i="6"/>
  <c r="AF1190" i="6"/>
  <c r="W3164" i="6"/>
  <c r="V3164" i="6"/>
  <c r="Z3164" i="6"/>
  <c r="AF3164" i="6"/>
  <c r="AB3164" i="6"/>
  <c r="AG3164" i="6"/>
  <c r="X3164" i="6"/>
  <c r="U3164" i="6"/>
  <c r="AD3164" i="6" s="1"/>
  <c r="T3165" i="6"/>
  <c r="AC3164" i="6"/>
  <c r="Y3164" i="6"/>
  <c r="AE3164" i="6"/>
  <c r="AH3164" i="6"/>
  <c r="AA3165" i="6" l="1"/>
  <c r="AI3165" i="6"/>
  <c r="AG1190" i="6"/>
  <c r="AI1190" i="6"/>
  <c r="Z1191" i="6" s="1"/>
  <c r="AH1190" i="6"/>
  <c r="Y1191" i="6" s="1"/>
  <c r="X3165" i="6"/>
  <c r="U3165" i="6"/>
  <c r="AD3165" i="6" s="1"/>
  <c r="AE3165" i="6"/>
  <c r="V3165" i="6"/>
  <c r="AF3165" i="6"/>
  <c r="Z3165" i="6"/>
  <c r="W3165" i="6"/>
  <c r="AH3165" i="6"/>
  <c r="Y3165" i="6"/>
  <c r="AG3165" i="6"/>
  <c r="AB3165" i="6"/>
  <c r="T3166" i="6"/>
  <c r="AC3165" i="6"/>
  <c r="AA3166" i="6" l="1"/>
  <c r="AI3166" i="6"/>
  <c r="AB1191" i="6"/>
  <c r="AE1191" i="6"/>
  <c r="AF1191" i="6" s="1"/>
  <c r="AG1191" i="6" s="1"/>
  <c r="T3167" i="6"/>
  <c r="AG3166" i="6"/>
  <c r="X3166" i="6"/>
  <c r="V3166" i="6"/>
  <c r="AB3166" i="6"/>
  <c r="AC3166" i="6"/>
  <c r="AH3166" i="6"/>
  <c r="Y3166" i="6"/>
  <c r="U3166" i="6"/>
  <c r="AD3166" i="6" s="1"/>
  <c r="W3166" i="6"/>
  <c r="AE3166" i="6"/>
  <c r="AF3166" i="6"/>
  <c r="Z3166" i="6"/>
  <c r="AA3167" i="6" l="1"/>
  <c r="AI3167" i="6"/>
  <c r="AI1191" i="6"/>
  <c r="Z1192" i="6" s="1"/>
  <c r="AH1191" i="6"/>
  <c r="Y1192" i="6" s="1"/>
  <c r="X3167" i="6"/>
  <c r="V3167" i="6"/>
  <c r="AC3167" i="6"/>
  <c r="AH3167" i="6"/>
  <c r="U3167" i="6"/>
  <c r="AD3167" i="6" s="1"/>
  <c r="AE3167" i="6"/>
  <c r="AF3167" i="6"/>
  <c r="Y3167" i="6"/>
  <c r="W3167" i="6"/>
  <c r="AG3167" i="6"/>
  <c r="AB3167" i="6"/>
  <c r="Z3167" i="6"/>
  <c r="T3168" i="6"/>
  <c r="AA3168" i="6" l="1"/>
  <c r="AI3168" i="6"/>
  <c r="AE1192" i="6"/>
  <c r="AB1192" i="6"/>
  <c r="AF1192" i="6" s="1"/>
  <c r="AG1192" i="6" s="1"/>
  <c r="V3168" i="6"/>
  <c r="Z3168" i="6"/>
  <c r="AF3168" i="6"/>
  <c r="W3168" i="6"/>
  <c r="AB3168" i="6"/>
  <c r="T3169" i="6"/>
  <c r="X3168" i="6"/>
  <c r="AH3168" i="6"/>
  <c r="AE3168" i="6"/>
  <c r="AG3168" i="6"/>
  <c r="AC3168" i="6"/>
  <c r="U3168" i="6"/>
  <c r="AD3168" i="6" s="1"/>
  <c r="Y3168" i="6"/>
  <c r="AA3169" i="6" l="1"/>
  <c r="AI3169" i="6"/>
  <c r="AI1192" i="6"/>
  <c r="Z1193" i="6" s="1"/>
  <c r="AH1192" i="6"/>
  <c r="Y1193" i="6" s="1"/>
  <c r="AH3169" i="6"/>
  <c r="AE3169" i="6"/>
  <c r="Y3169" i="6"/>
  <c r="V3169" i="6"/>
  <c r="AF3169" i="6"/>
  <c r="T3170" i="6"/>
  <c r="X3169" i="6"/>
  <c r="U3169" i="6"/>
  <c r="AD3169" i="6" s="1"/>
  <c r="Z3169" i="6"/>
  <c r="W3169" i="6"/>
  <c r="AG3169" i="6"/>
  <c r="AB3169" i="6"/>
  <c r="AC3169" i="6"/>
  <c r="AA3170" i="6" l="1"/>
  <c r="AI3170" i="6"/>
  <c r="AB1193" i="6"/>
  <c r="AE1193" i="6"/>
  <c r="AF1193" i="6" s="1"/>
  <c r="AG1193" i="6" s="1"/>
  <c r="AF3170" i="6"/>
  <c r="T3171" i="6"/>
  <c r="AG3170" i="6"/>
  <c r="Z3170" i="6"/>
  <c r="W3170" i="6"/>
  <c r="AB3170" i="6"/>
  <c r="U3170" i="6"/>
  <c r="AD3170" i="6" s="1"/>
  <c r="AC3170" i="6"/>
  <c r="X3170" i="6"/>
  <c r="AH3170" i="6"/>
  <c r="Y3170" i="6"/>
  <c r="AE3170" i="6"/>
  <c r="V3170" i="6"/>
  <c r="AA3171" i="6" l="1"/>
  <c r="AI3171" i="6"/>
  <c r="AI1193" i="6"/>
  <c r="Z1194" i="6" s="1"/>
  <c r="AH1193" i="6"/>
  <c r="Y1194" i="6" s="1"/>
  <c r="AC3171" i="6"/>
  <c r="AH3171" i="6"/>
  <c r="U3171" i="6"/>
  <c r="AD3171" i="6" s="1"/>
  <c r="AE3171" i="6"/>
  <c r="AF3171" i="6"/>
  <c r="AG3171" i="6"/>
  <c r="Y3171" i="6"/>
  <c r="T3172" i="6"/>
  <c r="W3171" i="6"/>
  <c r="AB3171" i="6"/>
  <c r="V3171" i="6"/>
  <c r="Z3171" i="6"/>
  <c r="X3171" i="6"/>
  <c r="AA3172" i="6" l="1"/>
  <c r="AI3172" i="6"/>
  <c r="AB1194" i="6"/>
  <c r="AF1194" i="6" s="1"/>
  <c r="AG1194" i="6" s="1"/>
  <c r="AE1194" i="6"/>
  <c r="AF3172" i="6"/>
  <c r="T3173" i="6"/>
  <c r="W3172" i="6"/>
  <c r="AB3172" i="6"/>
  <c r="AC3172" i="6"/>
  <c r="X3172" i="6"/>
  <c r="AE3172" i="6"/>
  <c r="U3172" i="6"/>
  <c r="AD3172" i="6" s="1"/>
  <c r="AG3172" i="6"/>
  <c r="AH3172" i="6"/>
  <c r="V3172" i="6"/>
  <c r="Y3172" i="6"/>
  <c r="Z3172" i="6"/>
  <c r="AA3173" i="6" l="1"/>
  <c r="AI3173" i="6"/>
  <c r="AI1194" i="6"/>
  <c r="Z1195" i="6" s="1"/>
  <c r="AH1194" i="6"/>
  <c r="Y1195" i="6" s="1"/>
  <c r="AC3173" i="6"/>
  <c r="Z3173" i="6"/>
  <c r="X3173" i="6"/>
  <c r="U3173" i="6"/>
  <c r="AD3173" i="6" s="1"/>
  <c r="AE3173" i="6"/>
  <c r="AF3173" i="6"/>
  <c r="AB3173" i="6"/>
  <c r="AH3173" i="6"/>
  <c r="AG3173" i="6"/>
  <c r="Y3173" i="6"/>
  <c r="V3173" i="6"/>
  <c r="T3174" i="6"/>
  <c r="W3173" i="6"/>
  <c r="AA3174" i="6" l="1"/>
  <c r="AI3174" i="6"/>
  <c r="AB1195" i="6"/>
  <c r="AE1195" i="6"/>
  <c r="Z3174" i="6"/>
  <c r="W3174" i="6"/>
  <c r="T3175" i="6"/>
  <c r="AG3174" i="6"/>
  <c r="AB3174" i="6"/>
  <c r="AH3174" i="6"/>
  <c r="Y3174" i="6"/>
  <c r="AF3174" i="6"/>
  <c r="X3174" i="6"/>
  <c r="U3174" i="6"/>
  <c r="AD3174" i="6" s="1"/>
  <c r="AE3174" i="6"/>
  <c r="AC3174" i="6"/>
  <c r="V3174" i="6"/>
  <c r="AA3175" i="6" l="1"/>
  <c r="AI3175" i="6"/>
  <c r="AF1195" i="6"/>
  <c r="AC3175" i="6"/>
  <c r="AH3175" i="6"/>
  <c r="U3175" i="6"/>
  <c r="AD3175" i="6" s="1"/>
  <c r="Y3175" i="6"/>
  <c r="AE3175" i="6"/>
  <c r="V3175" i="6"/>
  <c r="Z3175" i="6"/>
  <c r="AF3175" i="6"/>
  <c r="W3175" i="6"/>
  <c r="AG3175" i="6"/>
  <c r="T3176" i="6"/>
  <c r="AB3175" i="6"/>
  <c r="X3175" i="6"/>
  <c r="AA3176" i="6" l="1"/>
  <c r="AI3176" i="6"/>
  <c r="AG1195" i="6"/>
  <c r="AH1195" i="6"/>
  <c r="Y1196" i="6" s="1"/>
  <c r="AI1195" i="6"/>
  <c r="Z1196" i="6" s="1"/>
  <c r="V3176" i="6"/>
  <c r="Z3176" i="6"/>
  <c r="T3177" i="6"/>
  <c r="AB3176" i="6"/>
  <c r="AE3176" i="6"/>
  <c r="AF3176" i="6"/>
  <c r="W3176" i="6"/>
  <c r="AC3176" i="6"/>
  <c r="X3176" i="6"/>
  <c r="AG3176" i="6"/>
  <c r="U3176" i="6"/>
  <c r="AD3176" i="6" s="1"/>
  <c r="AH3176" i="6"/>
  <c r="Y3176" i="6"/>
  <c r="AA3177" i="6" l="1"/>
  <c r="AI3177" i="6"/>
  <c r="AB1196" i="6"/>
  <c r="AE1196" i="6"/>
  <c r="AF1196" i="6" s="1"/>
  <c r="AG1196" i="6" s="1"/>
  <c r="X3177" i="6"/>
  <c r="U3177" i="6"/>
  <c r="AD3177" i="6" s="1"/>
  <c r="AE3177" i="6"/>
  <c r="V3177" i="6"/>
  <c r="T3178" i="6"/>
  <c r="AH3177" i="6"/>
  <c r="Y3177" i="6"/>
  <c r="AF3177" i="6"/>
  <c r="AB3177" i="6"/>
  <c r="Z3177" i="6"/>
  <c r="AC3177" i="6"/>
  <c r="AG3177" i="6"/>
  <c r="W3177" i="6"/>
  <c r="AA3178" i="6" l="1"/>
  <c r="AI3178" i="6"/>
  <c r="AH1196" i="6"/>
  <c r="Y1197" i="6" s="1"/>
  <c r="AI1196" i="6"/>
  <c r="Z1197" i="6" s="1"/>
  <c r="Z3178" i="6"/>
  <c r="W3178" i="6"/>
  <c r="T3179" i="6"/>
  <c r="AG3178" i="6"/>
  <c r="AH3178" i="6"/>
  <c r="U3178" i="6"/>
  <c r="AD3178" i="6" s="1"/>
  <c r="V3178" i="6"/>
  <c r="AB3178" i="6"/>
  <c r="AC3178" i="6"/>
  <c r="X3178" i="6"/>
  <c r="Y3178" i="6"/>
  <c r="AE3178" i="6"/>
  <c r="AF3178" i="6"/>
  <c r="AA3179" i="6" l="1"/>
  <c r="AI3179" i="6"/>
  <c r="AB1197" i="6"/>
  <c r="AE1197" i="6"/>
  <c r="AC3179" i="6"/>
  <c r="AH3179" i="6"/>
  <c r="U3179" i="6"/>
  <c r="AD3179" i="6" s="1"/>
  <c r="Y3179" i="6"/>
  <c r="Z3179" i="6"/>
  <c r="T3180" i="6"/>
  <c r="V3179" i="6"/>
  <c r="AB3179" i="6"/>
  <c r="AG3179" i="6"/>
  <c r="X3179" i="6"/>
  <c r="AE3179" i="6"/>
  <c r="AF3179" i="6"/>
  <c r="W3179" i="6"/>
  <c r="AA3180" i="6" l="1"/>
  <c r="AI3180" i="6"/>
  <c r="AF1197" i="6"/>
  <c r="V3180" i="6"/>
  <c r="Z3180" i="6"/>
  <c r="W3180" i="6"/>
  <c r="AG3180" i="6"/>
  <c r="AH3180" i="6"/>
  <c r="AF3180" i="6"/>
  <c r="T3181" i="6"/>
  <c r="AB3180" i="6"/>
  <c r="AC3180" i="6"/>
  <c r="U3180" i="6"/>
  <c r="AD3180" i="6" s="1"/>
  <c r="X3180" i="6"/>
  <c r="Y3180" i="6"/>
  <c r="AE3180" i="6"/>
  <c r="AA3181" i="6" l="1"/>
  <c r="AI3181" i="6"/>
  <c r="AG1197" i="6"/>
  <c r="AI1197" i="6"/>
  <c r="Z1198" i="6" s="1"/>
  <c r="AH1197" i="6"/>
  <c r="Y1198" i="6" s="1"/>
  <c r="AH3181" i="6"/>
  <c r="AE3181" i="6"/>
  <c r="Y3181" i="6"/>
  <c r="V3181" i="6"/>
  <c r="AF3181" i="6"/>
  <c r="Z3181" i="6"/>
  <c r="U3181" i="6"/>
  <c r="AD3181" i="6" s="1"/>
  <c r="T3182" i="6"/>
  <c r="W3181" i="6"/>
  <c r="AC3181" i="6"/>
  <c r="AG3181" i="6"/>
  <c r="X3181" i="6"/>
  <c r="AB3181" i="6"/>
  <c r="AA3182" i="6" l="1"/>
  <c r="AI3182" i="6"/>
  <c r="AE1198" i="6"/>
  <c r="AF1198" i="6" s="1"/>
  <c r="AG1198" i="6" s="1"/>
  <c r="AB1198" i="6"/>
  <c r="AF3182" i="6"/>
  <c r="X3182" i="6"/>
  <c r="Z3182" i="6"/>
  <c r="W3182" i="6"/>
  <c r="T3183" i="6"/>
  <c r="Y3182" i="6"/>
  <c r="AG3182" i="6"/>
  <c r="AC3182" i="6"/>
  <c r="AE3182" i="6"/>
  <c r="V3182" i="6"/>
  <c r="AB3182" i="6"/>
  <c r="AH3182" i="6"/>
  <c r="U3182" i="6"/>
  <c r="AD3182" i="6" s="1"/>
  <c r="AA3183" i="6" l="1"/>
  <c r="AI3183" i="6"/>
  <c r="AI1198" i="6"/>
  <c r="Z1199" i="6" s="1"/>
  <c r="AH1198" i="6"/>
  <c r="Y1199" i="6" s="1"/>
  <c r="AC3183" i="6"/>
  <c r="AH3183" i="6"/>
  <c r="U3183" i="6"/>
  <c r="AD3183" i="6" s="1"/>
  <c r="Y3183" i="6"/>
  <c r="Z3183" i="6"/>
  <c r="W3183" i="6"/>
  <c r="V3183" i="6"/>
  <c r="AB3183" i="6"/>
  <c r="AG3183" i="6"/>
  <c r="AE3183" i="6"/>
  <c r="AF3183" i="6"/>
  <c r="T3184" i="6"/>
  <c r="X3183" i="6"/>
  <c r="AA3184" i="6" l="1"/>
  <c r="AI3184" i="6"/>
  <c r="AB1199" i="6"/>
  <c r="AF1199" i="6" s="1"/>
  <c r="AG1199" i="6" s="1"/>
  <c r="AE1199" i="6"/>
  <c r="AF3184" i="6"/>
  <c r="T3185" i="6"/>
  <c r="W3184" i="6"/>
  <c r="Z3184" i="6"/>
  <c r="AB3184" i="6"/>
  <c r="AC3184" i="6"/>
  <c r="X3184" i="6"/>
  <c r="U3184" i="6"/>
  <c r="AD3184" i="6" s="1"/>
  <c r="AH3184" i="6"/>
  <c r="V3184" i="6"/>
  <c r="AG3184" i="6"/>
  <c r="AE3184" i="6"/>
  <c r="Y3184" i="6"/>
  <c r="AA3185" i="6" l="1"/>
  <c r="AI3185" i="6"/>
  <c r="AI1199" i="6"/>
  <c r="Z1200" i="6" s="1"/>
  <c r="AH1199" i="6"/>
  <c r="Y1200" i="6" s="1"/>
  <c r="AC3185" i="6"/>
  <c r="AE3185" i="6"/>
  <c r="W3185" i="6"/>
  <c r="X3185" i="6"/>
  <c r="U3185" i="6"/>
  <c r="AD3185" i="6" s="1"/>
  <c r="T3186" i="6"/>
  <c r="AB3185" i="6"/>
  <c r="AH3185" i="6"/>
  <c r="AF3185" i="6"/>
  <c r="Y3185" i="6"/>
  <c r="V3185" i="6"/>
  <c r="AG3185" i="6"/>
  <c r="Z3185" i="6"/>
  <c r="AA3186" i="6" l="1"/>
  <c r="AI3186" i="6"/>
  <c r="AE1200" i="6"/>
  <c r="AB1200" i="6"/>
  <c r="Z3186" i="6"/>
  <c r="W3186" i="6"/>
  <c r="T3187" i="6"/>
  <c r="AG3186" i="6"/>
  <c r="AB3186" i="6"/>
  <c r="AC3186" i="6"/>
  <c r="AH3186" i="6"/>
  <c r="U3186" i="6"/>
  <c r="AD3186" i="6" s="1"/>
  <c r="X3186" i="6"/>
  <c r="Y3186" i="6"/>
  <c r="AE3186" i="6"/>
  <c r="V3186" i="6"/>
  <c r="AF3186" i="6"/>
  <c r="AA3187" i="6" l="1"/>
  <c r="AI3187" i="6"/>
  <c r="AF1200" i="6"/>
  <c r="AC3187" i="6"/>
  <c r="AH3187" i="6"/>
  <c r="Y3187" i="6"/>
  <c r="Z3187" i="6"/>
  <c r="U3187" i="6"/>
  <c r="AD3187" i="6" s="1"/>
  <c r="AE3187" i="6"/>
  <c r="T3188" i="6"/>
  <c r="X3187" i="6"/>
  <c r="V3187" i="6"/>
  <c r="AG3187" i="6"/>
  <c r="AF3187" i="6"/>
  <c r="AB3187" i="6"/>
  <c r="W3187" i="6"/>
  <c r="AA3188" i="6" l="1"/>
  <c r="AI3188" i="6"/>
  <c r="AG1200" i="6"/>
  <c r="AH1200" i="6"/>
  <c r="Y1201" i="6" s="1"/>
  <c r="AI1200" i="6"/>
  <c r="Z1201" i="6" s="1"/>
  <c r="Z3188" i="6"/>
  <c r="AF3188" i="6"/>
  <c r="T3189" i="6"/>
  <c r="AB3188" i="6"/>
  <c r="X3188" i="6"/>
  <c r="V3188" i="6"/>
  <c r="W3188" i="6"/>
  <c r="AC3188" i="6"/>
  <c r="AG3188" i="6"/>
  <c r="U3188" i="6"/>
  <c r="AD3188" i="6" s="1"/>
  <c r="AH3188" i="6"/>
  <c r="Y3188" i="6"/>
  <c r="AE3188" i="6"/>
  <c r="AA3189" i="6" l="1"/>
  <c r="AI3189" i="6"/>
  <c r="AE1201" i="6"/>
  <c r="AB1201" i="6"/>
  <c r="AH3189" i="6"/>
  <c r="AE3189" i="6"/>
  <c r="Y3189" i="6"/>
  <c r="AF3189" i="6"/>
  <c r="T3190" i="6"/>
  <c r="X3189" i="6"/>
  <c r="V3189" i="6"/>
  <c r="AG3189" i="6"/>
  <c r="AB3189" i="6"/>
  <c r="Z3189" i="6"/>
  <c r="W3189" i="6"/>
  <c r="U3189" i="6"/>
  <c r="AD3189" i="6" s="1"/>
  <c r="AC3189" i="6"/>
  <c r="AA3190" i="6" l="1"/>
  <c r="AI3190" i="6"/>
  <c r="AF1201" i="6"/>
  <c r="AF3190" i="6"/>
  <c r="AE3190" i="6"/>
  <c r="Y3190" i="6"/>
  <c r="Z3190" i="6"/>
  <c r="W3190" i="6"/>
  <c r="AG3190" i="6"/>
  <c r="AC3190" i="6"/>
  <c r="T3191" i="6"/>
  <c r="AB3190" i="6"/>
  <c r="X3190" i="6"/>
  <c r="AH3190" i="6"/>
  <c r="U3190" i="6"/>
  <c r="AD3190" i="6" s="1"/>
  <c r="V3190" i="6"/>
  <c r="AA3191" i="6" l="1"/>
  <c r="AI3191" i="6"/>
  <c r="AH1201" i="6"/>
  <c r="Y1202" i="6" s="1"/>
  <c r="AG1201" i="6"/>
  <c r="AI1201" i="6"/>
  <c r="Z1202" i="6" s="1"/>
  <c r="AC3191" i="6"/>
  <c r="AH3191" i="6"/>
  <c r="U3191" i="6"/>
  <c r="AD3191" i="6" s="1"/>
  <c r="Y3191" i="6"/>
  <c r="AG3191" i="6"/>
  <c r="Z3191" i="6"/>
  <c r="T3192" i="6"/>
  <c r="W3191" i="6"/>
  <c r="AB3191" i="6"/>
  <c r="AE3191" i="6"/>
  <c r="V3191" i="6"/>
  <c r="AF3191" i="6"/>
  <c r="X3191" i="6"/>
  <c r="AA3192" i="6" l="1"/>
  <c r="AI3192" i="6"/>
  <c r="AB1202" i="6"/>
  <c r="AE1202" i="6"/>
  <c r="V3192" i="6"/>
  <c r="Z3192" i="6"/>
  <c r="AF3192" i="6"/>
  <c r="T3193" i="6"/>
  <c r="W3192" i="6"/>
  <c r="AG3192" i="6"/>
  <c r="AC3192" i="6"/>
  <c r="AE3192" i="6"/>
  <c r="AB3192" i="6"/>
  <c r="AH3192" i="6"/>
  <c r="X3192" i="6"/>
  <c r="Y3192" i="6"/>
  <c r="U3192" i="6"/>
  <c r="AD3192" i="6" s="1"/>
  <c r="AA3193" i="6" l="1"/>
  <c r="AI3193" i="6"/>
  <c r="AF1202" i="6"/>
  <c r="X3193" i="6"/>
  <c r="U3193" i="6"/>
  <c r="AD3193" i="6" s="1"/>
  <c r="AE3193" i="6"/>
  <c r="Y3193" i="6"/>
  <c r="AG3193" i="6"/>
  <c r="AB3193" i="6"/>
  <c r="AH3193" i="6"/>
  <c r="T3194" i="6"/>
  <c r="V3193" i="6"/>
  <c r="Z3193" i="6"/>
  <c r="AF3193" i="6"/>
  <c r="AC3193" i="6"/>
  <c r="W3193" i="6"/>
  <c r="AA3194" i="6" l="1"/>
  <c r="AI3194" i="6"/>
  <c r="AG1202" i="6"/>
  <c r="AI1202" i="6"/>
  <c r="Z1203" i="6" s="1"/>
  <c r="AH1202" i="6"/>
  <c r="Y1203" i="6" s="1"/>
  <c r="T3195" i="6"/>
  <c r="AG3194" i="6"/>
  <c r="X3194" i="6"/>
  <c r="AH3194" i="6"/>
  <c r="Y3194" i="6"/>
  <c r="AB3194" i="6"/>
  <c r="AC3194" i="6"/>
  <c r="V3194" i="6"/>
  <c r="AE3194" i="6"/>
  <c r="U3194" i="6"/>
  <c r="AD3194" i="6" s="1"/>
  <c r="W3194" i="6"/>
  <c r="AF3194" i="6"/>
  <c r="Z3194" i="6"/>
  <c r="AA3195" i="6" l="1"/>
  <c r="AI3195" i="6"/>
  <c r="AB1203" i="6"/>
  <c r="AF1203" i="6" s="1"/>
  <c r="AG1203" i="6" s="1"/>
  <c r="AE1203" i="6"/>
  <c r="AC3195" i="6"/>
  <c r="AH3195" i="6"/>
  <c r="Y3195" i="6"/>
  <c r="U3195" i="6"/>
  <c r="AD3195" i="6" s="1"/>
  <c r="AE3195" i="6"/>
  <c r="AG3195" i="6"/>
  <c r="X3195" i="6"/>
  <c r="Z3195" i="6"/>
  <c r="T3196" i="6"/>
  <c r="W3195" i="6"/>
  <c r="AB3195" i="6"/>
  <c r="V3195" i="6"/>
  <c r="AF3195" i="6"/>
  <c r="AA3196" i="6" l="1"/>
  <c r="AI3196" i="6"/>
  <c r="AI1203" i="6"/>
  <c r="Z1204" i="6" s="1"/>
  <c r="AH1203" i="6"/>
  <c r="Y1204" i="6" s="1"/>
  <c r="V3196" i="6"/>
  <c r="Z3196" i="6"/>
  <c r="AF3196" i="6"/>
  <c r="T3197" i="6"/>
  <c r="AB3196" i="6"/>
  <c r="AG3196" i="6"/>
  <c r="AE3196" i="6"/>
  <c r="AC3196" i="6"/>
  <c r="W3196" i="6"/>
  <c r="U3196" i="6"/>
  <c r="AD3196" i="6" s="1"/>
  <c r="X3196" i="6"/>
  <c r="Y3196" i="6"/>
  <c r="AH3196" i="6"/>
  <c r="AA3197" i="6" l="1"/>
  <c r="AI3197" i="6"/>
  <c r="AB1204" i="6"/>
  <c r="AE1204" i="6"/>
  <c r="AF1204" i="6" s="1"/>
  <c r="AG1204" i="6" s="1"/>
  <c r="X3197" i="6"/>
  <c r="U3197" i="6"/>
  <c r="AD3197" i="6" s="1"/>
  <c r="AH3197" i="6"/>
  <c r="AE3197" i="6"/>
  <c r="Y3197" i="6"/>
  <c r="V3197" i="6"/>
  <c r="AF3197" i="6"/>
  <c r="W3197" i="6"/>
  <c r="Z3197" i="6"/>
  <c r="T3198" i="6"/>
  <c r="AG3197" i="6"/>
  <c r="AC3197" i="6"/>
  <c r="AB3197" i="6"/>
  <c r="AA3198" i="6" l="1"/>
  <c r="AI3198" i="6"/>
  <c r="AI1204" i="6"/>
  <c r="Z1205" i="6" s="1"/>
  <c r="AH1204" i="6"/>
  <c r="Y1205" i="6" s="1"/>
  <c r="Z3198" i="6"/>
  <c r="W3198" i="6"/>
  <c r="T3199" i="6"/>
  <c r="AG3198" i="6"/>
  <c r="AH3198" i="6"/>
  <c r="AB3198" i="6"/>
  <c r="AC3198" i="6"/>
  <c r="X3198" i="6"/>
  <c r="U3198" i="6"/>
  <c r="AD3198" i="6" s="1"/>
  <c r="Y3198" i="6"/>
  <c r="AF3198" i="6"/>
  <c r="AE3198" i="6"/>
  <c r="V3198" i="6"/>
  <c r="AA3199" i="6" l="1"/>
  <c r="AI3199" i="6"/>
  <c r="AE1205" i="6"/>
  <c r="AF1205" i="6" s="1"/>
  <c r="AG1205" i="6" s="1"/>
  <c r="AB1205" i="6"/>
  <c r="AC3199" i="6"/>
  <c r="AH3199" i="6"/>
  <c r="U3199" i="6"/>
  <c r="AD3199" i="6" s="1"/>
  <c r="Y3199" i="6"/>
  <c r="AE3199" i="6"/>
  <c r="V3199" i="6"/>
  <c r="Z3199" i="6"/>
  <c r="AF3199" i="6"/>
  <c r="T3200" i="6"/>
  <c r="AG3199" i="6"/>
  <c r="W3199" i="6"/>
  <c r="X3199" i="6"/>
  <c r="AB3199" i="6"/>
  <c r="AA3200" i="6" l="1"/>
  <c r="AI3200" i="6"/>
  <c r="AI1205" i="6"/>
  <c r="Z1206" i="6" s="1"/>
  <c r="AH1205" i="6"/>
  <c r="Y1206" i="6" s="1"/>
  <c r="V3200" i="6"/>
  <c r="Z3200" i="6"/>
  <c r="AF3200" i="6"/>
  <c r="T3201" i="6"/>
  <c r="AE3200" i="6"/>
  <c r="W3200" i="6"/>
  <c r="AG3200" i="6"/>
  <c r="AC3200" i="6"/>
  <c r="U3200" i="6"/>
  <c r="AD3200" i="6" s="1"/>
  <c r="AB3200" i="6"/>
  <c r="X3200" i="6"/>
  <c r="AH3200" i="6"/>
  <c r="Y3200" i="6"/>
  <c r="AA3201" i="6" l="1"/>
  <c r="AI3201" i="6"/>
  <c r="AE1206" i="6"/>
  <c r="AB1206" i="6"/>
  <c r="X3201" i="6"/>
  <c r="U3201" i="6"/>
  <c r="AD3201" i="6" s="1"/>
  <c r="AH3201" i="6"/>
  <c r="AE3201" i="6"/>
  <c r="AG3201" i="6"/>
  <c r="AB3201" i="6"/>
  <c r="Y3201" i="6"/>
  <c r="AF3201" i="6"/>
  <c r="Z3201" i="6"/>
  <c r="V3201" i="6"/>
  <c r="AC3201" i="6"/>
  <c r="W3201" i="6"/>
  <c r="T3202" i="6"/>
  <c r="AA3202" i="6" l="1"/>
  <c r="AI3202" i="6"/>
  <c r="AF1206" i="6"/>
  <c r="T3203" i="6"/>
  <c r="AG3202" i="6"/>
  <c r="AB3202" i="6"/>
  <c r="AC3202" i="6"/>
  <c r="AH3202" i="6"/>
  <c r="U3202" i="6"/>
  <c r="AD3202" i="6" s="1"/>
  <c r="X3202" i="6"/>
  <c r="Y3202" i="6"/>
  <c r="V3202" i="6"/>
  <c r="AF3202" i="6"/>
  <c r="Z3202" i="6"/>
  <c r="AE3202" i="6"/>
  <c r="W3202" i="6"/>
  <c r="AA3203" i="6" l="1"/>
  <c r="AI3203" i="6"/>
  <c r="AG1206" i="6"/>
  <c r="AH1206" i="6"/>
  <c r="Y1207" i="6" s="1"/>
  <c r="AI1206" i="6"/>
  <c r="Z1207" i="6" s="1"/>
  <c r="X3203" i="6"/>
  <c r="U3203" i="6"/>
  <c r="AD3203" i="6" s="1"/>
  <c r="AF3203" i="6"/>
  <c r="AC3203" i="6"/>
  <c r="AH3203" i="6"/>
  <c r="Y3203" i="6"/>
  <c r="V3203" i="6"/>
  <c r="W3203" i="6"/>
  <c r="AG3203" i="6"/>
  <c r="T3204" i="6"/>
  <c r="AB3203" i="6"/>
  <c r="AE3203" i="6"/>
  <c r="Z3203" i="6"/>
  <c r="AA3204" i="6" l="1"/>
  <c r="AI3204" i="6"/>
  <c r="AB1207" i="6"/>
  <c r="AE1207" i="6"/>
  <c r="V3204" i="6"/>
  <c r="Z3204" i="6"/>
  <c r="T3205" i="6"/>
  <c r="W3204" i="6"/>
  <c r="AG3204" i="6"/>
  <c r="U3204" i="6"/>
  <c r="AD3204" i="6" s="1"/>
  <c r="Y3204" i="6"/>
  <c r="AF3204" i="6"/>
  <c r="AB3204" i="6"/>
  <c r="AC3204" i="6"/>
  <c r="AE3204" i="6"/>
  <c r="AH3204" i="6"/>
  <c r="X3204" i="6"/>
  <c r="AA3205" i="6" l="1"/>
  <c r="AI3205" i="6"/>
  <c r="AF1207" i="6"/>
  <c r="AC3205" i="6"/>
  <c r="AF3205" i="6"/>
  <c r="X3205" i="6"/>
  <c r="U3205" i="6"/>
  <c r="AD3205" i="6" s="1"/>
  <c r="AH3205" i="6"/>
  <c r="AE3205" i="6"/>
  <c r="Y3205" i="6"/>
  <c r="T3206" i="6"/>
  <c r="W3205" i="6"/>
  <c r="AB3205" i="6"/>
  <c r="V3205" i="6"/>
  <c r="Z3205" i="6"/>
  <c r="AG3205" i="6"/>
  <c r="AA3206" i="6" l="1"/>
  <c r="AI3206" i="6"/>
  <c r="AG1207" i="6"/>
  <c r="AI1207" i="6"/>
  <c r="Z1208" i="6" s="1"/>
  <c r="AH1207" i="6"/>
  <c r="Y1208" i="6" s="1"/>
  <c r="Z3206" i="6"/>
  <c r="W3206" i="6"/>
  <c r="T3207" i="6"/>
  <c r="AH3206" i="6"/>
  <c r="U3206" i="6"/>
  <c r="AD3206" i="6" s="1"/>
  <c r="AG3206" i="6"/>
  <c r="X3206" i="6"/>
  <c r="AC3206" i="6"/>
  <c r="AB3206" i="6"/>
  <c r="V3206" i="6"/>
  <c r="Y3206" i="6"/>
  <c r="AE3206" i="6"/>
  <c r="AF3206" i="6"/>
  <c r="AA3207" i="6" l="1"/>
  <c r="AI3207" i="6"/>
  <c r="AB1208" i="6"/>
  <c r="AE1208" i="6"/>
  <c r="AF1208" i="6" s="1"/>
  <c r="AG1208" i="6" s="1"/>
  <c r="AC3207" i="6"/>
  <c r="AH3207" i="6"/>
  <c r="Y3207" i="6"/>
  <c r="V3207" i="6"/>
  <c r="W3207" i="6"/>
  <c r="AG3207" i="6"/>
  <c r="X3207" i="6"/>
  <c r="U3207" i="6"/>
  <c r="AD3207" i="6" s="1"/>
  <c r="AE3207" i="6"/>
  <c r="Z3207" i="6"/>
  <c r="AB3207" i="6"/>
  <c r="AF3207" i="6"/>
  <c r="T3208" i="6"/>
  <c r="AA3208" i="6" l="1"/>
  <c r="AI3208" i="6"/>
  <c r="AI1208" i="6"/>
  <c r="Z1209" i="6" s="1"/>
  <c r="AH1208" i="6"/>
  <c r="Y1209" i="6" s="1"/>
  <c r="V3208" i="6"/>
  <c r="Z3208" i="6"/>
  <c r="AF3208" i="6"/>
  <c r="W3208" i="6"/>
  <c r="AB3208" i="6"/>
  <c r="Y3208" i="6"/>
  <c r="T3209" i="6"/>
  <c r="X3208" i="6"/>
  <c r="AH3208" i="6"/>
  <c r="AG3208" i="6"/>
  <c r="AC3208" i="6"/>
  <c r="U3208" i="6"/>
  <c r="AD3208" i="6" s="1"/>
  <c r="AE3208" i="6"/>
  <c r="AA3209" i="6" l="1"/>
  <c r="AI3209" i="6"/>
  <c r="AE1209" i="6"/>
  <c r="AB1209" i="6"/>
  <c r="AH3209" i="6"/>
  <c r="AE3209" i="6"/>
  <c r="Y3209" i="6"/>
  <c r="Z3209" i="6"/>
  <c r="T3210" i="6"/>
  <c r="V3209" i="6"/>
  <c r="AF3209" i="6"/>
  <c r="W3209" i="6"/>
  <c r="AC3209" i="6"/>
  <c r="X3209" i="6"/>
  <c r="AG3209" i="6"/>
  <c r="AB3209" i="6"/>
  <c r="U3209" i="6"/>
  <c r="AD3209" i="6" s="1"/>
  <c r="AA3210" i="6" l="1"/>
  <c r="AI3210" i="6"/>
  <c r="AF1209" i="6"/>
  <c r="AF3210" i="6"/>
  <c r="T3211" i="6"/>
  <c r="U3210" i="6"/>
  <c r="AD3210" i="6" s="1"/>
  <c r="Z3210" i="6"/>
  <c r="W3210" i="6"/>
  <c r="AG3210" i="6"/>
  <c r="X3210" i="6"/>
  <c r="AC3210" i="6"/>
  <c r="AE3210" i="6"/>
  <c r="AB3210" i="6"/>
  <c r="AH3210" i="6"/>
  <c r="Y3210" i="6"/>
  <c r="V3210" i="6"/>
  <c r="AA3211" i="6" l="1"/>
  <c r="AI3211" i="6"/>
  <c r="AG1209" i="6"/>
  <c r="AH1209" i="6"/>
  <c r="Y1210" i="6" s="1"/>
  <c r="AI1209" i="6"/>
  <c r="Z1210" i="6" s="1"/>
  <c r="AC3211" i="6"/>
  <c r="AH3211" i="6"/>
  <c r="Y3211" i="6"/>
  <c r="U3211" i="6"/>
  <c r="AD3211" i="6" s="1"/>
  <c r="AE3211" i="6"/>
  <c r="Z3211" i="6"/>
  <c r="AF3211" i="6"/>
  <c r="T3212" i="6"/>
  <c r="W3211" i="6"/>
  <c r="AB3211" i="6"/>
  <c r="X3211" i="6"/>
  <c r="V3211" i="6"/>
  <c r="AG3211" i="6"/>
  <c r="AA3212" i="6" l="1"/>
  <c r="AI3212" i="6"/>
  <c r="AB1210" i="6"/>
  <c r="AE1210" i="6"/>
  <c r="AF1210" i="6" s="1"/>
  <c r="AG1210" i="6" s="1"/>
  <c r="AH1210" i="6"/>
  <c r="Y1211" i="6" s="1"/>
  <c r="AF3212" i="6"/>
  <c r="T3213" i="6"/>
  <c r="AB3212" i="6"/>
  <c r="AG3212" i="6"/>
  <c r="AC3212" i="6"/>
  <c r="U3212" i="6"/>
  <c r="AD3212" i="6" s="1"/>
  <c r="AH3212" i="6"/>
  <c r="Z3212" i="6"/>
  <c r="W3212" i="6"/>
  <c r="X3212" i="6"/>
  <c r="Y3212" i="6"/>
  <c r="AE3212" i="6"/>
  <c r="V3212" i="6"/>
  <c r="AA3213" i="6" l="1"/>
  <c r="AI3213" i="6"/>
  <c r="AI1210" i="6"/>
  <c r="Z1211" i="6" s="1"/>
  <c r="AC3213" i="6"/>
  <c r="AE3213" i="6"/>
  <c r="V3213" i="6"/>
  <c r="AF3213" i="6"/>
  <c r="X3213" i="6"/>
  <c r="U3213" i="6"/>
  <c r="AD3213" i="6" s="1"/>
  <c r="AH3213" i="6"/>
  <c r="Z3213" i="6"/>
  <c r="T3214" i="6"/>
  <c r="AB3213" i="6"/>
  <c r="Y3213" i="6"/>
  <c r="AG3213" i="6"/>
  <c r="W3213" i="6"/>
  <c r="AA3214" i="6" l="1"/>
  <c r="AI3214" i="6"/>
  <c r="AE1211" i="6"/>
  <c r="AB1211" i="6"/>
  <c r="Z3214" i="6"/>
  <c r="W3214" i="6"/>
  <c r="T3215" i="6"/>
  <c r="AG3214" i="6"/>
  <c r="X3214" i="6"/>
  <c r="AC3214" i="6"/>
  <c r="AH3214" i="6"/>
  <c r="U3214" i="6"/>
  <c r="AD3214" i="6" s="1"/>
  <c r="AB3214" i="6"/>
  <c r="V3214" i="6"/>
  <c r="Y3214" i="6"/>
  <c r="AE3214" i="6"/>
  <c r="AF3214" i="6"/>
  <c r="AA3215" i="6" l="1"/>
  <c r="AI3215" i="6"/>
  <c r="AF1211" i="6"/>
  <c r="AC3215" i="6"/>
  <c r="AH3215" i="6"/>
  <c r="Y3215" i="6"/>
  <c r="W3215" i="6"/>
  <c r="U3215" i="6"/>
  <c r="AD3215" i="6" s="1"/>
  <c r="AE3215" i="6"/>
  <c r="V3215" i="6"/>
  <c r="Z3215" i="6"/>
  <c r="AF3215" i="6"/>
  <c r="AB3215" i="6"/>
  <c r="AG3215" i="6"/>
  <c r="X3215" i="6"/>
  <c r="T3216" i="6"/>
  <c r="AA3216" i="6" l="1"/>
  <c r="AI3216" i="6"/>
  <c r="AG1211" i="6"/>
  <c r="AH1211" i="6"/>
  <c r="Y1212" i="6" s="1"/>
  <c r="AI1211" i="6"/>
  <c r="Z1212" i="6" s="1"/>
  <c r="V3216" i="6"/>
  <c r="Z3216" i="6"/>
  <c r="AF3216" i="6"/>
  <c r="T3217" i="6"/>
  <c r="AG3216" i="6"/>
  <c r="AE3216" i="6"/>
  <c r="AB3216" i="6"/>
  <c r="AC3216" i="6"/>
  <c r="X3216" i="6"/>
  <c r="U3216" i="6"/>
  <c r="AD3216" i="6" s="1"/>
  <c r="Y3216" i="6"/>
  <c r="W3216" i="6"/>
  <c r="AH3216" i="6"/>
  <c r="AA3217" i="6" l="1"/>
  <c r="AI3217" i="6"/>
  <c r="AE1212" i="6"/>
  <c r="AB1212" i="6"/>
  <c r="AH3217" i="6"/>
  <c r="AE3217" i="6"/>
  <c r="Y3217" i="6"/>
  <c r="AF3217" i="6"/>
  <c r="T3218" i="6"/>
  <c r="AC3217" i="6"/>
  <c r="V3217" i="6"/>
  <c r="AB3217" i="6"/>
  <c r="AG3217" i="6"/>
  <c r="Z3217" i="6"/>
  <c r="W3217" i="6"/>
  <c r="X3217" i="6"/>
  <c r="U3217" i="6"/>
  <c r="AD3217" i="6" s="1"/>
  <c r="AA3218" i="6" l="1"/>
  <c r="AI3218" i="6"/>
  <c r="AF1212" i="6"/>
  <c r="AF3218" i="6"/>
  <c r="Z3218" i="6"/>
  <c r="W3218" i="6"/>
  <c r="AG3218" i="6"/>
  <c r="AC3218" i="6"/>
  <c r="U3218" i="6"/>
  <c r="AD3218" i="6" s="1"/>
  <c r="T3219" i="6"/>
  <c r="V3218" i="6"/>
  <c r="AB3218" i="6"/>
  <c r="X3218" i="6"/>
  <c r="AH3218" i="6"/>
  <c r="Y3218" i="6"/>
  <c r="AE3218" i="6"/>
  <c r="AA3219" i="6" l="1"/>
  <c r="AI3219" i="6"/>
  <c r="AG1212" i="6"/>
  <c r="AI1212" i="6"/>
  <c r="Z1213" i="6" s="1"/>
  <c r="AH1212" i="6"/>
  <c r="Y1213" i="6" s="1"/>
  <c r="AC3219" i="6"/>
  <c r="AH3219" i="6"/>
  <c r="AE3219" i="6"/>
  <c r="V3219" i="6"/>
  <c r="AB3219" i="6"/>
  <c r="U3219" i="6"/>
  <c r="AD3219" i="6" s="1"/>
  <c r="Y3219" i="6"/>
  <c r="Z3219" i="6"/>
  <c r="W3219" i="6"/>
  <c r="AG3219" i="6"/>
  <c r="AF3219" i="6"/>
  <c r="X3219" i="6"/>
  <c r="T3220" i="6"/>
  <c r="AA3220" i="6" l="1"/>
  <c r="AI3220" i="6"/>
  <c r="AE1213" i="6"/>
  <c r="AB1213" i="6"/>
  <c r="AF3220" i="6"/>
  <c r="T3221" i="6"/>
  <c r="W3220" i="6"/>
  <c r="AB3220" i="6"/>
  <c r="AE3220" i="6"/>
  <c r="Y3220" i="6"/>
  <c r="AC3220" i="6"/>
  <c r="U3220" i="6"/>
  <c r="AD3220" i="6" s="1"/>
  <c r="AH3220" i="6"/>
  <c r="AG3220" i="6"/>
  <c r="Z3220" i="6"/>
  <c r="X3220" i="6"/>
  <c r="V3220" i="6"/>
  <c r="AA3221" i="6" l="1"/>
  <c r="AI3221" i="6"/>
  <c r="AF1213" i="6"/>
  <c r="AC3221" i="6"/>
  <c r="U3221" i="6"/>
  <c r="AD3221" i="6" s="1"/>
  <c r="V3221" i="6"/>
  <c r="AF3221" i="6"/>
  <c r="AB3221" i="6"/>
  <c r="X3221" i="6"/>
  <c r="Y3221" i="6"/>
  <c r="AH3221" i="6"/>
  <c r="AE3221" i="6"/>
  <c r="Z3221" i="6"/>
  <c r="W3221" i="6"/>
  <c r="AG3221" i="6"/>
  <c r="T3222" i="6"/>
  <c r="AA3222" i="6" l="1"/>
  <c r="AI3222" i="6"/>
  <c r="AG1213" i="6"/>
  <c r="AH1213" i="6"/>
  <c r="Y1214" i="6" s="1"/>
  <c r="AI1213" i="6"/>
  <c r="Z1214" i="6" s="1"/>
  <c r="Z3222" i="6"/>
  <c r="W3222" i="6"/>
  <c r="T3223" i="6"/>
  <c r="AG3222" i="6"/>
  <c r="AE3222" i="6"/>
  <c r="X3222" i="6"/>
  <c r="V3222" i="6"/>
  <c r="AB3222" i="6"/>
  <c r="AH3222" i="6"/>
  <c r="U3222" i="6"/>
  <c r="AD3222" i="6" s="1"/>
  <c r="AC3222" i="6"/>
  <c r="Y3222" i="6"/>
  <c r="AF3222" i="6"/>
  <c r="AA3223" i="6" l="1"/>
  <c r="AI3223" i="6"/>
  <c r="AE1214" i="6"/>
  <c r="AB1214" i="6"/>
  <c r="AF1214" i="6" s="1"/>
  <c r="AG1214" i="6" s="1"/>
  <c r="U3223" i="6"/>
  <c r="AD3223" i="6" s="1"/>
  <c r="Y3223" i="6"/>
  <c r="Z3223" i="6"/>
  <c r="T3224" i="6"/>
  <c r="AB3223" i="6"/>
  <c r="AG3223" i="6"/>
  <c r="AE3223" i="6"/>
  <c r="V3223" i="6"/>
  <c r="W3223" i="6"/>
  <c r="AF3223" i="6"/>
  <c r="X3223" i="6"/>
  <c r="AC3223" i="6"/>
  <c r="AH3223" i="6"/>
  <c r="AA3224" i="6" l="1"/>
  <c r="AI3224" i="6"/>
  <c r="AH1214" i="6"/>
  <c r="Y1215" i="6" s="1"/>
  <c r="AI1214" i="6"/>
  <c r="Z1215" i="6" s="1"/>
  <c r="W3224" i="6"/>
  <c r="AH3224" i="6"/>
  <c r="V3224" i="6"/>
  <c r="Z3224" i="6"/>
  <c r="AF3224" i="6"/>
  <c r="AB3224" i="6"/>
  <c r="AG3224" i="6"/>
  <c r="AE3224" i="6"/>
  <c r="T3225" i="6"/>
  <c r="AC3224" i="6"/>
  <c r="U3224" i="6"/>
  <c r="AD3224" i="6" s="1"/>
  <c r="Y3224" i="6"/>
  <c r="X3224" i="6"/>
  <c r="AA3225" i="6" l="1"/>
  <c r="AI3225" i="6"/>
  <c r="AE1215" i="6"/>
  <c r="AB1215" i="6"/>
  <c r="X3225" i="6"/>
  <c r="U3225" i="6"/>
  <c r="AD3225" i="6" s="1"/>
  <c r="Y3225" i="6"/>
  <c r="AG3225" i="6"/>
  <c r="AB3225" i="6"/>
  <c r="AH3225" i="6"/>
  <c r="AE3225" i="6"/>
  <c r="V3225" i="6"/>
  <c r="AF3225" i="6"/>
  <c r="AC3225" i="6"/>
  <c r="W3225" i="6"/>
  <c r="T3226" i="6"/>
  <c r="Z3225" i="6"/>
  <c r="AA3226" i="6" l="1"/>
  <c r="AI3226" i="6"/>
  <c r="AF1215" i="6"/>
  <c r="T3227" i="6"/>
  <c r="AG3226" i="6"/>
  <c r="AB3226" i="6"/>
  <c r="AH3226" i="6"/>
  <c r="Z3226" i="6"/>
  <c r="X3226" i="6"/>
  <c r="Y3226" i="6"/>
  <c r="AE3226" i="6"/>
  <c r="V3226" i="6"/>
  <c r="AC3226" i="6"/>
  <c r="U3226" i="6"/>
  <c r="AD3226" i="6" s="1"/>
  <c r="AF3226" i="6"/>
  <c r="W3226" i="6"/>
  <c r="AA3227" i="6" l="1"/>
  <c r="AI3227" i="6"/>
  <c r="AG1215" i="6"/>
  <c r="AI1215" i="6"/>
  <c r="Z1216" i="6" s="1"/>
  <c r="AH1215" i="6"/>
  <c r="Y1216" i="6" s="1"/>
  <c r="X3227" i="6"/>
  <c r="AH3227" i="6"/>
  <c r="Y3227" i="6"/>
  <c r="AF3227" i="6"/>
  <c r="AC3227" i="6"/>
  <c r="Z3227" i="6"/>
  <c r="AB3227" i="6"/>
  <c r="U3227" i="6"/>
  <c r="AD3227" i="6" s="1"/>
  <c r="AG3227" i="6"/>
  <c r="AE3227" i="6"/>
  <c r="W3227" i="6"/>
  <c r="V3227" i="6"/>
  <c r="T3228" i="6"/>
  <c r="AA3228" i="6" l="1"/>
  <c r="AI3228" i="6"/>
  <c r="AB1216" i="6"/>
  <c r="AE1216" i="6"/>
  <c r="AF1216" i="6" s="1"/>
  <c r="AG1216" i="6" s="1"/>
  <c r="V3228" i="6"/>
  <c r="Z3228" i="6"/>
  <c r="T3229" i="6"/>
  <c r="W3228" i="6"/>
  <c r="AB3228" i="6"/>
  <c r="AC3228" i="6"/>
  <c r="AH3228" i="6"/>
  <c r="AE3228" i="6"/>
  <c r="Y3228" i="6"/>
  <c r="AF3228" i="6"/>
  <c r="AG3228" i="6"/>
  <c r="X3228" i="6"/>
  <c r="U3228" i="6"/>
  <c r="AD3228" i="6" s="1"/>
  <c r="AA3229" i="6" l="1"/>
  <c r="AI3229" i="6"/>
  <c r="AI1216" i="6"/>
  <c r="Z1217" i="6" s="1"/>
  <c r="AH1216" i="6"/>
  <c r="Y1217" i="6" s="1"/>
  <c r="AH3229" i="6"/>
  <c r="AE3229" i="6"/>
  <c r="Y3229" i="6"/>
  <c r="V3229" i="6"/>
  <c r="Z3229" i="6"/>
  <c r="T3230" i="6"/>
  <c r="AF3229" i="6"/>
  <c r="AB3229" i="6"/>
  <c r="AC3229" i="6"/>
  <c r="U3229" i="6"/>
  <c r="AD3229" i="6" s="1"/>
  <c r="W3229" i="6"/>
  <c r="X3229" i="6"/>
  <c r="AG3229" i="6"/>
  <c r="AA3230" i="6" l="1"/>
  <c r="AI3230" i="6"/>
  <c r="AB1217" i="6"/>
  <c r="AE1217" i="6"/>
  <c r="AF1217" i="6" s="1"/>
  <c r="AG1217" i="6" s="1"/>
  <c r="AF3230" i="6"/>
  <c r="Z3230" i="6"/>
  <c r="W3230" i="6"/>
  <c r="AG3230" i="6"/>
  <c r="T3231" i="6"/>
  <c r="AH3230" i="6"/>
  <c r="AB3230" i="6"/>
  <c r="X3230" i="6"/>
  <c r="AC3230" i="6"/>
  <c r="U3230" i="6"/>
  <c r="AD3230" i="6" s="1"/>
  <c r="AE3230" i="6"/>
  <c r="V3230" i="6"/>
  <c r="Y3230" i="6"/>
  <c r="AA3231" i="6" l="1"/>
  <c r="AI3231" i="6"/>
  <c r="AI1217" i="6"/>
  <c r="Z1218" i="6" s="1"/>
  <c r="AH1217" i="6"/>
  <c r="Y1218" i="6" s="1"/>
  <c r="AC3231" i="6"/>
  <c r="AH3231" i="6"/>
  <c r="U3231" i="6"/>
  <c r="AD3231" i="6" s="1"/>
  <c r="Y3231" i="6"/>
  <c r="Z3231" i="6"/>
  <c r="AF3231" i="6"/>
  <c r="AE3231" i="6"/>
  <c r="V3231" i="6"/>
  <c r="T3232" i="6"/>
  <c r="W3231" i="6"/>
  <c r="AB3231" i="6"/>
  <c r="AG3231" i="6"/>
  <c r="X3231" i="6"/>
  <c r="AA3232" i="6" l="1"/>
  <c r="AI3232" i="6"/>
  <c r="AB1218" i="6"/>
  <c r="AE1218" i="6"/>
  <c r="AF1218" i="6" s="1"/>
  <c r="AG1218" i="6" s="1"/>
  <c r="AF3232" i="6"/>
  <c r="T3233" i="6"/>
  <c r="W3232" i="6"/>
  <c r="AB3232" i="6"/>
  <c r="U3232" i="6"/>
  <c r="AD3232" i="6" s="1"/>
  <c r="AH3232" i="6"/>
  <c r="Z3232" i="6"/>
  <c r="AG3232" i="6"/>
  <c r="X3232" i="6"/>
  <c r="AC3232" i="6"/>
  <c r="AE3232" i="6"/>
  <c r="Y3232" i="6"/>
  <c r="V3232" i="6"/>
  <c r="AA3233" i="6" l="1"/>
  <c r="AI3233" i="6"/>
  <c r="AI1218" i="6"/>
  <c r="Z1219" i="6" s="1"/>
  <c r="AH1218" i="6"/>
  <c r="Y1219" i="6" s="1"/>
  <c r="AC3233" i="6"/>
  <c r="X3233" i="6"/>
  <c r="U3233" i="6"/>
  <c r="AD3233" i="6" s="1"/>
  <c r="AH3233" i="6"/>
  <c r="V3233" i="6"/>
  <c r="W3233" i="6"/>
  <c r="T3234" i="6"/>
  <c r="AE3233" i="6"/>
  <c r="AF3233" i="6"/>
  <c r="AB3233" i="6"/>
  <c r="Y3233" i="6"/>
  <c r="Z3233" i="6"/>
  <c r="AG3233" i="6"/>
  <c r="AA3234" i="6" l="1"/>
  <c r="AI3234" i="6"/>
  <c r="AE1219" i="6"/>
  <c r="AB1219" i="6"/>
  <c r="AF1219" i="6" s="1"/>
  <c r="AG1219" i="6" s="1"/>
  <c r="Z3234" i="6"/>
  <c r="W3234" i="6"/>
  <c r="AB3234" i="6"/>
  <c r="AC3234" i="6"/>
  <c r="U3234" i="6"/>
  <c r="AD3234" i="6" s="1"/>
  <c r="T3235" i="6"/>
  <c r="AG3234" i="6"/>
  <c r="X3234" i="6"/>
  <c r="AH3234" i="6"/>
  <c r="AE3234" i="6"/>
  <c r="V3234" i="6"/>
  <c r="AF3234" i="6"/>
  <c r="Y3234" i="6"/>
  <c r="AA3235" i="6" l="1"/>
  <c r="AI3235" i="6"/>
  <c r="AI1219" i="6"/>
  <c r="Z1220" i="6" s="1"/>
  <c r="AH1219" i="6"/>
  <c r="Y1220" i="6" s="1"/>
  <c r="AC3235" i="6"/>
  <c r="AH3235" i="6"/>
  <c r="Y3235" i="6"/>
  <c r="AE3235" i="6"/>
  <c r="V3235" i="6"/>
  <c r="U3235" i="6"/>
  <c r="AD3235" i="6" s="1"/>
  <c r="Z3235" i="6"/>
  <c r="W3235" i="6"/>
  <c r="T3236" i="6"/>
  <c r="AF3235" i="6"/>
  <c r="AG3235" i="6"/>
  <c r="AB3235" i="6"/>
  <c r="X3235" i="6"/>
  <c r="AA3236" i="6" l="1"/>
  <c r="AI3236" i="6"/>
  <c r="AB1220" i="6"/>
  <c r="AE1220" i="6"/>
  <c r="AF1220" i="6" s="1"/>
  <c r="AG1220" i="6" s="1"/>
  <c r="V3236" i="6"/>
  <c r="Z3236" i="6"/>
  <c r="T3237" i="6"/>
  <c r="W3236" i="6"/>
  <c r="AG3236" i="6"/>
  <c r="AF3236" i="6"/>
  <c r="AB3236" i="6"/>
  <c r="X3236" i="6"/>
  <c r="AE3236" i="6"/>
  <c r="AH3236" i="6"/>
  <c r="U3236" i="6"/>
  <c r="AD3236" i="6" s="1"/>
  <c r="AC3236" i="6"/>
  <c r="Y3236" i="6"/>
  <c r="AA3237" i="6" l="1"/>
  <c r="AI3237" i="6"/>
  <c r="AI1220" i="6"/>
  <c r="Z1221" i="6" s="1"/>
  <c r="AH1220" i="6"/>
  <c r="Y1221" i="6" s="1"/>
  <c r="AH3237" i="6"/>
  <c r="AE3237" i="6"/>
  <c r="AF3237" i="6"/>
  <c r="T3238" i="6"/>
  <c r="U3237" i="6"/>
  <c r="AD3237" i="6" s="1"/>
  <c r="Y3237" i="6"/>
  <c r="V3237" i="6"/>
  <c r="W3237" i="6"/>
  <c r="AC3237" i="6"/>
  <c r="Z3237" i="6"/>
  <c r="AG3237" i="6"/>
  <c r="AB3237" i="6"/>
  <c r="X3237" i="6"/>
  <c r="AA3238" i="6" l="1"/>
  <c r="AI3238" i="6"/>
  <c r="AE1221" i="6"/>
  <c r="AB1221" i="6"/>
  <c r="AF3238" i="6"/>
  <c r="T3239" i="6"/>
  <c r="X3238" i="6"/>
  <c r="Z3238" i="6"/>
  <c r="W3238" i="6"/>
  <c r="AG3238" i="6"/>
  <c r="U3238" i="6"/>
  <c r="AD3238" i="6" s="1"/>
  <c r="AC3238" i="6"/>
  <c r="V3238" i="6"/>
  <c r="AB3238" i="6"/>
  <c r="AH3238" i="6"/>
  <c r="Y3238" i="6"/>
  <c r="AE3238" i="6"/>
  <c r="AA3239" i="6" l="1"/>
  <c r="AI3239" i="6"/>
  <c r="AF1221" i="6"/>
  <c r="AC3239" i="6"/>
  <c r="AH3239" i="6"/>
  <c r="U3239" i="6"/>
  <c r="AD3239" i="6" s="1"/>
  <c r="Y3239" i="6"/>
  <c r="Z3239" i="6"/>
  <c r="AF3239" i="6"/>
  <c r="AG3239" i="6"/>
  <c r="AE3239" i="6"/>
  <c r="V3239" i="6"/>
  <c r="AB3239" i="6"/>
  <c r="T3240" i="6"/>
  <c r="W3239" i="6"/>
  <c r="X3239" i="6"/>
  <c r="AA3240" i="6" l="1"/>
  <c r="AI3240" i="6"/>
  <c r="AG1221" i="6"/>
  <c r="AH1221" i="6"/>
  <c r="Y1222" i="6" s="1"/>
  <c r="AI1221" i="6"/>
  <c r="Z1222" i="6" s="1"/>
  <c r="AF3240" i="6"/>
  <c r="T3241" i="6"/>
  <c r="W3240" i="6"/>
  <c r="AG3240" i="6"/>
  <c r="AC3240" i="6"/>
  <c r="AB3240" i="6"/>
  <c r="AH3240" i="6"/>
  <c r="X3240" i="6"/>
  <c r="U3240" i="6"/>
  <c r="AD3240" i="6" s="1"/>
  <c r="AE3240" i="6"/>
  <c r="Y3240" i="6"/>
  <c r="Z3240" i="6"/>
  <c r="V3240" i="6"/>
  <c r="AA3241" i="6" l="1"/>
  <c r="AI3241" i="6"/>
  <c r="AE1222" i="6"/>
  <c r="AB1222" i="6"/>
  <c r="AC3241" i="6"/>
  <c r="AH3241" i="6"/>
  <c r="Y3241" i="6"/>
  <c r="X3241" i="6"/>
  <c r="U3241" i="6"/>
  <c r="AD3241" i="6" s="1"/>
  <c r="AE3241" i="6"/>
  <c r="V3241" i="6"/>
  <c r="AG3241" i="6"/>
  <c r="AF3241" i="6"/>
  <c r="Z3241" i="6"/>
  <c r="W3241" i="6"/>
  <c r="AB3241" i="6"/>
  <c r="T3242" i="6"/>
  <c r="AA3242" i="6" l="1"/>
  <c r="AI3242" i="6"/>
  <c r="AF1222" i="6"/>
  <c r="Z3242" i="6"/>
  <c r="W3242" i="6"/>
  <c r="T3243" i="6"/>
  <c r="AB3242" i="6"/>
  <c r="AG3242" i="6"/>
  <c r="Y3242" i="6"/>
  <c r="V3242" i="6"/>
  <c r="X3242" i="6"/>
  <c r="AF3242" i="6"/>
  <c r="AC3242" i="6"/>
  <c r="AH3242" i="6"/>
  <c r="U3242" i="6"/>
  <c r="AD3242" i="6" s="1"/>
  <c r="AE3242" i="6"/>
  <c r="AA3243" i="6" l="1"/>
  <c r="AI3243" i="6"/>
  <c r="AG1222" i="6"/>
  <c r="AI1222" i="6"/>
  <c r="Z1223" i="6" s="1"/>
  <c r="AH1222" i="6"/>
  <c r="Y1223" i="6" s="1"/>
  <c r="U3243" i="6"/>
  <c r="AD3243" i="6" s="1"/>
  <c r="Y3243" i="6"/>
  <c r="V3243" i="6"/>
  <c r="AF3243" i="6"/>
  <c r="AB3243" i="6"/>
  <c r="AE3243" i="6"/>
  <c r="Z3243" i="6"/>
  <c r="AG3243" i="6"/>
  <c r="AC3243" i="6"/>
  <c r="AH3243" i="6"/>
  <c r="T3244" i="6"/>
  <c r="W3243" i="6"/>
  <c r="X3243" i="6"/>
  <c r="AA3244" i="6" l="1"/>
  <c r="AI3244" i="6"/>
  <c r="AE1223" i="6"/>
  <c r="AB1223" i="6"/>
  <c r="AF1223" i="6" s="1"/>
  <c r="AG1223" i="6" s="1"/>
  <c r="W3244" i="6"/>
  <c r="AG3244" i="6"/>
  <c r="AE3244" i="6"/>
  <c r="V3244" i="6"/>
  <c r="Z3244" i="6"/>
  <c r="AF3244" i="6"/>
  <c r="T3245" i="6"/>
  <c r="AC3244" i="6"/>
  <c r="AH3244" i="6"/>
  <c r="AB3244" i="6"/>
  <c r="X3244" i="6"/>
  <c r="U3244" i="6"/>
  <c r="AD3244" i="6" s="1"/>
  <c r="Y3244" i="6"/>
  <c r="AA3245" i="6" l="1"/>
  <c r="AI3245" i="6"/>
  <c r="AI1223" i="6"/>
  <c r="Z1224" i="6" s="1"/>
  <c r="AH1223" i="6"/>
  <c r="Y1224" i="6" s="1"/>
  <c r="X3245" i="6"/>
  <c r="U3245" i="6"/>
  <c r="AD3245" i="6" s="1"/>
  <c r="AH3245" i="6"/>
  <c r="AE3245" i="6"/>
  <c r="Y3245" i="6"/>
  <c r="V3245" i="6"/>
  <c r="AF3245" i="6"/>
  <c r="Z3245" i="6"/>
  <c r="AG3245" i="6"/>
  <c r="T3246" i="6"/>
  <c r="W3245" i="6"/>
  <c r="AC3245" i="6"/>
  <c r="AB3245" i="6"/>
  <c r="AA3246" i="6" l="1"/>
  <c r="AI3246" i="6"/>
  <c r="AE1224" i="6"/>
  <c r="AB1224" i="6"/>
  <c r="Z3246" i="6"/>
  <c r="W3246" i="6"/>
  <c r="T3247" i="6"/>
  <c r="V3246" i="6"/>
  <c r="AG3246" i="6"/>
  <c r="X3246" i="6"/>
  <c r="AC3246" i="6"/>
  <c r="AH3246" i="6"/>
  <c r="Y3246" i="6"/>
  <c r="AB3246" i="6"/>
  <c r="U3246" i="6"/>
  <c r="AD3246" i="6" s="1"/>
  <c r="AE3246" i="6"/>
  <c r="AF3246" i="6"/>
  <c r="AA3247" i="6" l="1"/>
  <c r="AI3247" i="6"/>
  <c r="AF1224" i="6"/>
  <c r="AC3247" i="6"/>
  <c r="AH3247" i="6"/>
  <c r="U3247" i="6"/>
  <c r="AD3247" i="6" s="1"/>
  <c r="Y3247" i="6"/>
  <c r="AE3247" i="6"/>
  <c r="V3247" i="6"/>
  <c r="AF3247" i="6"/>
  <c r="Z3247" i="6"/>
  <c r="T3248" i="6"/>
  <c r="W3247" i="6"/>
  <c r="AB3247" i="6"/>
  <c r="AG3247" i="6"/>
  <c r="X3247" i="6"/>
  <c r="AA3248" i="6" l="1"/>
  <c r="AI3248" i="6"/>
  <c r="AG1224" i="6"/>
  <c r="AH1224" i="6"/>
  <c r="Y1225" i="6" s="1"/>
  <c r="AI1224" i="6"/>
  <c r="Z1225" i="6" s="1"/>
  <c r="V3248" i="6"/>
  <c r="Z3248" i="6"/>
  <c r="AF3248" i="6"/>
  <c r="W3248" i="6"/>
  <c r="AB3248" i="6"/>
  <c r="Y3248" i="6"/>
  <c r="T3249" i="6"/>
  <c r="AC3248" i="6"/>
  <c r="AG3248" i="6"/>
  <c r="X3248" i="6"/>
  <c r="U3248" i="6"/>
  <c r="AD3248" i="6" s="1"/>
  <c r="AH3248" i="6"/>
  <c r="AE3248" i="6"/>
  <c r="AA3249" i="6" l="1"/>
  <c r="AI3249" i="6"/>
  <c r="AB1225" i="6"/>
  <c r="AF1225" i="6" s="1"/>
  <c r="AG1225" i="6" s="1"/>
  <c r="AE1225" i="6"/>
  <c r="AH1225" i="6"/>
  <c r="Y1226" i="6" s="1"/>
  <c r="X3249" i="6"/>
  <c r="U3249" i="6"/>
  <c r="AD3249" i="6" s="1"/>
  <c r="AH3249" i="6"/>
  <c r="AC3249" i="6"/>
  <c r="AE3249" i="6"/>
  <c r="V3249" i="6"/>
  <c r="W3249" i="6"/>
  <c r="T3250" i="6"/>
  <c r="AG3249" i="6"/>
  <c r="Y3249" i="6"/>
  <c r="Z3249" i="6"/>
  <c r="AF3249" i="6"/>
  <c r="AB3249" i="6"/>
  <c r="AA3250" i="6" l="1"/>
  <c r="AI3250" i="6"/>
  <c r="AI1225" i="6"/>
  <c r="Z1226" i="6" s="1"/>
  <c r="T3251" i="6"/>
  <c r="AG3250" i="6"/>
  <c r="AB3250" i="6"/>
  <c r="W3250" i="6"/>
  <c r="X3250" i="6"/>
  <c r="AH3250" i="6"/>
  <c r="U3250" i="6"/>
  <c r="AD3250" i="6" s="1"/>
  <c r="AC3250" i="6"/>
  <c r="Y3250" i="6"/>
  <c r="Z3250" i="6"/>
  <c r="AE3250" i="6"/>
  <c r="V3250" i="6"/>
  <c r="AF3250" i="6"/>
  <c r="AA3251" i="6" l="1"/>
  <c r="AI3251" i="6"/>
  <c r="AE1226" i="6"/>
  <c r="AB1226" i="6"/>
  <c r="AF1226" i="6" s="1"/>
  <c r="X3251" i="6"/>
  <c r="U3251" i="6"/>
  <c r="AD3251" i="6" s="1"/>
  <c r="AC3251" i="6"/>
  <c r="AH3251" i="6"/>
  <c r="Y3251" i="6"/>
  <c r="AG3251" i="6"/>
  <c r="Z3251" i="6"/>
  <c r="AF3251" i="6"/>
  <c r="T3252" i="6"/>
  <c r="AE3251" i="6"/>
  <c r="V3251" i="6"/>
  <c r="AB3251" i="6"/>
  <c r="W3251" i="6"/>
  <c r="AA3252" i="6" l="1"/>
  <c r="AI3252" i="6"/>
  <c r="AG1226" i="6"/>
  <c r="AH1226" i="6"/>
  <c r="Y1227" i="6" s="1"/>
  <c r="AI1226" i="6"/>
  <c r="Z1227" i="6" s="1"/>
  <c r="V3252" i="6"/>
  <c r="Z3252" i="6"/>
  <c r="AF3252" i="6"/>
  <c r="T3253" i="6"/>
  <c r="X3252" i="6"/>
  <c r="AH3252" i="6"/>
  <c r="AE3252" i="6"/>
  <c r="Y3252" i="6"/>
  <c r="AB3252" i="6"/>
  <c r="U3252" i="6"/>
  <c r="AD3252" i="6" s="1"/>
  <c r="W3252" i="6"/>
  <c r="AG3252" i="6"/>
  <c r="AC3252" i="6"/>
  <c r="AA3253" i="6" l="1"/>
  <c r="AI3253" i="6"/>
  <c r="AE1227" i="6"/>
  <c r="AB1227" i="6"/>
  <c r="AF1227" i="6" s="1"/>
  <c r="AG1227" i="6" s="1"/>
  <c r="X3253" i="6"/>
  <c r="U3253" i="6"/>
  <c r="AD3253" i="6" s="1"/>
  <c r="AH3253" i="6"/>
  <c r="AE3253" i="6"/>
  <c r="AG3253" i="6"/>
  <c r="V3253" i="6"/>
  <c r="Z3253" i="6"/>
  <c r="W3253" i="6"/>
  <c r="T3254" i="6"/>
  <c r="Y3253" i="6"/>
  <c r="AB3253" i="6"/>
  <c r="AF3253" i="6"/>
  <c r="AC3253" i="6"/>
  <c r="AA3254" i="6" l="1"/>
  <c r="AI3254" i="6"/>
  <c r="AH1227" i="6"/>
  <c r="Y1228" i="6" s="1"/>
  <c r="AI1227" i="6"/>
  <c r="Z1228" i="6" s="1"/>
  <c r="Z3254" i="6"/>
  <c r="W3254" i="6"/>
  <c r="T3255" i="6"/>
  <c r="AG3254" i="6"/>
  <c r="AE3254" i="6"/>
  <c r="Y3254" i="6"/>
  <c r="X3254" i="6"/>
  <c r="U3254" i="6"/>
  <c r="AD3254" i="6" s="1"/>
  <c r="AF3254" i="6"/>
  <c r="AB3254" i="6"/>
  <c r="AC3254" i="6"/>
  <c r="AH3254" i="6"/>
  <c r="V3254" i="6"/>
  <c r="AA3255" i="6" l="1"/>
  <c r="AI3255" i="6"/>
  <c r="AB1228" i="6"/>
  <c r="AE1228" i="6"/>
  <c r="AF1228" i="6" s="1"/>
  <c r="AG1228" i="6" s="1"/>
  <c r="AH1228" i="6"/>
  <c r="Y1229" i="6" s="1"/>
  <c r="X3255" i="6"/>
  <c r="AC3255" i="6"/>
  <c r="AH3255" i="6"/>
  <c r="U3255" i="6"/>
  <c r="AD3255" i="6" s="1"/>
  <c r="AF3255" i="6"/>
  <c r="W3255" i="6"/>
  <c r="Y3255" i="6"/>
  <c r="Z3255" i="6"/>
  <c r="AE3255" i="6"/>
  <c r="AB3255" i="6"/>
  <c r="AG3255" i="6"/>
  <c r="V3255" i="6"/>
  <c r="T3256" i="6"/>
  <c r="AA3256" i="6" l="1"/>
  <c r="AI3256" i="6"/>
  <c r="AI1228" i="6"/>
  <c r="Z1229" i="6" s="1"/>
  <c r="V3256" i="6"/>
  <c r="Z3256" i="6"/>
  <c r="AF3256" i="6"/>
  <c r="T3257" i="6"/>
  <c r="W3256" i="6"/>
  <c r="AC3256" i="6"/>
  <c r="U3256" i="6"/>
  <c r="AD3256" i="6" s="1"/>
  <c r="Y3256" i="6"/>
  <c r="AB3256" i="6"/>
  <c r="X3256" i="6"/>
  <c r="AH3256" i="6"/>
  <c r="AE3256" i="6"/>
  <c r="AG3256" i="6"/>
  <c r="AA3257" i="6" l="1"/>
  <c r="AI3257" i="6"/>
  <c r="AE1229" i="6"/>
  <c r="AF1229" i="6" s="1"/>
  <c r="AB1229" i="6"/>
  <c r="AH3257" i="6"/>
  <c r="AE3257" i="6"/>
  <c r="Y3257" i="6"/>
  <c r="V3257" i="6"/>
  <c r="AF3257" i="6"/>
  <c r="T3258" i="6"/>
  <c r="AC3257" i="6"/>
  <c r="AG3257" i="6"/>
  <c r="AB3257" i="6"/>
  <c r="Z3257" i="6"/>
  <c r="W3257" i="6"/>
  <c r="X3257" i="6"/>
  <c r="U3257" i="6"/>
  <c r="AD3257" i="6" s="1"/>
  <c r="AA3258" i="6" l="1"/>
  <c r="AI3258" i="6"/>
  <c r="AG1229" i="6"/>
  <c r="AH1229" i="6"/>
  <c r="Y1230" i="6" s="1"/>
  <c r="AI1229" i="6"/>
  <c r="Z1230" i="6" s="1"/>
  <c r="AF3258" i="6"/>
  <c r="T3259" i="6"/>
  <c r="X3258" i="6"/>
  <c r="Z3258" i="6"/>
  <c r="W3258" i="6"/>
  <c r="AG3258" i="6"/>
  <c r="U3258" i="6"/>
  <c r="AD3258" i="6" s="1"/>
  <c r="AC3258" i="6"/>
  <c r="AB3258" i="6"/>
  <c r="V3258" i="6"/>
  <c r="AH3258" i="6"/>
  <c r="Y3258" i="6"/>
  <c r="AE3258" i="6"/>
  <c r="AA3259" i="6" l="1"/>
  <c r="AI3259" i="6"/>
  <c r="AE1230" i="6"/>
  <c r="AB1230" i="6"/>
  <c r="AC3259" i="6"/>
  <c r="AH3259" i="6"/>
  <c r="U3259" i="6"/>
  <c r="AD3259" i="6" s="1"/>
  <c r="Y3259" i="6"/>
  <c r="Z3259" i="6"/>
  <c r="AB3259" i="6"/>
  <c r="V3259" i="6"/>
  <c r="T3260" i="6"/>
  <c r="AG3259" i="6"/>
  <c r="AE3259" i="6"/>
  <c r="AF3259" i="6"/>
  <c r="W3259" i="6"/>
  <c r="X3259" i="6"/>
  <c r="AA3260" i="6" l="1"/>
  <c r="AI3260" i="6"/>
  <c r="AF1230" i="6"/>
  <c r="AF3260" i="6"/>
  <c r="T3261" i="6"/>
  <c r="W3260" i="6"/>
  <c r="AB3260" i="6"/>
  <c r="AC3260" i="6"/>
  <c r="AH3260" i="6"/>
  <c r="V3260" i="6"/>
  <c r="AG3260" i="6"/>
  <c r="X3260" i="6"/>
  <c r="U3260" i="6"/>
  <c r="AD3260" i="6" s="1"/>
  <c r="AE3260" i="6"/>
  <c r="Y3260" i="6"/>
  <c r="Z3260" i="6"/>
  <c r="AA3261" i="6" l="1"/>
  <c r="AI3261" i="6"/>
  <c r="AG1230" i="6"/>
  <c r="AI1230" i="6"/>
  <c r="Z1231" i="6" s="1"/>
  <c r="AH1230" i="6"/>
  <c r="Y1231" i="6" s="1"/>
  <c r="X3261" i="6"/>
  <c r="U3261" i="6"/>
  <c r="AD3261" i="6" s="1"/>
  <c r="AH3261" i="6"/>
  <c r="AE3261" i="6"/>
  <c r="V3261" i="6"/>
  <c r="T3262" i="6"/>
  <c r="AB3261" i="6"/>
  <c r="Z3261" i="6"/>
  <c r="Y3261" i="6"/>
  <c r="AG3261" i="6"/>
  <c r="AF3261" i="6"/>
  <c r="W3261" i="6"/>
  <c r="AC3261" i="6"/>
  <c r="AA3262" i="6" l="1"/>
  <c r="AI3262" i="6"/>
  <c r="AE1231" i="6"/>
  <c r="AB1231" i="6"/>
  <c r="T3263" i="6"/>
  <c r="AG3262" i="6"/>
  <c r="X3262" i="6"/>
  <c r="AE3262" i="6"/>
  <c r="W3262" i="6"/>
  <c r="AB3262" i="6"/>
  <c r="AH3262" i="6"/>
  <c r="AC3262" i="6"/>
  <c r="V3262" i="6"/>
  <c r="U3262" i="6"/>
  <c r="AD3262" i="6" s="1"/>
  <c r="Y3262" i="6"/>
  <c r="Z3262" i="6"/>
  <c r="AF3262" i="6"/>
  <c r="AA3263" i="6" l="1"/>
  <c r="AI3263" i="6"/>
  <c r="AF1231" i="6"/>
  <c r="X3263" i="6"/>
  <c r="Z3263" i="6"/>
  <c r="AB3263" i="6"/>
  <c r="AC3263" i="6"/>
  <c r="AH3263" i="6"/>
  <c r="Y3263" i="6"/>
  <c r="V3263" i="6"/>
  <c r="AF3263" i="6"/>
  <c r="U3263" i="6"/>
  <c r="AD3263" i="6" s="1"/>
  <c r="AE3263" i="6"/>
  <c r="W3263" i="6"/>
  <c r="T3264" i="6"/>
  <c r="AG3263" i="6"/>
  <c r="AA3264" i="6" l="1"/>
  <c r="AI3264" i="6"/>
  <c r="AG1231" i="6"/>
  <c r="AH1231" i="6"/>
  <c r="Y1232" i="6" s="1"/>
  <c r="AI1231" i="6"/>
  <c r="Z1232" i="6" s="1"/>
  <c r="V3264" i="6"/>
  <c r="Z3264" i="6"/>
  <c r="T3265" i="6"/>
  <c r="X3264" i="6"/>
  <c r="AF3264" i="6"/>
  <c r="AB3264" i="6"/>
  <c r="U3264" i="6"/>
  <c r="AD3264" i="6" s="1"/>
  <c r="AH3264" i="6"/>
  <c r="AE3264" i="6"/>
  <c r="W3264" i="6"/>
  <c r="AG3264" i="6"/>
  <c r="AC3264" i="6"/>
  <c r="Y3264" i="6"/>
  <c r="AA3265" i="6" l="1"/>
  <c r="AI3265" i="6"/>
  <c r="AE1232" i="6"/>
  <c r="AB1232" i="6"/>
  <c r="AH3265" i="6"/>
  <c r="AE3265" i="6"/>
  <c r="V3265" i="6"/>
  <c r="X3265" i="6"/>
  <c r="Y3265" i="6"/>
  <c r="AF3265" i="6"/>
  <c r="AG3265" i="6"/>
  <c r="AB3265" i="6"/>
  <c r="T3266" i="6"/>
  <c r="U3265" i="6"/>
  <c r="AD3265" i="6" s="1"/>
  <c r="Z3265" i="6"/>
  <c r="W3265" i="6"/>
  <c r="AC3265" i="6"/>
  <c r="AA3266" i="6" l="1"/>
  <c r="AI3266" i="6"/>
  <c r="AF1232" i="6"/>
  <c r="AF3266" i="6"/>
  <c r="T3267" i="6"/>
  <c r="Z3266" i="6"/>
  <c r="W3266" i="6"/>
  <c r="AG3266" i="6"/>
  <c r="AC3266" i="6"/>
  <c r="V3266" i="6"/>
  <c r="AH3266" i="6"/>
  <c r="U3266" i="6"/>
  <c r="AD3266" i="6" s="1"/>
  <c r="Y3266" i="6"/>
  <c r="AB3266" i="6"/>
  <c r="X3266" i="6"/>
  <c r="AE3266" i="6"/>
  <c r="AA3267" i="6" l="1"/>
  <c r="AI3267" i="6"/>
  <c r="AG1232" i="6"/>
  <c r="AH1232" i="6"/>
  <c r="Y1233" i="6" s="1"/>
  <c r="AI1232" i="6"/>
  <c r="Z1233" i="6" s="1"/>
  <c r="AC3267" i="6"/>
  <c r="AH3267" i="6"/>
  <c r="U3267" i="6"/>
  <c r="AD3267" i="6" s="1"/>
  <c r="AF3267" i="6"/>
  <c r="T3268" i="6"/>
  <c r="X3267" i="6"/>
  <c r="Y3267" i="6"/>
  <c r="V3267" i="6"/>
  <c r="AE3267" i="6"/>
  <c r="AB3267" i="6"/>
  <c r="Z3267" i="6"/>
  <c r="W3267" i="6"/>
  <c r="AG3267" i="6"/>
  <c r="AA3268" i="6" l="1"/>
  <c r="AI3268" i="6"/>
  <c r="AE1233" i="6"/>
  <c r="AB1233" i="6"/>
  <c r="AF3268" i="6"/>
  <c r="T3269" i="6"/>
  <c r="AB3268" i="6"/>
  <c r="W3268" i="6"/>
  <c r="AC3268" i="6"/>
  <c r="AE3268" i="6"/>
  <c r="AH3268" i="6"/>
  <c r="Z3268" i="6"/>
  <c r="AG3268" i="6"/>
  <c r="V3268" i="6"/>
  <c r="X3268" i="6"/>
  <c r="U3268" i="6"/>
  <c r="AD3268" i="6" s="1"/>
  <c r="Y3268" i="6"/>
  <c r="AA3269" i="6" l="1"/>
  <c r="AI3269" i="6"/>
  <c r="AF1233" i="6"/>
  <c r="X3269" i="6"/>
  <c r="U3269" i="6"/>
  <c r="AD3269" i="6" s="1"/>
  <c r="AH3269" i="6"/>
  <c r="AE3269" i="6"/>
  <c r="Y3269" i="6"/>
  <c r="V3269" i="6"/>
  <c r="AF3269" i="6"/>
  <c r="AG3269" i="6"/>
  <c r="Z3269" i="6"/>
  <c r="AB3269" i="6"/>
  <c r="W3269" i="6"/>
  <c r="T3270" i="6"/>
  <c r="AC3269" i="6"/>
  <c r="AA3270" i="6" l="1"/>
  <c r="AI3270" i="6"/>
  <c r="AG1233" i="6"/>
  <c r="AI1233" i="6"/>
  <c r="Z1234" i="6" s="1"/>
  <c r="AH1233" i="6"/>
  <c r="Y1234" i="6" s="1"/>
  <c r="Z3270" i="6"/>
  <c r="W3270" i="6"/>
  <c r="AB3270" i="6"/>
  <c r="X3270" i="6"/>
  <c r="T3271" i="6"/>
  <c r="AG3270" i="6"/>
  <c r="AC3270" i="6"/>
  <c r="U3270" i="6"/>
  <c r="AD3270" i="6" s="1"/>
  <c r="Y3270" i="6"/>
  <c r="AE3270" i="6"/>
  <c r="AH3270" i="6"/>
  <c r="AF3270" i="6"/>
  <c r="V3270" i="6"/>
  <c r="AA3271" i="6" l="1"/>
  <c r="AI3271" i="6"/>
  <c r="AB1234" i="6"/>
  <c r="AE1234" i="6"/>
  <c r="AF1234" i="6" s="1"/>
  <c r="AG1234" i="6" s="1"/>
  <c r="AC3271" i="6"/>
  <c r="AH3271" i="6"/>
  <c r="Y3271" i="6"/>
  <c r="AE3271" i="6"/>
  <c r="AF3271" i="6"/>
  <c r="U3271" i="6"/>
  <c r="AD3271" i="6" s="1"/>
  <c r="T3272" i="6"/>
  <c r="W3271" i="6"/>
  <c r="AB3271" i="6"/>
  <c r="V3271" i="6"/>
  <c r="Z3271" i="6"/>
  <c r="AG3271" i="6"/>
  <c r="X3271" i="6"/>
  <c r="AA3272" i="6" l="1"/>
  <c r="AI3272" i="6"/>
  <c r="AI1234" i="6"/>
  <c r="Z1235" i="6" s="1"/>
  <c r="AH1234" i="6"/>
  <c r="Y1235" i="6" s="1"/>
  <c r="V3272" i="6"/>
  <c r="Z3272" i="6"/>
  <c r="T3273" i="6"/>
  <c r="W3272" i="6"/>
  <c r="AB3272" i="6"/>
  <c r="AC3272" i="6"/>
  <c r="AH3272" i="6"/>
  <c r="AF3272" i="6"/>
  <c r="AG3272" i="6"/>
  <c r="Y3272" i="6"/>
  <c r="X3272" i="6"/>
  <c r="AE3272" i="6"/>
  <c r="U3272" i="6"/>
  <c r="AD3272" i="6" s="1"/>
  <c r="AA3273" i="6" l="1"/>
  <c r="AI3273" i="6"/>
  <c r="AE1235" i="6"/>
  <c r="AB1235" i="6"/>
  <c r="X3273" i="6"/>
  <c r="U3273" i="6"/>
  <c r="AD3273" i="6" s="1"/>
  <c r="Y3273" i="6"/>
  <c r="T3274" i="6"/>
  <c r="AH3273" i="6"/>
  <c r="AE3273" i="6"/>
  <c r="V3273" i="6"/>
  <c r="AF3273" i="6"/>
  <c r="Z3273" i="6"/>
  <c r="AB3273" i="6"/>
  <c r="W3273" i="6"/>
  <c r="AC3273" i="6"/>
  <c r="AG3273" i="6"/>
  <c r="AA3274" i="6" l="1"/>
  <c r="AI3274" i="6"/>
  <c r="AF1235" i="6"/>
  <c r="T3275" i="6"/>
  <c r="AG3274" i="6"/>
  <c r="AB3274" i="6"/>
  <c r="V3274" i="6"/>
  <c r="AF3274" i="6"/>
  <c r="Z3274" i="6"/>
  <c r="X3274" i="6"/>
  <c r="AC3274" i="6"/>
  <c r="U3274" i="6"/>
  <c r="AD3274" i="6" s="1"/>
  <c r="Y3274" i="6"/>
  <c r="AE3274" i="6"/>
  <c r="W3274" i="6"/>
  <c r="AH3274" i="6"/>
  <c r="AA3275" i="6" l="1"/>
  <c r="AI3275" i="6"/>
  <c r="AG1235" i="6"/>
  <c r="AH1235" i="6"/>
  <c r="Y1236" i="6" s="1"/>
  <c r="AI1235" i="6"/>
  <c r="Z1236" i="6" s="1"/>
  <c r="AC3275" i="6"/>
  <c r="AH3275" i="6"/>
  <c r="U3275" i="6"/>
  <c r="AD3275" i="6" s="1"/>
  <c r="Y3275" i="6"/>
  <c r="Z3275" i="6"/>
  <c r="AF3275" i="6"/>
  <c r="T3276" i="6"/>
  <c r="AE3275" i="6"/>
  <c r="V3275" i="6"/>
  <c r="AG3275" i="6"/>
  <c r="AB3275" i="6"/>
  <c r="W3275" i="6"/>
  <c r="X3275" i="6"/>
  <c r="AA3276" i="6" l="1"/>
  <c r="AI3276" i="6"/>
  <c r="AB1236" i="6"/>
  <c r="AE1236" i="6"/>
  <c r="AF1236" i="6" s="1"/>
  <c r="AG1236" i="6" s="1"/>
  <c r="AH1236" i="6"/>
  <c r="Y1237" i="6" s="1"/>
  <c r="V3276" i="6"/>
  <c r="Z3276" i="6"/>
  <c r="AF3276" i="6"/>
  <c r="T3277" i="6"/>
  <c r="W3276" i="6"/>
  <c r="AG3276" i="6"/>
  <c r="AC3276" i="6"/>
  <c r="X3276" i="6"/>
  <c r="U3276" i="6"/>
  <c r="AD3276" i="6" s="1"/>
  <c r="AB3276" i="6"/>
  <c r="AE3276" i="6"/>
  <c r="Y3276" i="6"/>
  <c r="AH3276" i="6"/>
  <c r="AA3277" i="6" l="1"/>
  <c r="AI3277" i="6"/>
  <c r="AI1236" i="6"/>
  <c r="Z1237" i="6" s="1"/>
  <c r="X3277" i="6"/>
  <c r="U3277" i="6"/>
  <c r="AD3277" i="6" s="1"/>
  <c r="AH3277" i="6"/>
  <c r="AE3277" i="6"/>
  <c r="V3277" i="6"/>
  <c r="W3277" i="6"/>
  <c r="AB3277" i="6"/>
  <c r="Y3277" i="6"/>
  <c r="Z3277" i="6"/>
  <c r="AG3277" i="6"/>
  <c r="T3278" i="6"/>
  <c r="AF3277" i="6"/>
  <c r="AC3277" i="6"/>
  <c r="AA3278" i="6" l="1"/>
  <c r="AI3278" i="6"/>
  <c r="AE1237" i="6"/>
  <c r="AB1237" i="6"/>
  <c r="AF1237" i="6" s="1"/>
  <c r="Z3278" i="6"/>
  <c r="W3278" i="6"/>
  <c r="T3279" i="6"/>
  <c r="AE3278" i="6"/>
  <c r="AG3278" i="6"/>
  <c r="X3278" i="6"/>
  <c r="AB3278" i="6"/>
  <c r="AC3278" i="6"/>
  <c r="U3278" i="6"/>
  <c r="AD3278" i="6" s="1"/>
  <c r="V3278" i="6"/>
  <c r="AH3278" i="6"/>
  <c r="Y3278" i="6"/>
  <c r="AF3278" i="6"/>
  <c r="AA3279" i="6" l="1"/>
  <c r="AI3279" i="6"/>
  <c r="AG1237" i="6"/>
  <c r="AH1237" i="6"/>
  <c r="Y1238" i="6" s="1"/>
  <c r="AI1237" i="6"/>
  <c r="Z1238" i="6" s="1"/>
  <c r="AC3279" i="6"/>
  <c r="AH3279" i="6"/>
  <c r="U3279" i="6"/>
  <c r="AD3279" i="6" s="1"/>
  <c r="Y3279" i="6"/>
  <c r="AE3279" i="6"/>
  <c r="Z3279" i="6"/>
  <c r="AB3279" i="6"/>
  <c r="T3280" i="6"/>
  <c r="V3279" i="6"/>
  <c r="AF3279" i="6"/>
  <c r="W3279" i="6"/>
  <c r="AG3279" i="6"/>
  <c r="X3279" i="6"/>
  <c r="AA3280" i="6" l="1"/>
  <c r="AI3280" i="6"/>
  <c r="AB1238" i="6"/>
  <c r="AE1238" i="6"/>
  <c r="AF3280" i="6"/>
  <c r="T3281" i="6"/>
  <c r="W3280" i="6"/>
  <c r="AB3280" i="6"/>
  <c r="AC3280" i="6"/>
  <c r="Z3280" i="6"/>
  <c r="AG3280" i="6"/>
  <c r="U3280" i="6"/>
  <c r="AD3280" i="6" s="1"/>
  <c r="AH3280" i="6"/>
  <c r="V3280" i="6"/>
  <c r="X3280" i="6"/>
  <c r="AE3280" i="6"/>
  <c r="Y3280" i="6"/>
  <c r="AA3281" i="6" l="1"/>
  <c r="AI3281" i="6"/>
  <c r="AF1238" i="6"/>
  <c r="X3281" i="6"/>
  <c r="U3281" i="6"/>
  <c r="AD3281" i="6" s="1"/>
  <c r="Y3281" i="6"/>
  <c r="T3282" i="6"/>
  <c r="AH3281" i="6"/>
  <c r="AE3281" i="6"/>
  <c r="V3281" i="6"/>
  <c r="Z3281" i="6"/>
  <c r="AB3281" i="6"/>
  <c r="AF3281" i="6"/>
  <c r="W3281" i="6"/>
  <c r="AG3281" i="6"/>
  <c r="AC3281" i="6"/>
  <c r="AA3282" i="6" l="1"/>
  <c r="AI3282" i="6"/>
  <c r="AG1238" i="6"/>
  <c r="AI1238" i="6"/>
  <c r="Z1239" i="6" s="1"/>
  <c r="AH1238" i="6"/>
  <c r="Y1239" i="6" s="1"/>
  <c r="Z3282" i="6"/>
  <c r="W3282" i="6"/>
  <c r="AG3282" i="6"/>
  <c r="AB3282" i="6"/>
  <c r="V3282" i="6"/>
  <c r="T3283" i="6"/>
  <c r="AC3282" i="6"/>
  <c r="AH3282" i="6"/>
  <c r="U3282" i="6"/>
  <c r="AD3282" i="6" s="1"/>
  <c r="X3282" i="6"/>
  <c r="Y3282" i="6"/>
  <c r="AE3282" i="6"/>
  <c r="AF3282" i="6"/>
  <c r="AA3283" i="6" l="1"/>
  <c r="AI3283" i="6"/>
  <c r="AB1239" i="6"/>
  <c r="AE1239" i="6"/>
  <c r="AF1239" i="6" s="1"/>
  <c r="AG1239" i="6" s="1"/>
  <c r="AC3283" i="6"/>
  <c r="AH3283" i="6"/>
  <c r="U3283" i="6"/>
  <c r="AD3283" i="6" s="1"/>
  <c r="AE3283" i="6"/>
  <c r="Y3283" i="6"/>
  <c r="Z3283" i="6"/>
  <c r="V3283" i="6"/>
  <c r="W3283" i="6"/>
  <c r="T3284" i="6"/>
  <c r="AF3283" i="6"/>
  <c r="AB3283" i="6"/>
  <c r="AG3283" i="6"/>
  <c r="X3283" i="6"/>
  <c r="AA3284" i="6" l="1"/>
  <c r="AI3284" i="6"/>
  <c r="AI1239" i="6"/>
  <c r="Z1240" i="6" s="1"/>
  <c r="AH1239" i="6"/>
  <c r="Y1240" i="6" s="1"/>
  <c r="V3284" i="6"/>
  <c r="Z3284" i="6"/>
  <c r="AC3284" i="6"/>
  <c r="U3284" i="6"/>
  <c r="AD3284" i="6" s="1"/>
  <c r="AF3284" i="6"/>
  <c r="T3285" i="6"/>
  <c r="AG3284" i="6"/>
  <c r="X3284" i="6"/>
  <c r="AH3284" i="6"/>
  <c r="AE3284" i="6"/>
  <c r="W3284" i="6"/>
  <c r="AB3284" i="6"/>
  <c r="Y3284" i="6"/>
  <c r="AA3285" i="6" l="1"/>
  <c r="AI3285" i="6"/>
  <c r="AE1240" i="6"/>
  <c r="AB1240" i="6"/>
  <c r="AC3285" i="6"/>
  <c r="AH3285" i="6"/>
  <c r="W3285" i="6"/>
  <c r="X3285" i="6"/>
  <c r="U3285" i="6"/>
  <c r="AD3285" i="6" s="1"/>
  <c r="AE3285" i="6"/>
  <c r="V3285" i="6"/>
  <c r="AF3285" i="6"/>
  <c r="T3286" i="6"/>
  <c r="Y3285" i="6"/>
  <c r="AB3285" i="6"/>
  <c r="Z3285" i="6"/>
  <c r="AG3285" i="6"/>
  <c r="AA3286" i="6" l="1"/>
  <c r="AI3286" i="6"/>
  <c r="AF1240" i="6"/>
  <c r="T3287" i="6"/>
  <c r="AG3286" i="6"/>
  <c r="AB3286" i="6"/>
  <c r="X3286" i="6"/>
  <c r="AH3286" i="6"/>
  <c r="U3286" i="6"/>
  <c r="AD3286" i="6" s="1"/>
  <c r="AC3286" i="6"/>
  <c r="AE3286" i="6"/>
  <c r="Y3286" i="6"/>
  <c r="AF3286" i="6"/>
  <c r="W3286" i="6"/>
  <c r="Z3286" i="6"/>
  <c r="V3286" i="6"/>
  <c r="AA3287" i="6" l="1"/>
  <c r="AI3287" i="6"/>
  <c r="AG1240" i="6"/>
  <c r="AH1240" i="6"/>
  <c r="Y1241" i="6" s="1"/>
  <c r="AI1240" i="6"/>
  <c r="Z1241" i="6" s="1"/>
  <c r="AG3287" i="6"/>
  <c r="AC3287" i="6"/>
  <c r="Y3287" i="6"/>
  <c r="X3287" i="6"/>
  <c r="AH3287" i="6"/>
  <c r="U3287" i="6"/>
  <c r="AD3287" i="6" s="1"/>
  <c r="AF3287" i="6"/>
  <c r="W3287" i="6"/>
  <c r="T3288" i="6"/>
  <c r="AE3287" i="6"/>
  <c r="V3287" i="6"/>
  <c r="Z3287" i="6"/>
  <c r="AB3287" i="6"/>
  <c r="AA3288" i="6" l="1"/>
  <c r="AI3288" i="6"/>
  <c r="AB1241" i="6"/>
  <c r="AE1241" i="6"/>
  <c r="AF1241" i="6" s="1"/>
  <c r="AG1241" i="6" s="1"/>
  <c r="AH1241" i="6"/>
  <c r="Y1242" i="6" s="1"/>
  <c r="AF3288" i="6"/>
  <c r="T3289" i="6"/>
  <c r="W3288" i="6"/>
  <c r="AB3288" i="6"/>
  <c r="X3288" i="6"/>
  <c r="AC3288" i="6"/>
  <c r="U3288" i="6"/>
  <c r="AD3288" i="6" s="1"/>
  <c r="AH3288" i="6"/>
  <c r="V3288" i="6"/>
  <c r="AG3288" i="6"/>
  <c r="AE3288" i="6"/>
  <c r="Z3288" i="6"/>
  <c r="Y3288" i="6"/>
  <c r="AA3289" i="6" l="1"/>
  <c r="AI3289" i="6"/>
  <c r="AI1241" i="6"/>
  <c r="Z1242" i="6" s="1"/>
  <c r="AC3289" i="6"/>
  <c r="U3289" i="6"/>
  <c r="AD3289" i="6" s="1"/>
  <c r="AE3289" i="6"/>
  <c r="Y3289" i="6"/>
  <c r="X3289" i="6"/>
  <c r="AH3289" i="6"/>
  <c r="V3289" i="6"/>
  <c r="T3290" i="6"/>
  <c r="AG3289" i="6"/>
  <c r="AF3289" i="6"/>
  <c r="Z3289" i="6"/>
  <c r="W3289" i="6"/>
  <c r="AB3289" i="6"/>
  <c r="AA3290" i="6" l="1"/>
  <c r="AI3290" i="6"/>
  <c r="AB1242" i="6"/>
  <c r="AE1242" i="6"/>
  <c r="AF1242" i="6" s="1"/>
  <c r="Z3290" i="6"/>
  <c r="W3290" i="6"/>
  <c r="T3291" i="6"/>
  <c r="AB3290" i="6"/>
  <c r="X3290" i="6"/>
  <c r="AG3290" i="6"/>
  <c r="AC3290" i="6"/>
  <c r="U3290" i="6"/>
  <c r="AD3290" i="6" s="1"/>
  <c r="AH3290" i="6"/>
  <c r="Y3290" i="6"/>
  <c r="AE3290" i="6"/>
  <c r="V3290" i="6"/>
  <c r="AF3290" i="6"/>
  <c r="AA3291" i="6" l="1"/>
  <c r="AI3291" i="6"/>
  <c r="AG1242" i="6"/>
  <c r="AH1242" i="6"/>
  <c r="Y1243" i="6" s="1"/>
  <c r="AI1242" i="6"/>
  <c r="Z1243" i="6" s="1"/>
  <c r="AC3291" i="6"/>
  <c r="AH3291" i="6"/>
  <c r="Y3291" i="6"/>
  <c r="U3291" i="6"/>
  <c r="AD3291" i="6" s="1"/>
  <c r="AE3291" i="6"/>
  <c r="V3291" i="6"/>
  <c r="AG3291" i="6"/>
  <c r="X3291" i="6"/>
  <c r="AF3291" i="6"/>
  <c r="Z3291" i="6"/>
  <c r="T3292" i="6"/>
  <c r="W3291" i="6"/>
  <c r="AB3291" i="6"/>
  <c r="AA3292" i="6" l="1"/>
  <c r="AI3292" i="6"/>
  <c r="AE1243" i="6"/>
  <c r="AB1243" i="6"/>
  <c r="V3292" i="6"/>
  <c r="Z3292" i="6"/>
  <c r="T3293" i="6"/>
  <c r="W3292" i="6"/>
  <c r="X3292" i="6"/>
  <c r="AF3292" i="6"/>
  <c r="AB3292" i="6"/>
  <c r="U3292" i="6"/>
  <c r="AD3292" i="6" s="1"/>
  <c r="AH3292" i="6"/>
  <c r="AE3292" i="6"/>
  <c r="AG3292" i="6"/>
  <c r="AC3292" i="6"/>
  <c r="Y3292" i="6"/>
  <c r="AA3293" i="6" l="1"/>
  <c r="AI3293" i="6"/>
  <c r="AF1243" i="6"/>
  <c r="AC3293" i="6"/>
  <c r="V3293" i="6"/>
  <c r="AF3293" i="6"/>
  <c r="X3293" i="6"/>
  <c r="U3293" i="6"/>
  <c r="AD3293" i="6" s="1"/>
  <c r="AH3293" i="6"/>
  <c r="AE3293" i="6"/>
  <c r="W3293" i="6"/>
  <c r="AG3293" i="6"/>
  <c r="Z3293" i="6"/>
  <c r="Y3293" i="6"/>
  <c r="T3294" i="6"/>
  <c r="AB3293" i="6"/>
  <c r="AA3294" i="6" l="1"/>
  <c r="AI3294" i="6"/>
  <c r="AH1243" i="6"/>
  <c r="Y1244" i="6" s="1"/>
  <c r="AG1243" i="6"/>
  <c r="AI1243" i="6"/>
  <c r="Z1244" i="6" s="1"/>
  <c r="Z3294" i="6"/>
  <c r="W3294" i="6"/>
  <c r="AG3294" i="6"/>
  <c r="T3295" i="6"/>
  <c r="AB3294" i="6"/>
  <c r="X3294" i="6"/>
  <c r="AH3294" i="6"/>
  <c r="U3294" i="6"/>
  <c r="AD3294" i="6" s="1"/>
  <c r="AE3294" i="6"/>
  <c r="AC3294" i="6"/>
  <c r="Y3294" i="6"/>
  <c r="V3294" i="6"/>
  <c r="AF3294" i="6"/>
  <c r="AA3295" i="6" l="1"/>
  <c r="AI3295" i="6"/>
  <c r="AB1244" i="6"/>
  <c r="AE1244" i="6"/>
  <c r="X3295" i="6"/>
  <c r="U3295" i="6"/>
  <c r="AD3295" i="6" s="1"/>
  <c r="T3296" i="6"/>
  <c r="W3295" i="6"/>
  <c r="AC3295" i="6"/>
  <c r="AH3295" i="6"/>
  <c r="AF3295" i="6"/>
  <c r="Y3295" i="6"/>
  <c r="Z3295" i="6"/>
  <c r="AB3295" i="6"/>
  <c r="AE3295" i="6"/>
  <c r="V3295" i="6"/>
  <c r="AG3295" i="6"/>
  <c r="AA3296" i="6" l="1"/>
  <c r="AI3296" i="6"/>
  <c r="AF1244" i="6"/>
  <c r="V3296" i="6"/>
  <c r="Z3296" i="6"/>
  <c r="T3297" i="6"/>
  <c r="AF3296" i="6"/>
  <c r="AB3296" i="6"/>
  <c r="AG3296" i="6"/>
  <c r="AC3296" i="6"/>
  <c r="U3296" i="6"/>
  <c r="AD3296" i="6" s="1"/>
  <c r="Y3296" i="6"/>
  <c r="W3296" i="6"/>
  <c r="AE3296" i="6"/>
  <c r="X3296" i="6"/>
  <c r="AH3296" i="6"/>
  <c r="AA3297" i="6" l="1"/>
  <c r="AI3297" i="6"/>
  <c r="AG1244" i="6"/>
  <c r="AI1244" i="6"/>
  <c r="Z1245" i="6" s="1"/>
  <c r="AH1244" i="6"/>
  <c r="Y1245" i="6" s="1"/>
  <c r="AH3297" i="6"/>
  <c r="AE3297" i="6"/>
  <c r="W3297" i="6"/>
  <c r="AG3297" i="6"/>
  <c r="U3297" i="6"/>
  <c r="AD3297" i="6" s="1"/>
  <c r="Y3297" i="6"/>
  <c r="V3297" i="6"/>
  <c r="AF3297" i="6"/>
  <c r="AB3297" i="6"/>
  <c r="AC3297" i="6"/>
  <c r="Z3297" i="6"/>
  <c r="X3297" i="6"/>
  <c r="T3298" i="6"/>
  <c r="AA3298" i="6" l="1"/>
  <c r="AI3298" i="6"/>
  <c r="AE1245" i="6"/>
  <c r="AB1245" i="6"/>
  <c r="AF3298" i="6"/>
  <c r="W3298" i="6"/>
  <c r="AG3298" i="6"/>
  <c r="X3298" i="6"/>
  <c r="U3298" i="6"/>
  <c r="AD3298" i="6" s="1"/>
  <c r="AE3298" i="6"/>
  <c r="Z3298" i="6"/>
  <c r="T3299" i="6"/>
  <c r="AH3298" i="6"/>
  <c r="V3298" i="6"/>
  <c r="AB3298" i="6"/>
  <c r="AC3298" i="6"/>
  <c r="Y3298" i="6"/>
  <c r="AA3299" i="6" l="1"/>
  <c r="AI3299" i="6"/>
  <c r="AF1245" i="6"/>
  <c r="AC3299" i="6"/>
  <c r="AH3299" i="6"/>
  <c r="U3299" i="6"/>
  <c r="AD3299" i="6" s="1"/>
  <c r="AE3299" i="6"/>
  <c r="V3299" i="6"/>
  <c r="AB3299" i="6"/>
  <c r="AG3299" i="6"/>
  <c r="Y3299" i="6"/>
  <c r="Z3299" i="6"/>
  <c r="AF3299" i="6"/>
  <c r="X3299" i="6"/>
  <c r="T3300" i="6"/>
  <c r="W3299" i="6"/>
  <c r="AA3300" i="6" l="1"/>
  <c r="AI3300" i="6"/>
  <c r="AG1245" i="6"/>
  <c r="AH1245" i="6"/>
  <c r="Y1246" i="6" s="1"/>
  <c r="AI1245" i="6"/>
  <c r="Z1246" i="6" s="1"/>
  <c r="AF3300" i="6"/>
  <c r="T3301" i="6"/>
  <c r="W3300" i="6"/>
  <c r="AG3300" i="6"/>
  <c r="AC3300" i="6"/>
  <c r="U3300" i="6"/>
  <c r="AD3300" i="6" s="1"/>
  <c r="Y3300" i="6"/>
  <c r="AB3300" i="6"/>
  <c r="AH3300" i="6"/>
  <c r="V3300" i="6"/>
  <c r="X3300" i="6"/>
  <c r="AE3300" i="6"/>
  <c r="Z3300" i="6"/>
  <c r="AA3301" i="6" l="1"/>
  <c r="AI3301" i="6"/>
  <c r="AB1246" i="6"/>
  <c r="AE1246" i="6"/>
  <c r="AF1246" i="6" s="1"/>
  <c r="AG1246" i="6" s="1"/>
  <c r="AC3301" i="6"/>
  <c r="AF3301" i="6"/>
  <c r="Z3301" i="6"/>
  <c r="W3301" i="6"/>
  <c r="AG3301" i="6"/>
  <c r="X3301" i="6"/>
  <c r="U3301" i="6"/>
  <c r="AD3301" i="6" s="1"/>
  <c r="AH3301" i="6"/>
  <c r="AE3301" i="6"/>
  <c r="V3301" i="6"/>
  <c r="Y3301" i="6"/>
  <c r="T3302" i="6"/>
  <c r="AB3301" i="6"/>
  <c r="AA3302" i="6" l="1"/>
  <c r="AI3302" i="6"/>
  <c r="AH1246" i="6"/>
  <c r="Y1247" i="6" s="1"/>
  <c r="AI1246" i="6"/>
  <c r="Z1247" i="6" s="1"/>
  <c r="Z3302" i="6"/>
  <c r="W3302" i="6"/>
  <c r="AG3302" i="6"/>
  <c r="U3302" i="6"/>
  <c r="AD3302" i="6" s="1"/>
  <c r="T3303" i="6"/>
  <c r="X3302" i="6"/>
  <c r="AH3302" i="6"/>
  <c r="AB3302" i="6"/>
  <c r="AE3302" i="6"/>
  <c r="AC3302" i="6"/>
  <c r="V3302" i="6"/>
  <c r="AF3302" i="6"/>
  <c r="Y3302" i="6"/>
  <c r="AA3303" i="6" l="1"/>
  <c r="AI3303" i="6"/>
  <c r="AE1247" i="6"/>
  <c r="AB1247" i="6"/>
  <c r="AF1247" i="6" s="1"/>
  <c r="AG1247" i="6" s="1"/>
  <c r="U3303" i="6"/>
  <c r="AD3303" i="6" s="1"/>
  <c r="Y3303" i="6"/>
  <c r="AE3303" i="6"/>
  <c r="V3303" i="6"/>
  <c r="T3304" i="6"/>
  <c r="AF3303" i="6"/>
  <c r="Z3303" i="6"/>
  <c r="W3303" i="6"/>
  <c r="X3303" i="6"/>
  <c r="AH3303" i="6"/>
  <c r="AB3303" i="6"/>
  <c r="AG3303" i="6"/>
  <c r="AC3303" i="6"/>
  <c r="AA3304" i="6" l="1"/>
  <c r="AI3304" i="6"/>
  <c r="AH1247" i="6"/>
  <c r="Y1248" i="6" s="1"/>
  <c r="AI1247" i="6"/>
  <c r="Z1248" i="6" s="1"/>
  <c r="Z3304" i="6"/>
  <c r="X3304" i="6"/>
  <c r="AE3304" i="6"/>
  <c r="Y3304" i="6"/>
  <c r="V3304" i="6"/>
  <c r="AF3304" i="6"/>
  <c r="T3305" i="6"/>
  <c r="AG3304" i="6"/>
  <c r="U3304" i="6"/>
  <c r="AD3304" i="6" s="1"/>
  <c r="AH3304" i="6"/>
  <c r="W3304" i="6"/>
  <c r="AB3304" i="6"/>
  <c r="AC3304" i="6"/>
  <c r="AA3305" i="6" l="1"/>
  <c r="AI3305" i="6"/>
  <c r="AE1248" i="6"/>
  <c r="AB1248" i="6"/>
  <c r="X3305" i="6"/>
  <c r="U3305" i="6"/>
  <c r="AD3305" i="6" s="1"/>
  <c r="AE3305" i="6"/>
  <c r="Y3305" i="6"/>
  <c r="AF3305" i="6"/>
  <c r="W3305" i="6"/>
  <c r="AH3305" i="6"/>
  <c r="V3305" i="6"/>
  <c r="AG3305" i="6"/>
  <c r="AB3305" i="6"/>
  <c r="Z3305" i="6"/>
  <c r="T3306" i="6"/>
  <c r="AC3305" i="6"/>
  <c r="AA3306" i="6" l="1"/>
  <c r="AI3306" i="6"/>
  <c r="AF1248" i="6"/>
  <c r="T3307" i="6"/>
  <c r="AG3306" i="6"/>
  <c r="AB3306" i="6"/>
  <c r="AC3306" i="6"/>
  <c r="AH3306" i="6"/>
  <c r="V3306" i="6"/>
  <c r="AF3306" i="6"/>
  <c r="W3306" i="6"/>
  <c r="X3306" i="6"/>
  <c r="Y3306" i="6"/>
  <c r="AE3306" i="6"/>
  <c r="U3306" i="6"/>
  <c r="AD3306" i="6" s="1"/>
  <c r="Z3306" i="6"/>
  <c r="AA3307" i="6" l="1"/>
  <c r="AI3307" i="6"/>
  <c r="AG1248" i="6"/>
  <c r="AI1248" i="6"/>
  <c r="Z1249" i="6" s="1"/>
  <c r="AH1248" i="6"/>
  <c r="Y1249" i="6" s="1"/>
  <c r="AC3307" i="6"/>
  <c r="AH3307" i="6"/>
  <c r="U3307" i="6"/>
  <c r="AD3307" i="6" s="1"/>
  <c r="Y3307" i="6"/>
  <c r="Z3307" i="6"/>
  <c r="AF3307" i="6"/>
  <c r="V3307" i="6"/>
  <c r="T3308" i="6"/>
  <c r="AG3307" i="6"/>
  <c r="AE3307" i="6"/>
  <c r="AB3307" i="6"/>
  <c r="W3307" i="6"/>
  <c r="X3307" i="6"/>
  <c r="AA3308" i="6" l="1"/>
  <c r="AI3308" i="6"/>
  <c r="AE1249" i="6"/>
  <c r="AB1249" i="6"/>
  <c r="AF3308" i="6"/>
  <c r="T3309" i="6"/>
  <c r="W3308" i="6"/>
  <c r="AC3308" i="6"/>
  <c r="AB3308" i="6"/>
  <c r="X3308" i="6"/>
  <c r="AG3308" i="6"/>
  <c r="U3308" i="6"/>
  <c r="AD3308" i="6" s="1"/>
  <c r="AH3308" i="6"/>
  <c r="Z3308" i="6"/>
  <c r="AE3308" i="6"/>
  <c r="Y3308" i="6"/>
  <c r="V3308" i="6"/>
  <c r="AA3309" i="6" l="1"/>
  <c r="AI3309" i="6"/>
  <c r="AF1249" i="6"/>
  <c r="AC3309" i="6"/>
  <c r="AH3309" i="6"/>
  <c r="AE3309" i="6"/>
  <c r="Z3309" i="6"/>
  <c r="X3309" i="6"/>
  <c r="U3309" i="6"/>
  <c r="AD3309" i="6" s="1"/>
  <c r="V3309" i="6"/>
  <c r="AG3309" i="6"/>
  <c r="T3310" i="6"/>
  <c r="W3309" i="6"/>
  <c r="Y3309" i="6"/>
  <c r="AB3309" i="6"/>
  <c r="AF3309" i="6"/>
  <c r="AA3310" i="6" l="1"/>
  <c r="AI3310" i="6"/>
  <c r="AG1249" i="6"/>
  <c r="AH1249" i="6"/>
  <c r="Y1250" i="6" s="1"/>
  <c r="AI1249" i="6"/>
  <c r="Z1250" i="6" s="1"/>
  <c r="Z3310" i="6"/>
  <c r="W3310" i="6"/>
  <c r="T3311" i="6"/>
  <c r="AG3310" i="6"/>
  <c r="AB3310" i="6"/>
  <c r="AH3310" i="6"/>
  <c r="AF3310" i="6"/>
  <c r="AC3310" i="6"/>
  <c r="U3310" i="6"/>
  <c r="AD3310" i="6" s="1"/>
  <c r="X3310" i="6"/>
  <c r="AE3310" i="6"/>
  <c r="V3310" i="6"/>
  <c r="Y3310" i="6"/>
  <c r="AA3311" i="6" l="1"/>
  <c r="AI3311" i="6"/>
  <c r="AE1250" i="6"/>
  <c r="AB1250" i="6"/>
  <c r="U3311" i="6"/>
  <c r="AD3311" i="6" s="1"/>
  <c r="Y3311" i="6"/>
  <c r="Z3311" i="6"/>
  <c r="AE3311" i="6"/>
  <c r="V3311" i="6"/>
  <c r="T3312" i="6"/>
  <c r="AG3311" i="6"/>
  <c r="X3311" i="6"/>
  <c r="AC3311" i="6"/>
  <c r="W3311" i="6"/>
  <c r="AF3311" i="6"/>
  <c r="AB3311" i="6"/>
  <c r="AH3311" i="6"/>
  <c r="AA3312" i="6" l="1"/>
  <c r="AI3312" i="6"/>
  <c r="AF1250" i="6"/>
  <c r="AF3312" i="6"/>
  <c r="T3313" i="6"/>
  <c r="V3312" i="6"/>
  <c r="Z3312" i="6"/>
  <c r="W3312" i="6"/>
  <c r="AG3312" i="6"/>
  <c r="U3312" i="6"/>
  <c r="AD3312" i="6" s="1"/>
  <c r="AH3312" i="6"/>
  <c r="Y3312" i="6"/>
  <c r="AB3312" i="6"/>
  <c r="AC3312" i="6"/>
  <c r="AE3312" i="6"/>
  <c r="X3312" i="6"/>
  <c r="AA3313" i="6" l="1"/>
  <c r="AI3313" i="6"/>
  <c r="AG1250" i="6"/>
  <c r="AI1250" i="6"/>
  <c r="Z1251" i="6" s="1"/>
  <c r="AH1250" i="6"/>
  <c r="Y1251" i="6" s="1"/>
  <c r="X3313" i="6"/>
  <c r="U3313" i="6"/>
  <c r="AD3313" i="6" s="1"/>
  <c r="V3313" i="6"/>
  <c r="AH3313" i="6"/>
  <c r="AE3313" i="6"/>
  <c r="AF3313" i="6"/>
  <c r="W3313" i="6"/>
  <c r="AC3313" i="6"/>
  <c r="Y3313" i="6"/>
  <c r="Z3313" i="6"/>
  <c r="T3314" i="6"/>
  <c r="AB3313" i="6"/>
  <c r="AG3313" i="6"/>
  <c r="AA3314" i="6" l="1"/>
  <c r="AI3314" i="6"/>
  <c r="AB1251" i="6"/>
  <c r="AE1251" i="6"/>
  <c r="AF1251" i="6" s="1"/>
  <c r="AG1251" i="6" s="1"/>
  <c r="T3315" i="6"/>
  <c r="AG3314" i="6"/>
  <c r="AB3314" i="6"/>
  <c r="X3314" i="6"/>
  <c r="Y3314" i="6"/>
  <c r="AE3314" i="6"/>
  <c r="W3314" i="6"/>
  <c r="AH3314" i="6"/>
  <c r="U3314" i="6"/>
  <c r="AD3314" i="6" s="1"/>
  <c r="AC3314" i="6"/>
  <c r="Z3314" i="6"/>
  <c r="V3314" i="6"/>
  <c r="AF3314" i="6"/>
  <c r="AA3315" i="6" l="1"/>
  <c r="AI3315" i="6"/>
  <c r="AI1251" i="6"/>
  <c r="Z1252" i="6" s="1"/>
  <c r="AH1251" i="6"/>
  <c r="Y1252" i="6" s="1"/>
  <c r="X3315" i="6"/>
  <c r="V3315" i="6"/>
  <c r="AF3315" i="6"/>
  <c r="AC3315" i="6"/>
  <c r="AH3315" i="6"/>
  <c r="Y3315" i="6"/>
  <c r="U3315" i="6"/>
  <c r="AD3315" i="6" s="1"/>
  <c r="Z3315" i="6"/>
  <c r="T3316" i="6"/>
  <c r="W3315" i="6"/>
  <c r="AE3315" i="6"/>
  <c r="AB3315" i="6"/>
  <c r="AG3315" i="6"/>
  <c r="AA3316" i="6" l="1"/>
  <c r="AI3316" i="6"/>
  <c r="AB1252" i="6"/>
  <c r="AE1252" i="6"/>
  <c r="AF1252" i="6" s="1"/>
  <c r="AG1252" i="6" s="1"/>
  <c r="V3316" i="6"/>
  <c r="Z3316" i="6"/>
  <c r="AF3316" i="6"/>
  <c r="T3317" i="6"/>
  <c r="U3316" i="6"/>
  <c r="AD3316" i="6" s="1"/>
  <c r="AH3316" i="6"/>
  <c r="AE3316" i="6"/>
  <c r="AB3316" i="6"/>
  <c r="AG3316" i="6"/>
  <c r="W3316" i="6"/>
  <c r="AC3316" i="6"/>
  <c r="X3316" i="6"/>
  <c r="Y3316" i="6"/>
  <c r="AA3317" i="6" l="1"/>
  <c r="AI3317" i="6"/>
  <c r="AI1252" i="6"/>
  <c r="Z1253" i="6" s="1"/>
  <c r="AH1252" i="6"/>
  <c r="Y1253" i="6" s="1"/>
  <c r="X3317" i="6"/>
  <c r="U3317" i="6"/>
  <c r="AD3317" i="6" s="1"/>
  <c r="AH3317" i="6"/>
  <c r="AG3317" i="6"/>
  <c r="AE3317" i="6"/>
  <c r="V3317" i="6"/>
  <c r="AF3317" i="6"/>
  <c r="Z3317" i="6"/>
  <c r="AC3317" i="6"/>
  <c r="Y3317" i="6"/>
  <c r="T3318" i="6"/>
  <c r="AB3317" i="6"/>
  <c r="W3317" i="6"/>
  <c r="AA3318" i="6" l="1"/>
  <c r="AI3318" i="6"/>
  <c r="AE1253" i="6"/>
  <c r="AB1253" i="6"/>
  <c r="AF1253" i="6" s="1"/>
  <c r="AG1253" i="6" s="1"/>
  <c r="Z3318" i="6"/>
  <c r="W3318" i="6"/>
  <c r="T3319" i="6"/>
  <c r="Y3318" i="6"/>
  <c r="V3318" i="6"/>
  <c r="AG3318" i="6"/>
  <c r="X3318" i="6"/>
  <c r="AC3318" i="6"/>
  <c r="AB3318" i="6"/>
  <c r="AH3318" i="6"/>
  <c r="U3318" i="6"/>
  <c r="AD3318" i="6" s="1"/>
  <c r="AE3318" i="6"/>
  <c r="AF3318" i="6"/>
  <c r="AA3319" i="6" l="1"/>
  <c r="AI3319" i="6"/>
  <c r="AI1253" i="6"/>
  <c r="Z1254" i="6" s="1"/>
  <c r="AH1253" i="6"/>
  <c r="Y1254" i="6" s="1"/>
  <c r="AC3319" i="6"/>
  <c r="AH3319" i="6"/>
  <c r="AE3319" i="6"/>
  <c r="Z3319" i="6"/>
  <c r="AF3319" i="6"/>
  <c r="U3319" i="6"/>
  <c r="AD3319" i="6" s="1"/>
  <c r="Y3319" i="6"/>
  <c r="AG3319" i="6"/>
  <c r="W3319" i="6"/>
  <c r="V3319" i="6"/>
  <c r="T3320" i="6"/>
  <c r="AB3319" i="6"/>
  <c r="X3319" i="6"/>
  <c r="AA3320" i="6" l="1"/>
  <c r="AI3320" i="6"/>
  <c r="AB1254" i="6"/>
  <c r="AE1254" i="6"/>
  <c r="V3320" i="6"/>
  <c r="Z3320" i="6"/>
  <c r="AF3320" i="6"/>
  <c r="AE3320" i="6"/>
  <c r="T3321" i="6"/>
  <c r="AC3320" i="6"/>
  <c r="X3320" i="6"/>
  <c r="W3320" i="6"/>
  <c r="AB3320" i="6"/>
  <c r="AG3320" i="6"/>
  <c r="U3320" i="6"/>
  <c r="AD3320" i="6" s="1"/>
  <c r="AH3320" i="6"/>
  <c r="Y3320" i="6"/>
  <c r="AA3321" i="6" l="1"/>
  <c r="AI3321" i="6"/>
  <c r="AF1254" i="6"/>
  <c r="AH3321" i="6"/>
  <c r="AE3321" i="6"/>
  <c r="Y3321" i="6"/>
  <c r="W3321" i="6"/>
  <c r="AG3321" i="6"/>
  <c r="V3321" i="6"/>
  <c r="AF3321" i="6"/>
  <c r="Z3321" i="6"/>
  <c r="T3322" i="6"/>
  <c r="U3321" i="6"/>
  <c r="AD3321" i="6" s="1"/>
  <c r="AB3321" i="6"/>
  <c r="AC3321" i="6"/>
  <c r="X3321" i="6"/>
  <c r="AA3322" i="6" l="1"/>
  <c r="AI3322" i="6"/>
  <c r="AG1254" i="6"/>
  <c r="AH1254" i="6"/>
  <c r="Y1255" i="6" s="1"/>
  <c r="AI1254" i="6"/>
  <c r="Z1255" i="6" s="1"/>
  <c r="AF3322" i="6"/>
  <c r="T3323" i="6"/>
  <c r="AG3322" i="6"/>
  <c r="U3322" i="6"/>
  <c r="AD3322" i="6" s="1"/>
  <c r="AE3322" i="6"/>
  <c r="Z3322" i="6"/>
  <c r="W3322" i="6"/>
  <c r="AB3322" i="6"/>
  <c r="AH3322" i="6"/>
  <c r="X3322" i="6"/>
  <c r="AC3322" i="6"/>
  <c r="Y3322" i="6"/>
  <c r="V3322" i="6"/>
  <c r="AA3323" i="6" l="1"/>
  <c r="AI3323" i="6"/>
  <c r="AE1255" i="6"/>
  <c r="AB1255" i="6"/>
  <c r="AF1255" i="6" s="1"/>
  <c r="AG1255" i="6" s="1"/>
  <c r="AC3323" i="6"/>
  <c r="AH3323" i="6"/>
  <c r="Y3323" i="6"/>
  <c r="W3323" i="6"/>
  <c r="U3323" i="6"/>
  <c r="AD3323" i="6" s="1"/>
  <c r="V3323" i="6"/>
  <c r="AF3323" i="6"/>
  <c r="AE3323" i="6"/>
  <c r="AB3323" i="6"/>
  <c r="Z3323" i="6"/>
  <c r="AG3323" i="6"/>
  <c r="X3323" i="6"/>
  <c r="T3324" i="6"/>
  <c r="AA3324" i="6" l="1"/>
  <c r="AI3324" i="6"/>
  <c r="AH1255" i="6"/>
  <c r="Y1256" i="6" s="1"/>
  <c r="AI1255" i="6"/>
  <c r="Z1256" i="6" s="1"/>
  <c r="V3324" i="6"/>
  <c r="Z3324" i="6"/>
  <c r="AF3324" i="6"/>
  <c r="T3325" i="6"/>
  <c r="AE3324" i="6"/>
  <c r="Y3324" i="6"/>
  <c r="AB3324" i="6"/>
  <c r="AG3324" i="6"/>
  <c r="W3324" i="6"/>
  <c r="AC3324" i="6"/>
  <c r="U3324" i="6"/>
  <c r="AD3324" i="6" s="1"/>
  <c r="X3324" i="6"/>
  <c r="AH3324" i="6"/>
  <c r="AA3325" i="6" l="1"/>
  <c r="AI3325" i="6"/>
  <c r="AB1256" i="6"/>
  <c r="AE1256" i="6"/>
  <c r="X3325" i="6"/>
  <c r="U3325" i="6"/>
  <c r="AD3325" i="6" s="1"/>
  <c r="V3325" i="6"/>
  <c r="AG3325" i="6"/>
  <c r="AB3325" i="6"/>
  <c r="AH3325" i="6"/>
  <c r="AE3325" i="6"/>
  <c r="Y3325" i="6"/>
  <c r="Z3325" i="6"/>
  <c r="AF3325" i="6"/>
  <c r="W3325" i="6"/>
  <c r="T3326" i="6"/>
  <c r="AC3325" i="6"/>
  <c r="AA3326" i="6" l="1"/>
  <c r="AI3326" i="6"/>
  <c r="AF1256" i="6"/>
  <c r="Z3326" i="6"/>
  <c r="W3326" i="6"/>
  <c r="T3327" i="6"/>
  <c r="V3326" i="6"/>
  <c r="AF3326" i="6"/>
  <c r="AG3326" i="6"/>
  <c r="X3326" i="6"/>
  <c r="AH3326" i="6"/>
  <c r="U3326" i="6"/>
  <c r="AD3326" i="6" s="1"/>
  <c r="AB3326" i="6"/>
  <c r="AE3326" i="6"/>
  <c r="AC3326" i="6"/>
  <c r="Y3326" i="6"/>
  <c r="AA3327" i="6" l="1"/>
  <c r="AI3327" i="6"/>
  <c r="AG1256" i="6"/>
  <c r="AI1256" i="6"/>
  <c r="Z1257" i="6" s="1"/>
  <c r="AH1256" i="6"/>
  <c r="Y1257" i="6" s="1"/>
  <c r="AC3327" i="6"/>
  <c r="AH3327" i="6"/>
  <c r="U3327" i="6"/>
  <c r="AD3327" i="6" s="1"/>
  <c r="Y3327" i="6"/>
  <c r="Z3327" i="6"/>
  <c r="AF3327" i="6"/>
  <c r="AG3327" i="6"/>
  <c r="AE3327" i="6"/>
  <c r="V3327" i="6"/>
  <c r="W3327" i="6"/>
  <c r="T3328" i="6"/>
  <c r="AB3327" i="6"/>
  <c r="X3327" i="6"/>
  <c r="AA3328" i="6" l="1"/>
  <c r="AI3328" i="6"/>
  <c r="AB1257" i="6"/>
  <c r="AE1257" i="6"/>
  <c r="AF1257" i="6" s="1"/>
  <c r="AG1257" i="6" s="1"/>
  <c r="V3328" i="6"/>
  <c r="Z3328" i="6"/>
  <c r="AF3328" i="6"/>
  <c r="T3329" i="6"/>
  <c r="X3328" i="6"/>
  <c r="AB3328" i="6"/>
  <c r="AG3328" i="6"/>
  <c r="AE3328" i="6"/>
  <c r="Y3328" i="6"/>
  <c r="W3328" i="6"/>
  <c r="AC3328" i="6"/>
  <c r="U3328" i="6"/>
  <c r="AD3328" i="6" s="1"/>
  <c r="AH3328" i="6"/>
  <c r="AA3329" i="6" l="1"/>
  <c r="AI3329" i="6"/>
  <c r="AI1257" i="6"/>
  <c r="Z1258" i="6" s="1"/>
  <c r="AH1257" i="6"/>
  <c r="Y1258" i="6" s="1"/>
  <c r="X3329" i="6"/>
  <c r="U3329" i="6"/>
  <c r="AD3329" i="6" s="1"/>
  <c r="AE3329" i="6"/>
  <c r="Z3329" i="6"/>
  <c r="AH3329" i="6"/>
  <c r="V3329" i="6"/>
  <c r="Y3329" i="6"/>
  <c r="AG3329" i="6"/>
  <c r="AB3329" i="6"/>
  <c r="AF3329" i="6"/>
  <c r="W3329" i="6"/>
  <c r="AC3329" i="6"/>
  <c r="T3330" i="6"/>
  <c r="AA3330" i="6" l="1"/>
  <c r="AI3330" i="6"/>
  <c r="AB1258" i="6"/>
  <c r="AE1258" i="6"/>
  <c r="AF1258" i="6" s="1"/>
  <c r="AG1258" i="6" s="1"/>
  <c r="Z3330" i="6"/>
  <c r="W3330" i="6"/>
  <c r="AG3330" i="6"/>
  <c r="AB3330" i="6"/>
  <c r="T3331" i="6"/>
  <c r="Y3330" i="6"/>
  <c r="X3330" i="6"/>
  <c r="V3330" i="6"/>
  <c r="AC3330" i="6"/>
  <c r="AH3330" i="6"/>
  <c r="U3330" i="6"/>
  <c r="AD3330" i="6" s="1"/>
  <c r="AE3330" i="6"/>
  <c r="AF3330" i="6"/>
  <c r="AA3331" i="6" l="1"/>
  <c r="AI3331" i="6"/>
  <c r="AI1258" i="6"/>
  <c r="Z1259" i="6" s="1"/>
  <c r="AH1258" i="6"/>
  <c r="Y1259" i="6" s="1"/>
  <c r="AC3331" i="6"/>
  <c r="AH3331" i="6"/>
  <c r="U3331" i="6"/>
  <c r="AD3331" i="6" s="1"/>
  <c r="Y3331" i="6"/>
  <c r="V3331" i="6"/>
  <c r="AB3331" i="6"/>
  <c r="AG3331" i="6"/>
  <c r="AE3331" i="6"/>
  <c r="Z3331" i="6"/>
  <c r="AF3331" i="6"/>
  <c r="T3332" i="6"/>
  <c r="W3331" i="6"/>
  <c r="X3331" i="6"/>
  <c r="AA3332" i="6" l="1"/>
  <c r="AI3332" i="6"/>
  <c r="AB1259" i="6"/>
  <c r="AE1259" i="6"/>
  <c r="AF1259" i="6" s="1"/>
  <c r="AG1259" i="6" s="1"/>
  <c r="V3332" i="6"/>
  <c r="Z3332" i="6"/>
  <c r="T3333" i="6"/>
  <c r="W3332" i="6"/>
  <c r="AG3332" i="6"/>
  <c r="AF3332" i="6"/>
  <c r="AB3332" i="6"/>
  <c r="AC3332" i="6"/>
  <c r="X3332" i="6"/>
  <c r="AE3332" i="6"/>
  <c r="AH3332" i="6"/>
  <c r="U3332" i="6"/>
  <c r="AD3332" i="6" s="1"/>
  <c r="Y3332" i="6"/>
  <c r="AA3333" i="6" l="1"/>
  <c r="AI3333" i="6"/>
  <c r="AI1259" i="6"/>
  <c r="Z1260" i="6" s="1"/>
  <c r="AH1259" i="6"/>
  <c r="Y1260" i="6" s="1"/>
  <c r="X3333" i="6"/>
  <c r="U3333" i="6"/>
  <c r="AD3333" i="6" s="1"/>
  <c r="AH3333" i="6"/>
  <c r="AF3333" i="6"/>
  <c r="AC3333" i="6"/>
  <c r="AE3333" i="6"/>
  <c r="V3333" i="6"/>
  <c r="AG3333" i="6"/>
  <c r="AB3333" i="6"/>
  <c r="Y3333" i="6"/>
  <c r="Z3333" i="6"/>
  <c r="W3333" i="6"/>
  <c r="T3334" i="6"/>
  <c r="AA3334" i="6" l="1"/>
  <c r="AI3334" i="6"/>
  <c r="AB1260" i="6"/>
  <c r="AE1260" i="6"/>
  <c r="AF1260" i="6" s="1"/>
  <c r="AG1260" i="6" s="1"/>
  <c r="AF3334" i="6"/>
  <c r="Z3334" i="6"/>
  <c r="W3334" i="6"/>
  <c r="T3335" i="6"/>
  <c r="AB3334" i="6"/>
  <c r="AH3334" i="6"/>
  <c r="U3334" i="6"/>
  <c r="AD3334" i="6" s="1"/>
  <c r="Y3334" i="6"/>
  <c r="AG3334" i="6"/>
  <c r="AC3334" i="6"/>
  <c r="V3334" i="6"/>
  <c r="X3334" i="6"/>
  <c r="AE3334" i="6"/>
  <c r="AA3335" i="6" l="1"/>
  <c r="AI3335" i="6"/>
  <c r="AI1260" i="6"/>
  <c r="Z1261" i="6" s="1"/>
  <c r="AH1260" i="6"/>
  <c r="Y1261" i="6" s="1"/>
  <c r="AC3335" i="6"/>
  <c r="AH3335" i="6"/>
  <c r="U3335" i="6"/>
  <c r="AD3335" i="6" s="1"/>
  <c r="AE3335" i="6"/>
  <c r="Y3335" i="6"/>
  <c r="T3336" i="6"/>
  <c r="X3335" i="6"/>
  <c r="V3335" i="6"/>
  <c r="Z3335" i="6"/>
  <c r="AF3335" i="6"/>
  <c r="W3335" i="6"/>
  <c r="AB3335" i="6"/>
  <c r="AG3335" i="6"/>
  <c r="AA3336" i="6" l="1"/>
  <c r="AI3336" i="6"/>
  <c r="AB1261" i="6"/>
  <c r="AE1261" i="6"/>
  <c r="AF3336" i="6"/>
  <c r="T3337" i="6"/>
  <c r="W3336" i="6"/>
  <c r="AG3336" i="6"/>
  <c r="AC3336" i="6"/>
  <c r="Y3336" i="6"/>
  <c r="V3336" i="6"/>
  <c r="AB3336" i="6"/>
  <c r="X3336" i="6"/>
  <c r="AH3336" i="6"/>
  <c r="U3336" i="6"/>
  <c r="AD3336" i="6" s="1"/>
  <c r="AE3336" i="6"/>
  <c r="Z3336" i="6"/>
  <c r="AA3337" i="6" l="1"/>
  <c r="AI3337" i="6"/>
  <c r="AF1261" i="6"/>
  <c r="AC3337" i="6"/>
  <c r="AE3337" i="6"/>
  <c r="W3337" i="6"/>
  <c r="X3337" i="6"/>
  <c r="U3337" i="6"/>
  <c r="AD3337" i="6" s="1"/>
  <c r="AH3337" i="6"/>
  <c r="V3337" i="6"/>
  <c r="AF3337" i="6"/>
  <c r="AB3337" i="6"/>
  <c r="Z3337" i="6"/>
  <c r="Y3337" i="6"/>
  <c r="AG3337" i="6"/>
  <c r="T3338" i="6"/>
  <c r="AA3338" i="6" l="1"/>
  <c r="AI3338" i="6"/>
  <c r="AG1261" i="6"/>
  <c r="AH1261" i="6"/>
  <c r="Y1262" i="6" s="1"/>
  <c r="AI1261" i="6"/>
  <c r="Z1262" i="6" s="1"/>
  <c r="Z3338" i="6"/>
  <c r="W3338" i="6"/>
  <c r="T3339" i="6"/>
  <c r="AG3338" i="6"/>
  <c r="AB3338" i="6"/>
  <c r="AC3338" i="6"/>
  <c r="X3338" i="6"/>
  <c r="AH3338" i="6"/>
  <c r="U3338" i="6"/>
  <c r="AD3338" i="6" s="1"/>
  <c r="Y3338" i="6"/>
  <c r="AE3338" i="6"/>
  <c r="V3338" i="6"/>
  <c r="AF3338" i="6"/>
  <c r="AA3339" i="6" l="1"/>
  <c r="AI3339" i="6"/>
  <c r="AE1262" i="6"/>
  <c r="AB1262" i="6"/>
  <c r="U3339" i="6"/>
  <c r="AD3339" i="6" s="1"/>
  <c r="Y3339" i="6"/>
  <c r="AE3339" i="6"/>
  <c r="AG3339" i="6"/>
  <c r="X3339" i="6"/>
  <c r="Z3339" i="6"/>
  <c r="T3340" i="6"/>
  <c r="W3339" i="6"/>
  <c r="V3339" i="6"/>
  <c r="AF3339" i="6"/>
  <c r="AC3339" i="6"/>
  <c r="AB3339" i="6"/>
  <c r="AH3339" i="6"/>
  <c r="AA3340" i="6" l="1"/>
  <c r="AI3340" i="6"/>
  <c r="AF1262" i="6"/>
  <c r="T3341" i="6"/>
  <c r="AG3340" i="6"/>
  <c r="X3340" i="6"/>
  <c r="U3340" i="6"/>
  <c r="AD3340" i="6" s="1"/>
  <c r="AE3340" i="6"/>
  <c r="V3340" i="6"/>
  <c r="Z3340" i="6"/>
  <c r="Y3340" i="6"/>
  <c r="AF3340" i="6"/>
  <c r="AC3340" i="6"/>
  <c r="W3340" i="6"/>
  <c r="AB3340" i="6"/>
  <c r="AH3340" i="6"/>
  <c r="AA3341" i="6" l="1"/>
  <c r="AI3341" i="6"/>
  <c r="AG1262" i="6"/>
  <c r="AH1262" i="6"/>
  <c r="Y1263" i="6" s="1"/>
  <c r="AI1262" i="6"/>
  <c r="Z1263" i="6" s="1"/>
  <c r="X3341" i="6"/>
  <c r="U3341" i="6"/>
  <c r="AD3341" i="6" s="1"/>
  <c r="AH3341" i="6"/>
  <c r="AG3341" i="6"/>
  <c r="AC3341" i="6"/>
  <c r="AE3341" i="6"/>
  <c r="V3341" i="6"/>
  <c r="Y3341" i="6"/>
  <c r="AF3341" i="6"/>
  <c r="Z3341" i="6"/>
  <c r="T3342" i="6"/>
  <c r="W3341" i="6"/>
  <c r="AB3341" i="6"/>
  <c r="AA3342" i="6" l="1"/>
  <c r="AI3342" i="6"/>
  <c r="AE1263" i="6"/>
  <c r="AB1263" i="6"/>
  <c r="Z3342" i="6"/>
  <c r="W3342" i="6"/>
  <c r="AG3342" i="6"/>
  <c r="AH3342" i="6"/>
  <c r="Y3342" i="6"/>
  <c r="T3343" i="6"/>
  <c r="X3342" i="6"/>
  <c r="AB3342" i="6"/>
  <c r="AE3342" i="6"/>
  <c r="AC3342" i="6"/>
  <c r="U3342" i="6"/>
  <c r="AD3342" i="6" s="1"/>
  <c r="V3342" i="6"/>
  <c r="AF3342" i="6"/>
  <c r="AA3343" i="6" l="1"/>
  <c r="AI3343" i="6"/>
  <c r="AF1263" i="6"/>
  <c r="AC3343" i="6"/>
  <c r="AH3343" i="6"/>
  <c r="U3343" i="6"/>
  <c r="AD3343" i="6" s="1"/>
  <c r="Y3343" i="6"/>
  <c r="Z3343" i="6"/>
  <c r="AB3343" i="6"/>
  <c r="AE3343" i="6"/>
  <c r="V3343" i="6"/>
  <c r="X3343" i="6"/>
  <c r="AF3343" i="6"/>
  <c r="AG3343" i="6"/>
  <c r="T3344" i="6"/>
  <c r="W3343" i="6"/>
  <c r="AA3344" i="6" l="1"/>
  <c r="AI3344" i="6"/>
  <c r="AG1263" i="6"/>
  <c r="AH1263" i="6"/>
  <c r="Y1264" i="6" s="1"/>
  <c r="AI1263" i="6"/>
  <c r="Z1264" i="6" s="1"/>
  <c r="Z3344" i="6"/>
  <c r="W3344" i="6"/>
  <c r="X3344" i="6"/>
  <c r="V3344" i="6"/>
  <c r="AF3344" i="6"/>
  <c r="U3344" i="6"/>
  <c r="AD3344" i="6" s="1"/>
  <c r="AH3344" i="6"/>
  <c r="T3345" i="6"/>
  <c r="AC3344" i="6"/>
  <c r="AE3344" i="6"/>
  <c r="AB3344" i="6"/>
  <c r="AG3344" i="6"/>
  <c r="Y3344" i="6"/>
  <c r="AA3345" i="6" l="1"/>
  <c r="AI3345" i="6"/>
  <c r="AE1264" i="6"/>
  <c r="AB1264" i="6"/>
  <c r="X3345" i="6"/>
  <c r="U3345" i="6"/>
  <c r="AD3345" i="6" s="1"/>
  <c r="V3345" i="6"/>
  <c r="W3345" i="6"/>
  <c r="T3346" i="6"/>
  <c r="AB3345" i="6"/>
  <c r="AH3345" i="6"/>
  <c r="AE3345" i="6"/>
  <c r="Z3345" i="6"/>
  <c r="Y3345" i="6"/>
  <c r="AF3345" i="6"/>
  <c r="AG3345" i="6"/>
  <c r="AC3345" i="6"/>
  <c r="AA3346" i="6" l="1"/>
  <c r="AI3346" i="6"/>
  <c r="AF1264" i="6"/>
  <c r="T3347" i="6"/>
  <c r="AG3346" i="6"/>
  <c r="AB3346" i="6"/>
  <c r="AH3346" i="6"/>
  <c r="U3346" i="6"/>
  <c r="AD3346" i="6" s="1"/>
  <c r="Y3346" i="6"/>
  <c r="AE3346" i="6"/>
  <c r="Z3346" i="6"/>
  <c r="X3346" i="6"/>
  <c r="V3346" i="6"/>
  <c r="AC3346" i="6"/>
  <c r="AF3346" i="6"/>
  <c r="W3346" i="6"/>
  <c r="AA3347" i="6" l="1"/>
  <c r="AI3347" i="6"/>
  <c r="AG1264" i="6"/>
  <c r="AH1264" i="6"/>
  <c r="Y1265" i="6" s="1"/>
  <c r="AI1264" i="6"/>
  <c r="Z1265" i="6" s="1"/>
  <c r="X3347" i="6"/>
  <c r="AC3347" i="6"/>
  <c r="AH3347" i="6"/>
  <c r="V3347" i="6"/>
  <c r="Z3347" i="6"/>
  <c r="U3347" i="6"/>
  <c r="AD3347" i="6" s="1"/>
  <c r="Y3347" i="6"/>
  <c r="AF3347" i="6"/>
  <c r="T3348" i="6"/>
  <c r="AE3347" i="6"/>
  <c r="W3347" i="6"/>
  <c r="AB3347" i="6"/>
  <c r="AG3347" i="6"/>
  <c r="AA3348" i="6" l="1"/>
  <c r="AI3348" i="6"/>
  <c r="AE1265" i="6"/>
  <c r="AB1265" i="6"/>
  <c r="V3348" i="6"/>
  <c r="Z3348" i="6"/>
  <c r="AF3348" i="6"/>
  <c r="W3348" i="6"/>
  <c r="AB3348" i="6"/>
  <c r="AC3348" i="6"/>
  <c r="T3349" i="6"/>
  <c r="AG3348" i="6"/>
  <c r="AE3348" i="6"/>
  <c r="Y3348" i="6"/>
  <c r="U3348" i="6"/>
  <c r="AD3348" i="6" s="1"/>
  <c r="AH3348" i="6"/>
  <c r="X3348" i="6"/>
  <c r="AA3349" i="6" l="1"/>
  <c r="AI3349" i="6"/>
  <c r="AF1265" i="6"/>
  <c r="X3349" i="6"/>
  <c r="U3349" i="6"/>
  <c r="AD3349" i="6" s="1"/>
  <c r="T3350" i="6"/>
  <c r="AH3349" i="6"/>
  <c r="AE3349" i="6"/>
  <c r="Y3349" i="6"/>
  <c r="V3349" i="6"/>
  <c r="AF3349" i="6"/>
  <c r="Z3349" i="6"/>
  <c r="AG3349" i="6"/>
  <c r="AB3349" i="6"/>
  <c r="W3349" i="6"/>
  <c r="AC3349" i="6"/>
  <c r="AA3350" i="6" l="1"/>
  <c r="AI3350" i="6"/>
  <c r="AG1265" i="6"/>
  <c r="AI1265" i="6"/>
  <c r="Z1266" i="6" s="1"/>
  <c r="AH1265" i="6"/>
  <c r="Y1266" i="6" s="1"/>
  <c r="Z3350" i="6"/>
  <c r="W3350" i="6"/>
  <c r="T3351" i="6"/>
  <c r="AE3350" i="6"/>
  <c r="AG3350" i="6"/>
  <c r="X3350" i="6"/>
  <c r="AH3350" i="6"/>
  <c r="U3350" i="6"/>
  <c r="AD3350" i="6" s="1"/>
  <c r="AF3350" i="6"/>
  <c r="AB3350" i="6"/>
  <c r="V3350" i="6"/>
  <c r="AC3350" i="6"/>
  <c r="Y3350" i="6"/>
  <c r="AA3351" i="6" l="1"/>
  <c r="AI3351" i="6"/>
  <c r="AB1266" i="6"/>
  <c r="AE1266" i="6"/>
  <c r="AF1266" i="6" s="1"/>
  <c r="AG1266" i="6" s="1"/>
  <c r="AC3351" i="6"/>
  <c r="AH3351" i="6"/>
  <c r="Y3351" i="6"/>
  <c r="W3351" i="6"/>
  <c r="U3351" i="6"/>
  <c r="AD3351" i="6" s="1"/>
  <c r="AE3351" i="6"/>
  <c r="Z3351" i="6"/>
  <c r="AF3351" i="6"/>
  <c r="AB3351" i="6"/>
  <c r="AG3351" i="6"/>
  <c r="V3351" i="6"/>
  <c r="X3351" i="6"/>
  <c r="T3352" i="6"/>
  <c r="AA3352" i="6" l="1"/>
  <c r="AI3352" i="6"/>
  <c r="AI1266" i="6"/>
  <c r="Z1267" i="6" s="1"/>
  <c r="AH1266" i="6"/>
  <c r="Y1267" i="6" s="1"/>
  <c r="V3352" i="6"/>
  <c r="Z3352" i="6"/>
  <c r="AF3352" i="6"/>
  <c r="AC3352" i="6"/>
  <c r="AH3352" i="6"/>
  <c r="T3353" i="6"/>
  <c r="AB3352" i="6"/>
  <c r="AG3352" i="6"/>
  <c r="W3352" i="6"/>
  <c r="X3352" i="6"/>
  <c r="U3352" i="6"/>
  <c r="AD3352" i="6" s="1"/>
  <c r="AE3352" i="6"/>
  <c r="Y3352" i="6"/>
  <c r="AA3353" i="6" l="1"/>
  <c r="AI3353" i="6"/>
  <c r="AE1267" i="6"/>
  <c r="AB1267" i="6"/>
  <c r="AH3353" i="6"/>
  <c r="AE3353" i="6"/>
  <c r="V3353" i="6"/>
  <c r="AF3353" i="6"/>
  <c r="AC3353" i="6"/>
  <c r="Y3353" i="6"/>
  <c r="Z3353" i="6"/>
  <c r="T3354" i="6"/>
  <c r="X3353" i="6"/>
  <c r="U3353" i="6"/>
  <c r="AD3353" i="6" s="1"/>
  <c r="W3353" i="6"/>
  <c r="AG3353" i="6"/>
  <c r="AB3353" i="6"/>
  <c r="AA3354" i="6" l="1"/>
  <c r="AI3354" i="6"/>
  <c r="AF1267" i="6"/>
  <c r="Z3354" i="6"/>
  <c r="W3354" i="6"/>
  <c r="T3355" i="6"/>
  <c r="AG3354" i="6"/>
  <c r="AH3354" i="6"/>
  <c r="V3354" i="6"/>
  <c r="X3354" i="6"/>
  <c r="AC3354" i="6"/>
  <c r="AB3354" i="6"/>
  <c r="U3354" i="6"/>
  <c r="AD3354" i="6" s="1"/>
  <c r="AF3354" i="6"/>
  <c r="Y3354" i="6"/>
  <c r="AE3354" i="6"/>
  <c r="AA3355" i="6" l="1"/>
  <c r="AI3355" i="6"/>
  <c r="AG1267" i="6"/>
  <c r="AH1267" i="6"/>
  <c r="Y1268" i="6" s="1"/>
  <c r="AI1267" i="6"/>
  <c r="Z1268" i="6" s="1"/>
  <c r="U3355" i="6"/>
  <c r="AD3355" i="6" s="1"/>
  <c r="Y3355" i="6"/>
  <c r="V3355" i="6"/>
  <c r="T3356" i="6"/>
  <c r="W3355" i="6"/>
  <c r="AE3355" i="6"/>
  <c r="Z3355" i="6"/>
  <c r="AG3355" i="6"/>
  <c r="X3355" i="6"/>
  <c r="AF3355" i="6"/>
  <c r="AB3355" i="6"/>
  <c r="AH3355" i="6"/>
  <c r="AC3355" i="6"/>
  <c r="AA3356" i="6" l="1"/>
  <c r="AI3356" i="6"/>
  <c r="AB1268" i="6"/>
  <c r="AE1268" i="6"/>
  <c r="AF1268" i="6" s="1"/>
  <c r="AI1268" i="6" s="1"/>
  <c r="Z1269" i="6" s="1"/>
  <c r="V3356" i="6"/>
  <c r="Z3356" i="6"/>
  <c r="T3357" i="6"/>
  <c r="W3356" i="6"/>
  <c r="AG3356" i="6"/>
  <c r="AF3356" i="6"/>
  <c r="AB3356" i="6"/>
  <c r="AC3356" i="6"/>
  <c r="AH3356" i="6"/>
  <c r="U3356" i="6"/>
  <c r="AD3356" i="6" s="1"/>
  <c r="X3356" i="6"/>
  <c r="AE3356" i="6"/>
  <c r="Y3356" i="6"/>
  <c r="AA3357" i="6" l="1"/>
  <c r="AI3357" i="6"/>
  <c r="AE1269" i="6"/>
  <c r="AH1268" i="6"/>
  <c r="Y1269" i="6" s="1"/>
  <c r="AG1268" i="6"/>
  <c r="X3357" i="6"/>
  <c r="U3357" i="6"/>
  <c r="AD3357" i="6" s="1"/>
  <c r="AH3357" i="6"/>
  <c r="Y3357" i="6"/>
  <c r="V3357" i="6"/>
  <c r="AE3357" i="6"/>
  <c r="Z3357" i="6"/>
  <c r="AC3357" i="6"/>
  <c r="W3357" i="6"/>
  <c r="T3358" i="6"/>
  <c r="AG3357" i="6"/>
  <c r="AF3357" i="6"/>
  <c r="AB3357" i="6"/>
  <c r="AA3358" i="6" l="1"/>
  <c r="AI3358" i="6"/>
  <c r="AB1269" i="6"/>
  <c r="AF1269" i="6" s="1"/>
  <c r="Z3358" i="6"/>
  <c r="W3358" i="6"/>
  <c r="AB3358" i="6"/>
  <c r="AH3358" i="6"/>
  <c r="AE3358" i="6"/>
  <c r="T3359" i="6"/>
  <c r="AG3358" i="6"/>
  <c r="V3358" i="6"/>
  <c r="X3358" i="6"/>
  <c r="U3358" i="6"/>
  <c r="AD3358" i="6" s="1"/>
  <c r="AF3358" i="6"/>
  <c r="AC3358" i="6"/>
  <c r="Y3358" i="6"/>
  <c r="AA3359" i="6" l="1"/>
  <c r="AI3359" i="6"/>
  <c r="AG1269" i="6"/>
  <c r="AI1269" i="6"/>
  <c r="Z1270" i="6" s="1"/>
  <c r="AH1269" i="6"/>
  <c r="Y1270" i="6" s="1"/>
  <c r="AC3359" i="6"/>
  <c r="AH3359" i="6"/>
  <c r="Y3359" i="6"/>
  <c r="W3359" i="6"/>
  <c r="U3359" i="6"/>
  <c r="AD3359" i="6" s="1"/>
  <c r="AE3359" i="6"/>
  <c r="V3359" i="6"/>
  <c r="Z3359" i="6"/>
  <c r="AF3359" i="6"/>
  <c r="X3359" i="6"/>
  <c r="T3360" i="6"/>
  <c r="AB3359" i="6"/>
  <c r="AG3359" i="6"/>
  <c r="AA3360" i="6" l="1"/>
  <c r="AI3360" i="6"/>
  <c r="AB1270" i="6"/>
  <c r="AE1270" i="6"/>
  <c r="AF1270" i="6" s="1"/>
  <c r="AG1270" i="6" s="1"/>
  <c r="AC3360" i="6"/>
  <c r="V3360" i="6"/>
  <c r="Z3360" i="6"/>
  <c r="AF3360" i="6"/>
  <c r="T3361" i="6"/>
  <c r="AB3360" i="6"/>
  <c r="Y3360" i="6"/>
  <c r="X3360" i="6"/>
  <c r="W3360" i="6"/>
  <c r="AG3360" i="6"/>
  <c r="U3360" i="6"/>
  <c r="AD3360" i="6" s="1"/>
  <c r="AH3360" i="6"/>
  <c r="AE3360" i="6"/>
  <c r="AA3361" i="6" l="1"/>
  <c r="AI3361" i="6"/>
  <c r="AI1270" i="6"/>
  <c r="Z1271" i="6" s="1"/>
  <c r="AH1270" i="6"/>
  <c r="Y1271" i="6" s="1"/>
  <c r="X3361" i="6"/>
  <c r="U3361" i="6"/>
  <c r="AD3361" i="6" s="1"/>
  <c r="AE3361" i="6"/>
  <c r="Y3361" i="6"/>
  <c r="AF3361" i="6"/>
  <c r="W3361" i="6"/>
  <c r="AH3361" i="6"/>
  <c r="V3361" i="6"/>
  <c r="Z3361" i="6"/>
  <c r="T3362" i="6"/>
  <c r="AG3361" i="6"/>
  <c r="AC3361" i="6"/>
  <c r="AB3361" i="6"/>
  <c r="AA3362" i="6" l="1"/>
  <c r="AI3362" i="6"/>
  <c r="AB1271" i="6"/>
  <c r="AE1271" i="6"/>
  <c r="T3363" i="6"/>
  <c r="AG3362" i="6"/>
  <c r="AB3362" i="6"/>
  <c r="X3362" i="6"/>
  <c r="U3362" i="6"/>
  <c r="AD3362" i="6" s="1"/>
  <c r="AF3362" i="6"/>
  <c r="AH3362" i="6"/>
  <c r="Y3362" i="6"/>
  <c r="AE3362" i="6"/>
  <c r="Z3362" i="6"/>
  <c r="AC3362" i="6"/>
  <c r="V3362" i="6"/>
  <c r="W3362" i="6"/>
  <c r="AA3363" i="6" l="1"/>
  <c r="AI3363" i="6"/>
  <c r="AF1271" i="6"/>
  <c r="AG3363" i="6"/>
  <c r="X3363" i="6"/>
  <c r="Y3363" i="6"/>
  <c r="T3364" i="6"/>
  <c r="AC3363" i="6"/>
  <c r="AH3363" i="6"/>
  <c r="AB3363" i="6"/>
  <c r="U3363" i="6"/>
  <c r="AD3363" i="6" s="1"/>
  <c r="AE3363" i="6"/>
  <c r="Z3363" i="6"/>
  <c r="AF3363" i="6"/>
  <c r="W3363" i="6"/>
  <c r="V3363" i="6"/>
  <c r="AA3364" i="6" l="1"/>
  <c r="AI3364" i="6"/>
  <c r="AG1271" i="6"/>
  <c r="AH1271" i="6"/>
  <c r="Y1272" i="6" s="1"/>
  <c r="AI1271" i="6"/>
  <c r="Z1272" i="6" s="1"/>
  <c r="AF3364" i="6"/>
  <c r="T3365" i="6"/>
  <c r="AG3364" i="6"/>
  <c r="V3364" i="6"/>
  <c r="W3364" i="6"/>
  <c r="AB3364" i="6"/>
  <c r="AC3364" i="6"/>
  <c r="AE3364" i="6"/>
  <c r="U3364" i="6"/>
  <c r="AD3364" i="6" s="1"/>
  <c r="X3364" i="6"/>
  <c r="AH3364" i="6"/>
  <c r="Y3364" i="6"/>
  <c r="Z3364" i="6"/>
  <c r="AA3365" i="6" l="1"/>
  <c r="AI3365" i="6"/>
  <c r="AB1272" i="6"/>
  <c r="AE1272" i="6"/>
  <c r="AF1272" i="6" s="1"/>
  <c r="AG1272" i="6" s="1"/>
  <c r="AC3365" i="6"/>
  <c r="U3365" i="6"/>
  <c r="AD3365" i="6" s="1"/>
  <c r="X3365" i="6"/>
  <c r="AE3365" i="6"/>
  <c r="AF3365" i="6"/>
  <c r="Z3365" i="6"/>
  <c r="AH3365" i="6"/>
  <c r="Y3365" i="6"/>
  <c r="V3365" i="6"/>
  <c r="T3366" i="6"/>
  <c r="AG3365" i="6"/>
  <c r="W3365" i="6"/>
  <c r="AB3365" i="6"/>
  <c r="AA3366" i="6" l="1"/>
  <c r="AI3366" i="6"/>
  <c r="AI1272" i="6"/>
  <c r="Z1273" i="6" s="1"/>
  <c r="AH1272" i="6"/>
  <c r="Y1273" i="6" s="1"/>
  <c r="Z3366" i="6"/>
  <c r="W3366" i="6"/>
  <c r="AG3366" i="6"/>
  <c r="AB3366" i="6"/>
  <c r="AH3366" i="6"/>
  <c r="U3366" i="6"/>
  <c r="AD3366" i="6" s="1"/>
  <c r="T3367" i="6"/>
  <c r="AC3366" i="6"/>
  <c r="X3366" i="6"/>
  <c r="Y3366" i="6"/>
  <c r="AE3366" i="6"/>
  <c r="V3366" i="6"/>
  <c r="AF3366" i="6"/>
  <c r="AA3367" i="6" l="1"/>
  <c r="AI3367" i="6"/>
  <c r="AE1273" i="6"/>
  <c r="AB1273" i="6"/>
  <c r="U3367" i="6"/>
  <c r="AD3367" i="6" s="1"/>
  <c r="Y3367" i="6"/>
  <c r="V3367" i="6"/>
  <c r="Z3367" i="6"/>
  <c r="T3368" i="6"/>
  <c r="AE3367" i="6"/>
  <c r="X3367" i="6"/>
  <c r="AH3367" i="6"/>
  <c r="AF3367" i="6"/>
  <c r="AB3367" i="6"/>
  <c r="AC3367" i="6"/>
  <c r="AG3367" i="6"/>
  <c r="W3367" i="6"/>
  <c r="AA3368" i="6" l="1"/>
  <c r="AI3368" i="6"/>
  <c r="AF1273" i="6"/>
  <c r="T3369" i="6"/>
  <c r="V3368" i="6"/>
  <c r="Z3368" i="6"/>
  <c r="AB3368" i="6"/>
  <c r="AF3368" i="6"/>
  <c r="AG3368" i="6"/>
  <c r="AE3368" i="6"/>
  <c r="W3368" i="6"/>
  <c r="AC3368" i="6"/>
  <c r="X3368" i="6"/>
  <c r="AH3368" i="6"/>
  <c r="Y3368" i="6"/>
  <c r="U3368" i="6"/>
  <c r="AD3368" i="6" s="1"/>
  <c r="AA3369" i="6" l="1"/>
  <c r="AI3369" i="6"/>
  <c r="AG1273" i="6"/>
  <c r="AH1273" i="6"/>
  <c r="Y1274" i="6" s="1"/>
  <c r="AI1273" i="6"/>
  <c r="Z1274" i="6" s="1"/>
  <c r="X3369" i="6"/>
  <c r="U3369" i="6"/>
  <c r="AD3369" i="6" s="1"/>
  <c r="AE3369" i="6"/>
  <c r="Y3369" i="6"/>
  <c r="Z3369" i="6"/>
  <c r="AB3369" i="6"/>
  <c r="AH3369" i="6"/>
  <c r="V3369" i="6"/>
  <c r="AG3369" i="6"/>
  <c r="T3370" i="6"/>
  <c r="AF3369" i="6"/>
  <c r="W3369" i="6"/>
  <c r="AC3369" i="6"/>
  <c r="AA3370" i="6" l="1"/>
  <c r="AI3370" i="6"/>
  <c r="AB1274" i="6"/>
  <c r="AE1274" i="6"/>
  <c r="AF1274" i="6" s="1"/>
  <c r="AG1274" i="6" s="1"/>
  <c r="T3371" i="6"/>
  <c r="AG3370" i="6"/>
  <c r="X3370" i="6"/>
  <c r="AC3370" i="6"/>
  <c r="AH3370" i="6"/>
  <c r="Y3370" i="6"/>
  <c r="AE3370" i="6"/>
  <c r="AB3370" i="6"/>
  <c r="U3370" i="6"/>
  <c r="AD3370" i="6" s="1"/>
  <c r="AF3370" i="6"/>
  <c r="Z3370" i="6"/>
  <c r="V3370" i="6"/>
  <c r="W3370" i="6"/>
  <c r="AA3371" i="6" l="1"/>
  <c r="AI3371" i="6"/>
  <c r="AH1274" i="6"/>
  <c r="Y1275" i="6" s="1"/>
  <c r="AI1274" i="6"/>
  <c r="Z1275" i="6" s="1"/>
  <c r="X3371" i="6"/>
  <c r="U3371" i="6"/>
  <c r="AD3371" i="6" s="1"/>
  <c r="V3371" i="6"/>
  <c r="AC3371" i="6"/>
  <c r="AH3371" i="6"/>
  <c r="Y3371" i="6"/>
  <c r="AE3371" i="6"/>
  <c r="Z3371" i="6"/>
  <c r="AF3371" i="6"/>
  <c r="T3372" i="6"/>
  <c r="W3371" i="6"/>
  <c r="AB3371" i="6"/>
  <c r="AG3371" i="6"/>
  <c r="AA3372" i="6" l="1"/>
  <c r="AI3372" i="6"/>
  <c r="AB1275" i="6"/>
  <c r="AE1275" i="6"/>
  <c r="AF1275" i="6" s="1"/>
  <c r="AG1275" i="6" s="1"/>
  <c r="AH1275" i="6"/>
  <c r="Y1276" i="6" s="1"/>
  <c r="V3372" i="6"/>
  <c r="Z3372" i="6"/>
  <c r="W3372" i="6"/>
  <c r="AG3372" i="6"/>
  <c r="AF3372" i="6"/>
  <c r="T3373" i="6"/>
  <c r="AB3372" i="6"/>
  <c r="AC3372" i="6"/>
  <c r="AE3372" i="6"/>
  <c r="Y3372" i="6"/>
  <c r="U3372" i="6"/>
  <c r="AD3372" i="6" s="1"/>
  <c r="X3372" i="6"/>
  <c r="AH3372" i="6"/>
  <c r="AA3373" i="6" l="1"/>
  <c r="AI3373" i="6"/>
  <c r="AI1275" i="6"/>
  <c r="Z1276" i="6" s="1"/>
  <c r="X3373" i="6"/>
  <c r="U3373" i="6"/>
  <c r="AD3373" i="6" s="1"/>
  <c r="AE3373" i="6"/>
  <c r="V3373" i="6"/>
  <c r="AF3373" i="6"/>
  <c r="T3374" i="6"/>
  <c r="AH3373" i="6"/>
  <c r="Y3373" i="6"/>
  <c r="AG3373" i="6"/>
  <c r="Z3373" i="6"/>
  <c r="W3373" i="6"/>
  <c r="AB3373" i="6"/>
  <c r="AC3373" i="6"/>
  <c r="AA3374" i="6" l="1"/>
  <c r="AI3374" i="6"/>
  <c r="AB1276" i="6"/>
  <c r="AE1276" i="6"/>
  <c r="AF1276" i="6" s="1"/>
  <c r="T3375" i="6"/>
  <c r="AG3374" i="6"/>
  <c r="AB3374" i="6"/>
  <c r="AC3374" i="6"/>
  <c r="AH3374" i="6"/>
  <c r="U3374" i="6"/>
  <c r="AD3374" i="6" s="1"/>
  <c r="X3374" i="6"/>
  <c r="Y3374" i="6"/>
  <c r="AF3374" i="6"/>
  <c r="AE3374" i="6"/>
  <c r="Z3374" i="6"/>
  <c r="W3374" i="6"/>
  <c r="V3374" i="6"/>
  <c r="AA3375" i="6" l="1"/>
  <c r="AI3375" i="6"/>
  <c r="AG1276" i="6"/>
  <c r="AH1276" i="6"/>
  <c r="Y1277" i="6" s="1"/>
  <c r="AI1276" i="6"/>
  <c r="Z1277" i="6" s="1"/>
  <c r="AC3375" i="6"/>
  <c r="AH3375" i="6"/>
  <c r="U3375" i="6"/>
  <c r="AD3375" i="6" s="1"/>
  <c r="Y3375" i="6"/>
  <c r="V3375" i="6"/>
  <c r="W3375" i="6"/>
  <c r="Z3375" i="6"/>
  <c r="AF3375" i="6"/>
  <c r="AG3375" i="6"/>
  <c r="AE3375" i="6"/>
  <c r="T3376" i="6"/>
  <c r="AB3375" i="6"/>
  <c r="X3375" i="6"/>
  <c r="AA3376" i="6" l="1"/>
  <c r="AI3376" i="6"/>
  <c r="AB1277" i="6"/>
  <c r="AE1277" i="6"/>
  <c r="AF1277" i="6" s="1"/>
  <c r="AG1277" i="6" s="1"/>
  <c r="V3376" i="6"/>
  <c r="Z3376" i="6"/>
  <c r="AF3376" i="6"/>
  <c r="T3377" i="6"/>
  <c r="W3376" i="6"/>
  <c r="AC3376" i="6"/>
  <c r="U3376" i="6"/>
  <c r="AD3376" i="6" s="1"/>
  <c r="AH3376" i="6"/>
  <c r="AB3376" i="6"/>
  <c r="AG3376" i="6"/>
  <c r="X3376" i="6"/>
  <c r="Y3376" i="6"/>
  <c r="AE3376" i="6"/>
  <c r="AA3377" i="6" l="1"/>
  <c r="AI3377" i="6"/>
  <c r="AI1277" i="6"/>
  <c r="Z1278" i="6" s="1"/>
  <c r="AH1277" i="6"/>
  <c r="Y1278" i="6" s="1"/>
  <c r="X3377" i="6"/>
  <c r="U3377" i="6"/>
  <c r="AD3377" i="6" s="1"/>
  <c r="AH3377" i="6"/>
  <c r="AE3377" i="6"/>
  <c r="Y3377" i="6"/>
  <c r="V3377" i="6"/>
  <c r="AF3377" i="6"/>
  <c r="W3377" i="6"/>
  <c r="AC3377" i="6"/>
  <c r="Z3377" i="6"/>
  <c r="T3378" i="6"/>
  <c r="AG3377" i="6"/>
  <c r="AB3377" i="6"/>
  <c r="AA3378" i="6" l="1"/>
  <c r="AI3378" i="6"/>
  <c r="AE1278" i="6"/>
  <c r="AF1278" i="6" s="1"/>
  <c r="AG1278" i="6" s="1"/>
  <c r="AB1278" i="6"/>
  <c r="AF3378" i="6"/>
  <c r="AG3378" i="6"/>
  <c r="AH3378" i="6"/>
  <c r="Y3378" i="6"/>
  <c r="AE3378" i="6"/>
  <c r="V3378" i="6"/>
  <c r="Z3378" i="6"/>
  <c r="W3378" i="6"/>
  <c r="T3379" i="6"/>
  <c r="AC3378" i="6"/>
  <c r="U3378" i="6"/>
  <c r="AD3378" i="6" s="1"/>
  <c r="AB3378" i="6"/>
  <c r="X3378" i="6"/>
  <c r="AA3379" i="6" l="1"/>
  <c r="AI3379" i="6"/>
  <c r="AI1278" i="6"/>
  <c r="Z1279" i="6" s="1"/>
  <c r="AH1278" i="6"/>
  <c r="Y1279" i="6" s="1"/>
  <c r="X3379" i="6"/>
  <c r="AE3379" i="6"/>
  <c r="V3379" i="6"/>
  <c r="AB3379" i="6"/>
  <c r="AC3379" i="6"/>
  <c r="AH3379" i="6"/>
  <c r="U3379" i="6"/>
  <c r="AD3379" i="6" s="1"/>
  <c r="Y3379" i="6"/>
  <c r="Z3379" i="6"/>
  <c r="AF3379" i="6"/>
  <c r="T3380" i="6"/>
  <c r="W3379" i="6"/>
  <c r="AG3379" i="6"/>
  <c r="AA3380" i="6" l="1"/>
  <c r="AI3380" i="6"/>
  <c r="AE1279" i="6"/>
  <c r="AB1279" i="6"/>
  <c r="V3380" i="6"/>
  <c r="Z3380" i="6"/>
  <c r="AF3380" i="6"/>
  <c r="T3381" i="6"/>
  <c r="AE3380" i="6"/>
  <c r="W3380" i="6"/>
  <c r="AG3380" i="6"/>
  <c r="AC3380" i="6"/>
  <c r="AB3380" i="6"/>
  <c r="U3380" i="6"/>
  <c r="AD3380" i="6" s="1"/>
  <c r="X3380" i="6"/>
  <c r="AH3380" i="6"/>
  <c r="Y3380" i="6"/>
  <c r="AA3381" i="6" l="1"/>
  <c r="AI3381" i="6"/>
  <c r="AF1279" i="6"/>
  <c r="AH3381" i="6"/>
  <c r="AE3381" i="6"/>
  <c r="Y3381" i="6"/>
  <c r="V3381" i="6"/>
  <c r="AF3381" i="6"/>
  <c r="W3381" i="6"/>
  <c r="AC3381" i="6"/>
  <c r="AG3381" i="6"/>
  <c r="U3381" i="6"/>
  <c r="AD3381" i="6" s="1"/>
  <c r="Z3381" i="6"/>
  <c r="T3382" i="6"/>
  <c r="AB3381" i="6"/>
  <c r="X3381" i="6"/>
  <c r="AA3382" i="6" l="1"/>
  <c r="AI3382" i="6"/>
  <c r="AG1279" i="6"/>
  <c r="AH1279" i="6"/>
  <c r="Y1280" i="6" s="1"/>
  <c r="AI1279" i="6"/>
  <c r="Z1280" i="6" s="1"/>
  <c r="Z3382" i="6"/>
  <c r="W3382" i="6"/>
  <c r="T3383" i="6"/>
  <c r="AG3382" i="6"/>
  <c r="X3382" i="6"/>
  <c r="AE3382" i="6"/>
  <c r="Y3382" i="6"/>
  <c r="AB3382" i="6"/>
  <c r="AH3382" i="6"/>
  <c r="U3382" i="6"/>
  <c r="AD3382" i="6" s="1"/>
  <c r="V3382" i="6"/>
  <c r="AC3382" i="6"/>
  <c r="AF3382" i="6"/>
  <c r="AA3383" i="6" l="1"/>
  <c r="AI3383" i="6"/>
  <c r="AE1280" i="6"/>
  <c r="AB1280" i="6"/>
  <c r="AC3383" i="6"/>
  <c r="AH3383" i="6"/>
  <c r="Y3383" i="6"/>
  <c r="U3383" i="6"/>
  <c r="AD3383" i="6" s="1"/>
  <c r="AE3383" i="6"/>
  <c r="V3383" i="6"/>
  <c r="AF3383" i="6"/>
  <c r="T3384" i="6"/>
  <c r="W3383" i="6"/>
  <c r="AB3383" i="6"/>
  <c r="Z3383" i="6"/>
  <c r="AG3383" i="6"/>
  <c r="X3383" i="6"/>
  <c r="AA3384" i="6" l="1"/>
  <c r="AI3384" i="6"/>
  <c r="AF1280" i="6"/>
  <c r="V3384" i="6"/>
  <c r="Z3384" i="6"/>
  <c r="T3385" i="6"/>
  <c r="X3384" i="6"/>
  <c r="AF3384" i="6"/>
  <c r="AB3384" i="6"/>
  <c r="AG3384" i="6"/>
  <c r="AE3384" i="6"/>
  <c r="W3384" i="6"/>
  <c r="AH3384" i="6"/>
  <c r="Y3384" i="6"/>
  <c r="AC3384" i="6"/>
  <c r="U3384" i="6"/>
  <c r="AD3384" i="6" s="1"/>
  <c r="AA3385" i="6" l="1"/>
  <c r="AI3385" i="6"/>
  <c r="AG1280" i="6"/>
  <c r="AH1280" i="6"/>
  <c r="Y1281" i="6" s="1"/>
  <c r="AI1280" i="6"/>
  <c r="Z1281" i="6" s="1"/>
  <c r="X3385" i="6"/>
  <c r="U3385" i="6"/>
  <c r="AD3385" i="6" s="1"/>
  <c r="AE3385" i="6"/>
  <c r="AH3385" i="6"/>
  <c r="V3385" i="6"/>
  <c r="AF3385" i="6"/>
  <c r="W3385" i="6"/>
  <c r="T3386" i="6"/>
  <c r="AG3385" i="6"/>
  <c r="Y3385" i="6"/>
  <c r="Z3385" i="6"/>
  <c r="AB3385" i="6"/>
  <c r="AC3385" i="6"/>
  <c r="AA3386" i="6" l="1"/>
  <c r="AI3386" i="6"/>
  <c r="AB1281" i="6"/>
  <c r="AE1281" i="6"/>
  <c r="AF1281" i="6" s="1"/>
  <c r="AG1281" i="6" s="1"/>
  <c r="Z3386" i="6"/>
  <c r="AG3386" i="6"/>
  <c r="T3387" i="6"/>
  <c r="X3386" i="6"/>
  <c r="AB3386" i="6"/>
  <c r="AH3386" i="6"/>
  <c r="U3386" i="6"/>
  <c r="AD3386" i="6" s="1"/>
  <c r="W3386" i="6"/>
  <c r="Y3386" i="6"/>
  <c r="AE3386" i="6"/>
  <c r="AF3386" i="6"/>
  <c r="AC3386" i="6"/>
  <c r="V3386" i="6"/>
  <c r="AA3387" i="6" l="1"/>
  <c r="AI3387" i="6"/>
  <c r="AH1281" i="6"/>
  <c r="Y1282" i="6" s="1"/>
  <c r="AI1281" i="6"/>
  <c r="Z1282" i="6" s="1"/>
  <c r="AC3387" i="6"/>
  <c r="U3387" i="6"/>
  <c r="AD3387" i="6" s="1"/>
  <c r="Z3387" i="6"/>
  <c r="AE3387" i="6"/>
  <c r="AH3387" i="6"/>
  <c r="AG3387" i="6"/>
  <c r="T3388" i="6"/>
  <c r="AF3387" i="6"/>
  <c r="V3387" i="6"/>
  <c r="X3387" i="6"/>
  <c r="AB3387" i="6"/>
  <c r="W3387" i="6"/>
  <c r="Y3387" i="6"/>
  <c r="AA3388" i="6" l="1"/>
  <c r="AI3388" i="6"/>
  <c r="AB1282" i="6"/>
  <c r="AE1282" i="6"/>
  <c r="AF1282" i="6" s="1"/>
  <c r="AG1282" i="6" s="1"/>
  <c r="V3388" i="6"/>
  <c r="AB3388" i="6"/>
  <c r="AF3388" i="6"/>
  <c r="AC3388" i="6"/>
  <c r="Z3388" i="6"/>
  <c r="U3388" i="6"/>
  <c r="AD3388" i="6" s="1"/>
  <c r="AG3388" i="6"/>
  <c r="X3388" i="6"/>
  <c r="W3388" i="6"/>
  <c r="Y3388" i="6"/>
  <c r="AE3388" i="6"/>
  <c r="AH3388" i="6"/>
  <c r="T3389" i="6"/>
  <c r="AA3389" i="6" l="1"/>
  <c r="AI3389" i="6"/>
  <c r="AH1282" i="6"/>
  <c r="Y1283" i="6" s="1"/>
  <c r="AI1282" i="6"/>
  <c r="Z1283" i="6" s="1"/>
  <c r="AH3389" i="6"/>
  <c r="V3389" i="6"/>
  <c r="AF3389" i="6"/>
  <c r="Y3389" i="6"/>
  <c r="W3389" i="6"/>
  <c r="Z3389" i="6"/>
  <c r="AC3389" i="6"/>
  <c r="T3390" i="6"/>
  <c r="U3389" i="6"/>
  <c r="AD3389" i="6" s="1"/>
  <c r="X3389" i="6"/>
  <c r="AG3389" i="6"/>
  <c r="AB3389" i="6"/>
  <c r="AE3389" i="6"/>
  <c r="AA3390" i="6" l="1"/>
  <c r="AI3390" i="6"/>
  <c r="AE1283" i="6"/>
  <c r="AB1283" i="6"/>
  <c r="AF1283" i="6" s="1"/>
  <c r="AG1283" i="6" s="1"/>
  <c r="Z3390" i="6"/>
  <c r="AH3390" i="6"/>
  <c r="V3390" i="6"/>
  <c r="AE3390" i="6"/>
  <c r="AF3390" i="6"/>
  <c r="T3391" i="6"/>
  <c r="Y3390" i="6"/>
  <c r="U3390" i="6"/>
  <c r="AD3390" i="6" s="1"/>
  <c r="AC3390" i="6"/>
  <c r="W3390" i="6"/>
  <c r="AB3390" i="6"/>
  <c r="AG3390" i="6"/>
  <c r="X3390" i="6"/>
  <c r="AA3391" i="6" l="1"/>
  <c r="AI3391" i="6"/>
  <c r="AH1283" i="6"/>
  <c r="Y1284" i="6" s="1"/>
  <c r="AI1283" i="6"/>
  <c r="Z1284" i="6" s="1"/>
  <c r="AC3391" i="6"/>
  <c r="T3392" i="6"/>
  <c r="V3391" i="6"/>
  <c r="AE3391" i="6"/>
  <c r="W3391" i="6"/>
  <c r="U3391" i="6"/>
  <c r="AD3391" i="6" s="1"/>
  <c r="X3391" i="6"/>
  <c r="AG3391" i="6"/>
  <c r="AB3391" i="6"/>
  <c r="AF3391" i="6"/>
  <c r="Y3391" i="6"/>
  <c r="AH3391" i="6"/>
  <c r="Z3391" i="6"/>
  <c r="AA3392" i="6" l="1"/>
  <c r="AI3392" i="6"/>
  <c r="AB1284" i="6"/>
  <c r="AE1284" i="6"/>
  <c r="AF1284" i="6" s="1"/>
  <c r="AG1284" i="6" s="1"/>
  <c r="AC3392" i="6"/>
  <c r="AF3392" i="6"/>
  <c r="T3393" i="6"/>
  <c r="X3392" i="6"/>
  <c r="V3392" i="6"/>
  <c r="AE3392" i="6"/>
  <c r="AH3392" i="6"/>
  <c r="AG3392" i="6"/>
  <c r="Z3392" i="6"/>
  <c r="W3392" i="6"/>
  <c r="U3392" i="6"/>
  <c r="AD3392" i="6" s="1"/>
  <c r="AB3392" i="6"/>
  <c r="Y3392" i="6"/>
  <c r="AA3393" i="6" l="1"/>
  <c r="AI3393" i="6"/>
  <c r="AH1284" i="6"/>
  <c r="Y1285" i="6" s="1"/>
  <c r="AI1284" i="6"/>
  <c r="Z1285" i="6" s="1"/>
  <c r="X3393" i="6"/>
  <c r="T3394" i="6"/>
  <c r="AC3393" i="6"/>
  <c r="U3393" i="6"/>
  <c r="AD3393" i="6" s="1"/>
  <c r="AF3393" i="6"/>
  <c r="Y3393" i="6"/>
  <c r="W3393" i="6"/>
  <c r="Z3393" i="6"/>
  <c r="AE3393" i="6"/>
  <c r="V3393" i="6"/>
  <c r="AB3393" i="6"/>
  <c r="AG3393" i="6"/>
  <c r="AH3393" i="6"/>
  <c r="AA3394" i="6" l="1"/>
  <c r="AI3394" i="6"/>
  <c r="AB1285" i="6"/>
  <c r="AE1285" i="6"/>
  <c r="AF1285" i="6" s="1"/>
  <c r="AH1285" i="6"/>
  <c r="Y1286" i="6" s="1"/>
  <c r="AB3394" i="6"/>
  <c r="Y3394" i="6"/>
  <c r="Z3394" i="6"/>
  <c r="AE3394" i="6"/>
  <c r="W3394" i="6"/>
  <c r="T3395" i="6"/>
  <c r="U3394" i="6"/>
  <c r="AD3394" i="6" s="1"/>
  <c r="AC3394" i="6"/>
  <c r="AF3394" i="6"/>
  <c r="X3394" i="6"/>
  <c r="AH3394" i="6"/>
  <c r="V3394" i="6"/>
  <c r="AG3394" i="6"/>
  <c r="AA3395" i="6" l="1"/>
  <c r="AI3395" i="6"/>
  <c r="AG1285" i="6"/>
  <c r="AI1285" i="6"/>
  <c r="Z1286" i="6" s="1"/>
  <c r="U3395" i="6"/>
  <c r="AD3395" i="6" s="1"/>
  <c r="V3395" i="6"/>
  <c r="X3395" i="6"/>
  <c r="AH3395" i="6"/>
  <c r="Z3395" i="6"/>
  <c r="T3396" i="6"/>
  <c r="AE3395" i="6"/>
  <c r="AB3395" i="6"/>
  <c r="W3395" i="6"/>
  <c r="AC3395" i="6"/>
  <c r="AG3395" i="6"/>
  <c r="AF3395" i="6"/>
  <c r="Y3395" i="6"/>
  <c r="AA3396" i="6" l="1"/>
  <c r="AI3396" i="6"/>
  <c r="AB1286" i="6"/>
  <c r="AE1286" i="6"/>
  <c r="AF1286" i="6" s="1"/>
  <c r="Z3396" i="6"/>
  <c r="AF3396" i="6"/>
  <c r="W3396" i="6"/>
  <c r="AE3396" i="6"/>
  <c r="AH3396" i="6"/>
  <c r="V3396" i="6"/>
  <c r="AG3396" i="6"/>
  <c r="AC3396" i="6"/>
  <c r="Y3396" i="6"/>
  <c r="T3397" i="6"/>
  <c r="AB3396" i="6"/>
  <c r="U3396" i="6"/>
  <c r="AD3396" i="6" s="1"/>
  <c r="X3396" i="6"/>
  <c r="AA3397" i="6" l="1"/>
  <c r="AI3397" i="6"/>
  <c r="AG1286" i="6"/>
  <c r="AH1286" i="6"/>
  <c r="Y1287" i="6" s="1"/>
  <c r="AI1286" i="6"/>
  <c r="Z1287" i="6" s="1"/>
  <c r="Y3397" i="6"/>
  <c r="AC3397" i="6"/>
  <c r="AF3397" i="6"/>
  <c r="AG3397" i="6"/>
  <c r="AH3397" i="6"/>
  <c r="T3398" i="6"/>
  <c r="AB3397" i="6"/>
  <c r="U3397" i="6"/>
  <c r="AD3397" i="6" s="1"/>
  <c r="AE3397" i="6"/>
  <c r="Z3397" i="6"/>
  <c r="W3397" i="6"/>
  <c r="X3397" i="6"/>
  <c r="V3397" i="6"/>
  <c r="AA3398" i="6" l="1"/>
  <c r="AI3398" i="6"/>
  <c r="AE1287" i="6"/>
  <c r="AB1287" i="6"/>
  <c r="U3398" i="6"/>
  <c r="AD3398" i="6" s="1"/>
  <c r="AE3398" i="6"/>
  <c r="T3399" i="6"/>
  <c r="AG3398" i="6"/>
  <c r="W3398" i="6"/>
  <c r="Y3398" i="6"/>
  <c r="X3398" i="6"/>
  <c r="AF3398" i="6"/>
  <c r="V3398" i="6"/>
  <c r="AC3398" i="6"/>
  <c r="Z3398" i="6"/>
  <c r="AH3398" i="6"/>
  <c r="AB3398" i="6"/>
  <c r="AA3399" i="6" l="1"/>
  <c r="AI3399" i="6"/>
  <c r="AF1287" i="6"/>
  <c r="T3400" i="6"/>
  <c r="AF3399" i="6"/>
  <c r="W3399" i="6"/>
  <c r="X3399" i="6"/>
  <c r="Y3399" i="6"/>
  <c r="U3399" i="6"/>
  <c r="AD3399" i="6" s="1"/>
  <c r="AE3399" i="6"/>
  <c r="AH3399" i="6"/>
  <c r="AG3399" i="6"/>
  <c r="Z3399" i="6"/>
  <c r="V3399" i="6"/>
  <c r="AC3399" i="6"/>
  <c r="AB3399" i="6"/>
  <c r="AA3400" i="6" l="1"/>
  <c r="AI3400" i="6"/>
  <c r="AG1287" i="6"/>
  <c r="AH1287" i="6"/>
  <c r="Y1288" i="6" s="1"/>
  <c r="AI1287" i="6"/>
  <c r="Z1288" i="6" s="1"/>
  <c r="W3400" i="6"/>
  <c r="U3400" i="6"/>
  <c r="AD3400" i="6" s="1"/>
  <c r="V3400" i="6"/>
  <c r="AB3400" i="6"/>
  <c r="AG3400" i="6"/>
  <c r="Y3400" i="6"/>
  <c r="X3400" i="6"/>
  <c r="AC3400" i="6"/>
  <c r="AF3400" i="6"/>
  <c r="Z3400" i="6"/>
  <c r="T3401" i="6"/>
  <c r="AE3400" i="6"/>
  <c r="AH3400" i="6"/>
  <c r="AA3401" i="6" l="1"/>
  <c r="AI3401" i="6"/>
  <c r="AE1288" i="6"/>
  <c r="AB1288" i="6"/>
  <c r="X3401" i="6"/>
  <c r="AB3401" i="6"/>
  <c r="Z3401" i="6"/>
  <c r="AE3401" i="6"/>
  <c r="AH3401" i="6"/>
  <c r="AC3401" i="6"/>
  <c r="AG3401" i="6"/>
  <c r="V3401" i="6"/>
  <c r="W3401" i="6"/>
  <c r="U3401" i="6"/>
  <c r="AD3401" i="6" s="1"/>
  <c r="AF3401" i="6"/>
  <c r="T3402" i="6"/>
  <c r="Y3401" i="6"/>
  <c r="AA3402" i="6" l="1"/>
  <c r="AI3402" i="6"/>
  <c r="AF1288" i="6"/>
  <c r="V3402" i="6"/>
  <c r="AB3402" i="6"/>
  <c r="U3402" i="6"/>
  <c r="AD3402" i="6" s="1"/>
  <c r="Z3402" i="6"/>
  <c r="Y3402" i="6"/>
  <c r="W3402" i="6"/>
  <c r="AF3402" i="6"/>
  <c r="AG3402" i="6"/>
  <c r="AH3402" i="6"/>
  <c r="X3402" i="6"/>
  <c r="AE3402" i="6"/>
  <c r="AC3402" i="6"/>
  <c r="T3403" i="6"/>
  <c r="AA3403" i="6" l="1"/>
  <c r="AI3403" i="6"/>
  <c r="AG1288" i="6"/>
  <c r="AI1288" i="6"/>
  <c r="Z1289" i="6" s="1"/>
  <c r="AH1288" i="6"/>
  <c r="Y1289" i="6" s="1"/>
  <c r="U3403" i="6"/>
  <c r="AD3403" i="6" s="1"/>
  <c r="V3403" i="6"/>
  <c r="AE3403" i="6"/>
  <c r="X3403" i="6"/>
  <c r="W3403" i="6"/>
  <c r="AC3403" i="6"/>
  <c r="Y3403" i="6"/>
  <c r="AB3403" i="6"/>
  <c r="AF3403" i="6"/>
  <c r="AH3403" i="6"/>
  <c r="AG3403" i="6"/>
  <c r="Z3403" i="6"/>
  <c r="T3404" i="6"/>
  <c r="AA3404" i="6" l="1"/>
  <c r="AI3404" i="6"/>
  <c r="AB1289" i="6"/>
  <c r="AE1289" i="6"/>
  <c r="W3404" i="6"/>
  <c r="AE3404" i="6"/>
  <c r="AF3404" i="6"/>
  <c r="AB3404" i="6"/>
  <c r="Z3404" i="6"/>
  <c r="AG3404" i="6"/>
  <c r="AH3404" i="6"/>
  <c r="Y3404" i="6"/>
  <c r="T3405" i="6"/>
  <c r="U3404" i="6"/>
  <c r="AD3404" i="6" s="1"/>
  <c r="AC3404" i="6"/>
  <c r="V3404" i="6"/>
  <c r="X3404" i="6"/>
  <c r="AA3405" i="6" l="1"/>
  <c r="AI3405" i="6"/>
  <c r="AF1289" i="6"/>
  <c r="AG3405" i="6"/>
  <c r="U3405" i="6"/>
  <c r="AD3405" i="6" s="1"/>
  <c r="AH3405" i="6"/>
  <c r="Z3405" i="6"/>
  <c r="AE3405" i="6"/>
  <c r="V3405" i="6"/>
  <c r="AF3405" i="6"/>
  <c r="AB3405" i="6"/>
  <c r="T3406" i="6"/>
  <c r="W3405" i="6"/>
  <c r="Y3405" i="6"/>
  <c r="X3405" i="6"/>
  <c r="AC3405" i="6"/>
  <c r="AA3406" i="6" l="1"/>
  <c r="AI3406" i="6"/>
  <c r="AG1289" i="6"/>
  <c r="AH1289" i="6"/>
  <c r="Y1290" i="6" s="1"/>
  <c r="AI1289" i="6"/>
  <c r="Z1290" i="6" s="1"/>
  <c r="AB3406" i="6"/>
  <c r="AE3406" i="6"/>
  <c r="W3406" i="6"/>
  <c r="AF3406" i="6"/>
  <c r="Y3406" i="6"/>
  <c r="Z3406" i="6"/>
  <c r="AG3406" i="6"/>
  <c r="U3406" i="6"/>
  <c r="AD3406" i="6" s="1"/>
  <c r="AH3406" i="6"/>
  <c r="V3406" i="6"/>
  <c r="AC3406" i="6"/>
  <c r="X3406" i="6"/>
  <c r="T3407" i="6"/>
  <c r="AA3407" i="6" l="1"/>
  <c r="AI3407" i="6"/>
  <c r="AB1290" i="6"/>
  <c r="AE1290" i="6"/>
  <c r="U3407" i="6"/>
  <c r="AD3407" i="6" s="1"/>
  <c r="AB3407" i="6"/>
  <c r="AC3407" i="6"/>
  <c r="Y3407" i="6"/>
  <c r="AE3407" i="6"/>
  <c r="AF3407" i="6"/>
  <c r="AH3407" i="6"/>
  <c r="Z3407" i="6"/>
  <c r="T3408" i="6"/>
  <c r="W3407" i="6"/>
  <c r="AG3407" i="6"/>
  <c r="X3407" i="6"/>
  <c r="V3407" i="6"/>
  <c r="AA3408" i="6" l="1"/>
  <c r="AI3408" i="6"/>
  <c r="AF1290" i="6"/>
  <c r="Y3408" i="6"/>
  <c r="W3408" i="6"/>
  <c r="Z3408" i="6"/>
  <c r="AF3408" i="6"/>
  <c r="AC3408" i="6"/>
  <c r="V3408" i="6"/>
  <c r="AG3408" i="6"/>
  <c r="AE3408" i="6"/>
  <c r="AH3408" i="6"/>
  <c r="U3408" i="6"/>
  <c r="AD3408" i="6" s="1"/>
  <c r="AB3408" i="6"/>
  <c r="X3408" i="6"/>
  <c r="T3409" i="6"/>
  <c r="AA3409" i="6" l="1"/>
  <c r="AI3409" i="6"/>
  <c r="AG1290" i="6"/>
  <c r="AI1290" i="6"/>
  <c r="Z1291" i="6" s="1"/>
  <c r="AH1290" i="6"/>
  <c r="Y1291" i="6" s="1"/>
  <c r="Y3409" i="6"/>
  <c r="X3409" i="6"/>
  <c r="Z3409" i="6"/>
  <c r="AF3409" i="6"/>
  <c r="AB3409" i="6"/>
  <c r="AE3409" i="6"/>
  <c r="V3409" i="6"/>
  <c r="U3409" i="6"/>
  <c r="AD3409" i="6" s="1"/>
  <c r="AC3409" i="6"/>
  <c r="W3409" i="6"/>
  <c r="AG3409" i="6"/>
  <c r="AH3409" i="6"/>
  <c r="T3410" i="6"/>
  <c r="AA3410" i="6" l="1"/>
  <c r="AI3410" i="6"/>
  <c r="AB1291" i="6"/>
  <c r="AE1291" i="6"/>
  <c r="AF1291" i="6" s="1"/>
  <c r="AG1291" i="6" s="1"/>
  <c r="W3410" i="6"/>
  <c r="Y3410" i="6"/>
  <c r="AG3410" i="6"/>
  <c r="Z3410" i="6"/>
  <c r="AC3410" i="6"/>
  <c r="AH3410" i="6"/>
  <c r="AF3410" i="6"/>
  <c r="AB3410" i="6"/>
  <c r="X3410" i="6"/>
  <c r="AE3410" i="6"/>
  <c r="U3410" i="6"/>
  <c r="AD3410" i="6" s="1"/>
  <c r="T3411" i="6"/>
  <c r="V3410" i="6"/>
  <c r="AA3411" i="6" l="1"/>
  <c r="AI3411" i="6"/>
  <c r="AI1291" i="6"/>
  <c r="Z1292" i="6" s="1"/>
  <c r="AH1291" i="6"/>
  <c r="Y1292" i="6" s="1"/>
  <c r="AH3411" i="6"/>
  <c r="AE3411" i="6"/>
  <c r="X3411" i="6"/>
  <c r="Z3411" i="6"/>
  <c r="U3411" i="6"/>
  <c r="AD3411" i="6" s="1"/>
  <c r="V3411" i="6"/>
  <c r="W3411" i="6"/>
  <c r="AB3411" i="6"/>
  <c r="Y3411" i="6"/>
  <c r="AG3411" i="6"/>
  <c r="AC3411" i="6"/>
  <c r="T3412" i="6"/>
  <c r="AF3411" i="6"/>
  <c r="AA3412" i="6" l="1"/>
  <c r="AI3412" i="6"/>
  <c r="AB1292" i="6"/>
  <c r="AE1292" i="6"/>
  <c r="AF1292" i="6" s="1"/>
  <c r="AG1292" i="6" s="1"/>
  <c r="W3412" i="6"/>
  <c r="X3412" i="6"/>
  <c r="T3413" i="6"/>
  <c r="Y3412" i="6"/>
  <c r="AG3412" i="6"/>
  <c r="Z3412" i="6"/>
  <c r="U3412" i="6"/>
  <c r="AD3412" i="6" s="1"/>
  <c r="AE3412" i="6"/>
  <c r="AB3412" i="6"/>
  <c r="AC3412" i="6"/>
  <c r="AF3412" i="6"/>
  <c r="AH3412" i="6"/>
  <c r="V3412" i="6"/>
  <c r="AA3413" i="6" l="1"/>
  <c r="AI3413" i="6"/>
  <c r="AI1292" i="6"/>
  <c r="Z1293" i="6" s="1"/>
  <c r="AH1292" i="6"/>
  <c r="Y1293" i="6" s="1"/>
  <c r="AE3413" i="6"/>
  <c r="W3413" i="6"/>
  <c r="AB3413" i="6"/>
  <c r="U3413" i="6"/>
  <c r="AD3413" i="6" s="1"/>
  <c r="V3413" i="6"/>
  <c r="X3413" i="6"/>
  <c r="Z3413" i="6"/>
  <c r="T3414" i="6"/>
  <c r="Y3413" i="6"/>
  <c r="AC3413" i="6"/>
  <c r="AF3413" i="6"/>
  <c r="AG3413" i="6"/>
  <c r="AH3413" i="6"/>
  <c r="AA3414" i="6" l="1"/>
  <c r="AI3414" i="6"/>
  <c r="AE1293" i="6"/>
  <c r="AB1293" i="6"/>
  <c r="Z3414" i="6"/>
  <c r="AG3414" i="6"/>
  <c r="AC3414" i="6"/>
  <c r="AH3414" i="6"/>
  <c r="W3414" i="6"/>
  <c r="AB3414" i="6"/>
  <c r="X3414" i="6"/>
  <c r="AF3414" i="6"/>
  <c r="V3414" i="6"/>
  <c r="U3414" i="6"/>
  <c r="AD3414" i="6" s="1"/>
  <c r="AE3414" i="6"/>
  <c r="Y3414" i="6"/>
  <c r="T3415" i="6"/>
  <c r="AA3415" i="6" l="1"/>
  <c r="AI3415" i="6"/>
  <c r="AF1293" i="6"/>
  <c r="Y3415" i="6"/>
  <c r="AH3415" i="6"/>
  <c r="W3415" i="6"/>
  <c r="AB3415" i="6"/>
  <c r="U3415" i="6"/>
  <c r="AD3415" i="6" s="1"/>
  <c r="X3415" i="6"/>
  <c r="T3416" i="6"/>
  <c r="Z3415" i="6"/>
  <c r="AF3415" i="6"/>
  <c r="AG3415" i="6"/>
  <c r="AC3415" i="6"/>
  <c r="V3415" i="6"/>
  <c r="AE3415" i="6"/>
  <c r="AA3416" i="6" l="1"/>
  <c r="AI3416" i="6"/>
  <c r="AG1293" i="6"/>
  <c r="AH1293" i="6"/>
  <c r="Y1294" i="6" s="1"/>
  <c r="AI1293" i="6"/>
  <c r="Z1294" i="6" s="1"/>
  <c r="AC3416" i="6"/>
  <c r="W3416" i="6"/>
  <c r="AB3416" i="6"/>
  <c r="Z3416" i="6"/>
  <c r="X3416" i="6"/>
  <c r="AF3416" i="6"/>
  <c r="T3417" i="6"/>
  <c r="U3416" i="6"/>
  <c r="AD3416" i="6" s="1"/>
  <c r="AH3416" i="6"/>
  <c r="AE3416" i="6"/>
  <c r="V3416" i="6"/>
  <c r="Y3416" i="6"/>
  <c r="AG3416" i="6"/>
  <c r="AA3417" i="6" l="1"/>
  <c r="AI3417" i="6"/>
  <c r="AE1294" i="6"/>
  <c r="AB1294" i="6"/>
  <c r="Z3417" i="6"/>
  <c r="AE3417" i="6"/>
  <c r="AG3417" i="6"/>
  <c r="AF3417" i="6"/>
  <c r="U3417" i="6"/>
  <c r="AD3417" i="6" s="1"/>
  <c r="AB3417" i="6"/>
  <c r="AC3417" i="6"/>
  <c r="X3417" i="6"/>
  <c r="V3417" i="6"/>
  <c r="T3418" i="6"/>
  <c r="AH3417" i="6"/>
  <c r="W3417" i="6"/>
  <c r="Y3417" i="6"/>
  <c r="AA3418" i="6" l="1"/>
  <c r="AI3418" i="6"/>
  <c r="AF1294" i="6"/>
  <c r="W3418" i="6"/>
  <c r="T3419" i="6"/>
  <c r="AG3418" i="6"/>
  <c r="AB3418" i="6"/>
  <c r="U3418" i="6"/>
  <c r="AD3418" i="6" s="1"/>
  <c r="Y3418" i="6"/>
  <c r="X3418" i="6"/>
  <c r="AH3418" i="6"/>
  <c r="Z3418" i="6"/>
  <c r="AF3418" i="6"/>
  <c r="AE3418" i="6"/>
  <c r="AC3418" i="6"/>
  <c r="V3418" i="6"/>
  <c r="AA3419" i="6" l="1"/>
  <c r="AI3419" i="6"/>
  <c r="AG1294" i="6"/>
  <c r="AI1294" i="6"/>
  <c r="Z1295" i="6" s="1"/>
  <c r="AH1294" i="6"/>
  <c r="Y1295" i="6" s="1"/>
  <c r="Y3419" i="6"/>
  <c r="AG3419" i="6"/>
  <c r="V3419" i="6"/>
  <c r="T3420" i="6"/>
  <c r="AC3419" i="6"/>
  <c r="Z3419" i="6"/>
  <c r="W3419" i="6"/>
  <c r="AB3419" i="6"/>
  <c r="AH3419" i="6"/>
  <c r="X3419" i="6"/>
  <c r="AF3419" i="6"/>
  <c r="U3419" i="6"/>
  <c r="AD3419" i="6" s="1"/>
  <c r="AE3419" i="6"/>
  <c r="AA3420" i="6" l="1"/>
  <c r="AI3420" i="6"/>
  <c r="AB1295" i="6"/>
  <c r="AE1295" i="6"/>
  <c r="AF1295" i="6" s="1"/>
  <c r="AG1295" i="6" s="1"/>
  <c r="AB3420" i="6"/>
  <c r="U3420" i="6"/>
  <c r="AD3420" i="6" s="1"/>
  <c r="AC3420" i="6"/>
  <c r="Z3420" i="6"/>
  <c r="AG3420" i="6"/>
  <c r="V3420" i="6"/>
  <c r="X3420" i="6"/>
  <c r="AH3420" i="6"/>
  <c r="Y3420" i="6"/>
  <c r="AE3420" i="6"/>
  <c r="AF3420" i="6"/>
  <c r="T3421" i="6"/>
  <c r="W3420" i="6"/>
  <c r="AA3421" i="6" l="1"/>
  <c r="AI3421" i="6"/>
  <c r="AI1295" i="6"/>
  <c r="Z1296" i="6" s="1"/>
  <c r="AH1295" i="6"/>
  <c r="Y1296" i="6" s="1"/>
  <c r="U3421" i="6"/>
  <c r="AD3421" i="6" s="1"/>
  <c r="Y3421" i="6"/>
  <c r="AE3421" i="6"/>
  <c r="W3421" i="6"/>
  <c r="AC3421" i="6"/>
  <c r="Z3421" i="6"/>
  <c r="V3421" i="6"/>
  <c r="AF3421" i="6"/>
  <c r="T3422" i="6"/>
  <c r="AH3421" i="6"/>
  <c r="AB3421" i="6"/>
  <c r="AG3421" i="6"/>
  <c r="X3421" i="6"/>
  <c r="AA3422" i="6" l="1"/>
  <c r="AI3422" i="6"/>
  <c r="AB1296" i="6"/>
  <c r="AE1296" i="6"/>
  <c r="AG3422" i="6"/>
  <c r="V3422" i="6"/>
  <c r="Z3422" i="6"/>
  <c r="T3423" i="6"/>
  <c r="AF3422" i="6"/>
  <c r="AC3422" i="6"/>
  <c r="X3422" i="6"/>
  <c r="U3422" i="6"/>
  <c r="AD3422" i="6" s="1"/>
  <c r="W3422" i="6"/>
  <c r="AB3422" i="6"/>
  <c r="AH3422" i="6"/>
  <c r="Y3422" i="6"/>
  <c r="AE3422" i="6"/>
  <c r="AA3423" i="6" l="1"/>
  <c r="AI3423" i="6"/>
  <c r="AF1296" i="6"/>
  <c r="X3423" i="6"/>
  <c r="U3423" i="6"/>
  <c r="AD3423" i="6" s="1"/>
  <c r="AH3423" i="6"/>
  <c r="AF3423" i="6"/>
  <c r="Z3423" i="6"/>
  <c r="AE3423" i="6"/>
  <c r="V3423" i="6"/>
  <c r="AG3423" i="6"/>
  <c r="Y3423" i="6"/>
  <c r="W3423" i="6"/>
  <c r="AC3423" i="6"/>
  <c r="T3424" i="6"/>
  <c r="AB3423" i="6"/>
  <c r="AA3424" i="6" l="1"/>
  <c r="AI3424" i="6"/>
  <c r="AG1296" i="6"/>
  <c r="AH1296" i="6"/>
  <c r="Y1297" i="6" s="1"/>
  <c r="AI1296" i="6"/>
  <c r="Z1297" i="6" s="1"/>
  <c r="T3425" i="6"/>
  <c r="AG3424" i="6"/>
  <c r="AB3424" i="6"/>
  <c r="V3424" i="6"/>
  <c r="AF3424" i="6"/>
  <c r="Z3424" i="6"/>
  <c r="X3424" i="6"/>
  <c r="AH3424" i="6"/>
  <c r="U3424" i="6"/>
  <c r="AD3424" i="6" s="1"/>
  <c r="AE3424" i="6"/>
  <c r="W3424" i="6"/>
  <c r="AC3424" i="6"/>
  <c r="Y3424" i="6"/>
  <c r="AA3425" i="6" l="1"/>
  <c r="AI3425" i="6"/>
  <c r="AB1297" i="6"/>
  <c r="AE1297" i="6"/>
  <c r="AF1297" i="6" s="1"/>
  <c r="AG1297" i="6" s="1"/>
  <c r="AH1297" i="6"/>
  <c r="Y1298" i="6" s="1"/>
  <c r="X3425" i="6"/>
  <c r="Z3425" i="6"/>
  <c r="AG3425" i="6"/>
  <c r="AC3425" i="6"/>
  <c r="AH3425" i="6"/>
  <c r="U3425" i="6"/>
  <c r="AD3425" i="6" s="1"/>
  <c r="V3425" i="6"/>
  <c r="Y3425" i="6"/>
  <c r="AF3425" i="6"/>
  <c r="AE3425" i="6"/>
  <c r="W3425" i="6"/>
  <c r="AB3425" i="6"/>
  <c r="T3426" i="6"/>
  <c r="AA3426" i="6" l="1"/>
  <c r="AI3426" i="6"/>
  <c r="AI1297" i="6"/>
  <c r="Z1298" i="6" s="1"/>
  <c r="V3426" i="6"/>
  <c r="Z3426" i="6"/>
  <c r="AF3426" i="6"/>
  <c r="T3427" i="6"/>
  <c r="AC3426" i="6"/>
  <c r="Y3426" i="6"/>
  <c r="AB3426" i="6"/>
  <c r="W3426" i="6"/>
  <c r="U3426" i="6"/>
  <c r="AD3426" i="6" s="1"/>
  <c r="AG3426" i="6"/>
  <c r="X3426" i="6"/>
  <c r="AH3426" i="6"/>
  <c r="AE3426" i="6"/>
  <c r="AA3427" i="6" l="1"/>
  <c r="AI3427" i="6"/>
  <c r="AE1298" i="6"/>
  <c r="AB1298" i="6"/>
  <c r="AH3427" i="6"/>
  <c r="AE3427" i="6"/>
  <c r="V3427" i="6"/>
  <c r="AF3427" i="6"/>
  <c r="AG3427" i="6"/>
  <c r="U3427" i="6"/>
  <c r="AD3427" i="6" s="1"/>
  <c r="Y3427" i="6"/>
  <c r="T3428" i="6"/>
  <c r="AB3427" i="6"/>
  <c r="Z3427" i="6"/>
  <c r="W3427" i="6"/>
  <c r="X3427" i="6"/>
  <c r="AC3427" i="6"/>
  <c r="AA3428" i="6" l="1"/>
  <c r="AI3428" i="6"/>
  <c r="AF1298" i="6"/>
  <c r="Z3428" i="6"/>
  <c r="W3428" i="6"/>
  <c r="T3429" i="6"/>
  <c r="AG3428" i="6"/>
  <c r="AH3428" i="6"/>
  <c r="U3428" i="6"/>
  <c r="AD3428" i="6" s="1"/>
  <c r="Y3428" i="6"/>
  <c r="V3428" i="6"/>
  <c r="AF3428" i="6"/>
  <c r="AB3428" i="6"/>
  <c r="AC3428" i="6"/>
  <c r="X3428" i="6"/>
  <c r="AE3428" i="6"/>
  <c r="AA3429" i="6" l="1"/>
  <c r="AI3429" i="6"/>
  <c r="AG1298" i="6"/>
  <c r="AH1298" i="6"/>
  <c r="Y1299" i="6" s="1"/>
  <c r="AI1298" i="6"/>
  <c r="Z1299" i="6" s="1"/>
  <c r="AC3429" i="6"/>
  <c r="AH3429" i="6"/>
  <c r="U3429" i="6"/>
  <c r="AD3429" i="6" s="1"/>
  <c r="Y3429" i="6"/>
  <c r="AF3429" i="6"/>
  <c r="AG3429" i="6"/>
  <c r="AE3429" i="6"/>
  <c r="T3430" i="6"/>
  <c r="V3429" i="6"/>
  <c r="Z3429" i="6"/>
  <c r="W3429" i="6"/>
  <c r="AB3429" i="6"/>
  <c r="X3429" i="6"/>
  <c r="AA3430" i="6" l="1"/>
  <c r="AI3430" i="6"/>
  <c r="AB1299" i="6"/>
  <c r="AE1299" i="6"/>
  <c r="AF1299" i="6" s="1"/>
  <c r="AG1299" i="6" s="1"/>
  <c r="V3430" i="6"/>
  <c r="Z3430" i="6"/>
  <c r="T3431" i="6"/>
  <c r="AB3430" i="6"/>
  <c r="AC3430" i="6"/>
  <c r="AH3430" i="6"/>
  <c r="AF3430" i="6"/>
  <c r="W3430" i="6"/>
  <c r="X3430" i="6"/>
  <c r="AG3430" i="6"/>
  <c r="Y3430" i="6"/>
  <c r="AE3430" i="6"/>
  <c r="U3430" i="6"/>
  <c r="AD3430" i="6" s="1"/>
  <c r="AA3431" i="6" l="1"/>
  <c r="AI3431" i="6"/>
  <c r="AI1299" i="6"/>
  <c r="Z1300" i="6" s="1"/>
  <c r="AH1299" i="6"/>
  <c r="Y1300" i="6" s="1"/>
  <c r="AH3431" i="6"/>
  <c r="AE3431" i="6"/>
  <c r="V3431" i="6"/>
  <c r="Z3431" i="6"/>
  <c r="AB3431" i="6"/>
  <c r="Y3431" i="6"/>
  <c r="AF3431" i="6"/>
  <c r="W3431" i="6"/>
  <c r="U3431" i="6"/>
  <c r="AD3431" i="6" s="1"/>
  <c r="AG3431" i="6"/>
  <c r="T3432" i="6"/>
  <c r="AC3431" i="6"/>
  <c r="X3431" i="6"/>
  <c r="AA3432" i="6" l="1"/>
  <c r="AI3432" i="6"/>
  <c r="AE1300" i="6"/>
  <c r="AB1300" i="6"/>
  <c r="AF1300" i="6" s="1"/>
  <c r="AG1300" i="6" s="1"/>
  <c r="Z3432" i="6"/>
  <c r="W3432" i="6"/>
  <c r="T3433" i="6"/>
  <c r="AH3432" i="6"/>
  <c r="Y3432" i="6"/>
  <c r="AG3432" i="6"/>
  <c r="X3432" i="6"/>
  <c r="U3432" i="6"/>
  <c r="AD3432" i="6" s="1"/>
  <c r="AB3432" i="6"/>
  <c r="AC3432" i="6"/>
  <c r="V3432" i="6"/>
  <c r="AE3432" i="6"/>
  <c r="AF3432" i="6"/>
  <c r="AA3433" i="6" l="1"/>
  <c r="AI3433" i="6"/>
  <c r="AI1300" i="6"/>
  <c r="Z1301" i="6" s="1"/>
  <c r="AH1300" i="6"/>
  <c r="Y1301" i="6" s="1"/>
  <c r="AC3433" i="6"/>
  <c r="AH3433" i="6"/>
  <c r="U3433" i="6"/>
  <c r="AD3433" i="6" s="1"/>
  <c r="AE3433" i="6"/>
  <c r="AF3433" i="6"/>
  <c r="X3433" i="6"/>
  <c r="Y3433" i="6"/>
  <c r="W3433" i="6"/>
  <c r="V3433" i="6"/>
  <c r="Z3433" i="6"/>
  <c r="T3434" i="6"/>
  <c r="AG3433" i="6"/>
  <c r="AB3433" i="6"/>
  <c r="AA3434" i="6" l="1"/>
  <c r="AI3434" i="6"/>
  <c r="AB1301" i="6"/>
  <c r="AE1301" i="6"/>
  <c r="V3434" i="6"/>
  <c r="Z3434" i="6"/>
  <c r="T3435" i="6"/>
  <c r="AE3434" i="6"/>
  <c r="AF3434" i="6"/>
  <c r="AB3434" i="6"/>
  <c r="AG3434" i="6"/>
  <c r="AC3434" i="6"/>
  <c r="U3434" i="6"/>
  <c r="AD3434" i="6" s="1"/>
  <c r="Y3434" i="6"/>
  <c r="W3434" i="6"/>
  <c r="X3434" i="6"/>
  <c r="AH3434" i="6"/>
  <c r="AA3435" i="6" l="1"/>
  <c r="AI3435" i="6"/>
  <c r="AF1301" i="6"/>
  <c r="X3435" i="6"/>
  <c r="U3435" i="6"/>
  <c r="AD3435" i="6" s="1"/>
  <c r="AH3435" i="6"/>
  <c r="AE3435" i="6"/>
  <c r="AF3435" i="6"/>
  <c r="W3435" i="6"/>
  <c r="V3435" i="6"/>
  <c r="Z3435" i="6"/>
  <c r="T3436" i="6"/>
  <c r="AG3435" i="6"/>
  <c r="Y3435" i="6"/>
  <c r="AB3435" i="6"/>
  <c r="AC3435" i="6"/>
  <c r="AA3436" i="6" l="1"/>
  <c r="AI3436" i="6"/>
  <c r="AG1301" i="6"/>
  <c r="AH1301" i="6"/>
  <c r="Y1302" i="6" s="1"/>
  <c r="AI1301" i="6"/>
  <c r="Z1302" i="6" s="1"/>
  <c r="AF3436" i="6"/>
  <c r="Z3436" i="6"/>
  <c r="W3436" i="6"/>
  <c r="T3437" i="6"/>
  <c r="AG3436" i="6"/>
  <c r="X3436" i="6"/>
  <c r="AH3436" i="6"/>
  <c r="Y3436" i="6"/>
  <c r="AE3436" i="6"/>
  <c r="V3436" i="6"/>
  <c r="AB3436" i="6"/>
  <c r="AC3436" i="6"/>
  <c r="U3436" i="6"/>
  <c r="AD3436" i="6" s="1"/>
  <c r="AA3437" i="6" l="1"/>
  <c r="AI3437" i="6"/>
  <c r="AB1302" i="6"/>
  <c r="AE1302" i="6"/>
  <c r="AF1302" i="6" s="1"/>
  <c r="AG1302" i="6" s="1"/>
  <c r="AC3437" i="6"/>
  <c r="AH3437" i="6"/>
  <c r="U3437" i="6"/>
  <c r="AD3437" i="6" s="1"/>
  <c r="Y3437" i="6"/>
  <c r="Z3437" i="6"/>
  <c r="AF3437" i="6"/>
  <c r="T3438" i="6"/>
  <c r="AE3437" i="6"/>
  <c r="V3437" i="6"/>
  <c r="W3437" i="6"/>
  <c r="AG3437" i="6"/>
  <c r="AB3437" i="6"/>
  <c r="X3437" i="6"/>
  <c r="AA3438" i="6" l="1"/>
  <c r="AI3438" i="6"/>
  <c r="AI1302" i="6"/>
  <c r="Z1303" i="6" s="1"/>
  <c r="AH1302" i="6"/>
  <c r="Y1303" i="6" s="1"/>
  <c r="AF3438" i="6"/>
  <c r="T3439" i="6"/>
  <c r="W3438" i="6"/>
  <c r="AB3438" i="6"/>
  <c r="U3438" i="6"/>
  <c r="AD3438" i="6" s="1"/>
  <c r="AH3438" i="6"/>
  <c r="AG3438" i="6"/>
  <c r="X3438" i="6"/>
  <c r="AC3438" i="6"/>
  <c r="Y3438" i="6"/>
  <c r="V3438" i="6"/>
  <c r="Z3438" i="6"/>
  <c r="AE3438" i="6"/>
  <c r="AA3439" i="6" l="1"/>
  <c r="AI3439" i="6"/>
  <c r="AB1303" i="6"/>
  <c r="AE1303" i="6"/>
  <c r="AF1303" i="6" s="1"/>
  <c r="AG1303" i="6" s="1"/>
  <c r="AC3439" i="6"/>
  <c r="AG3439" i="6"/>
  <c r="X3439" i="6"/>
  <c r="U3439" i="6"/>
  <c r="AD3439" i="6" s="1"/>
  <c r="AH3439" i="6"/>
  <c r="AE3439" i="6"/>
  <c r="V3439" i="6"/>
  <c r="W3439" i="6"/>
  <c r="Y3439" i="6"/>
  <c r="AF3439" i="6"/>
  <c r="Z3439" i="6"/>
  <c r="T3440" i="6"/>
  <c r="AB3439" i="6"/>
  <c r="AA3440" i="6" l="1"/>
  <c r="AI3440" i="6"/>
  <c r="AI1303" i="6"/>
  <c r="Z1304" i="6" s="1"/>
  <c r="AH1303" i="6"/>
  <c r="Y1304" i="6" s="1"/>
  <c r="Z3440" i="6"/>
  <c r="W3440" i="6"/>
  <c r="T3441" i="6"/>
  <c r="V3440" i="6"/>
  <c r="AF3440" i="6"/>
  <c r="AG3440" i="6"/>
  <c r="AB3440" i="6"/>
  <c r="AC3440" i="6"/>
  <c r="AH3440" i="6"/>
  <c r="X3440" i="6"/>
  <c r="U3440" i="6"/>
  <c r="AD3440" i="6" s="1"/>
  <c r="Y3440" i="6"/>
  <c r="AE3440" i="6"/>
  <c r="AA3441" i="6" l="1"/>
  <c r="AI3441" i="6"/>
  <c r="AE1304" i="6"/>
  <c r="AB1304" i="6"/>
  <c r="U3441" i="6"/>
  <c r="AD3441" i="6" s="1"/>
  <c r="Y3441" i="6"/>
  <c r="AE3441" i="6"/>
  <c r="AC3441" i="6"/>
  <c r="Z3441" i="6"/>
  <c r="AF3441" i="6"/>
  <c r="V3441" i="6"/>
  <c r="T3442" i="6"/>
  <c r="AB3441" i="6"/>
  <c r="W3441" i="6"/>
  <c r="AG3441" i="6"/>
  <c r="X3441" i="6"/>
  <c r="AH3441" i="6"/>
  <c r="AA3442" i="6" l="1"/>
  <c r="AI3442" i="6"/>
  <c r="AF1304" i="6"/>
  <c r="AF3442" i="6"/>
  <c r="AB3442" i="6"/>
  <c r="AC3442" i="6"/>
  <c r="X3442" i="6"/>
  <c r="U3442" i="6"/>
  <c r="AD3442" i="6" s="1"/>
  <c r="V3442" i="6"/>
  <c r="Z3442" i="6"/>
  <c r="T3443" i="6"/>
  <c r="AG3442" i="6"/>
  <c r="AE3442" i="6"/>
  <c r="W3442" i="6"/>
  <c r="Y3442" i="6"/>
  <c r="AH3442" i="6"/>
  <c r="AA3443" i="6" l="1"/>
  <c r="AI3443" i="6"/>
  <c r="AG1304" i="6"/>
  <c r="AH1304" i="6"/>
  <c r="Y1305" i="6" s="1"/>
  <c r="AI1304" i="6"/>
  <c r="Z1305" i="6" s="1"/>
  <c r="X3443" i="6"/>
  <c r="U3443" i="6"/>
  <c r="AD3443" i="6" s="1"/>
  <c r="Z3443" i="6"/>
  <c r="AB3443" i="6"/>
  <c r="AH3443" i="6"/>
  <c r="AE3443" i="6"/>
  <c r="V3443" i="6"/>
  <c r="AF3443" i="6"/>
  <c r="Y3443" i="6"/>
  <c r="W3443" i="6"/>
  <c r="T3444" i="6"/>
  <c r="AC3443" i="6"/>
  <c r="AG3443" i="6"/>
  <c r="AA3444" i="6" l="1"/>
  <c r="AI3444" i="6"/>
  <c r="AB1305" i="6"/>
  <c r="AE1305" i="6"/>
  <c r="T3445" i="6"/>
  <c r="AG3444" i="6"/>
  <c r="AB3444" i="6"/>
  <c r="X3444" i="6"/>
  <c r="AC3444" i="6"/>
  <c r="Y3444" i="6"/>
  <c r="AE3444" i="6"/>
  <c r="W3444" i="6"/>
  <c r="U3444" i="6"/>
  <c r="AD3444" i="6" s="1"/>
  <c r="AF3444" i="6"/>
  <c r="AH3444" i="6"/>
  <c r="V3444" i="6"/>
  <c r="Z3444" i="6"/>
  <c r="AA3445" i="6" l="1"/>
  <c r="AI3445" i="6"/>
  <c r="AF1305" i="6"/>
  <c r="X3445" i="6"/>
  <c r="AC3445" i="6"/>
  <c r="AH3445" i="6"/>
  <c r="AE3445" i="6"/>
  <c r="V3445" i="6"/>
  <c r="Z3445" i="6"/>
  <c r="U3445" i="6"/>
  <c r="AD3445" i="6" s="1"/>
  <c r="Y3445" i="6"/>
  <c r="AF3445" i="6"/>
  <c r="T3446" i="6"/>
  <c r="AB3445" i="6"/>
  <c r="AG3445" i="6"/>
  <c r="W3445" i="6"/>
  <c r="AA3446" i="6" l="1"/>
  <c r="AI3446" i="6"/>
  <c r="AG1305" i="6"/>
  <c r="AI1305" i="6"/>
  <c r="Z1306" i="6" s="1"/>
  <c r="AH1305" i="6"/>
  <c r="Y1306" i="6" s="1"/>
  <c r="V3446" i="6"/>
  <c r="Z3446" i="6"/>
  <c r="AB3446" i="6"/>
  <c r="AF3446" i="6"/>
  <c r="T3447" i="6"/>
  <c r="U3446" i="6"/>
  <c r="AD3446" i="6" s="1"/>
  <c r="W3446" i="6"/>
  <c r="AG3446" i="6"/>
  <c r="AC3446" i="6"/>
  <c r="X3446" i="6"/>
  <c r="AH3446" i="6"/>
  <c r="Y3446" i="6"/>
  <c r="AE3446" i="6"/>
  <c r="AA3447" i="6" l="1"/>
  <c r="AI3447" i="6"/>
  <c r="AE1306" i="6"/>
  <c r="AB1306" i="6"/>
  <c r="X3447" i="6"/>
  <c r="U3447" i="6"/>
  <c r="AD3447" i="6" s="1"/>
  <c r="AH3447" i="6"/>
  <c r="AG3447" i="6"/>
  <c r="AB3447" i="6"/>
  <c r="AE3447" i="6"/>
  <c r="V3447" i="6"/>
  <c r="Z3447" i="6"/>
  <c r="AC3447" i="6"/>
  <c r="Y3447" i="6"/>
  <c r="T3448" i="6"/>
  <c r="AF3447" i="6"/>
  <c r="W3447" i="6"/>
  <c r="AA3448" i="6" l="1"/>
  <c r="AI3448" i="6"/>
  <c r="AF1306" i="6"/>
  <c r="Z3448" i="6"/>
  <c r="W3448" i="6"/>
  <c r="T3449" i="6"/>
  <c r="AG3448" i="6"/>
  <c r="X3448" i="6"/>
  <c r="AE3448" i="6"/>
  <c r="V3448" i="6"/>
  <c r="AB3448" i="6"/>
  <c r="AC3448" i="6"/>
  <c r="AH3448" i="6"/>
  <c r="U3448" i="6"/>
  <c r="AD3448" i="6" s="1"/>
  <c r="AF3448" i="6"/>
  <c r="Y3448" i="6"/>
  <c r="AA3449" i="6" l="1"/>
  <c r="AI3449" i="6"/>
  <c r="AG1306" i="6"/>
  <c r="AH1306" i="6"/>
  <c r="Y1307" i="6" s="1"/>
  <c r="AI1306" i="6"/>
  <c r="Z1307" i="6" s="1"/>
  <c r="AC3449" i="6"/>
  <c r="AH3449" i="6"/>
  <c r="U3449" i="6"/>
  <c r="AD3449" i="6" s="1"/>
  <c r="Y3449" i="6"/>
  <c r="V3449" i="6"/>
  <c r="Z3449" i="6"/>
  <c r="T3450" i="6"/>
  <c r="W3449" i="6"/>
  <c r="AB3449" i="6"/>
  <c r="AE3449" i="6"/>
  <c r="AF3449" i="6"/>
  <c r="AG3449" i="6"/>
  <c r="X3449" i="6"/>
  <c r="AA3450" i="6" l="1"/>
  <c r="AI3450" i="6"/>
  <c r="AE1307" i="6"/>
  <c r="AB1307" i="6"/>
  <c r="V3450" i="6"/>
  <c r="Z3450" i="6"/>
  <c r="T3451" i="6"/>
  <c r="AB3450" i="6"/>
  <c r="U3450" i="6"/>
  <c r="AD3450" i="6" s="1"/>
  <c r="AF3450" i="6"/>
  <c r="W3450" i="6"/>
  <c r="Y3450" i="6"/>
  <c r="X3450" i="6"/>
  <c r="AH3450" i="6"/>
  <c r="AE3450" i="6"/>
  <c r="AG3450" i="6"/>
  <c r="AC3450" i="6"/>
  <c r="AA3451" i="6" l="1"/>
  <c r="AI3451" i="6"/>
  <c r="AF1307" i="6"/>
  <c r="AH3451" i="6"/>
  <c r="AE3451" i="6"/>
  <c r="Y3451" i="6"/>
  <c r="V3451" i="6"/>
  <c r="W3451" i="6"/>
  <c r="X3451" i="6"/>
  <c r="AF3451" i="6"/>
  <c r="T3452" i="6"/>
  <c r="Z3451" i="6"/>
  <c r="AG3451" i="6"/>
  <c r="AB3451" i="6"/>
  <c r="U3451" i="6"/>
  <c r="AD3451" i="6" s="1"/>
  <c r="AC3451" i="6"/>
  <c r="AA3452" i="6" l="1"/>
  <c r="AI3452" i="6"/>
  <c r="AG1307" i="6"/>
  <c r="AI1307" i="6"/>
  <c r="Z1308" i="6" s="1"/>
  <c r="AH1307" i="6"/>
  <c r="Y1308" i="6" s="1"/>
  <c r="AF3452" i="6"/>
  <c r="Z3452" i="6"/>
  <c r="W3452" i="6"/>
  <c r="AG3452" i="6"/>
  <c r="X3452" i="6"/>
  <c r="T3453" i="6"/>
  <c r="AH3452" i="6"/>
  <c r="AB3452" i="6"/>
  <c r="U3452" i="6"/>
  <c r="AD3452" i="6" s="1"/>
  <c r="AE3452" i="6"/>
  <c r="V3452" i="6"/>
  <c r="AC3452" i="6"/>
  <c r="Y3452" i="6"/>
  <c r="AA3453" i="6" l="1"/>
  <c r="AI3453" i="6"/>
  <c r="AB1308" i="6"/>
  <c r="AE1308" i="6"/>
  <c r="AF1308" i="6" s="1"/>
  <c r="AG1308" i="6" s="1"/>
  <c r="AC3453" i="6"/>
  <c r="AH3453" i="6"/>
  <c r="U3453" i="6"/>
  <c r="AD3453" i="6" s="1"/>
  <c r="V3453" i="6"/>
  <c r="Y3453" i="6"/>
  <c r="Z3453" i="6"/>
  <c r="W3453" i="6"/>
  <c r="AE3453" i="6"/>
  <c r="AF3453" i="6"/>
  <c r="T3454" i="6"/>
  <c r="AG3453" i="6"/>
  <c r="X3453" i="6"/>
  <c r="AB3453" i="6"/>
  <c r="AA3454" i="6" l="1"/>
  <c r="AI3454" i="6"/>
  <c r="AH1308" i="6"/>
  <c r="Y1309" i="6" s="1"/>
  <c r="AI1308" i="6"/>
  <c r="Z1309" i="6" s="1"/>
  <c r="V3454" i="6"/>
  <c r="Z3454" i="6"/>
  <c r="T3455" i="6"/>
  <c r="W3454" i="6"/>
  <c r="AB3454" i="6"/>
  <c r="AE3454" i="6"/>
  <c r="AF3454" i="6"/>
  <c r="AG3454" i="6"/>
  <c r="AH3454" i="6"/>
  <c r="Y3454" i="6"/>
  <c r="X3454" i="6"/>
  <c r="AC3454" i="6"/>
  <c r="U3454" i="6"/>
  <c r="AD3454" i="6" s="1"/>
  <c r="AA3455" i="6" l="1"/>
  <c r="AI3455" i="6"/>
  <c r="AE1309" i="6"/>
  <c r="AB1309" i="6"/>
  <c r="X3455" i="6"/>
  <c r="U3455" i="6"/>
  <c r="AD3455" i="6" s="1"/>
  <c r="AH3455" i="6"/>
  <c r="AE3455" i="6"/>
  <c r="Y3455" i="6"/>
  <c r="V3455" i="6"/>
  <c r="AB3455" i="6"/>
  <c r="AF3455" i="6"/>
  <c r="W3455" i="6"/>
  <c r="AG3455" i="6"/>
  <c r="AC3455" i="6"/>
  <c r="Z3455" i="6"/>
  <c r="T3456" i="6"/>
  <c r="AA3456" i="6" l="1"/>
  <c r="AI3456" i="6"/>
  <c r="AF1309" i="6"/>
  <c r="AF3456" i="6"/>
  <c r="T3457" i="6"/>
  <c r="AG3456" i="6"/>
  <c r="X3456" i="6"/>
  <c r="AC3456" i="6"/>
  <c r="Z3456" i="6"/>
  <c r="W3456" i="6"/>
  <c r="AB3456" i="6"/>
  <c r="AH3456" i="6"/>
  <c r="U3456" i="6"/>
  <c r="AD3456" i="6" s="1"/>
  <c r="Y3456" i="6"/>
  <c r="AE3456" i="6"/>
  <c r="V3456" i="6"/>
  <c r="AA3457" i="6" l="1"/>
  <c r="AI3457" i="6"/>
  <c r="AG1309" i="6"/>
  <c r="AI1309" i="6"/>
  <c r="Z1310" i="6" s="1"/>
  <c r="AH1309" i="6"/>
  <c r="Y1310" i="6" s="1"/>
  <c r="AC3457" i="6"/>
  <c r="AH3457" i="6"/>
  <c r="AE3457" i="6"/>
  <c r="U3457" i="6"/>
  <c r="AD3457" i="6" s="1"/>
  <c r="Y3457" i="6"/>
  <c r="T3458" i="6"/>
  <c r="W3457" i="6"/>
  <c r="AG3457" i="6"/>
  <c r="V3457" i="6"/>
  <c r="Z3457" i="6"/>
  <c r="AF3457" i="6"/>
  <c r="X3457" i="6"/>
  <c r="AB3457" i="6"/>
  <c r="AA3458" i="6" l="1"/>
  <c r="AI3458" i="6"/>
  <c r="AE1310" i="6"/>
  <c r="AF1310" i="6" s="1"/>
  <c r="AG1310" i="6" s="1"/>
  <c r="AB1310" i="6"/>
  <c r="AH1310" i="6"/>
  <c r="Y1311" i="6" s="1"/>
  <c r="AF3458" i="6"/>
  <c r="T3459" i="6"/>
  <c r="AG3458" i="6"/>
  <c r="X3458" i="6"/>
  <c r="Y3458" i="6"/>
  <c r="W3458" i="6"/>
  <c r="AB3458" i="6"/>
  <c r="AC3458" i="6"/>
  <c r="AH3458" i="6"/>
  <c r="Z3458" i="6"/>
  <c r="U3458" i="6"/>
  <c r="AD3458" i="6" s="1"/>
  <c r="AE3458" i="6"/>
  <c r="V3458" i="6"/>
  <c r="AA3459" i="6" l="1"/>
  <c r="AI3459" i="6"/>
  <c r="AI1310" i="6"/>
  <c r="Z1311" i="6" s="1"/>
  <c r="X3459" i="6"/>
  <c r="U3459" i="6"/>
  <c r="AD3459" i="6" s="1"/>
  <c r="AH3459" i="6"/>
  <c r="Y3459" i="6"/>
  <c r="V3459" i="6"/>
  <c r="AF3459" i="6"/>
  <c r="W3459" i="6"/>
  <c r="AB3459" i="6"/>
  <c r="AE3459" i="6"/>
  <c r="AG3459" i="6"/>
  <c r="AC3459" i="6"/>
  <c r="Z3459" i="6"/>
  <c r="T3460" i="6"/>
  <c r="AA3460" i="6" l="1"/>
  <c r="AI3460" i="6"/>
  <c r="AB1311" i="6"/>
  <c r="AE1311" i="6"/>
  <c r="AF1311" i="6" s="1"/>
  <c r="AI1311" i="6" s="1"/>
  <c r="Z1312" i="6" s="1"/>
  <c r="Z3460" i="6"/>
  <c r="W3460" i="6"/>
  <c r="AG3460" i="6"/>
  <c r="AB3460" i="6"/>
  <c r="X3460" i="6"/>
  <c r="AH3460" i="6"/>
  <c r="T3461" i="6"/>
  <c r="AC3460" i="6"/>
  <c r="Y3460" i="6"/>
  <c r="U3460" i="6"/>
  <c r="AD3460" i="6" s="1"/>
  <c r="AE3460" i="6"/>
  <c r="V3460" i="6"/>
  <c r="AF3460" i="6"/>
  <c r="AA3461" i="6" l="1"/>
  <c r="AI3461" i="6"/>
  <c r="AE1312" i="6"/>
  <c r="AG1311" i="6"/>
  <c r="AH1311" i="6"/>
  <c r="Y1312" i="6" s="1"/>
  <c r="U3461" i="6"/>
  <c r="AD3461" i="6" s="1"/>
  <c r="Y3461" i="6"/>
  <c r="Z3461" i="6"/>
  <c r="AG3461" i="6"/>
  <c r="X3461" i="6"/>
  <c r="AC3461" i="6"/>
  <c r="AE3461" i="6"/>
  <c r="V3461" i="6"/>
  <c r="AF3461" i="6"/>
  <c r="W3461" i="6"/>
  <c r="AB3461" i="6"/>
  <c r="T3462" i="6"/>
  <c r="AH3461" i="6"/>
  <c r="AA3462" i="6" l="1"/>
  <c r="AI3462" i="6"/>
  <c r="AB1312" i="6"/>
  <c r="AF1312" i="6"/>
  <c r="AH1312" i="6" s="1"/>
  <c r="Y1313" i="6" s="1"/>
  <c r="V3462" i="6"/>
  <c r="Z3462" i="6"/>
  <c r="AF3462" i="6"/>
  <c r="T3463" i="6"/>
  <c r="AC3462" i="6"/>
  <c r="U3462" i="6"/>
  <c r="AD3462" i="6" s="1"/>
  <c r="AB3462" i="6"/>
  <c r="W3462" i="6"/>
  <c r="AG3462" i="6"/>
  <c r="AE3462" i="6"/>
  <c r="X3462" i="6"/>
  <c r="AH3462" i="6"/>
  <c r="Y3462" i="6"/>
  <c r="AA3463" i="6" l="1"/>
  <c r="AI3463" i="6"/>
  <c r="AG1312" i="6"/>
  <c r="AI1312" i="6"/>
  <c r="Z1313" i="6" s="1"/>
  <c r="X3463" i="6"/>
  <c r="U3463" i="6"/>
  <c r="AD3463" i="6" s="1"/>
  <c r="AH3463" i="6"/>
  <c r="AE3463" i="6"/>
  <c r="AG3463" i="6"/>
  <c r="AB3463" i="6"/>
  <c r="V3463" i="6"/>
  <c r="AF3463" i="6"/>
  <c r="Z3463" i="6"/>
  <c r="Y3463" i="6"/>
  <c r="W3463" i="6"/>
  <c r="T3464" i="6"/>
  <c r="AC3463" i="6"/>
  <c r="AA3464" i="6" l="1"/>
  <c r="AI3464" i="6"/>
  <c r="AE1313" i="6"/>
  <c r="AB1313" i="6"/>
  <c r="Z3464" i="6"/>
  <c r="W3464" i="6"/>
  <c r="AG3464" i="6"/>
  <c r="AB3464" i="6"/>
  <c r="T3465" i="6"/>
  <c r="X3464" i="6"/>
  <c r="Y3464" i="6"/>
  <c r="U3464" i="6"/>
  <c r="AD3464" i="6" s="1"/>
  <c r="AE3464" i="6"/>
  <c r="AC3464" i="6"/>
  <c r="AH3464" i="6"/>
  <c r="AF3464" i="6"/>
  <c r="V3464" i="6"/>
  <c r="AA3465" i="6" l="1"/>
  <c r="AI3465" i="6"/>
  <c r="AF1313" i="6"/>
  <c r="U3465" i="6"/>
  <c r="AD3465" i="6" s="1"/>
  <c r="Y3465" i="6"/>
  <c r="AE3465" i="6"/>
  <c r="T3466" i="6"/>
  <c r="W3465" i="6"/>
  <c r="AC3465" i="6"/>
  <c r="Z3465" i="6"/>
  <c r="AF3465" i="6"/>
  <c r="X3465" i="6"/>
  <c r="V3465" i="6"/>
  <c r="AB3465" i="6"/>
  <c r="AG3465" i="6"/>
  <c r="AH3465" i="6"/>
  <c r="AA3466" i="6" l="1"/>
  <c r="AI3466" i="6"/>
  <c r="AG1313" i="6"/>
  <c r="AH1313" i="6"/>
  <c r="Y1314" i="6" s="1"/>
  <c r="AI1313" i="6"/>
  <c r="Z1314" i="6" s="1"/>
  <c r="Y3466" i="6"/>
  <c r="V3466" i="6"/>
  <c r="Z3466" i="6"/>
  <c r="T3467" i="6"/>
  <c r="AF3466" i="6"/>
  <c r="AG3466" i="6"/>
  <c r="W3466" i="6"/>
  <c r="AB3466" i="6"/>
  <c r="AC3466" i="6"/>
  <c r="X3466" i="6"/>
  <c r="U3466" i="6"/>
  <c r="AD3466" i="6" s="1"/>
  <c r="AH3466" i="6"/>
  <c r="AE3466" i="6"/>
  <c r="AA3467" i="6" l="1"/>
  <c r="AI3467" i="6"/>
  <c r="AB1314" i="6"/>
  <c r="AE1314" i="6"/>
  <c r="X3467" i="6"/>
  <c r="U3467" i="6"/>
  <c r="AD3467" i="6" s="1"/>
  <c r="AE3467" i="6"/>
  <c r="Y3467" i="6"/>
  <c r="AF3467" i="6"/>
  <c r="Z3467" i="6"/>
  <c r="AH3467" i="6"/>
  <c r="T3468" i="6"/>
  <c r="V3467" i="6"/>
  <c r="AG3467" i="6"/>
  <c r="AB3467" i="6"/>
  <c r="AC3467" i="6"/>
  <c r="W3467" i="6"/>
  <c r="AA3468" i="6" l="1"/>
  <c r="AI3468" i="6"/>
  <c r="AF1314" i="6"/>
  <c r="Z3468" i="6"/>
  <c r="W3468" i="6"/>
  <c r="T3469" i="6"/>
  <c r="AB3468" i="6"/>
  <c r="X3468" i="6"/>
  <c r="AG3468" i="6"/>
  <c r="Y3468" i="6"/>
  <c r="AE3468" i="6"/>
  <c r="V3468" i="6"/>
  <c r="AC3468" i="6"/>
  <c r="AH3468" i="6"/>
  <c r="U3468" i="6"/>
  <c r="AD3468" i="6" s="1"/>
  <c r="AF3468" i="6"/>
  <c r="AA3469" i="6" l="1"/>
  <c r="AI3469" i="6"/>
  <c r="AG1314" i="6"/>
  <c r="AH1314" i="6"/>
  <c r="Y1315" i="6" s="1"/>
  <c r="AI1314" i="6"/>
  <c r="Z1315" i="6" s="1"/>
  <c r="AC3469" i="6"/>
  <c r="AH3469" i="6"/>
  <c r="U3469" i="6"/>
  <c r="AD3469" i="6" s="1"/>
  <c r="AF3469" i="6"/>
  <c r="AG3469" i="6"/>
  <c r="Y3469" i="6"/>
  <c r="V3469" i="6"/>
  <c r="AB3469" i="6"/>
  <c r="AE3469" i="6"/>
  <c r="W3469" i="6"/>
  <c r="Z3469" i="6"/>
  <c r="T3470" i="6"/>
  <c r="X3469" i="6"/>
  <c r="AA3470" i="6" l="1"/>
  <c r="AI3470" i="6"/>
  <c r="AB1315" i="6"/>
  <c r="AE1315" i="6"/>
  <c r="AF1315" i="6" s="1"/>
  <c r="AG1315" i="6" s="1"/>
  <c r="V3470" i="6"/>
  <c r="Z3470" i="6"/>
  <c r="T3471" i="6"/>
  <c r="AB3470" i="6"/>
  <c r="AE3470" i="6"/>
  <c r="Y3470" i="6"/>
  <c r="AF3470" i="6"/>
  <c r="W3470" i="6"/>
  <c r="AC3470" i="6"/>
  <c r="X3470" i="6"/>
  <c r="AH3470" i="6"/>
  <c r="AG3470" i="6"/>
  <c r="U3470" i="6"/>
  <c r="AD3470" i="6" s="1"/>
  <c r="AA3471" i="6" l="1"/>
  <c r="AI3471" i="6"/>
  <c r="AI1315" i="6"/>
  <c r="Z1316" i="6" s="1"/>
  <c r="AH1315" i="6"/>
  <c r="Y1316" i="6" s="1"/>
  <c r="X3471" i="6"/>
  <c r="U3471" i="6"/>
  <c r="AD3471" i="6" s="1"/>
  <c r="AH3471" i="6"/>
  <c r="AE3471" i="6"/>
  <c r="Y3471" i="6"/>
  <c r="V3471" i="6"/>
  <c r="AG3471" i="6"/>
  <c r="AF3471" i="6"/>
  <c r="W3471" i="6"/>
  <c r="AB3471" i="6"/>
  <c r="Z3471" i="6"/>
  <c r="T3472" i="6"/>
  <c r="AC3471" i="6"/>
  <c r="AA3472" i="6" l="1"/>
  <c r="AI3472" i="6"/>
  <c r="AB1316" i="6"/>
  <c r="AE1316" i="6"/>
  <c r="AF1316" i="6" s="1"/>
  <c r="AH1316" i="6" s="1"/>
  <c r="Y1317" i="6" s="1"/>
  <c r="Z3472" i="6"/>
  <c r="W3472" i="6"/>
  <c r="AH3472" i="6"/>
  <c r="T3473" i="6"/>
  <c r="AG3472" i="6"/>
  <c r="X3472" i="6"/>
  <c r="Y3472" i="6"/>
  <c r="AE3472" i="6"/>
  <c r="AB3472" i="6"/>
  <c r="U3472" i="6"/>
  <c r="AD3472" i="6" s="1"/>
  <c r="AC3472" i="6"/>
  <c r="V3472" i="6"/>
  <c r="AF3472" i="6"/>
  <c r="AA3473" i="6" l="1"/>
  <c r="AI3473" i="6"/>
  <c r="AI1316" i="6"/>
  <c r="Z1317" i="6"/>
  <c r="AG1316" i="6"/>
  <c r="U3473" i="6"/>
  <c r="AD3473" i="6" s="1"/>
  <c r="Y3473" i="6"/>
  <c r="Z3473" i="6"/>
  <c r="AF3473" i="6"/>
  <c r="AG3473" i="6"/>
  <c r="X3473" i="6"/>
  <c r="AH3473" i="6"/>
  <c r="AE3473" i="6"/>
  <c r="V3473" i="6"/>
  <c r="T3474" i="6"/>
  <c r="AB3473" i="6"/>
  <c r="W3473" i="6"/>
  <c r="AC3473" i="6"/>
  <c r="AA3474" i="6" l="1"/>
  <c r="AI3474" i="6"/>
  <c r="AB1317" i="6"/>
  <c r="AE1317" i="6"/>
  <c r="AF1317" i="6" s="1"/>
  <c r="V3474" i="6"/>
  <c r="Z3474" i="6"/>
  <c r="AF3474" i="6"/>
  <c r="T3475" i="6"/>
  <c r="AC3474" i="6"/>
  <c r="X3474" i="6"/>
  <c r="U3474" i="6"/>
  <c r="AD3474" i="6" s="1"/>
  <c r="W3474" i="6"/>
  <c r="AG3474" i="6"/>
  <c r="AB3474" i="6"/>
  <c r="AE3474" i="6"/>
  <c r="AH3474" i="6"/>
  <c r="Y3474" i="6"/>
  <c r="AA3475" i="6" l="1"/>
  <c r="AI3475" i="6"/>
  <c r="AG1317" i="6"/>
  <c r="AH1317" i="6"/>
  <c r="Y1318" i="6" s="1"/>
  <c r="AI1317" i="6"/>
  <c r="Z1318" i="6" s="1"/>
  <c r="X3475" i="6"/>
  <c r="U3475" i="6"/>
  <c r="AD3475" i="6" s="1"/>
  <c r="AE3475" i="6"/>
  <c r="AF3475" i="6"/>
  <c r="Z3475" i="6"/>
  <c r="AH3475" i="6"/>
  <c r="V3475" i="6"/>
  <c r="Y3475" i="6"/>
  <c r="W3475" i="6"/>
  <c r="T3476" i="6"/>
  <c r="AG3475" i="6"/>
  <c r="AB3475" i="6"/>
  <c r="AC3475" i="6"/>
  <c r="AA3476" i="6" l="1"/>
  <c r="AI3476" i="6"/>
  <c r="AB1318" i="6"/>
  <c r="AE1318" i="6"/>
  <c r="AF1318" i="6" s="1"/>
  <c r="AG1318" i="6" s="1"/>
  <c r="Z3476" i="6"/>
  <c r="W3476" i="6"/>
  <c r="T3477" i="6"/>
  <c r="AG3476" i="6"/>
  <c r="AB3476" i="6"/>
  <c r="AH3476" i="6"/>
  <c r="X3476" i="6"/>
  <c r="U3476" i="6"/>
  <c r="AD3476" i="6" s="1"/>
  <c r="AC3476" i="6"/>
  <c r="Y3476" i="6"/>
  <c r="AE3476" i="6"/>
  <c r="V3476" i="6"/>
  <c r="AF3476" i="6"/>
  <c r="AA3477" i="6" l="1"/>
  <c r="AI3477" i="6"/>
  <c r="AI1318" i="6"/>
  <c r="Z1319" i="6" s="1"/>
  <c r="AH1318" i="6"/>
  <c r="Y1319" i="6" s="1"/>
  <c r="AC3477" i="6"/>
  <c r="AH3477" i="6"/>
  <c r="Y3477" i="6"/>
  <c r="AE3477" i="6"/>
  <c r="Z3477" i="6"/>
  <c r="U3477" i="6"/>
  <c r="AD3477" i="6" s="1"/>
  <c r="V3477" i="6"/>
  <c r="AG3477" i="6"/>
  <c r="X3477" i="6"/>
  <c r="T3478" i="6"/>
  <c r="W3477" i="6"/>
  <c r="AB3477" i="6"/>
  <c r="AF3477" i="6"/>
  <c r="AA3478" i="6" l="1"/>
  <c r="AI3478" i="6"/>
  <c r="AE1319" i="6"/>
  <c r="AB1319" i="6"/>
  <c r="V3478" i="6"/>
  <c r="Z3478" i="6"/>
  <c r="AF3478" i="6"/>
  <c r="T3479" i="6"/>
  <c r="AC3478" i="6"/>
  <c r="W3478" i="6"/>
  <c r="AG3478" i="6"/>
  <c r="U3478" i="6"/>
  <c r="AD3478" i="6" s="1"/>
  <c r="AB3478" i="6"/>
  <c r="X3478" i="6"/>
  <c r="AE3478" i="6"/>
  <c r="Y3478" i="6"/>
  <c r="AH3478" i="6"/>
  <c r="AA3479" i="6" l="1"/>
  <c r="AI3479" i="6"/>
  <c r="AF1319" i="6"/>
  <c r="X3479" i="6"/>
  <c r="U3479" i="6"/>
  <c r="AD3479" i="6" s="1"/>
  <c r="V3479" i="6"/>
  <c r="AF3479" i="6"/>
  <c r="W3479" i="6"/>
  <c r="T3480" i="6"/>
  <c r="AG3479" i="6"/>
  <c r="AH3479" i="6"/>
  <c r="AE3479" i="6"/>
  <c r="Y3479" i="6"/>
  <c r="Z3479" i="6"/>
  <c r="AB3479" i="6"/>
  <c r="AC3479" i="6"/>
  <c r="AA3480" i="6" l="1"/>
  <c r="AI3480" i="6"/>
  <c r="AG1319" i="6"/>
  <c r="AH1319" i="6"/>
  <c r="Y1320" i="6" s="1"/>
  <c r="AI1319" i="6"/>
  <c r="Z1320" i="6" s="1"/>
  <c r="AF3480" i="6"/>
  <c r="AG3480" i="6"/>
  <c r="Z3480" i="6"/>
  <c r="W3480" i="6"/>
  <c r="AH3480" i="6"/>
  <c r="U3480" i="6"/>
  <c r="AD3480" i="6" s="1"/>
  <c r="T3481" i="6"/>
  <c r="V3480" i="6"/>
  <c r="AB3480" i="6"/>
  <c r="X3480" i="6"/>
  <c r="AC3480" i="6"/>
  <c r="Y3480" i="6"/>
  <c r="AE3480" i="6"/>
  <c r="AA3481" i="6" l="1"/>
  <c r="AI3481" i="6"/>
  <c r="AE1320" i="6"/>
  <c r="AB1320" i="6"/>
  <c r="AC3481" i="6"/>
  <c r="AH3481" i="6"/>
  <c r="U3481" i="6"/>
  <c r="AD3481" i="6" s="1"/>
  <c r="Y3481" i="6"/>
  <c r="AE3481" i="6"/>
  <c r="V3481" i="6"/>
  <c r="Z3481" i="6"/>
  <c r="X3481" i="6"/>
  <c r="T3482" i="6"/>
  <c r="AB3481" i="6"/>
  <c r="AG3481" i="6"/>
  <c r="AF3481" i="6"/>
  <c r="W3481" i="6"/>
  <c r="AA3482" i="6" l="1"/>
  <c r="AI3482" i="6"/>
  <c r="AF1320" i="6"/>
  <c r="V3482" i="6"/>
  <c r="Z3482" i="6"/>
  <c r="AF3482" i="6"/>
  <c r="AE3482" i="6"/>
  <c r="T3483" i="6"/>
  <c r="AB3482" i="6"/>
  <c r="AG3482" i="6"/>
  <c r="X3482" i="6"/>
  <c r="W3482" i="6"/>
  <c r="AC3482" i="6"/>
  <c r="U3482" i="6"/>
  <c r="AD3482" i="6" s="1"/>
  <c r="AH3482" i="6"/>
  <c r="Y3482" i="6"/>
  <c r="AA3483" i="6" l="1"/>
  <c r="AI3483" i="6"/>
  <c r="AG1320" i="6"/>
  <c r="AI1320" i="6"/>
  <c r="Z1321" i="6" s="1"/>
  <c r="AH1320" i="6"/>
  <c r="Y1321" i="6" s="1"/>
  <c r="X3483" i="6"/>
  <c r="U3483" i="6"/>
  <c r="AD3483" i="6" s="1"/>
  <c r="V3483" i="6"/>
  <c r="AB3483" i="6"/>
  <c r="AH3483" i="6"/>
  <c r="AE3483" i="6"/>
  <c r="Y3483" i="6"/>
  <c r="AF3483" i="6"/>
  <c r="W3483" i="6"/>
  <c r="Z3483" i="6"/>
  <c r="T3484" i="6"/>
  <c r="AG3483" i="6"/>
  <c r="AC3483" i="6"/>
  <c r="AA3484" i="6" l="1"/>
  <c r="AI3484" i="6"/>
  <c r="AB1321" i="6"/>
  <c r="AE1321" i="6"/>
  <c r="AF1321" i="6" s="1"/>
  <c r="AG1321" i="6" s="1"/>
  <c r="Z3484" i="6"/>
  <c r="W3484" i="6"/>
  <c r="AB3484" i="6"/>
  <c r="AC3484" i="6"/>
  <c r="T3485" i="6"/>
  <c r="AG3484" i="6"/>
  <c r="X3484" i="6"/>
  <c r="U3484" i="6"/>
  <c r="AD3484" i="6" s="1"/>
  <c r="AH3484" i="6"/>
  <c r="Y3484" i="6"/>
  <c r="AE3484" i="6"/>
  <c r="V3484" i="6"/>
  <c r="AF3484" i="6"/>
  <c r="AA3485" i="6" l="1"/>
  <c r="AI3485" i="6"/>
  <c r="AI1321" i="6"/>
  <c r="Z1322" i="6" s="1"/>
  <c r="AH1321" i="6"/>
  <c r="Y1322" i="6" s="1"/>
  <c r="AC3485" i="6"/>
  <c r="AH3485" i="6"/>
  <c r="U3485" i="6"/>
  <c r="AD3485" i="6" s="1"/>
  <c r="Y3485" i="6"/>
  <c r="AF3485" i="6"/>
  <c r="V3485" i="6"/>
  <c r="AB3485" i="6"/>
  <c r="AG3485" i="6"/>
  <c r="X3485" i="6"/>
  <c r="AE3485" i="6"/>
  <c r="W3485" i="6"/>
  <c r="Z3485" i="6"/>
  <c r="T3486" i="6"/>
  <c r="AA3486" i="6" l="1"/>
  <c r="AI3486" i="6"/>
  <c r="AB1322" i="6"/>
  <c r="AE1322" i="6"/>
  <c r="AF1322" i="6" s="1"/>
  <c r="AG1322" i="6" s="1"/>
  <c r="V3486" i="6"/>
  <c r="Z3486" i="6"/>
  <c r="T3487" i="6"/>
  <c r="AB3486" i="6"/>
  <c r="Y3486" i="6"/>
  <c r="AF3486" i="6"/>
  <c r="W3486" i="6"/>
  <c r="AC3486" i="6"/>
  <c r="X3486" i="6"/>
  <c r="AG3486" i="6"/>
  <c r="U3486" i="6"/>
  <c r="AD3486" i="6" s="1"/>
  <c r="AH3486" i="6"/>
  <c r="AE3486" i="6"/>
  <c r="AA3487" i="6" l="1"/>
  <c r="AI3487" i="6"/>
  <c r="AI1322" i="6"/>
  <c r="Z1323" i="6" s="1"/>
  <c r="AH1322" i="6"/>
  <c r="Y1323" i="6" s="1"/>
  <c r="X3487" i="6"/>
  <c r="U3487" i="6"/>
  <c r="AD3487" i="6" s="1"/>
  <c r="AH3487" i="6"/>
  <c r="AE3487" i="6"/>
  <c r="V3487" i="6"/>
  <c r="AF3487" i="6"/>
  <c r="Z3487" i="6"/>
  <c r="AC3487" i="6"/>
  <c r="Y3487" i="6"/>
  <c r="W3487" i="6"/>
  <c r="T3488" i="6"/>
  <c r="AG3487" i="6"/>
  <c r="AB3487" i="6"/>
  <c r="AA3488" i="6" l="1"/>
  <c r="AI3488" i="6"/>
  <c r="AE1323" i="6"/>
  <c r="AB1323" i="6"/>
  <c r="AF3488" i="6"/>
  <c r="AG3488" i="6"/>
  <c r="Z3488" i="6"/>
  <c r="W3488" i="6"/>
  <c r="T3489" i="6"/>
  <c r="X3488" i="6"/>
  <c r="AC3488" i="6"/>
  <c r="AE3488" i="6"/>
  <c r="AB3488" i="6"/>
  <c r="U3488" i="6"/>
  <c r="AD3488" i="6" s="1"/>
  <c r="AH3488" i="6"/>
  <c r="Y3488" i="6"/>
  <c r="V3488" i="6"/>
  <c r="AA3489" i="6" l="1"/>
  <c r="AI3489" i="6"/>
  <c r="AF1323" i="6"/>
  <c r="AC3489" i="6"/>
  <c r="AH3489" i="6"/>
  <c r="U3489" i="6"/>
  <c r="AD3489" i="6" s="1"/>
  <c r="Y3489" i="6"/>
  <c r="AG3489" i="6"/>
  <c r="X3489" i="6"/>
  <c r="Z3489" i="6"/>
  <c r="AF3489" i="6"/>
  <c r="AE3489" i="6"/>
  <c r="V3489" i="6"/>
  <c r="T3490" i="6"/>
  <c r="W3489" i="6"/>
  <c r="AB3489" i="6"/>
  <c r="AA3490" i="6" l="1"/>
  <c r="AI3490" i="6"/>
  <c r="AG1323" i="6"/>
  <c r="AH1323" i="6"/>
  <c r="Y1324" i="6" s="1"/>
  <c r="AI1323" i="6"/>
  <c r="Z1324" i="6" s="1"/>
  <c r="AF3490" i="6"/>
  <c r="T3491" i="6"/>
  <c r="AC3490" i="6"/>
  <c r="W3490" i="6"/>
  <c r="AB3490" i="6"/>
  <c r="U3490" i="6"/>
  <c r="AD3490" i="6" s="1"/>
  <c r="AH3490" i="6"/>
  <c r="Z3490" i="6"/>
  <c r="AG3490" i="6"/>
  <c r="X3490" i="6"/>
  <c r="AE3490" i="6"/>
  <c r="Y3490" i="6"/>
  <c r="V3490" i="6"/>
  <c r="AA3491" i="6" l="1"/>
  <c r="AI3491" i="6"/>
  <c r="AB1324" i="6"/>
  <c r="AE1324" i="6"/>
  <c r="AC3491" i="6"/>
  <c r="AH3491" i="6"/>
  <c r="AB3491" i="6"/>
  <c r="X3491" i="6"/>
  <c r="U3491" i="6"/>
  <c r="AD3491" i="6" s="1"/>
  <c r="AE3491" i="6"/>
  <c r="Z3491" i="6"/>
  <c r="W3491" i="6"/>
  <c r="Y3491" i="6"/>
  <c r="V3491" i="6"/>
  <c r="AF3491" i="6"/>
  <c r="AG3491" i="6"/>
  <c r="T3492" i="6"/>
  <c r="AA3492" i="6" l="1"/>
  <c r="AI3492" i="6"/>
  <c r="AF1324" i="6"/>
  <c r="Z3492" i="6"/>
  <c r="W3492" i="6"/>
  <c r="X3492" i="6"/>
  <c r="Y3492" i="6"/>
  <c r="AE3492" i="6"/>
  <c r="T3493" i="6"/>
  <c r="AG3492" i="6"/>
  <c r="U3492" i="6"/>
  <c r="AD3492" i="6" s="1"/>
  <c r="AB3492" i="6"/>
  <c r="AC3492" i="6"/>
  <c r="AH3492" i="6"/>
  <c r="V3492" i="6"/>
  <c r="AF3492" i="6"/>
  <c r="AA3493" i="6" l="1"/>
  <c r="AI3493" i="6"/>
  <c r="AG1324" i="6"/>
  <c r="AH1324" i="6"/>
  <c r="Y1325" i="6" s="1"/>
  <c r="AI1324" i="6"/>
  <c r="Z1325" i="6" s="1"/>
  <c r="AC3493" i="6"/>
  <c r="AH3493" i="6"/>
  <c r="U3493" i="6"/>
  <c r="AD3493" i="6" s="1"/>
  <c r="V3493" i="6"/>
  <c r="AB3493" i="6"/>
  <c r="Y3493" i="6"/>
  <c r="Z3493" i="6"/>
  <c r="AG3493" i="6"/>
  <c r="AE3493" i="6"/>
  <c r="T3494" i="6"/>
  <c r="AF3493" i="6"/>
  <c r="W3493" i="6"/>
  <c r="X3493" i="6"/>
  <c r="AA3494" i="6" l="1"/>
  <c r="AI3494" i="6"/>
  <c r="AE1325" i="6"/>
  <c r="AB1325" i="6"/>
  <c r="AF1325" i="6" s="1"/>
  <c r="AG1325" i="6" s="1"/>
  <c r="V3494" i="6"/>
  <c r="Z3494" i="6"/>
  <c r="AF3494" i="6"/>
  <c r="T3495" i="6"/>
  <c r="AB3494" i="6"/>
  <c r="AC3494" i="6"/>
  <c r="X3494" i="6"/>
  <c r="W3494" i="6"/>
  <c r="AE3494" i="6"/>
  <c r="AH3494" i="6"/>
  <c r="U3494" i="6"/>
  <c r="AD3494" i="6" s="1"/>
  <c r="AG3494" i="6"/>
  <c r="Y3494" i="6"/>
  <c r="AA3495" i="6" l="1"/>
  <c r="AI3495" i="6"/>
  <c r="AI1325" i="6"/>
  <c r="Z1326" i="6" s="1"/>
  <c r="AH1325" i="6"/>
  <c r="Y1326" i="6" s="1"/>
  <c r="AH3495" i="6"/>
  <c r="AE3495" i="6"/>
  <c r="Y3495" i="6"/>
  <c r="V3495" i="6"/>
  <c r="AF3495" i="6"/>
  <c r="AB3495" i="6"/>
  <c r="Z3495" i="6"/>
  <c r="T3496" i="6"/>
  <c r="W3495" i="6"/>
  <c r="AG3495" i="6"/>
  <c r="U3495" i="6"/>
  <c r="AD3495" i="6" s="1"/>
  <c r="AC3495" i="6"/>
  <c r="X3495" i="6"/>
  <c r="AA3496" i="6" l="1"/>
  <c r="AI3496" i="6"/>
  <c r="AE1326" i="6"/>
  <c r="AB1326" i="6"/>
  <c r="AF1326" i="6" s="1"/>
  <c r="AG1326" i="6" s="1"/>
  <c r="AF3496" i="6"/>
  <c r="Z3496" i="6"/>
  <c r="W3496" i="6"/>
  <c r="V3496" i="6"/>
  <c r="T3497" i="6"/>
  <c r="AG3496" i="6"/>
  <c r="AC3496" i="6"/>
  <c r="U3496" i="6"/>
  <c r="AD3496" i="6" s="1"/>
  <c r="AE3496" i="6"/>
  <c r="AB3496" i="6"/>
  <c r="X3496" i="6"/>
  <c r="AH3496" i="6"/>
  <c r="Y3496" i="6"/>
  <c r="AA3497" i="6" l="1"/>
  <c r="AI3497" i="6"/>
  <c r="AI1326" i="6"/>
  <c r="Z1327" i="6" s="1"/>
  <c r="AH1326" i="6"/>
  <c r="Y1327" i="6" s="1"/>
  <c r="AC3497" i="6"/>
  <c r="AH3497" i="6"/>
  <c r="AE3497" i="6"/>
  <c r="U3497" i="6"/>
  <c r="AD3497" i="6" s="1"/>
  <c r="Y3497" i="6"/>
  <c r="Z3497" i="6"/>
  <c r="T3498" i="6"/>
  <c r="X3497" i="6"/>
  <c r="V3497" i="6"/>
  <c r="AF3497" i="6"/>
  <c r="W3497" i="6"/>
  <c r="AB3497" i="6"/>
  <c r="AG3497" i="6"/>
  <c r="AA3498" i="6" l="1"/>
  <c r="AI3498" i="6"/>
  <c r="AE1327" i="6"/>
  <c r="AB1327" i="6"/>
  <c r="V3498" i="6"/>
  <c r="Z3498" i="6"/>
  <c r="AF3498" i="6"/>
  <c r="T3499" i="6"/>
  <c r="AE3498" i="6"/>
  <c r="W3498" i="6"/>
  <c r="AG3498" i="6"/>
  <c r="AC3498" i="6"/>
  <c r="X3498" i="6"/>
  <c r="AB3498" i="6"/>
  <c r="U3498" i="6"/>
  <c r="AD3498" i="6" s="1"/>
  <c r="AH3498" i="6"/>
  <c r="Y3498" i="6"/>
  <c r="AA3499" i="6" l="1"/>
  <c r="AI3499" i="6"/>
  <c r="AF1327" i="6"/>
  <c r="X3499" i="6"/>
  <c r="U3499" i="6"/>
  <c r="AD3499" i="6" s="1"/>
  <c r="AH3499" i="6"/>
  <c r="AE3499" i="6"/>
  <c r="Y3499" i="6"/>
  <c r="T3500" i="6"/>
  <c r="V3499" i="6"/>
  <c r="Z3499" i="6"/>
  <c r="AF3499" i="6"/>
  <c r="W3499" i="6"/>
  <c r="AG3499" i="6"/>
  <c r="AB3499" i="6"/>
  <c r="AC3499" i="6"/>
  <c r="AA3500" i="6" l="1"/>
  <c r="AI3500" i="6"/>
  <c r="AG1327" i="6"/>
  <c r="AH1327" i="6"/>
  <c r="Y1328" i="6" s="1"/>
  <c r="AI1327" i="6"/>
  <c r="Z1328" i="6" s="1"/>
  <c r="Z3500" i="6"/>
  <c r="W3500" i="6"/>
  <c r="AG3500" i="6"/>
  <c r="AB3500" i="6"/>
  <c r="AH3500" i="6"/>
  <c r="U3500" i="6"/>
  <c r="AD3500" i="6" s="1"/>
  <c r="T3501" i="6"/>
  <c r="X3500" i="6"/>
  <c r="AC3500" i="6"/>
  <c r="Y3500" i="6"/>
  <c r="V3500" i="6"/>
  <c r="AE3500" i="6"/>
  <c r="AF3500" i="6"/>
  <c r="AA3501" i="6" l="1"/>
  <c r="AI3501" i="6"/>
  <c r="AB1328" i="6"/>
  <c r="AE1328" i="6"/>
  <c r="AF1328" i="6" s="1"/>
  <c r="AG1328" i="6" s="1"/>
  <c r="AC3501" i="6"/>
  <c r="AH3501" i="6"/>
  <c r="U3501" i="6"/>
  <c r="AD3501" i="6" s="1"/>
  <c r="Y3501" i="6"/>
  <c r="V3501" i="6"/>
  <c r="AF3501" i="6"/>
  <c r="Z3501" i="6"/>
  <c r="W3501" i="6"/>
  <c r="AE3501" i="6"/>
  <c r="AB3501" i="6"/>
  <c r="X3501" i="6"/>
  <c r="T3502" i="6"/>
  <c r="AG3501" i="6"/>
  <c r="AA3502" i="6" l="1"/>
  <c r="AI3502" i="6"/>
  <c r="AI1328" i="6"/>
  <c r="Z1329" i="6" s="1"/>
  <c r="AH1328" i="6"/>
  <c r="Y1329" i="6" s="1"/>
  <c r="V3502" i="6"/>
  <c r="Z3502" i="6"/>
  <c r="AF3502" i="6"/>
  <c r="T3503" i="6"/>
  <c r="W3502" i="6"/>
  <c r="AB3502" i="6"/>
  <c r="U3502" i="6"/>
  <c r="AD3502" i="6" s="1"/>
  <c r="AH3502" i="6"/>
  <c r="AE3502" i="6"/>
  <c r="X3502" i="6"/>
  <c r="AG3502" i="6"/>
  <c r="AC3502" i="6"/>
  <c r="Y3502" i="6"/>
  <c r="AA3503" i="6" l="1"/>
  <c r="AI3503" i="6"/>
  <c r="AB1329" i="6"/>
  <c r="AE1329" i="6"/>
  <c r="AF1329" i="6" s="1"/>
  <c r="AG1329" i="6" s="1"/>
  <c r="X3503" i="6"/>
  <c r="U3503" i="6"/>
  <c r="AD3503" i="6" s="1"/>
  <c r="AH3503" i="6"/>
  <c r="AE3503" i="6"/>
  <c r="Z3503" i="6"/>
  <c r="Y3503" i="6"/>
  <c r="W3503" i="6"/>
  <c r="V3503" i="6"/>
  <c r="AB3503" i="6"/>
  <c r="AF3503" i="6"/>
  <c r="AG3503" i="6"/>
  <c r="T3504" i="6"/>
  <c r="AC3503" i="6"/>
  <c r="AA3504" i="6" l="1"/>
  <c r="AI3504" i="6"/>
  <c r="AI1329" i="6"/>
  <c r="Z1330" i="6" s="1"/>
  <c r="AH1329" i="6"/>
  <c r="Y1330" i="6" s="1"/>
  <c r="Z3504" i="6"/>
  <c r="W3504" i="6"/>
  <c r="AG3504" i="6"/>
  <c r="AB3504" i="6"/>
  <c r="X3504" i="6"/>
  <c r="AH3504" i="6"/>
  <c r="T3505" i="6"/>
  <c r="AC3504" i="6"/>
  <c r="AE3504" i="6"/>
  <c r="V3504" i="6"/>
  <c r="U3504" i="6"/>
  <c r="AD3504" i="6" s="1"/>
  <c r="AF3504" i="6"/>
  <c r="Y3504" i="6"/>
  <c r="AA3505" i="6" l="1"/>
  <c r="AI3505" i="6"/>
  <c r="AE1330" i="6"/>
  <c r="AB1330" i="6"/>
  <c r="AC3505" i="6"/>
  <c r="AH3505" i="6"/>
  <c r="U3505" i="6"/>
  <c r="AD3505" i="6" s="1"/>
  <c r="AE3505" i="6"/>
  <c r="Z3505" i="6"/>
  <c r="AB3505" i="6"/>
  <c r="AG3505" i="6"/>
  <c r="Y3505" i="6"/>
  <c r="V3505" i="6"/>
  <c r="AF3505" i="6"/>
  <c r="T3506" i="6"/>
  <c r="W3505" i="6"/>
  <c r="X3505" i="6"/>
  <c r="AA3506" i="6" l="1"/>
  <c r="AI3506" i="6"/>
  <c r="AF1330" i="6"/>
  <c r="V3506" i="6"/>
  <c r="Z3506" i="6"/>
  <c r="T3507" i="6"/>
  <c r="W3506" i="6"/>
  <c r="AG3506" i="6"/>
  <c r="AE3506" i="6"/>
  <c r="AF3506" i="6"/>
  <c r="AB3506" i="6"/>
  <c r="AC3506" i="6"/>
  <c r="X3506" i="6"/>
  <c r="U3506" i="6"/>
  <c r="AD3506" i="6" s="1"/>
  <c r="AH3506" i="6"/>
  <c r="Y3506" i="6"/>
  <c r="AA3507" i="6" l="1"/>
  <c r="AI3507" i="6"/>
  <c r="AG1330" i="6"/>
  <c r="AH1330" i="6"/>
  <c r="Y1331" i="6" s="1"/>
  <c r="AI1330" i="6"/>
  <c r="Z1331" i="6" s="1"/>
  <c r="AH3507" i="6"/>
  <c r="AE3507" i="6"/>
  <c r="Y3507" i="6"/>
  <c r="V3507" i="6"/>
  <c r="AG3507" i="6"/>
  <c r="AB3507" i="6"/>
  <c r="AF3507" i="6"/>
  <c r="W3507" i="6"/>
  <c r="T3508" i="6"/>
  <c r="AC3507" i="6"/>
  <c r="Z3507" i="6"/>
  <c r="U3507" i="6"/>
  <c r="AD3507" i="6" s="1"/>
  <c r="X3507" i="6"/>
  <c r="AA3508" i="6" l="1"/>
  <c r="AI3508" i="6"/>
  <c r="AB1331" i="6"/>
  <c r="AE1331" i="6"/>
  <c r="AF1331" i="6" s="1"/>
  <c r="AG1331" i="6" s="1"/>
  <c r="AF3508" i="6"/>
  <c r="W3508" i="6"/>
  <c r="AG3508" i="6"/>
  <c r="AB3508" i="6"/>
  <c r="Z3508" i="6"/>
  <c r="T3509" i="6"/>
  <c r="X3508" i="6"/>
  <c r="U3508" i="6"/>
  <c r="AD3508" i="6" s="1"/>
  <c r="Y3508" i="6"/>
  <c r="AC3508" i="6"/>
  <c r="AE3508" i="6"/>
  <c r="AH3508" i="6"/>
  <c r="V3508" i="6"/>
  <c r="AA3509" i="6" l="1"/>
  <c r="AI3509" i="6"/>
  <c r="AH1331" i="6"/>
  <c r="Y1332" i="6" s="1"/>
  <c r="AI1331" i="6"/>
  <c r="Z1332" i="6" s="1"/>
  <c r="AC3509" i="6"/>
  <c r="AH3509" i="6"/>
  <c r="U3509" i="6"/>
  <c r="AD3509" i="6" s="1"/>
  <c r="Y3509" i="6"/>
  <c r="AE3509" i="6"/>
  <c r="Z3509" i="6"/>
  <c r="V3509" i="6"/>
  <c r="AF3509" i="6"/>
  <c r="W3509" i="6"/>
  <c r="AB3509" i="6"/>
  <c r="T3510" i="6"/>
  <c r="X3509" i="6"/>
  <c r="AG3509" i="6"/>
  <c r="AA3510" i="6" l="1"/>
  <c r="AI3510" i="6"/>
  <c r="AB1332" i="6"/>
  <c r="AE1332" i="6"/>
  <c r="AF1332" i="6" s="1"/>
  <c r="AG1332" i="6" s="1"/>
  <c r="AH1332" i="6"/>
  <c r="Y1333" i="6" s="1"/>
  <c r="V3510" i="6"/>
  <c r="Z3510" i="6"/>
  <c r="T3511" i="6"/>
  <c r="W3510" i="6"/>
  <c r="AB3510" i="6"/>
  <c r="AC3510" i="6"/>
  <c r="AE3510" i="6"/>
  <c r="Y3510" i="6"/>
  <c r="AF3510" i="6"/>
  <c r="AG3510" i="6"/>
  <c r="U3510" i="6"/>
  <c r="AD3510" i="6" s="1"/>
  <c r="AH3510" i="6"/>
  <c r="X3510" i="6"/>
  <c r="AA3511" i="6" l="1"/>
  <c r="AI3511" i="6"/>
  <c r="AI1332" i="6"/>
  <c r="Z1333" i="6" s="1"/>
  <c r="X3511" i="6"/>
  <c r="U3511" i="6"/>
  <c r="AD3511" i="6" s="1"/>
  <c r="AE3511" i="6"/>
  <c r="Y3511" i="6"/>
  <c r="V3511" i="6"/>
  <c r="Z3511" i="6"/>
  <c r="AH3511" i="6"/>
  <c r="AF3511" i="6"/>
  <c r="W3511" i="6"/>
  <c r="T3512" i="6"/>
  <c r="AG3511" i="6"/>
  <c r="AC3511" i="6"/>
  <c r="AB3511" i="6"/>
  <c r="AA3512" i="6" l="1"/>
  <c r="AI3512" i="6"/>
  <c r="AE1333" i="6"/>
  <c r="AB1333" i="6"/>
  <c r="T3513" i="6"/>
  <c r="AG3512" i="6"/>
  <c r="U3512" i="6"/>
  <c r="AD3512" i="6" s="1"/>
  <c r="AB3512" i="6"/>
  <c r="X3512" i="6"/>
  <c r="AE3512" i="6"/>
  <c r="Z3512" i="6"/>
  <c r="AC3512" i="6"/>
  <c r="AH3512" i="6"/>
  <c r="Y3512" i="6"/>
  <c r="V3512" i="6"/>
  <c r="AF3512" i="6"/>
  <c r="W3512" i="6"/>
  <c r="AA3513" i="6" l="1"/>
  <c r="AI3513" i="6"/>
  <c r="AF1333" i="6"/>
  <c r="X3513" i="6"/>
  <c r="V3513" i="6"/>
  <c r="AF3513" i="6"/>
  <c r="AC3513" i="6"/>
  <c r="AH3513" i="6"/>
  <c r="Y3513" i="6"/>
  <c r="Z3513" i="6"/>
  <c r="T3514" i="6"/>
  <c r="W3513" i="6"/>
  <c r="AG3513" i="6"/>
  <c r="U3513" i="6"/>
  <c r="AD3513" i="6" s="1"/>
  <c r="AE3513" i="6"/>
  <c r="AB3513" i="6"/>
  <c r="AA3514" i="6" l="1"/>
  <c r="AI3514" i="6"/>
  <c r="AG1333" i="6"/>
  <c r="AH1333" i="6"/>
  <c r="Y1334" i="6" s="1"/>
  <c r="AI1333" i="6"/>
  <c r="Z1334" i="6" s="1"/>
  <c r="V3514" i="6"/>
  <c r="Z3514" i="6"/>
  <c r="AF3514" i="6"/>
  <c r="W3514" i="6"/>
  <c r="T3515" i="6"/>
  <c r="X3514" i="6"/>
  <c r="AB3514" i="6"/>
  <c r="AG3514" i="6"/>
  <c r="AC3514" i="6"/>
  <c r="U3514" i="6"/>
  <c r="AD3514" i="6" s="1"/>
  <c r="AH3514" i="6"/>
  <c r="AE3514" i="6"/>
  <c r="Y3514" i="6"/>
  <c r="AA3515" i="6" l="1"/>
  <c r="AI3515" i="6"/>
  <c r="AB1334" i="6"/>
  <c r="AE1334" i="6"/>
  <c r="AF1334" i="6" s="1"/>
  <c r="AG1334" i="6" s="1"/>
  <c r="X3515" i="6"/>
  <c r="U3515" i="6"/>
  <c r="AD3515" i="6" s="1"/>
  <c r="Y3515" i="6"/>
  <c r="AB3515" i="6"/>
  <c r="AH3515" i="6"/>
  <c r="AE3515" i="6"/>
  <c r="V3515" i="6"/>
  <c r="AF3515" i="6"/>
  <c r="W3515" i="6"/>
  <c r="Z3515" i="6"/>
  <c r="T3516" i="6"/>
  <c r="AG3515" i="6"/>
  <c r="AC3515" i="6"/>
  <c r="AA3516" i="6" l="1"/>
  <c r="AI3516" i="6"/>
  <c r="AH1334" i="6"/>
  <c r="Y1335" i="6" s="1"/>
  <c r="AI1334" i="6"/>
  <c r="Z1335" i="6" s="1"/>
  <c r="Z3516" i="6"/>
  <c r="W3516" i="6"/>
  <c r="AB3516" i="6"/>
  <c r="AC3516" i="6"/>
  <c r="V3516" i="6"/>
  <c r="T3517" i="6"/>
  <c r="AG3516" i="6"/>
  <c r="X3516" i="6"/>
  <c r="AH3516" i="6"/>
  <c r="U3516" i="6"/>
  <c r="AD3516" i="6" s="1"/>
  <c r="Y3516" i="6"/>
  <c r="AE3516" i="6"/>
  <c r="AF3516" i="6"/>
  <c r="AA3517" i="6" l="1"/>
  <c r="AI3517" i="6"/>
  <c r="AE1335" i="6"/>
  <c r="AB1335" i="6"/>
  <c r="AC3517" i="6"/>
  <c r="AH3517" i="6"/>
  <c r="U3517" i="6"/>
  <c r="AD3517" i="6" s="1"/>
  <c r="Y3517" i="6"/>
  <c r="Z3517" i="6"/>
  <c r="T3518" i="6"/>
  <c r="X3517" i="6"/>
  <c r="AE3517" i="6"/>
  <c r="V3517" i="6"/>
  <c r="W3517" i="6"/>
  <c r="AF3517" i="6"/>
  <c r="AG3517" i="6"/>
  <c r="AB3517" i="6"/>
  <c r="AA3518" i="6" l="1"/>
  <c r="AI3518" i="6"/>
  <c r="AF1335" i="6"/>
  <c r="V3518" i="6"/>
  <c r="Z3518" i="6"/>
  <c r="T3519" i="6"/>
  <c r="W3518" i="6"/>
  <c r="AB3518" i="6"/>
  <c r="X3518" i="6"/>
  <c r="AF3518" i="6"/>
  <c r="AC3518" i="6"/>
  <c r="U3518" i="6"/>
  <c r="AD3518" i="6" s="1"/>
  <c r="AH3518" i="6"/>
  <c r="AE3518" i="6"/>
  <c r="AG3518" i="6"/>
  <c r="Y3518" i="6"/>
  <c r="AA3519" i="6" l="1"/>
  <c r="AI3519" i="6"/>
  <c r="AG1335" i="6"/>
  <c r="AI1335" i="6"/>
  <c r="Z1336" i="6" s="1"/>
  <c r="AH1335" i="6"/>
  <c r="Y1336" i="6" s="1"/>
  <c r="X3519" i="6"/>
  <c r="U3519" i="6"/>
  <c r="AD3519" i="6" s="1"/>
  <c r="AE3519" i="6"/>
  <c r="Y3519" i="6"/>
  <c r="Z3519" i="6"/>
  <c r="AC3519" i="6"/>
  <c r="AH3519" i="6"/>
  <c r="V3519" i="6"/>
  <c r="W3519" i="6"/>
  <c r="T3520" i="6"/>
  <c r="AG3519" i="6"/>
  <c r="AF3519" i="6"/>
  <c r="AB3519" i="6"/>
  <c r="AA3520" i="6" l="1"/>
  <c r="AI3520" i="6"/>
  <c r="AB1336" i="6"/>
  <c r="AF1336" i="6" s="1"/>
  <c r="AG1336" i="6" s="1"/>
  <c r="AE1336" i="6"/>
  <c r="AH1336" i="6"/>
  <c r="Y1337" i="6" s="1"/>
  <c r="Z3520" i="6"/>
  <c r="W3520" i="6"/>
  <c r="T3521" i="6"/>
  <c r="AG3520" i="6"/>
  <c r="U3520" i="6"/>
  <c r="AD3520" i="6" s="1"/>
  <c r="X3520" i="6"/>
  <c r="AH3520" i="6"/>
  <c r="AB3520" i="6"/>
  <c r="AC3520" i="6"/>
  <c r="Y3520" i="6"/>
  <c r="V3520" i="6"/>
  <c r="AF3520" i="6"/>
  <c r="AE3520" i="6"/>
  <c r="AA3521" i="6" l="1"/>
  <c r="AI3521" i="6"/>
  <c r="AI1336" i="6"/>
  <c r="Z1337" i="6" s="1"/>
  <c r="AC3521" i="6"/>
  <c r="AH3521" i="6"/>
  <c r="T3522" i="6"/>
  <c r="W3521" i="6"/>
  <c r="AB3521" i="6"/>
  <c r="U3521" i="6"/>
  <c r="AD3521" i="6" s="1"/>
  <c r="Y3521" i="6"/>
  <c r="Z3521" i="6"/>
  <c r="AE3521" i="6"/>
  <c r="AF3521" i="6"/>
  <c r="AG3521" i="6"/>
  <c r="X3521" i="6"/>
  <c r="V3521" i="6"/>
  <c r="AA3522" i="6" l="1"/>
  <c r="AI3522" i="6"/>
  <c r="AE1337" i="6"/>
  <c r="AB1337" i="6"/>
  <c r="AF3522" i="6"/>
  <c r="T3523" i="6"/>
  <c r="W3522" i="6"/>
  <c r="Z3522" i="6"/>
  <c r="AB3522" i="6"/>
  <c r="AC3522" i="6"/>
  <c r="X3522" i="6"/>
  <c r="U3522" i="6"/>
  <c r="AD3522" i="6" s="1"/>
  <c r="AH3522" i="6"/>
  <c r="AG3522" i="6"/>
  <c r="AE3522" i="6"/>
  <c r="Y3522" i="6"/>
  <c r="V3522" i="6"/>
  <c r="AA3523" i="6" l="1"/>
  <c r="AI3523" i="6"/>
  <c r="AF1337" i="6"/>
  <c r="AC3523" i="6"/>
  <c r="U3523" i="6"/>
  <c r="AD3523" i="6" s="1"/>
  <c r="AF3523" i="6"/>
  <c r="X3523" i="6"/>
  <c r="AE3523" i="6"/>
  <c r="AG3523" i="6"/>
  <c r="AH3523" i="6"/>
  <c r="Y3523" i="6"/>
  <c r="V3523" i="6"/>
  <c r="Z3523" i="6"/>
  <c r="T3524" i="6"/>
  <c r="W3523" i="6"/>
  <c r="AB3523" i="6"/>
  <c r="AA3524" i="6" l="1"/>
  <c r="AI3524" i="6"/>
  <c r="AG1337" i="6"/>
  <c r="AH1337" i="6"/>
  <c r="Y1338" i="6" s="1"/>
  <c r="AI1337" i="6"/>
  <c r="Z1338" i="6" s="1"/>
  <c r="Z3524" i="6"/>
  <c r="W3524" i="6"/>
  <c r="T3525" i="6"/>
  <c r="U3524" i="6"/>
  <c r="AD3524" i="6" s="1"/>
  <c r="Y3524" i="6"/>
  <c r="AE3524" i="6"/>
  <c r="V3524" i="6"/>
  <c r="AG3524" i="6"/>
  <c r="X3524" i="6"/>
  <c r="AC3524" i="6"/>
  <c r="AB3524" i="6"/>
  <c r="AH3524" i="6"/>
  <c r="AF3524" i="6"/>
  <c r="AA3525" i="6" l="1"/>
  <c r="AI3525" i="6"/>
  <c r="AB1338" i="6"/>
  <c r="AE1338" i="6"/>
  <c r="AF1338" i="6" s="1"/>
  <c r="AG1338" i="6" s="1"/>
  <c r="AH1338" i="6"/>
  <c r="Y1339" i="6" s="1"/>
  <c r="AC3525" i="6"/>
  <c r="AH3525" i="6"/>
  <c r="U3525" i="6"/>
  <c r="AD3525" i="6" s="1"/>
  <c r="Y3525" i="6"/>
  <c r="AF3525" i="6"/>
  <c r="W3525" i="6"/>
  <c r="AE3525" i="6"/>
  <c r="Z3525" i="6"/>
  <c r="V3525" i="6"/>
  <c r="AG3525" i="6"/>
  <c r="T3526" i="6"/>
  <c r="AB3525" i="6"/>
  <c r="X3525" i="6"/>
  <c r="AA3526" i="6" l="1"/>
  <c r="AI3526" i="6"/>
  <c r="AI1338" i="6"/>
  <c r="Z1339" i="6" s="1"/>
  <c r="V3526" i="6"/>
  <c r="Z3526" i="6"/>
  <c r="AF3526" i="6"/>
  <c r="U3526" i="6"/>
  <c r="AD3526" i="6" s="1"/>
  <c r="T3527" i="6"/>
  <c r="AB3526" i="6"/>
  <c r="AG3526" i="6"/>
  <c r="W3526" i="6"/>
  <c r="AC3526" i="6"/>
  <c r="X3526" i="6"/>
  <c r="AE3526" i="6"/>
  <c r="AH3526" i="6"/>
  <c r="Y3526" i="6"/>
  <c r="AA3527" i="6" l="1"/>
  <c r="AI3527" i="6"/>
  <c r="AE1339" i="6"/>
  <c r="AB1339" i="6"/>
  <c r="AC3527" i="6"/>
  <c r="AH3527" i="6"/>
  <c r="X3527" i="6"/>
  <c r="U3527" i="6"/>
  <c r="AD3527" i="6" s="1"/>
  <c r="AE3527" i="6"/>
  <c r="AF3527" i="6"/>
  <c r="Z3527" i="6"/>
  <c r="W3527" i="6"/>
  <c r="T3528" i="6"/>
  <c r="Y3527" i="6"/>
  <c r="V3527" i="6"/>
  <c r="AB3527" i="6"/>
  <c r="AG3527" i="6"/>
  <c r="AA3528" i="6" l="1"/>
  <c r="AI3528" i="6"/>
  <c r="AF1339" i="6"/>
  <c r="Z3528" i="6"/>
  <c r="W3528" i="6"/>
  <c r="T3529" i="6"/>
  <c r="V3528" i="6"/>
  <c r="AG3528" i="6"/>
  <c r="X3528" i="6"/>
  <c r="AC3528" i="6"/>
  <c r="AB3528" i="6"/>
  <c r="AH3528" i="6"/>
  <c r="U3528" i="6"/>
  <c r="AD3528" i="6" s="1"/>
  <c r="Y3528" i="6"/>
  <c r="AE3528" i="6"/>
  <c r="AF3528" i="6"/>
  <c r="AA3529" i="6" l="1"/>
  <c r="AI3529" i="6"/>
  <c r="AG1339" i="6"/>
  <c r="AH1339" i="6"/>
  <c r="Y1340" i="6" s="1"/>
  <c r="AI1339" i="6"/>
  <c r="Z1340" i="6" s="1"/>
  <c r="U3529" i="6"/>
  <c r="AD3529" i="6" s="1"/>
  <c r="Y3529" i="6"/>
  <c r="AE3529" i="6"/>
  <c r="AG3529" i="6"/>
  <c r="AH3529" i="6"/>
  <c r="V3529" i="6"/>
  <c r="AF3529" i="6"/>
  <c r="Z3529" i="6"/>
  <c r="T3530" i="6"/>
  <c r="W3529" i="6"/>
  <c r="AC3529" i="6"/>
  <c r="AB3529" i="6"/>
  <c r="X3529" i="6"/>
  <c r="AA3530" i="6" l="1"/>
  <c r="AI3530" i="6"/>
  <c r="AE1340" i="6"/>
  <c r="AB1340" i="6"/>
  <c r="AF3530" i="6"/>
  <c r="T3531" i="6"/>
  <c r="X3530" i="6"/>
  <c r="AE3530" i="6"/>
  <c r="V3530" i="6"/>
  <c r="Z3530" i="6"/>
  <c r="W3530" i="6"/>
  <c r="U3530" i="6"/>
  <c r="AD3530" i="6" s="1"/>
  <c r="AG3530" i="6"/>
  <c r="AH3530" i="6"/>
  <c r="AB3530" i="6"/>
  <c r="AC3530" i="6"/>
  <c r="Y3530" i="6"/>
  <c r="AA3531" i="6" l="1"/>
  <c r="AI3531" i="6"/>
  <c r="AF1340" i="6"/>
  <c r="X3531" i="6"/>
  <c r="U3531" i="6"/>
  <c r="AD3531" i="6" s="1"/>
  <c r="AE3531" i="6"/>
  <c r="Z3531" i="6"/>
  <c r="W3531" i="6"/>
  <c r="AH3531" i="6"/>
  <c r="V3531" i="6"/>
  <c r="AF3531" i="6"/>
  <c r="Y3531" i="6"/>
  <c r="AG3531" i="6"/>
  <c r="T3532" i="6"/>
  <c r="AB3531" i="6"/>
  <c r="AC3531" i="6"/>
  <c r="AA3532" i="6" l="1"/>
  <c r="AI3532" i="6"/>
  <c r="AG1340" i="6"/>
  <c r="AI1340" i="6"/>
  <c r="Z1341" i="6" s="1"/>
  <c r="AH1340" i="6"/>
  <c r="Y1341" i="6" s="1"/>
  <c r="Z3532" i="6"/>
  <c r="W3532" i="6"/>
  <c r="T3533" i="6"/>
  <c r="AG3532" i="6"/>
  <c r="AB3532" i="6"/>
  <c r="X3532" i="6"/>
  <c r="AC3532" i="6"/>
  <c r="V3532" i="6"/>
  <c r="AF3532" i="6"/>
  <c r="AH3532" i="6"/>
  <c r="U3532" i="6"/>
  <c r="AD3532" i="6" s="1"/>
  <c r="Y3532" i="6"/>
  <c r="AE3532" i="6"/>
  <c r="AA3533" i="6" l="1"/>
  <c r="AI3533" i="6"/>
  <c r="AE1341" i="6"/>
  <c r="AB1341" i="6"/>
  <c r="AF1341" i="6" s="1"/>
  <c r="AC3533" i="6"/>
  <c r="AH3533" i="6"/>
  <c r="U3533" i="6"/>
  <c r="AD3533" i="6" s="1"/>
  <c r="Y3533" i="6"/>
  <c r="AB3533" i="6"/>
  <c r="V3533" i="6"/>
  <c r="AE3533" i="6"/>
  <c r="Z3533" i="6"/>
  <c r="AF3533" i="6"/>
  <c r="AG3533" i="6"/>
  <c r="T3534" i="6"/>
  <c r="X3533" i="6"/>
  <c r="W3533" i="6"/>
  <c r="AA3534" i="6" l="1"/>
  <c r="AI3534" i="6"/>
  <c r="AH1341" i="6"/>
  <c r="Y1342" i="6" s="1"/>
  <c r="AG1341" i="6"/>
  <c r="AI1341" i="6"/>
  <c r="Z1342" i="6" s="1"/>
  <c r="V3534" i="6"/>
  <c r="Z3534" i="6"/>
  <c r="AF3534" i="6"/>
  <c r="T3535" i="6"/>
  <c r="W3534" i="6"/>
  <c r="AB3534" i="6"/>
  <c r="AG3534" i="6"/>
  <c r="AC3534" i="6"/>
  <c r="X3534" i="6"/>
  <c r="U3534" i="6"/>
  <c r="AD3534" i="6" s="1"/>
  <c r="AH3534" i="6"/>
  <c r="AE3534" i="6"/>
  <c r="Y3534" i="6"/>
  <c r="AA3535" i="6" l="1"/>
  <c r="AI3535" i="6"/>
  <c r="AE1342" i="6"/>
  <c r="AB1342" i="6"/>
  <c r="X3535" i="6"/>
  <c r="U3535" i="6"/>
  <c r="AD3535" i="6" s="1"/>
  <c r="V3535" i="6"/>
  <c r="T3536" i="6"/>
  <c r="AH3535" i="6"/>
  <c r="AE3535" i="6"/>
  <c r="Y3535" i="6"/>
  <c r="AF3535" i="6"/>
  <c r="AC3535" i="6"/>
  <c r="AG3535" i="6"/>
  <c r="W3535" i="6"/>
  <c r="AB3535" i="6"/>
  <c r="Z3535" i="6"/>
  <c r="AA3536" i="6" l="1"/>
  <c r="AI3536" i="6"/>
  <c r="AF1342" i="6"/>
  <c r="Z3536" i="6"/>
  <c r="W3536" i="6"/>
  <c r="T3537" i="6"/>
  <c r="AG3536" i="6"/>
  <c r="AE3536" i="6"/>
  <c r="AB3536" i="6"/>
  <c r="AC3536" i="6"/>
  <c r="AH3536" i="6"/>
  <c r="U3536" i="6"/>
  <c r="AD3536" i="6" s="1"/>
  <c r="X3536" i="6"/>
  <c r="Y3536" i="6"/>
  <c r="V3536" i="6"/>
  <c r="AF3536" i="6"/>
  <c r="AA3537" i="6" l="1"/>
  <c r="AI3537" i="6"/>
  <c r="AG1342" i="6"/>
  <c r="AI1342" i="6"/>
  <c r="Z1343" i="6" s="1"/>
  <c r="AH1342" i="6"/>
  <c r="Y1343" i="6" s="1"/>
  <c r="AC3537" i="6"/>
  <c r="AH3537" i="6"/>
  <c r="Y3537" i="6"/>
  <c r="AE3537" i="6"/>
  <c r="V3537" i="6"/>
  <c r="U3537" i="6"/>
  <c r="AD3537" i="6" s="1"/>
  <c r="Z3537" i="6"/>
  <c r="AB3537" i="6"/>
  <c r="AG3537" i="6"/>
  <c r="AF3537" i="6"/>
  <c r="T3538" i="6"/>
  <c r="W3537" i="6"/>
  <c r="X3537" i="6"/>
  <c r="AA3538" i="6" l="1"/>
  <c r="AI3538" i="6"/>
  <c r="AE1343" i="6"/>
  <c r="AB1343" i="6"/>
  <c r="AF3538" i="6"/>
  <c r="T3539" i="6"/>
  <c r="W3538" i="6"/>
  <c r="AB3538" i="6"/>
  <c r="AG3538" i="6"/>
  <c r="X3538" i="6"/>
  <c r="AC3538" i="6"/>
  <c r="U3538" i="6"/>
  <c r="AD3538" i="6" s="1"/>
  <c r="AH3538" i="6"/>
  <c r="V3538" i="6"/>
  <c r="AE3538" i="6"/>
  <c r="Y3538" i="6"/>
  <c r="Z3538" i="6"/>
  <c r="AA3539" i="6" l="1"/>
  <c r="AI3539" i="6"/>
  <c r="AF1343" i="6"/>
  <c r="AC3539" i="6"/>
  <c r="U3539" i="6"/>
  <c r="AD3539" i="6" s="1"/>
  <c r="AE3539" i="6"/>
  <c r="V3539" i="6"/>
  <c r="W3539" i="6"/>
  <c r="AB3539" i="6"/>
  <c r="X3539" i="6"/>
  <c r="AH3539" i="6"/>
  <c r="Y3539" i="6"/>
  <c r="AF3539" i="6"/>
  <c r="AG3539" i="6"/>
  <c r="Z3539" i="6"/>
  <c r="T3540" i="6"/>
  <c r="AA3540" i="6" l="1"/>
  <c r="AI3540" i="6"/>
  <c r="AG1343" i="6"/>
  <c r="AH1343" i="6"/>
  <c r="Y1344" i="6" s="1"/>
  <c r="AI1343" i="6"/>
  <c r="Z1344" i="6" s="1"/>
  <c r="Z3540" i="6"/>
  <c r="W3540" i="6"/>
  <c r="T3541" i="6"/>
  <c r="AG3540" i="6"/>
  <c r="AH3540" i="6"/>
  <c r="U3540" i="6"/>
  <c r="AD3540" i="6" s="1"/>
  <c r="V3540" i="6"/>
  <c r="X3540" i="6"/>
  <c r="AC3540" i="6"/>
  <c r="AB3540" i="6"/>
  <c r="Y3540" i="6"/>
  <c r="AF3540" i="6"/>
  <c r="AE3540" i="6"/>
  <c r="AA3541" i="6" l="1"/>
  <c r="AI3541" i="6"/>
  <c r="AE1344" i="6"/>
  <c r="AB1344" i="6"/>
  <c r="AC3541" i="6"/>
  <c r="AH3541" i="6"/>
  <c r="Y3541" i="6"/>
  <c r="AE3541" i="6"/>
  <c r="Z3541" i="6"/>
  <c r="U3541" i="6"/>
  <c r="AD3541" i="6" s="1"/>
  <c r="V3541" i="6"/>
  <c r="AG3541" i="6"/>
  <c r="X3541" i="6"/>
  <c r="T3542" i="6"/>
  <c r="W3541" i="6"/>
  <c r="AB3541" i="6"/>
  <c r="AF3541" i="6"/>
  <c r="AA3542" i="6" l="1"/>
  <c r="AI3542" i="6"/>
  <c r="AF1344" i="6"/>
  <c r="V3542" i="6"/>
  <c r="Z3542" i="6"/>
  <c r="AF3542" i="6"/>
  <c r="AG3542" i="6"/>
  <c r="T3543" i="6"/>
  <c r="AB3542" i="6"/>
  <c r="AC3542" i="6"/>
  <c r="U3542" i="6"/>
  <c r="AD3542" i="6" s="1"/>
  <c r="W3542" i="6"/>
  <c r="X3542" i="6"/>
  <c r="AH3542" i="6"/>
  <c r="AE3542" i="6"/>
  <c r="Y3542" i="6"/>
  <c r="AA3543" i="6" l="1"/>
  <c r="AI3543" i="6"/>
  <c r="AG1344" i="6"/>
  <c r="AI1344" i="6"/>
  <c r="Z1345" i="6" s="1"/>
  <c r="AH1344" i="6"/>
  <c r="Y1345" i="6" s="1"/>
  <c r="X3543" i="6"/>
  <c r="U3543" i="6"/>
  <c r="AD3543" i="6" s="1"/>
  <c r="AH3543" i="6"/>
  <c r="Y3543" i="6"/>
  <c r="AE3543" i="6"/>
  <c r="Z3543" i="6"/>
  <c r="AC3543" i="6"/>
  <c r="V3543" i="6"/>
  <c r="AF3543" i="6"/>
  <c r="W3543" i="6"/>
  <c r="T3544" i="6"/>
  <c r="AG3543" i="6"/>
  <c r="AB3543" i="6"/>
  <c r="AA3544" i="6" l="1"/>
  <c r="AI3544" i="6"/>
  <c r="AE1345" i="6"/>
  <c r="AB1345" i="6"/>
  <c r="Z3544" i="6"/>
  <c r="W3544" i="6"/>
  <c r="AB3544" i="6"/>
  <c r="AC3544" i="6"/>
  <c r="T3545" i="6"/>
  <c r="AG3544" i="6"/>
  <c r="X3544" i="6"/>
  <c r="AH3544" i="6"/>
  <c r="AE3544" i="6"/>
  <c r="V3544" i="6"/>
  <c r="U3544" i="6"/>
  <c r="AD3544" i="6" s="1"/>
  <c r="Y3544" i="6"/>
  <c r="AF3544" i="6"/>
  <c r="AA3545" i="6" l="1"/>
  <c r="AI3545" i="6"/>
  <c r="AF1345" i="6"/>
  <c r="X3545" i="6"/>
  <c r="Y3545" i="6"/>
  <c r="AG3545" i="6"/>
  <c r="AC3545" i="6"/>
  <c r="AH3545" i="6"/>
  <c r="U3545" i="6"/>
  <c r="AD3545" i="6" s="1"/>
  <c r="V3545" i="6"/>
  <c r="AB3545" i="6"/>
  <c r="AE3545" i="6"/>
  <c r="Z3545" i="6"/>
  <c r="AF3545" i="6"/>
  <c r="T3546" i="6"/>
  <c r="W3545" i="6"/>
  <c r="AA3546" i="6" l="1"/>
  <c r="AI3546" i="6"/>
  <c r="AH1345" i="6"/>
  <c r="Y1346" i="6" s="1"/>
  <c r="AG1345" i="6"/>
  <c r="AI1345" i="6"/>
  <c r="Z1346" i="6" s="1"/>
  <c r="V3546" i="6"/>
  <c r="Z3546" i="6"/>
  <c r="T3547" i="6"/>
  <c r="W3546" i="6"/>
  <c r="AG3546" i="6"/>
  <c r="AH3546" i="6"/>
  <c r="AF3546" i="6"/>
  <c r="X3546" i="6"/>
  <c r="AB3546" i="6"/>
  <c r="U3546" i="6"/>
  <c r="AD3546" i="6" s="1"/>
  <c r="AE3546" i="6"/>
  <c r="AC3546" i="6"/>
  <c r="Y3546" i="6"/>
  <c r="AA3547" i="6" l="1"/>
  <c r="AI3547" i="6"/>
  <c r="AE1346" i="6"/>
  <c r="AF1346" i="6" s="1"/>
  <c r="AG1346" i="6" s="1"/>
  <c r="AB1346" i="6"/>
  <c r="AH1346" i="6"/>
  <c r="Y1347" i="6" s="1"/>
  <c r="AH3547" i="6"/>
  <c r="AE3547" i="6"/>
  <c r="Y3547" i="6"/>
  <c r="V3547" i="6"/>
  <c r="AF3547" i="6"/>
  <c r="Z3547" i="6"/>
  <c r="AC3547" i="6"/>
  <c r="W3547" i="6"/>
  <c r="AG3547" i="6"/>
  <c r="AB3547" i="6"/>
  <c r="U3547" i="6"/>
  <c r="AD3547" i="6" s="1"/>
  <c r="T3548" i="6"/>
  <c r="X3547" i="6"/>
  <c r="AA3548" i="6" l="1"/>
  <c r="AI3548" i="6"/>
  <c r="AI1346" i="6"/>
  <c r="Z1347" i="6" s="1"/>
  <c r="AF3548" i="6"/>
  <c r="AH3548" i="6"/>
  <c r="U3548" i="6"/>
  <c r="AD3548" i="6" s="1"/>
  <c r="Y3548" i="6"/>
  <c r="Z3548" i="6"/>
  <c r="W3548" i="6"/>
  <c r="T3549" i="6"/>
  <c r="AG3548" i="6"/>
  <c r="AB3548" i="6"/>
  <c r="AC3548" i="6"/>
  <c r="V3548" i="6"/>
  <c r="X3548" i="6"/>
  <c r="AE3548" i="6"/>
  <c r="AA3549" i="6" l="1"/>
  <c r="AI3549" i="6"/>
  <c r="AB1347" i="6"/>
  <c r="AE1347" i="6"/>
  <c r="AF1347" i="6" s="1"/>
  <c r="AC3549" i="6"/>
  <c r="AH3549" i="6"/>
  <c r="U3549" i="6"/>
  <c r="AD3549" i="6" s="1"/>
  <c r="Y3549" i="6"/>
  <c r="AE3549" i="6"/>
  <c r="W3549" i="6"/>
  <c r="Z3549" i="6"/>
  <c r="T3550" i="6"/>
  <c r="AB3549" i="6"/>
  <c r="AG3549" i="6"/>
  <c r="V3549" i="6"/>
  <c r="AF3549" i="6"/>
  <c r="X3549" i="6"/>
  <c r="AA3550" i="6" l="1"/>
  <c r="AI3550" i="6"/>
  <c r="AG1347" i="6"/>
  <c r="AH1347" i="6"/>
  <c r="Y1348" i="6" s="1"/>
  <c r="AI1347" i="6"/>
  <c r="Z1348" i="6" s="1"/>
  <c r="AF3550" i="6"/>
  <c r="T3551" i="6"/>
  <c r="AB3550" i="6"/>
  <c r="AC3550" i="6"/>
  <c r="X3550" i="6"/>
  <c r="W3550" i="6"/>
  <c r="AG3550" i="6"/>
  <c r="U3550" i="6"/>
  <c r="AD3550" i="6" s="1"/>
  <c r="AH3550" i="6"/>
  <c r="AE3550" i="6"/>
  <c r="Y3550" i="6"/>
  <c r="Z3550" i="6"/>
  <c r="V3550" i="6"/>
  <c r="AA3551" i="6" l="1"/>
  <c r="AI3551" i="6"/>
  <c r="AB1348" i="6"/>
  <c r="AE1348" i="6"/>
  <c r="AF1348" i="6" s="1"/>
  <c r="AG1348" i="6" s="1"/>
  <c r="AH1348" i="6"/>
  <c r="Y1349" i="6" s="1"/>
  <c r="AC3551" i="6"/>
  <c r="AH3551" i="6"/>
  <c r="V3551" i="6"/>
  <c r="X3551" i="6"/>
  <c r="U3551" i="6"/>
  <c r="AD3551" i="6" s="1"/>
  <c r="AE3551" i="6"/>
  <c r="Y3551" i="6"/>
  <c r="AG3551" i="6"/>
  <c r="AF3551" i="6"/>
  <c r="W3551" i="6"/>
  <c r="T3552" i="6"/>
  <c r="Z3551" i="6"/>
  <c r="AB3551" i="6"/>
  <c r="AA3552" i="6" l="1"/>
  <c r="AI3552" i="6"/>
  <c r="AI1348" i="6"/>
  <c r="Z1349" i="6" s="1"/>
  <c r="Z3552" i="6"/>
  <c r="W3552" i="6"/>
  <c r="AG3552" i="6"/>
  <c r="X3552" i="6"/>
  <c r="T3553" i="6"/>
  <c r="Y3552" i="6"/>
  <c r="AB3552" i="6"/>
  <c r="AF3552" i="6"/>
  <c r="AC3552" i="6"/>
  <c r="AH3552" i="6"/>
  <c r="U3552" i="6"/>
  <c r="AD3552" i="6" s="1"/>
  <c r="AE3552" i="6"/>
  <c r="V3552" i="6"/>
  <c r="AA3553" i="6" l="1"/>
  <c r="AI3553" i="6"/>
  <c r="AE1349" i="6"/>
  <c r="AB1349" i="6"/>
  <c r="U3553" i="6"/>
  <c r="AD3553" i="6" s="1"/>
  <c r="Y3553" i="6"/>
  <c r="AE3553" i="6"/>
  <c r="Z3553" i="6"/>
  <c r="AG3553" i="6"/>
  <c r="X3553" i="6"/>
  <c r="T3554" i="6"/>
  <c r="W3553" i="6"/>
  <c r="AC3553" i="6"/>
  <c r="V3553" i="6"/>
  <c r="AF3553" i="6"/>
  <c r="AB3553" i="6"/>
  <c r="AH3553" i="6"/>
  <c r="AA3554" i="6" l="1"/>
  <c r="AI3554" i="6"/>
  <c r="AF1349" i="6"/>
  <c r="T3555" i="6"/>
  <c r="AG3554" i="6"/>
  <c r="U3554" i="6"/>
  <c r="AD3554" i="6" s="1"/>
  <c r="V3554" i="6"/>
  <c r="Z3554" i="6"/>
  <c r="AF3554" i="6"/>
  <c r="AC3554" i="6"/>
  <c r="X3554" i="6"/>
  <c r="W3554" i="6"/>
  <c r="AB3554" i="6"/>
  <c r="AE3554" i="6"/>
  <c r="Y3554" i="6"/>
  <c r="AH3554" i="6"/>
  <c r="AA3555" i="6" l="1"/>
  <c r="AI3555" i="6"/>
  <c r="AG1349" i="6"/>
  <c r="AH1349" i="6"/>
  <c r="Y1350" i="6" s="1"/>
  <c r="AI1349" i="6"/>
  <c r="Z1350" i="6" s="1"/>
  <c r="X3555" i="6"/>
  <c r="U3555" i="6"/>
  <c r="AD3555" i="6" s="1"/>
  <c r="AH3555" i="6"/>
  <c r="AG3555" i="6"/>
  <c r="AE3555" i="6"/>
  <c r="Y3555" i="6"/>
  <c r="AF3555" i="6"/>
  <c r="AB3555" i="6"/>
  <c r="V3555" i="6"/>
  <c r="W3555" i="6"/>
  <c r="Z3555" i="6"/>
  <c r="T3556" i="6"/>
  <c r="AC3555" i="6"/>
  <c r="AA3556" i="6" l="1"/>
  <c r="AI3556" i="6"/>
  <c r="AB1350" i="6"/>
  <c r="AE1350" i="6"/>
  <c r="AF1350" i="6" s="1"/>
  <c r="AG1350" i="6" s="1"/>
  <c r="AH1350" i="6"/>
  <c r="Y1351" i="6" s="1"/>
  <c r="Z3556" i="6"/>
  <c r="W3556" i="6"/>
  <c r="X3556" i="6"/>
  <c r="U3556" i="6"/>
  <c r="AD3556" i="6" s="1"/>
  <c r="T3557" i="6"/>
  <c r="AG3556" i="6"/>
  <c r="AB3556" i="6"/>
  <c r="AF3556" i="6"/>
  <c r="AC3556" i="6"/>
  <c r="AH3556" i="6"/>
  <c r="Y3556" i="6"/>
  <c r="AE3556" i="6"/>
  <c r="V3556" i="6"/>
  <c r="AA3557" i="6" l="1"/>
  <c r="AI3557" i="6"/>
  <c r="AI1350" i="6"/>
  <c r="Z1351" i="6" s="1"/>
  <c r="AC3557" i="6"/>
  <c r="AH3557" i="6"/>
  <c r="U3557" i="6"/>
  <c r="AD3557" i="6" s="1"/>
  <c r="T3558" i="6"/>
  <c r="W3557" i="6"/>
  <c r="Y3557" i="6"/>
  <c r="AE3557" i="6"/>
  <c r="Z3557" i="6"/>
  <c r="AF3557" i="6"/>
  <c r="V3557" i="6"/>
  <c r="AB3557" i="6"/>
  <c r="X3557" i="6"/>
  <c r="AG3557" i="6"/>
  <c r="AA3558" i="6" l="1"/>
  <c r="AI3558" i="6"/>
  <c r="AE1351" i="6"/>
  <c r="AB1351" i="6"/>
  <c r="AF3558" i="6"/>
  <c r="T3559" i="6"/>
  <c r="AB3558" i="6"/>
  <c r="AG3558" i="6"/>
  <c r="AC3558" i="6"/>
  <c r="W3558" i="6"/>
  <c r="AE3558" i="6"/>
  <c r="AH3558" i="6"/>
  <c r="V3558" i="6"/>
  <c r="X3558" i="6"/>
  <c r="U3558" i="6"/>
  <c r="AD3558" i="6" s="1"/>
  <c r="Y3558" i="6"/>
  <c r="Z3558" i="6"/>
  <c r="AA3559" i="6" l="1"/>
  <c r="AI3559" i="6"/>
  <c r="AF1351" i="6"/>
  <c r="AC3559" i="6"/>
  <c r="AH3559" i="6"/>
  <c r="W3559" i="6"/>
  <c r="T3560" i="6"/>
  <c r="AB3559" i="6"/>
  <c r="X3559" i="6"/>
  <c r="U3559" i="6"/>
  <c r="AD3559" i="6" s="1"/>
  <c r="AE3559" i="6"/>
  <c r="AF3559" i="6"/>
  <c r="Z3559" i="6"/>
  <c r="Y3559" i="6"/>
  <c r="V3559" i="6"/>
  <c r="AG3559" i="6"/>
  <c r="AA3560" i="6" l="1"/>
  <c r="AI3560" i="6"/>
  <c r="AG1351" i="6"/>
  <c r="AH1351" i="6"/>
  <c r="Y1352" i="6" s="1"/>
  <c r="AI1351" i="6"/>
  <c r="Z1352" i="6" s="1"/>
  <c r="Z3560" i="6"/>
  <c r="W3560" i="6"/>
  <c r="X3560" i="6"/>
  <c r="T3561" i="6"/>
  <c r="AG3560" i="6"/>
  <c r="U3560" i="6"/>
  <c r="AD3560" i="6" s="1"/>
  <c r="AE3560" i="6"/>
  <c r="AB3560" i="6"/>
  <c r="AC3560" i="6"/>
  <c r="AH3560" i="6"/>
  <c r="V3560" i="6"/>
  <c r="AF3560" i="6"/>
  <c r="Y3560" i="6"/>
  <c r="AA3561" i="6" l="1"/>
  <c r="AI3561" i="6"/>
  <c r="AB1352" i="6"/>
  <c r="AE1352" i="6"/>
  <c r="AF1352" i="6" s="1"/>
  <c r="AG1352" i="6" s="1"/>
  <c r="U3561" i="6"/>
  <c r="AD3561" i="6" s="1"/>
  <c r="Y3561" i="6"/>
  <c r="Z3561" i="6"/>
  <c r="AB3561" i="6"/>
  <c r="AE3561" i="6"/>
  <c r="V3561" i="6"/>
  <c r="X3561" i="6"/>
  <c r="AH3561" i="6"/>
  <c r="AG3561" i="6"/>
  <c r="AC3561" i="6"/>
  <c r="AF3561" i="6"/>
  <c r="T3562" i="6"/>
  <c r="W3561" i="6"/>
  <c r="AA3562" i="6" l="1"/>
  <c r="AI3562" i="6"/>
  <c r="AI1352" i="6"/>
  <c r="Z1353" i="6" s="1"/>
  <c r="AH1352" i="6"/>
  <c r="Y1353" i="6" s="1"/>
  <c r="AE3562" i="6"/>
  <c r="V3562" i="6"/>
  <c r="Z3562" i="6"/>
  <c r="AF3562" i="6"/>
  <c r="T3563" i="6"/>
  <c r="AC3562" i="6"/>
  <c r="AG3562" i="6"/>
  <c r="X3562" i="6"/>
  <c r="U3562" i="6"/>
  <c r="AD3562" i="6" s="1"/>
  <c r="W3562" i="6"/>
  <c r="AB3562" i="6"/>
  <c r="AH3562" i="6"/>
  <c r="Y3562" i="6"/>
  <c r="AA3563" i="6" l="1"/>
  <c r="AI3563" i="6"/>
  <c r="AB1353" i="6"/>
  <c r="AE1353" i="6"/>
  <c r="X3563" i="6"/>
  <c r="U3563" i="6"/>
  <c r="AD3563" i="6" s="1"/>
  <c r="AE3563" i="6"/>
  <c r="Y3563" i="6"/>
  <c r="V3563" i="6"/>
  <c r="Z3563" i="6"/>
  <c r="AH3563" i="6"/>
  <c r="AF3563" i="6"/>
  <c r="W3563" i="6"/>
  <c r="T3564" i="6"/>
  <c r="AG3563" i="6"/>
  <c r="AB3563" i="6"/>
  <c r="AC3563" i="6"/>
  <c r="AA3564" i="6" l="1"/>
  <c r="AI3564" i="6"/>
  <c r="AF1353" i="6"/>
  <c r="Z3564" i="6"/>
  <c r="W3564" i="6"/>
  <c r="AG3564" i="6"/>
  <c r="AB3564" i="6"/>
  <c r="X3564" i="6"/>
  <c r="AH3564" i="6"/>
  <c r="AE3564" i="6"/>
  <c r="T3565" i="6"/>
  <c r="Y3564" i="6"/>
  <c r="AC3564" i="6"/>
  <c r="U3564" i="6"/>
  <c r="AD3564" i="6" s="1"/>
  <c r="AF3564" i="6"/>
  <c r="V3564" i="6"/>
  <c r="AA3565" i="6" l="1"/>
  <c r="AI3565" i="6"/>
  <c r="AG1353" i="6"/>
  <c r="AH1353" i="6"/>
  <c r="Y1354" i="6" s="1"/>
  <c r="AI1353" i="6"/>
  <c r="Z1354" i="6" s="1"/>
  <c r="U3565" i="6"/>
  <c r="AD3565" i="6" s="1"/>
  <c r="Y3565" i="6"/>
  <c r="AE3565" i="6"/>
  <c r="Z3565" i="6"/>
  <c r="V3565" i="6"/>
  <c r="AB3565" i="6"/>
  <c r="AG3565" i="6"/>
  <c r="X3565" i="6"/>
  <c r="AH3565" i="6"/>
  <c r="AF3565" i="6"/>
  <c r="T3566" i="6"/>
  <c r="W3565" i="6"/>
  <c r="AC3565" i="6"/>
  <c r="AA3566" i="6" l="1"/>
  <c r="AI3566" i="6"/>
  <c r="AE1354" i="6"/>
  <c r="AB1354" i="6"/>
  <c r="V3566" i="6"/>
  <c r="Z3566" i="6"/>
  <c r="T3567" i="6"/>
  <c r="W3566" i="6"/>
  <c r="AB3566" i="6"/>
  <c r="AF3566" i="6"/>
  <c r="AG3566" i="6"/>
  <c r="AH3566" i="6"/>
  <c r="Y3566" i="6"/>
  <c r="U3566" i="6"/>
  <c r="AD3566" i="6" s="1"/>
  <c r="AC3566" i="6"/>
  <c r="X3566" i="6"/>
  <c r="AE3566" i="6"/>
  <c r="AA3567" i="6" l="1"/>
  <c r="AI3567" i="6"/>
  <c r="AF1354" i="6"/>
  <c r="AH3567" i="6"/>
  <c r="AE3567" i="6"/>
  <c r="Y3567" i="6"/>
  <c r="AF3567" i="6"/>
  <c r="AG3567" i="6"/>
  <c r="T3568" i="6"/>
  <c r="V3567" i="6"/>
  <c r="AC3567" i="6"/>
  <c r="X3567" i="6"/>
  <c r="W3567" i="6"/>
  <c r="AB3567" i="6"/>
  <c r="Z3567" i="6"/>
  <c r="U3567" i="6"/>
  <c r="AD3567" i="6" s="1"/>
  <c r="AA3568" i="6" l="1"/>
  <c r="AI3568" i="6"/>
  <c r="AG1354" i="6"/>
  <c r="AH1354" i="6"/>
  <c r="Y1355" i="6" s="1"/>
  <c r="AI1354" i="6"/>
  <c r="Z1355" i="6" s="1"/>
  <c r="AF3568" i="6"/>
  <c r="T3569" i="6"/>
  <c r="AC3568" i="6"/>
  <c r="Z3568" i="6"/>
  <c r="W3568" i="6"/>
  <c r="AG3568" i="6"/>
  <c r="AH3568" i="6"/>
  <c r="U3568" i="6"/>
  <c r="AD3568" i="6" s="1"/>
  <c r="Y3568" i="6"/>
  <c r="AE3568" i="6"/>
  <c r="AB3568" i="6"/>
  <c r="X3568" i="6"/>
  <c r="V3568" i="6"/>
  <c r="AA3569" i="6" l="1"/>
  <c r="AI3569" i="6"/>
  <c r="AE1355" i="6"/>
  <c r="AB1355" i="6"/>
  <c r="AC3569" i="6"/>
  <c r="AH3569" i="6"/>
  <c r="Y3569" i="6"/>
  <c r="AF3569" i="6"/>
  <c r="X3569" i="6"/>
  <c r="U3569" i="6"/>
  <c r="AD3569" i="6" s="1"/>
  <c r="AE3569" i="6"/>
  <c r="T3570" i="6"/>
  <c r="W3569" i="6"/>
  <c r="V3569" i="6"/>
  <c r="Z3569" i="6"/>
  <c r="AB3569" i="6"/>
  <c r="AG3569" i="6"/>
  <c r="AA3570" i="6" l="1"/>
  <c r="AI3570" i="6"/>
  <c r="AF1355" i="6"/>
  <c r="AF3570" i="6"/>
  <c r="T3571" i="6"/>
  <c r="AB3570" i="6"/>
  <c r="AC3570" i="6"/>
  <c r="W3570" i="6"/>
  <c r="Y3570" i="6"/>
  <c r="Z3570" i="6"/>
  <c r="AG3570" i="6"/>
  <c r="AE3570" i="6"/>
  <c r="X3570" i="6"/>
  <c r="U3570" i="6"/>
  <c r="AD3570" i="6" s="1"/>
  <c r="AH3570" i="6"/>
  <c r="V3570" i="6"/>
  <c r="AA3571" i="6" l="1"/>
  <c r="AI3571" i="6"/>
  <c r="AG1355" i="6"/>
  <c r="AI1355" i="6"/>
  <c r="Z1356" i="6" s="1"/>
  <c r="AH1355" i="6"/>
  <c r="Y1356" i="6" s="1"/>
  <c r="AC3571" i="6"/>
  <c r="AB3571" i="6"/>
  <c r="X3571" i="6"/>
  <c r="U3571" i="6"/>
  <c r="AD3571" i="6" s="1"/>
  <c r="AH3571" i="6"/>
  <c r="Y3571" i="6"/>
  <c r="V3571" i="6"/>
  <c r="AE3571" i="6"/>
  <c r="AF3571" i="6"/>
  <c r="Z3571" i="6"/>
  <c r="T3572" i="6"/>
  <c r="W3571" i="6"/>
  <c r="AG3571" i="6"/>
  <c r="AA3572" i="6" l="1"/>
  <c r="AI3572" i="6"/>
  <c r="AB1356" i="6"/>
  <c r="AE1356" i="6"/>
  <c r="Z3572" i="6"/>
  <c r="W3572" i="6"/>
  <c r="AF3572" i="6"/>
  <c r="T3573" i="6"/>
  <c r="AG3572" i="6"/>
  <c r="AB3572" i="6"/>
  <c r="X3572" i="6"/>
  <c r="AC3572" i="6"/>
  <c r="AH3572" i="6"/>
  <c r="AE3572" i="6"/>
  <c r="V3572" i="6"/>
  <c r="U3572" i="6"/>
  <c r="AD3572" i="6" s="1"/>
  <c r="Y3572" i="6"/>
  <c r="AA3573" i="6" l="1"/>
  <c r="AI3573" i="6"/>
  <c r="AF1356" i="6"/>
  <c r="U3573" i="6"/>
  <c r="AD3573" i="6" s="1"/>
  <c r="Y3573" i="6"/>
  <c r="AE3573" i="6"/>
  <c r="T3574" i="6"/>
  <c r="V3573" i="6"/>
  <c r="Z3573" i="6"/>
  <c r="AB3573" i="6"/>
  <c r="AF3573" i="6"/>
  <c r="W3573" i="6"/>
  <c r="X3573" i="6"/>
  <c r="AH3573" i="6"/>
  <c r="AG3573" i="6"/>
  <c r="AC3573" i="6"/>
  <c r="AA3574" i="6" l="1"/>
  <c r="AI3574" i="6"/>
  <c r="AG1356" i="6"/>
  <c r="AH1356" i="6"/>
  <c r="Y1357" i="6" s="1"/>
  <c r="AI1356" i="6"/>
  <c r="Z1357" i="6" s="1"/>
  <c r="V3574" i="6"/>
  <c r="W3574" i="6"/>
  <c r="Z3574" i="6"/>
  <c r="T3575" i="6"/>
  <c r="U3574" i="6"/>
  <c r="AD3574" i="6" s="1"/>
  <c r="AE3574" i="6"/>
  <c r="Y3574" i="6"/>
  <c r="AF3574" i="6"/>
  <c r="AB3574" i="6"/>
  <c r="AC3574" i="6"/>
  <c r="AG3574" i="6"/>
  <c r="X3574" i="6"/>
  <c r="AH3574" i="6"/>
  <c r="AA3575" i="6" l="1"/>
  <c r="AI3575" i="6"/>
  <c r="AB1357" i="6"/>
  <c r="AE1357" i="6"/>
  <c r="AF1357" i="6" s="1"/>
  <c r="AG1357" i="6" s="1"/>
  <c r="X3575" i="6"/>
  <c r="U3575" i="6"/>
  <c r="AD3575" i="6" s="1"/>
  <c r="AH3575" i="6"/>
  <c r="Y3575" i="6"/>
  <c r="V3575" i="6"/>
  <c r="AF3575" i="6"/>
  <c r="Z3575" i="6"/>
  <c r="W3575" i="6"/>
  <c r="T3576" i="6"/>
  <c r="AG3575" i="6"/>
  <c r="AE3575" i="6"/>
  <c r="AB3575" i="6"/>
  <c r="AC3575" i="6"/>
  <c r="AA3576" i="6" l="1"/>
  <c r="AI3576" i="6"/>
  <c r="AI1357" i="6"/>
  <c r="Z1358" i="6" s="1"/>
  <c r="AH1357" i="6"/>
  <c r="Y1358" i="6" s="1"/>
  <c r="Z3576" i="6"/>
  <c r="W3576" i="6"/>
  <c r="AB3576" i="6"/>
  <c r="X3576" i="6"/>
  <c r="AC3576" i="6"/>
  <c r="T3577" i="6"/>
  <c r="AG3576" i="6"/>
  <c r="AE3576" i="6"/>
  <c r="AH3576" i="6"/>
  <c r="Y3576" i="6"/>
  <c r="U3576" i="6"/>
  <c r="AD3576" i="6" s="1"/>
  <c r="V3576" i="6"/>
  <c r="AF3576" i="6"/>
  <c r="AA3577" i="6" l="1"/>
  <c r="AI3577" i="6"/>
  <c r="AB1358" i="6"/>
  <c r="AE1358" i="6"/>
  <c r="AF1358" i="6" s="1"/>
  <c r="AG1358" i="6" s="1"/>
  <c r="U3577" i="6"/>
  <c r="AD3577" i="6" s="1"/>
  <c r="Y3577" i="6"/>
  <c r="AE3577" i="6"/>
  <c r="V3577" i="6"/>
  <c r="Z3577" i="6"/>
  <c r="AC3577" i="6"/>
  <c r="T3578" i="6"/>
  <c r="W3577" i="6"/>
  <c r="AG3577" i="6"/>
  <c r="AF3577" i="6"/>
  <c r="AB3577" i="6"/>
  <c r="X3577" i="6"/>
  <c r="AH3577" i="6"/>
  <c r="AA3578" i="6" l="1"/>
  <c r="AI3578" i="6"/>
  <c r="AI1358" i="6"/>
  <c r="Z1359" i="6" s="1"/>
  <c r="AH1358" i="6"/>
  <c r="Y1359" i="6" s="1"/>
  <c r="V3578" i="6"/>
  <c r="Z3578" i="6"/>
  <c r="W3578" i="6"/>
  <c r="AG3578" i="6"/>
  <c r="AC3578" i="6"/>
  <c r="U3578" i="6"/>
  <c r="AD3578" i="6" s="1"/>
  <c r="AF3578" i="6"/>
  <c r="T3579" i="6"/>
  <c r="AB3578" i="6"/>
  <c r="X3578" i="6"/>
  <c r="AE3578" i="6"/>
  <c r="Y3578" i="6"/>
  <c r="AH3578" i="6"/>
  <c r="AA3579" i="6" l="1"/>
  <c r="AI3579" i="6"/>
  <c r="AE1359" i="6"/>
  <c r="AB1359" i="6"/>
  <c r="AH3579" i="6"/>
  <c r="AE3579" i="6"/>
  <c r="Y3579" i="6"/>
  <c r="AF3579" i="6"/>
  <c r="W3579" i="6"/>
  <c r="AG3579" i="6"/>
  <c r="V3579" i="6"/>
  <c r="Z3579" i="6"/>
  <c r="AB3579" i="6"/>
  <c r="X3579" i="6"/>
  <c r="T3580" i="6"/>
  <c r="U3579" i="6"/>
  <c r="AD3579" i="6" s="1"/>
  <c r="AC3579" i="6"/>
  <c r="AA3580" i="6" l="1"/>
  <c r="AI3580" i="6"/>
  <c r="AF1359" i="6"/>
  <c r="Z3580" i="6"/>
  <c r="W3580" i="6"/>
  <c r="T3581" i="6"/>
  <c r="AG3580" i="6"/>
  <c r="AB3580" i="6"/>
  <c r="Y3580" i="6"/>
  <c r="AE3580" i="6"/>
  <c r="X3580" i="6"/>
  <c r="AH3580" i="6"/>
  <c r="AC3580" i="6"/>
  <c r="U3580" i="6"/>
  <c r="AD3580" i="6" s="1"/>
  <c r="V3580" i="6"/>
  <c r="AF3580" i="6"/>
  <c r="AA3581" i="6" l="1"/>
  <c r="AI3581" i="6"/>
  <c r="AG1359" i="6"/>
  <c r="AH1359" i="6"/>
  <c r="Y1360" i="6" s="1"/>
  <c r="AI1359" i="6"/>
  <c r="Z1360" i="6" s="1"/>
  <c r="U3581" i="6"/>
  <c r="AD3581" i="6" s="1"/>
  <c r="Y3581" i="6"/>
  <c r="Z3581" i="6"/>
  <c r="AH3581" i="6"/>
  <c r="AE3581" i="6"/>
  <c r="X3581" i="6"/>
  <c r="V3581" i="6"/>
  <c r="AC3581" i="6"/>
  <c r="AF3581" i="6"/>
  <c r="T3582" i="6"/>
  <c r="AB3581" i="6"/>
  <c r="W3581" i="6"/>
  <c r="AG3581" i="6"/>
  <c r="AA3582" i="6" l="1"/>
  <c r="AI3582" i="6"/>
  <c r="AE1360" i="6"/>
  <c r="AB1360" i="6"/>
  <c r="V3582" i="6"/>
  <c r="Z3582" i="6"/>
  <c r="AC3582" i="6"/>
  <c r="X3582" i="6"/>
  <c r="Y3582" i="6"/>
  <c r="AF3582" i="6"/>
  <c r="T3583" i="6"/>
  <c r="W3582" i="6"/>
  <c r="AB3582" i="6"/>
  <c r="AG3582" i="6"/>
  <c r="AE3582" i="6"/>
  <c r="U3582" i="6"/>
  <c r="AD3582" i="6" s="1"/>
  <c r="AH3582" i="6"/>
  <c r="AA3583" i="6" l="1"/>
  <c r="AI3583" i="6"/>
  <c r="AF1360" i="6"/>
  <c r="AH3583" i="6"/>
  <c r="AE3583" i="6"/>
  <c r="U3583" i="6"/>
  <c r="AD3583" i="6" s="1"/>
  <c r="Y3583" i="6"/>
  <c r="V3583" i="6"/>
  <c r="AF3583" i="6"/>
  <c r="W3583" i="6"/>
  <c r="AG3583" i="6"/>
  <c r="AC3583" i="6"/>
  <c r="Z3583" i="6"/>
  <c r="T3584" i="6"/>
  <c r="AB3583" i="6"/>
  <c r="X3583" i="6"/>
  <c r="AA3584" i="6" l="1"/>
  <c r="AI3584" i="6"/>
  <c r="AG1360" i="6"/>
  <c r="AH1360" i="6"/>
  <c r="Y1361" i="6" s="1"/>
  <c r="AI1360" i="6"/>
  <c r="Z1361" i="6" s="1"/>
  <c r="Z3584" i="6"/>
  <c r="W3584" i="6"/>
  <c r="AC3584" i="6"/>
  <c r="T3585" i="6"/>
  <c r="AG3584" i="6"/>
  <c r="X3584" i="6"/>
  <c r="Y3584" i="6"/>
  <c r="V3584" i="6"/>
  <c r="AB3584" i="6"/>
  <c r="U3584" i="6"/>
  <c r="AD3584" i="6" s="1"/>
  <c r="AH3584" i="6"/>
  <c r="AE3584" i="6"/>
  <c r="AF3584" i="6"/>
  <c r="AA3585" i="6" l="1"/>
  <c r="AI3585" i="6"/>
  <c r="AB1361" i="6"/>
  <c r="AE1361" i="6"/>
  <c r="AF1361" i="6" s="1"/>
  <c r="AG1361" i="6" s="1"/>
  <c r="AH1361" i="6"/>
  <c r="Y1362" i="6" s="1"/>
  <c r="U3585" i="6"/>
  <c r="AD3585" i="6" s="1"/>
  <c r="Y3585" i="6"/>
  <c r="V3585" i="6"/>
  <c r="Z3585" i="6"/>
  <c r="X3585" i="6"/>
  <c r="AH3585" i="6"/>
  <c r="AE3585" i="6"/>
  <c r="T3586" i="6"/>
  <c r="W3585" i="6"/>
  <c r="AF3585" i="6"/>
  <c r="AB3585" i="6"/>
  <c r="AG3585" i="6"/>
  <c r="AC3585" i="6"/>
  <c r="AA3586" i="6" l="1"/>
  <c r="AI3586" i="6"/>
  <c r="AI1361" i="6"/>
  <c r="Z1362" i="6" s="1"/>
  <c r="AG3586" i="6"/>
  <c r="V3586" i="6"/>
  <c r="Z3586" i="6"/>
  <c r="AF3586" i="6"/>
  <c r="T3587" i="6"/>
  <c r="AC3586" i="6"/>
  <c r="AE3586" i="6"/>
  <c r="W3586" i="6"/>
  <c r="AB3586" i="6"/>
  <c r="U3586" i="6"/>
  <c r="AD3586" i="6" s="1"/>
  <c r="AH3586" i="6"/>
  <c r="Y3586" i="6"/>
  <c r="X3586" i="6"/>
  <c r="AA3587" i="6" l="1"/>
  <c r="AI3587" i="6"/>
  <c r="AB1362" i="6"/>
  <c r="AE1362" i="6"/>
  <c r="AF1362" i="6" s="1"/>
  <c r="X3587" i="6"/>
  <c r="U3587" i="6"/>
  <c r="AD3587" i="6" s="1"/>
  <c r="Y3587" i="6"/>
  <c r="AF3587" i="6"/>
  <c r="W3587" i="6"/>
  <c r="T3588" i="6"/>
  <c r="AG3587" i="6"/>
  <c r="AH3587" i="6"/>
  <c r="AE3587" i="6"/>
  <c r="V3587" i="6"/>
  <c r="AB3587" i="6"/>
  <c r="AC3587" i="6"/>
  <c r="Z3587" i="6"/>
  <c r="AA3588" i="6" l="1"/>
  <c r="AI3588" i="6"/>
  <c r="AG1362" i="6"/>
  <c r="AH1362" i="6"/>
  <c r="Y1363" i="6" s="1"/>
  <c r="AI1362" i="6"/>
  <c r="Z1363" i="6" s="1"/>
  <c r="T3589" i="6"/>
  <c r="AG3588" i="6"/>
  <c r="X3588" i="6"/>
  <c r="V3588" i="6"/>
  <c r="AB3588" i="6"/>
  <c r="AH3588" i="6"/>
  <c r="AE3588" i="6"/>
  <c r="AC3588" i="6"/>
  <c r="U3588" i="6"/>
  <c r="AD3588" i="6" s="1"/>
  <c r="Y3588" i="6"/>
  <c r="AF3588" i="6"/>
  <c r="W3588" i="6"/>
  <c r="Z3588" i="6"/>
  <c r="AA3589" i="6" l="1"/>
  <c r="AI3589" i="6"/>
  <c r="AE1363" i="6"/>
  <c r="AB1363" i="6"/>
  <c r="AF1363" i="6" s="1"/>
  <c r="AG1363" i="6" s="1"/>
  <c r="X3589" i="6"/>
  <c r="AF3589" i="6"/>
  <c r="AB3589" i="6"/>
  <c r="AG3589" i="6"/>
  <c r="AC3589" i="6"/>
  <c r="AH3589" i="6"/>
  <c r="Y3589" i="6"/>
  <c r="Z3589" i="6"/>
  <c r="U3589" i="6"/>
  <c r="AD3589" i="6" s="1"/>
  <c r="AE3589" i="6"/>
  <c r="T3590" i="6"/>
  <c r="W3589" i="6"/>
  <c r="V3589" i="6"/>
  <c r="AA3590" i="6" l="1"/>
  <c r="AI3590" i="6"/>
  <c r="AI1363" i="6"/>
  <c r="Z1364" i="6" s="1"/>
  <c r="AH1363" i="6"/>
  <c r="Y1364" i="6" s="1"/>
  <c r="V3590" i="6"/>
  <c r="Z3590" i="6"/>
  <c r="T3591" i="6"/>
  <c r="U3590" i="6"/>
  <c r="AD3590" i="6" s="1"/>
  <c r="AF3590" i="6"/>
  <c r="W3590" i="6"/>
  <c r="AB3590" i="6"/>
  <c r="AG3590" i="6"/>
  <c r="AE3590" i="6"/>
  <c r="AC3590" i="6"/>
  <c r="Y3590" i="6"/>
  <c r="X3590" i="6"/>
  <c r="AH3590" i="6"/>
  <c r="AA3591" i="6" l="1"/>
  <c r="AI3591" i="6"/>
  <c r="AB1364" i="6"/>
  <c r="AE1364" i="6"/>
  <c r="X3591" i="6"/>
  <c r="U3591" i="6"/>
  <c r="AD3591" i="6" s="1"/>
  <c r="V3591" i="6"/>
  <c r="AF3591" i="6"/>
  <c r="W3591" i="6"/>
  <c r="T3592" i="6"/>
  <c r="AH3591" i="6"/>
  <c r="AE3591" i="6"/>
  <c r="Z3591" i="6"/>
  <c r="Y3591" i="6"/>
  <c r="AG3591" i="6"/>
  <c r="AC3591" i="6"/>
  <c r="AB3591" i="6"/>
  <c r="AA3592" i="6" l="1"/>
  <c r="AI3592" i="6"/>
  <c r="AF1364" i="6"/>
  <c r="Z3592" i="6"/>
  <c r="W3592" i="6"/>
  <c r="AC3592" i="6"/>
  <c r="AH3592" i="6"/>
  <c r="Y3592" i="6"/>
  <c r="T3593" i="6"/>
  <c r="AG3592" i="6"/>
  <c r="X3592" i="6"/>
  <c r="AB3592" i="6"/>
  <c r="U3592" i="6"/>
  <c r="AD3592" i="6" s="1"/>
  <c r="AE3592" i="6"/>
  <c r="V3592" i="6"/>
  <c r="AF3592" i="6"/>
  <c r="AA3593" i="6" l="1"/>
  <c r="AI3593" i="6"/>
  <c r="AG1364" i="6"/>
  <c r="AH1364" i="6"/>
  <c r="Y1365" i="6" s="1"/>
  <c r="AI1364" i="6"/>
  <c r="Z1365" i="6" s="1"/>
  <c r="U3593" i="6"/>
  <c r="AD3593" i="6" s="1"/>
  <c r="Y3593" i="6"/>
  <c r="AF3593" i="6"/>
  <c r="AB3593" i="6"/>
  <c r="AG3593" i="6"/>
  <c r="X3593" i="6"/>
  <c r="AC3593" i="6"/>
  <c r="AE3593" i="6"/>
  <c r="T3594" i="6"/>
  <c r="V3593" i="6"/>
  <c r="Z3593" i="6"/>
  <c r="W3593" i="6"/>
  <c r="AH3593" i="6"/>
  <c r="AA3594" i="6" l="1"/>
  <c r="AI3594" i="6"/>
  <c r="AE1365" i="6"/>
  <c r="AB1365" i="6"/>
  <c r="Z3594" i="6"/>
  <c r="V3594" i="6"/>
  <c r="AF3594" i="6"/>
  <c r="T3595" i="6"/>
  <c r="AG3594" i="6"/>
  <c r="U3594" i="6"/>
  <c r="AD3594" i="6" s="1"/>
  <c r="Y3594" i="6"/>
  <c r="X3594" i="6"/>
  <c r="W3594" i="6"/>
  <c r="AB3594" i="6"/>
  <c r="AC3594" i="6"/>
  <c r="AE3594" i="6"/>
  <c r="AH3594" i="6"/>
  <c r="AA3595" i="6" l="1"/>
  <c r="AI3595" i="6"/>
  <c r="AF1365" i="6"/>
  <c r="X3595" i="6"/>
  <c r="U3595" i="6"/>
  <c r="AD3595" i="6" s="1"/>
  <c r="AE3595" i="6"/>
  <c r="AH3595" i="6"/>
  <c r="Y3595" i="6"/>
  <c r="V3595" i="6"/>
  <c r="T3596" i="6"/>
  <c r="Z3595" i="6"/>
  <c r="AG3595" i="6"/>
  <c r="AB3595" i="6"/>
  <c r="AF3595" i="6"/>
  <c r="W3595" i="6"/>
  <c r="AC3595" i="6"/>
  <c r="AA3596" i="6" l="1"/>
  <c r="AI3596" i="6"/>
  <c r="AG1365" i="6"/>
  <c r="AI1365" i="6"/>
  <c r="Z1366" i="6" s="1"/>
  <c r="AH1365" i="6"/>
  <c r="Y1366" i="6" s="1"/>
  <c r="Z3596" i="6"/>
  <c r="W3596" i="6"/>
  <c r="T3597" i="6"/>
  <c r="AG3596" i="6"/>
  <c r="U3596" i="6"/>
  <c r="AD3596" i="6" s="1"/>
  <c r="Y3596" i="6"/>
  <c r="AE3596" i="6"/>
  <c r="X3596" i="6"/>
  <c r="AF3596" i="6"/>
  <c r="AB3596" i="6"/>
  <c r="AC3596" i="6"/>
  <c r="AH3596" i="6"/>
  <c r="V3596" i="6"/>
  <c r="AA3597" i="6" l="1"/>
  <c r="AI3597" i="6"/>
  <c r="AE1366" i="6"/>
  <c r="AB1366" i="6"/>
  <c r="AC3597" i="6"/>
  <c r="AH3597" i="6"/>
  <c r="Y3597" i="6"/>
  <c r="AF3597" i="6"/>
  <c r="AG3597" i="6"/>
  <c r="U3597" i="6"/>
  <c r="AD3597" i="6" s="1"/>
  <c r="AE3597" i="6"/>
  <c r="T3598" i="6"/>
  <c r="W3597" i="6"/>
  <c r="V3597" i="6"/>
  <c r="Z3597" i="6"/>
  <c r="X3597" i="6"/>
  <c r="AB3597" i="6"/>
  <c r="AA3598" i="6" l="1"/>
  <c r="AI3598" i="6"/>
  <c r="AF1366" i="6"/>
  <c r="V3598" i="6"/>
  <c r="AF3598" i="6"/>
  <c r="AB3598" i="6"/>
  <c r="AG3598" i="6"/>
  <c r="AE3598" i="6"/>
  <c r="Z3598" i="6"/>
  <c r="T3599" i="6"/>
  <c r="AH3598" i="6"/>
  <c r="W3598" i="6"/>
  <c r="AC3598" i="6"/>
  <c r="X3598" i="6"/>
  <c r="U3598" i="6"/>
  <c r="AD3598" i="6" s="1"/>
  <c r="Y3598" i="6"/>
  <c r="AA3599" i="6" l="1"/>
  <c r="AI3599" i="6"/>
  <c r="AG1366" i="6"/>
  <c r="AH1366" i="6"/>
  <c r="Y1367" i="6" s="1"/>
  <c r="AI1366" i="6"/>
  <c r="Z1367" i="6" s="1"/>
  <c r="X3599" i="6"/>
  <c r="U3599" i="6"/>
  <c r="AD3599" i="6" s="1"/>
  <c r="AH3599" i="6"/>
  <c r="AE3599" i="6"/>
  <c r="Z3599" i="6"/>
  <c r="T3600" i="6"/>
  <c r="W3599" i="6"/>
  <c r="V3599" i="6"/>
  <c r="Y3599" i="6"/>
  <c r="AG3599" i="6"/>
  <c r="AC3599" i="6"/>
  <c r="AF3599" i="6"/>
  <c r="AB3599" i="6"/>
  <c r="AA3600" i="6" l="1"/>
  <c r="AI3600" i="6"/>
  <c r="AE1367" i="6"/>
  <c r="AB1367" i="6"/>
  <c r="Z3600" i="6"/>
  <c r="W3600" i="6"/>
  <c r="T3601" i="6"/>
  <c r="AG3600" i="6"/>
  <c r="AC3600" i="6"/>
  <c r="U3600" i="6"/>
  <c r="AD3600" i="6" s="1"/>
  <c r="V3600" i="6"/>
  <c r="AF3600" i="6"/>
  <c r="AB3600" i="6"/>
  <c r="AH3600" i="6"/>
  <c r="X3600" i="6"/>
  <c r="Y3600" i="6"/>
  <c r="AE3600" i="6"/>
  <c r="AA3601" i="6" l="1"/>
  <c r="AI3601" i="6"/>
  <c r="AF1367" i="6"/>
  <c r="AC3601" i="6"/>
  <c r="AH3601" i="6"/>
  <c r="Y3601" i="6"/>
  <c r="V3601" i="6"/>
  <c r="AB3601" i="6"/>
  <c r="U3601" i="6"/>
  <c r="AD3601" i="6" s="1"/>
  <c r="AF3601" i="6"/>
  <c r="AE3601" i="6"/>
  <c r="Z3601" i="6"/>
  <c r="T3602" i="6"/>
  <c r="W3601" i="6"/>
  <c r="AG3601" i="6"/>
  <c r="X3601" i="6"/>
  <c r="AA3602" i="6" l="1"/>
  <c r="AI3602" i="6"/>
  <c r="AG1367" i="6"/>
  <c r="AH1367" i="6"/>
  <c r="Y1368" i="6" s="1"/>
  <c r="AI1367" i="6"/>
  <c r="Z1368" i="6" s="1"/>
  <c r="AF3602" i="6"/>
  <c r="T3603" i="6"/>
  <c r="W3602" i="6"/>
  <c r="AB3602" i="6"/>
  <c r="AH3602" i="6"/>
  <c r="AC3602" i="6"/>
  <c r="AG3602" i="6"/>
  <c r="X3602" i="6"/>
  <c r="U3602" i="6"/>
  <c r="AD3602" i="6" s="1"/>
  <c r="AE3602" i="6"/>
  <c r="Y3602" i="6"/>
  <c r="V3602" i="6"/>
  <c r="Z3602" i="6"/>
  <c r="AA3603" i="6" l="1"/>
  <c r="AI3603" i="6"/>
  <c r="AE1368" i="6"/>
  <c r="AB1368" i="6"/>
  <c r="AC3603" i="6"/>
  <c r="AH3603" i="6"/>
  <c r="V3603" i="6"/>
  <c r="AF3603" i="6"/>
  <c r="T3604" i="6"/>
  <c r="X3603" i="6"/>
  <c r="U3603" i="6"/>
  <c r="AD3603" i="6" s="1"/>
  <c r="AE3603" i="6"/>
  <c r="W3603" i="6"/>
  <c r="AB3603" i="6"/>
  <c r="Y3603" i="6"/>
  <c r="Z3603" i="6"/>
  <c r="AG3603" i="6"/>
  <c r="AA3604" i="6" l="1"/>
  <c r="AI3604" i="6"/>
  <c r="AF1368" i="6"/>
  <c r="Z3604" i="6"/>
  <c r="W3604" i="6"/>
  <c r="AG3604" i="6"/>
  <c r="X3604" i="6"/>
  <c r="AH3604" i="6"/>
  <c r="U3604" i="6"/>
  <c r="AD3604" i="6" s="1"/>
  <c r="V3604" i="6"/>
  <c r="T3605" i="6"/>
  <c r="AB3604" i="6"/>
  <c r="AE3604" i="6"/>
  <c r="AC3604" i="6"/>
  <c r="Y3604" i="6"/>
  <c r="AF3604" i="6"/>
  <c r="AA3605" i="6" l="1"/>
  <c r="AI3605" i="6"/>
  <c r="AG1368" i="6"/>
  <c r="AI1368" i="6"/>
  <c r="Z1369" i="6" s="1"/>
  <c r="AH1368" i="6"/>
  <c r="Y1369" i="6" s="1"/>
  <c r="U3605" i="6"/>
  <c r="AD3605" i="6" s="1"/>
  <c r="Y3605" i="6"/>
  <c r="AE3605" i="6"/>
  <c r="W3605" i="6"/>
  <c r="AG3605" i="6"/>
  <c r="Z3605" i="6"/>
  <c r="T3606" i="6"/>
  <c r="V3605" i="6"/>
  <c r="AB3605" i="6"/>
  <c r="AF3605" i="6"/>
  <c r="X3605" i="6"/>
  <c r="AH3605" i="6"/>
  <c r="AC3605" i="6"/>
  <c r="AA3606" i="6" l="1"/>
  <c r="AI3606" i="6"/>
  <c r="AE1369" i="6"/>
  <c r="AB1369" i="6"/>
  <c r="AG3606" i="6"/>
  <c r="X3606" i="6"/>
  <c r="U3606" i="6"/>
  <c r="AD3606" i="6" s="1"/>
  <c r="V3606" i="6"/>
  <c r="Z3606" i="6"/>
  <c r="T3607" i="6"/>
  <c r="AB3606" i="6"/>
  <c r="AC3606" i="6"/>
  <c r="AF3606" i="6"/>
  <c r="W3606" i="6"/>
  <c r="AH3606" i="6"/>
  <c r="Y3606" i="6"/>
  <c r="AE3606" i="6"/>
  <c r="AA3607" i="6" l="1"/>
  <c r="AI3607" i="6"/>
  <c r="AF1369" i="6"/>
  <c r="X3607" i="6"/>
  <c r="U3607" i="6"/>
  <c r="AD3607" i="6" s="1"/>
  <c r="AH3607" i="6"/>
  <c r="V3607" i="6"/>
  <c r="W3607" i="6"/>
  <c r="T3608" i="6"/>
  <c r="AG3607" i="6"/>
  <c r="AE3607" i="6"/>
  <c r="Y3607" i="6"/>
  <c r="Z3607" i="6"/>
  <c r="AF3607" i="6"/>
  <c r="AB3607" i="6"/>
  <c r="AC3607" i="6"/>
  <c r="AA3608" i="6" l="1"/>
  <c r="AI3608" i="6"/>
  <c r="AG1369" i="6"/>
  <c r="AH1369" i="6"/>
  <c r="Y1370" i="6" s="1"/>
  <c r="AI1369" i="6"/>
  <c r="Z1370" i="6" s="1"/>
  <c r="Z3608" i="6"/>
  <c r="W3608" i="6"/>
  <c r="T3609" i="6"/>
  <c r="AB3608" i="6"/>
  <c r="AG3608" i="6"/>
  <c r="AC3608" i="6"/>
  <c r="Y3608" i="6"/>
  <c r="V3608" i="6"/>
  <c r="AF3608" i="6"/>
  <c r="X3608" i="6"/>
  <c r="AE3608" i="6"/>
  <c r="AH3608" i="6"/>
  <c r="U3608" i="6"/>
  <c r="AD3608" i="6" s="1"/>
  <c r="AA3609" i="6" l="1"/>
  <c r="AI3609" i="6"/>
  <c r="AB1370" i="6"/>
  <c r="AE1370" i="6"/>
  <c r="AC3609" i="6"/>
  <c r="AH3609" i="6"/>
  <c r="U3609" i="6"/>
  <c r="AD3609" i="6" s="1"/>
  <c r="Y3609" i="6"/>
  <c r="W3609" i="6"/>
  <c r="AE3609" i="6"/>
  <c r="Z3609" i="6"/>
  <c r="T3610" i="6"/>
  <c r="V3609" i="6"/>
  <c r="X3609" i="6"/>
  <c r="AF3609" i="6"/>
  <c r="AB3609" i="6"/>
  <c r="AG3609" i="6"/>
  <c r="AA3610" i="6" l="1"/>
  <c r="AI3610" i="6"/>
  <c r="AF1370" i="6"/>
  <c r="Z3610" i="6"/>
  <c r="T3611" i="6"/>
  <c r="W3610" i="6"/>
  <c r="X3610" i="6"/>
  <c r="AH3610" i="6"/>
  <c r="V3610" i="6"/>
  <c r="AF3610" i="6"/>
  <c r="U3610" i="6"/>
  <c r="AD3610" i="6" s="1"/>
  <c r="AG3610" i="6"/>
  <c r="AB3610" i="6"/>
  <c r="AC3610" i="6"/>
  <c r="AE3610" i="6"/>
  <c r="Y3610" i="6"/>
  <c r="AA3611" i="6" l="1"/>
  <c r="AI3611" i="6"/>
  <c r="AG1370" i="6"/>
  <c r="AH1370" i="6"/>
  <c r="Y1371" i="6" s="1"/>
  <c r="AI1370" i="6"/>
  <c r="Z1371" i="6" s="1"/>
  <c r="X3611" i="6"/>
  <c r="U3611" i="6"/>
  <c r="AD3611" i="6" s="1"/>
  <c r="AH3611" i="6"/>
  <c r="Z3611" i="6"/>
  <c r="AE3611" i="6"/>
  <c r="V3611" i="6"/>
  <c r="AF3611" i="6"/>
  <c r="AG3611" i="6"/>
  <c r="Y3611" i="6"/>
  <c r="W3611" i="6"/>
  <c r="T3612" i="6"/>
  <c r="AB3611" i="6"/>
  <c r="AC3611" i="6"/>
  <c r="AA3612" i="6" l="1"/>
  <c r="AI3612" i="6"/>
  <c r="AB1371" i="6"/>
  <c r="AE1371" i="6"/>
  <c r="AF1371" i="6" s="1"/>
  <c r="AG1371" i="6" s="1"/>
  <c r="Z3612" i="6"/>
  <c r="W3612" i="6"/>
  <c r="X3612" i="6"/>
  <c r="AE3612" i="6"/>
  <c r="T3613" i="6"/>
  <c r="AG3612" i="6"/>
  <c r="AB3612" i="6"/>
  <c r="Y3612" i="6"/>
  <c r="AC3612" i="6"/>
  <c r="AH3612" i="6"/>
  <c r="U3612" i="6"/>
  <c r="AD3612" i="6" s="1"/>
  <c r="AF3612" i="6"/>
  <c r="V3612" i="6"/>
  <c r="AA3613" i="6" l="1"/>
  <c r="AI3613" i="6"/>
  <c r="AI1371" i="6"/>
  <c r="Z1372" i="6" s="1"/>
  <c r="AH1371" i="6"/>
  <c r="Y1372" i="6" s="1"/>
  <c r="AC3613" i="6"/>
  <c r="AH3613" i="6"/>
  <c r="U3613" i="6"/>
  <c r="AD3613" i="6" s="1"/>
  <c r="Y3613" i="6"/>
  <c r="AE3613" i="6"/>
  <c r="AF3613" i="6"/>
  <c r="Z3613" i="6"/>
  <c r="T3614" i="6"/>
  <c r="W3613" i="6"/>
  <c r="AB3613" i="6"/>
  <c r="V3613" i="6"/>
  <c r="AG3613" i="6"/>
  <c r="X3613" i="6"/>
  <c r="AA3614" i="6" l="1"/>
  <c r="AI3614" i="6"/>
  <c r="AB1372" i="6"/>
  <c r="AE1372" i="6"/>
  <c r="AF1372" i="6" s="1"/>
  <c r="AG1372" i="6" s="1"/>
  <c r="AG3614" i="6"/>
  <c r="AH3614" i="6"/>
  <c r="Y3614" i="6"/>
  <c r="V3614" i="6"/>
  <c r="Z3614" i="6"/>
  <c r="AF3614" i="6"/>
  <c r="AB3614" i="6"/>
  <c r="T3615" i="6"/>
  <c r="AC3614" i="6"/>
  <c r="W3614" i="6"/>
  <c r="U3614" i="6"/>
  <c r="AD3614" i="6" s="1"/>
  <c r="X3614" i="6"/>
  <c r="AE3614" i="6"/>
  <c r="AA3615" i="6" l="1"/>
  <c r="AI3615" i="6"/>
  <c r="AI1372" i="6"/>
  <c r="Z1373" i="6" s="1"/>
  <c r="AH1372" i="6"/>
  <c r="Y1373" i="6" s="1"/>
  <c r="X3615" i="6"/>
  <c r="U3615" i="6"/>
  <c r="AD3615" i="6" s="1"/>
  <c r="AH3615" i="6"/>
  <c r="AE3615" i="6"/>
  <c r="Y3615" i="6"/>
  <c r="V3615" i="6"/>
  <c r="AB3615" i="6"/>
  <c r="AC3615" i="6"/>
  <c r="AF3615" i="6"/>
  <c r="W3615" i="6"/>
  <c r="Z3615" i="6"/>
  <c r="T3616" i="6"/>
  <c r="AG3615" i="6"/>
  <c r="AA3616" i="6" l="1"/>
  <c r="AI3616" i="6"/>
  <c r="AE1373" i="6"/>
  <c r="AB1373" i="6"/>
  <c r="Z3616" i="6"/>
  <c r="W3616" i="6"/>
  <c r="AG3616" i="6"/>
  <c r="AB3616" i="6"/>
  <c r="AC3616" i="6"/>
  <c r="T3617" i="6"/>
  <c r="X3616" i="6"/>
  <c r="AH3616" i="6"/>
  <c r="Y3616" i="6"/>
  <c r="U3616" i="6"/>
  <c r="AD3616" i="6" s="1"/>
  <c r="AF3616" i="6"/>
  <c r="AE3616" i="6"/>
  <c r="V3616" i="6"/>
  <c r="AA3617" i="6" l="1"/>
  <c r="AI3617" i="6"/>
  <c r="AF1373" i="6"/>
  <c r="U3617" i="6"/>
  <c r="AD3617" i="6" s="1"/>
  <c r="Y3617" i="6"/>
  <c r="AE3617" i="6"/>
  <c r="T3618" i="6"/>
  <c r="AH3617" i="6"/>
  <c r="Z3617" i="6"/>
  <c r="AF3617" i="6"/>
  <c r="X3617" i="6"/>
  <c r="V3617" i="6"/>
  <c r="W3617" i="6"/>
  <c r="AC3617" i="6"/>
  <c r="AB3617" i="6"/>
  <c r="AG3617" i="6"/>
  <c r="AA3618" i="6" l="1"/>
  <c r="AI3618" i="6"/>
  <c r="AG1373" i="6"/>
  <c r="AH1373" i="6"/>
  <c r="Y1374" i="6" s="1"/>
  <c r="AI1373" i="6"/>
  <c r="Z1374" i="6" s="1"/>
  <c r="V3618" i="6"/>
  <c r="Z3618" i="6"/>
  <c r="AF3618" i="6"/>
  <c r="T3619" i="6"/>
  <c r="X3618" i="6"/>
  <c r="AH3618" i="6"/>
  <c r="AE3618" i="6"/>
  <c r="AB3618" i="6"/>
  <c r="AC3618" i="6"/>
  <c r="U3618" i="6"/>
  <c r="AD3618" i="6" s="1"/>
  <c r="Y3618" i="6"/>
  <c r="W3618" i="6"/>
  <c r="AG3618" i="6"/>
  <c r="AA3619" i="6" l="1"/>
  <c r="AI3619" i="6"/>
  <c r="AB1374" i="6"/>
  <c r="AE1374" i="6"/>
  <c r="AF1374" i="6" s="1"/>
  <c r="AG1374" i="6" s="1"/>
  <c r="AH1374" i="6"/>
  <c r="Y1375" i="6" s="1"/>
  <c r="X3619" i="6"/>
  <c r="U3619" i="6"/>
  <c r="AD3619" i="6" s="1"/>
  <c r="AH3619" i="6"/>
  <c r="AE3619" i="6"/>
  <c r="Z3619" i="6"/>
  <c r="AC3619" i="6"/>
  <c r="Y3619" i="6"/>
  <c r="V3619" i="6"/>
  <c r="AF3619" i="6"/>
  <c r="W3619" i="6"/>
  <c r="T3620" i="6"/>
  <c r="AG3619" i="6"/>
  <c r="AB3619" i="6"/>
  <c r="AA3620" i="6" l="1"/>
  <c r="AI3620" i="6"/>
  <c r="AI1374" i="6"/>
  <c r="Z1375" i="6" s="1"/>
  <c r="T3621" i="6"/>
  <c r="AG3620" i="6"/>
  <c r="X3620" i="6"/>
  <c r="AC3620" i="6"/>
  <c r="U3620" i="6"/>
  <c r="AD3620" i="6" s="1"/>
  <c r="V3620" i="6"/>
  <c r="AF3620" i="6"/>
  <c r="W3620" i="6"/>
  <c r="AB3620" i="6"/>
  <c r="AH3620" i="6"/>
  <c r="Y3620" i="6"/>
  <c r="Z3620" i="6"/>
  <c r="AE3620" i="6"/>
  <c r="AA3621" i="6" l="1"/>
  <c r="AI3621" i="6"/>
  <c r="AE1375" i="6"/>
  <c r="AB1375" i="6"/>
  <c r="AC3621" i="6"/>
  <c r="AH3621" i="6"/>
  <c r="U3621" i="6"/>
  <c r="AD3621" i="6" s="1"/>
  <c r="Y3621" i="6"/>
  <c r="AE3621" i="6"/>
  <c r="Z3621" i="6"/>
  <c r="AF3621" i="6"/>
  <c r="AG3621" i="6"/>
  <c r="V3621" i="6"/>
  <c r="T3622" i="6"/>
  <c r="W3621" i="6"/>
  <c r="AB3621" i="6"/>
  <c r="X3621" i="6"/>
  <c r="AA3622" i="6" l="1"/>
  <c r="AI3622" i="6"/>
  <c r="AF1375" i="6"/>
  <c r="V3622" i="6"/>
  <c r="Z3622" i="6"/>
  <c r="T3623" i="6"/>
  <c r="W3622" i="6"/>
  <c r="AG3622" i="6"/>
  <c r="U3622" i="6"/>
  <c r="AD3622" i="6" s="1"/>
  <c r="Y3622" i="6"/>
  <c r="AF3622" i="6"/>
  <c r="AB3622" i="6"/>
  <c r="AC3622" i="6"/>
  <c r="X3622" i="6"/>
  <c r="AE3622" i="6"/>
  <c r="AH3622" i="6"/>
  <c r="AA3623" i="6" l="1"/>
  <c r="AI3623" i="6"/>
  <c r="AG1375" i="6"/>
  <c r="AH1375" i="6"/>
  <c r="Y1376" i="6" s="1"/>
  <c r="AI1375" i="6"/>
  <c r="Z1376" i="6" s="1"/>
  <c r="AC3623" i="6"/>
  <c r="U3623" i="6"/>
  <c r="AD3623" i="6" s="1"/>
  <c r="Z3623" i="6"/>
  <c r="W3623" i="6"/>
  <c r="AG3623" i="6"/>
  <c r="X3623" i="6"/>
  <c r="AE3623" i="6"/>
  <c r="AH3623" i="6"/>
  <c r="AF3623" i="6"/>
  <c r="AB3623" i="6"/>
  <c r="Y3623" i="6"/>
  <c r="V3623" i="6"/>
  <c r="T3624" i="6"/>
  <c r="AA3624" i="6" l="1"/>
  <c r="AI3624" i="6"/>
  <c r="AB1376" i="6"/>
  <c r="AE1376" i="6"/>
  <c r="Z3624" i="6"/>
  <c r="W3624" i="6"/>
  <c r="AG3624" i="6"/>
  <c r="T3625" i="6"/>
  <c r="X3624" i="6"/>
  <c r="Y3624" i="6"/>
  <c r="AB3624" i="6"/>
  <c r="AF3624" i="6"/>
  <c r="AC3624" i="6"/>
  <c r="AH3624" i="6"/>
  <c r="U3624" i="6"/>
  <c r="AD3624" i="6" s="1"/>
  <c r="V3624" i="6"/>
  <c r="AE3624" i="6"/>
  <c r="AA3625" i="6" l="1"/>
  <c r="AI3625" i="6"/>
  <c r="AF1376" i="6"/>
  <c r="U3625" i="6"/>
  <c r="AD3625" i="6" s="1"/>
  <c r="Y3625" i="6"/>
  <c r="AE3625" i="6"/>
  <c r="AG3625" i="6"/>
  <c r="Z3625" i="6"/>
  <c r="T3626" i="6"/>
  <c r="W3625" i="6"/>
  <c r="X3625" i="6"/>
  <c r="V3625" i="6"/>
  <c r="AF3625" i="6"/>
  <c r="AC3625" i="6"/>
  <c r="AB3625" i="6"/>
  <c r="AH3625" i="6"/>
  <c r="AA3626" i="6" l="1"/>
  <c r="AI3626" i="6"/>
  <c r="AG1376" i="6"/>
  <c r="AH1376" i="6"/>
  <c r="Y1377" i="6" s="1"/>
  <c r="AI1376" i="6"/>
  <c r="Z1377" i="6" s="1"/>
  <c r="X3626" i="6"/>
  <c r="AH3626" i="6"/>
  <c r="V3626" i="6"/>
  <c r="Z3626" i="6"/>
  <c r="T3627" i="6"/>
  <c r="U3626" i="6"/>
  <c r="AD3626" i="6" s="1"/>
  <c r="AE3626" i="6"/>
  <c r="AF3626" i="6"/>
  <c r="W3626" i="6"/>
  <c r="AB3626" i="6"/>
  <c r="AG3626" i="6"/>
  <c r="Y3626" i="6"/>
  <c r="AC3626" i="6"/>
  <c r="AA3627" i="6" l="1"/>
  <c r="AI3627" i="6"/>
  <c r="AB1377" i="6"/>
  <c r="AE1377" i="6"/>
  <c r="X3627" i="6"/>
  <c r="U3627" i="6"/>
  <c r="AD3627" i="6" s="1"/>
  <c r="AE3627" i="6"/>
  <c r="Y3627" i="6"/>
  <c r="AG3627" i="6"/>
  <c r="AC3627" i="6"/>
  <c r="AH3627" i="6"/>
  <c r="V3627" i="6"/>
  <c r="AF3627" i="6"/>
  <c r="T3628" i="6"/>
  <c r="AB3627" i="6"/>
  <c r="Z3627" i="6"/>
  <c r="W3627" i="6"/>
  <c r="AA3628" i="6" l="1"/>
  <c r="AI3628" i="6"/>
  <c r="AF1377" i="6"/>
  <c r="T3629" i="6"/>
  <c r="AG3628" i="6"/>
  <c r="AC3628" i="6"/>
  <c r="Y3628" i="6"/>
  <c r="V3628" i="6"/>
  <c r="AF3628" i="6"/>
  <c r="W3628" i="6"/>
  <c r="AB3628" i="6"/>
  <c r="X3628" i="6"/>
  <c r="AH3628" i="6"/>
  <c r="Z3628" i="6"/>
  <c r="U3628" i="6"/>
  <c r="AD3628" i="6" s="1"/>
  <c r="AE3628" i="6"/>
  <c r="AA3629" i="6" l="1"/>
  <c r="AI3629" i="6"/>
  <c r="AG1377" i="6"/>
  <c r="AH1377" i="6"/>
  <c r="Y1378" i="6" s="1"/>
  <c r="AI1377" i="6"/>
  <c r="Z1378" i="6" s="1"/>
  <c r="X3629" i="6"/>
  <c r="U3629" i="6"/>
  <c r="AD3629" i="6" s="1"/>
  <c r="AE3629" i="6"/>
  <c r="AC3629" i="6"/>
  <c r="AH3629" i="6"/>
  <c r="Y3629" i="6"/>
  <c r="AF3629" i="6"/>
  <c r="V3629" i="6"/>
  <c r="AB3629" i="6"/>
  <c r="Z3629" i="6"/>
  <c r="T3630" i="6"/>
  <c r="W3629" i="6"/>
  <c r="AG3629" i="6"/>
  <c r="AA3630" i="6" l="1"/>
  <c r="AI3630" i="6"/>
  <c r="AB1378" i="6"/>
  <c r="AE1378" i="6"/>
  <c r="AF1378" i="6" s="1"/>
  <c r="AG1378" i="6" s="1"/>
  <c r="AH1378" i="6"/>
  <c r="Y1379" i="6" s="1"/>
  <c r="V3630" i="6"/>
  <c r="Z3630" i="6"/>
  <c r="AF3630" i="6"/>
  <c r="T3631" i="6"/>
  <c r="X3630" i="6"/>
  <c r="AB3630" i="6"/>
  <c r="AC3630" i="6"/>
  <c r="W3630" i="6"/>
  <c r="AG3630" i="6"/>
  <c r="U3630" i="6"/>
  <c r="AD3630" i="6" s="1"/>
  <c r="AH3630" i="6"/>
  <c r="AE3630" i="6"/>
  <c r="Y3630" i="6"/>
  <c r="AA3631" i="6" l="1"/>
  <c r="AI3631" i="6"/>
  <c r="AI1378" i="6"/>
  <c r="Z1379" i="6" s="1"/>
  <c r="AH3631" i="6"/>
  <c r="AE3631" i="6"/>
  <c r="V3631" i="6"/>
  <c r="AF3631" i="6"/>
  <c r="AG3631" i="6"/>
  <c r="W3631" i="6"/>
  <c r="U3631" i="6"/>
  <c r="AD3631" i="6" s="1"/>
  <c r="Y3631" i="6"/>
  <c r="Z3631" i="6"/>
  <c r="T3632" i="6"/>
  <c r="X3631" i="6"/>
  <c r="AB3631" i="6"/>
  <c r="AC3631" i="6"/>
  <c r="AA3632" i="6" l="1"/>
  <c r="AI3632" i="6"/>
  <c r="AE1379" i="6"/>
  <c r="AB1379" i="6"/>
  <c r="AF1379" i="6" s="1"/>
  <c r="AF3632" i="6"/>
  <c r="T3633" i="6"/>
  <c r="X3632" i="6"/>
  <c r="U3632" i="6"/>
  <c r="AD3632" i="6" s="1"/>
  <c r="Z3632" i="6"/>
  <c r="W3632" i="6"/>
  <c r="AG3632" i="6"/>
  <c r="AH3632" i="6"/>
  <c r="AB3632" i="6"/>
  <c r="V3632" i="6"/>
  <c r="AC3632" i="6"/>
  <c r="Y3632" i="6"/>
  <c r="AE3632" i="6"/>
  <c r="AA3633" i="6" l="1"/>
  <c r="AI3633" i="6"/>
  <c r="AG1379" i="6"/>
  <c r="AH1379" i="6"/>
  <c r="Y1380" i="6" s="1"/>
  <c r="AI1379" i="6"/>
  <c r="Z1380" i="6" s="1"/>
  <c r="AC3633" i="6"/>
  <c r="AH3633" i="6"/>
  <c r="U3633" i="6"/>
  <c r="AD3633" i="6" s="1"/>
  <c r="AB3633" i="6"/>
  <c r="Y3633" i="6"/>
  <c r="Z3633" i="6"/>
  <c r="AF3633" i="6"/>
  <c r="AE3633" i="6"/>
  <c r="V3633" i="6"/>
  <c r="T3634" i="6"/>
  <c r="W3633" i="6"/>
  <c r="AG3633" i="6"/>
  <c r="X3633" i="6"/>
  <c r="AA3634" i="6" l="1"/>
  <c r="AI3634" i="6"/>
  <c r="AE1380" i="6"/>
  <c r="AB1380" i="6"/>
  <c r="AF1380" i="6" s="1"/>
  <c r="AG1380" i="6" s="1"/>
  <c r="AF3634" i="6"/>
  <c r="T3635" i="6"/>
  <c r="W3634" i="6"/>
  <c r="X3634" i="6"/>
  <c r="AB3634" i="6"/>
  <c r="AG3634" i="6"/>
  <c r="U3634" i="6"/>
  <c r="AD3634" i="6" s="1"/>
  <c r="AC3634" i="6"/>
  <c r="AH3634" i="6"/>
  <c r="AE3634" i="6"/>
  <c r="Z3634" i="6"/>
  <c r="Y3634" i="6"/>
  <c r="V3634" i="6"/>
  <c r="AA3635" i="6" l="1"/>
  <c r="AI3635" i="6"/>
  <c r="AH1380" i="6"/>
  <c r="Y1381" i="6" s="1"/>
  <c r="AI1380" i="6"/>
  <c r="Z1381" i="6" s="1"/>
  <c r="AC3635" i="6"/>
  <c r="V3635" i="6"/>
  <c r="AF3635" i="6"/>
  <c r="Z3635" i="6"/>
  <c r="W3635" i="6"/>
  <c r="X3635" i="6"/>
  <c r="U3635" i="6"/>
  <c r="AD3635" i="6" s="1"/>
  <c r="AH3635" i="6"/>
  <c r="AE3635" i="6"/>
  <c r="AG3635" i="6"/>
  <c r="AB3635" i="6"/>
  <c r="Y3635" i="6"/>
  <c r="T3636" i="6"/>
  <c r="AA3636" i="6" l="1"/>
  <c r="AI3636" i="6"/>
  <c r="AE1381" i="6"/>
  <c r="AB1381" i="6"/>
  <c r="AF1381" i="6" s="1"/>
  <c r="AG1381" i="6" s="1"/>
  <c r="Z3636" i="6"/>
  <c r="W3636" i="6"/>
  <c r="T3637" i="6"/>
  <c r="AG3636" i="6"/>
  <c r="AB3636" i="6"/>
  <c r="X3636" i="6"/>
  <c r="Y3636" i="6"/>
  <c r="AE3636" i="6"/>
  <c r="AH3636" i="6"/>
  <c r="U3636" i="6"/>
  <c r="AD3636" i="6" s="1"/>
  <c r="V3636" i="6"/>
  <c r="AF3636" i="6"/>
  <c r="AC3636" i="6"/>
  <c r="AA3637" i="6" l="1"/>
  <c r="AI3637" i="6"/>
  <c r="AH1381" i="6"/>
  <c r="Y1382" i="6" s="1"/>
  <c r="AI1381" i="6"/>
  <c r="Z1382" i="6" s="1"/>
  <c r="U3637" i="6"/>
  <c r="AD3637" i="6" s="1"/>
  <c r="Y3637" i="6"/>
  <c r="AE3637" i="6"/>
  <c r="V3637" i="6"/>
  <c r="Z3637" i="6"/>
  <c r="T3638" i="6"/>
  <c r="AB3637" i="6"/>
  <c r="AG3637" i="6"/>
  <c r="X3637" i="6"/>
  <c r="AF3637" i="6"/>
  <c r="W3637" i="6"/>
  <c r="AC3637" i="6"/>
  <c r="AH3637" i="6"/>
  <c r="AA3638" i="6" l="1"/>
  <c r="AI3638" i="6"/>
  <c r="AB1382" i="6"/>
  <c r="AE1382" i="6"/>
  <c r="AF1382" i="6" s="1"/>
  <c r="AG1382" i="6" s="1"/>
  <c r="AH1382" i="6"/>
  <c r="Y1383" i="6" s="1"/>
  <c r="AF3638" i="6"/>
  <c r="W3638" i="6"/>
  <c r="U3638" i="6"/>
  <c r="AD3638" i="6" s="1"/>
  <c r="V3638" i="6"/>
  <c r="Z3638" i="6"/>
  <c r="T3639" i="6"/>
  <c r="AB3638" i="6"/>
  <c r="AC3638" i="6"/>
  <c r="Y3638" i="6"/>
  <c r="AG3638" i="6"/>
  <c r="AE3638" i="6"/>
  <c r="X3638" i="6"/>
  <c r="AH3638" i="6"/>
  <c r="AA3639" i="6" l="1"/>
  <c r="AI3639" i="6"/>
  <c r="AI1382" i="6"/>
  <c r="Z1383" i="6" s="1"/>
  <c r="X3639" i="6"/>
  <c r="U3639" i="6"/>
  <c r="AD3639" i="6" s="1"/>
  <c r="Y3639" i="6"/>
  <c r="AF3639" i="6"/>
  <c r="T3640" i="6"/>
  <c r="AB3639" i="6"/>
  <c r="AH3639" i="6"/>
  <c r="AE3639" i="6"/>
  <c r="V3639" i="6"/>
  <c r="Z3639" i="6"/>
  <c r="AC3639" i="6"/>
  <c r="W3639" i="6"/>
  <c r="AG3639" i="6"/>
  <c r="AA3640" i="6" l="1"/>
  <c r="AI3640" i="6"/>
  <c r="AE1383" i="6"/>
  <c r="AB1383" i="6"/>
  <c r="T3641" i="6"/>
  <c r="AG3640" i="6"/>
  <c r="AB3640" i="6"/>
  <c r="X3640" i="6"/>
  <c r="AH3640" i="6"/>
  <c r="Y3640" i="6"/>
  <c r="V3640" i="6"/>
  <c r="AC3640" i="6"/>
  <c r="AE3640" i="6"/>
  <c r="AF3640" i="6"/>
  <c r="U3640" i="6"/>
  <c r="AD3640" i="6" s="1"/>
  <c r="Z3640" i="6"/>
  <c r="W3640" i="6"/>
  <c r="AA3641" i="6" l="1"/>
  <c r="AI3641" i="6"/>
  <c r="AF1383" i="6"/>
  <c r="X3641" i="6"/>
  <c r="Z3641" i="6"/>
  <c r="AC3641" i="6"/>
  <c r="AH3641" i="6"/>
  <c r="U3641" i="6"/>
  <c r="AD3641" i="6" s="1"/>
  <c r="Y3641" i="6"/>
  <c r="AE3641" i="6"/>
  <c r="V3641" i="6"/>
  <c r="AF3641" i="6"/>
  <c r="T3642" i="6"/>
  <c r="W3641" i="6"/>
  <c r="AB3641" i="6"/>
  <c r="AG3641" i="6"/>
  <c r="AA3642" i="6" l="1"/>
  <c r="AI3642" i="6"/>
  <c r="AG1383" i="6"/>
  <c r="AH1383" i="6"/>
  <c r="Y1384" i="6" s="1"/>
  <c r="AI1383" i="6"/>
  <c r="Z1384" i="6" s="1"/>
  <c r="V3642" i="6"/>
  <c r="Z3642" i="6"/>
  <c r="AF3642" i="6"/>
  <c r="W3642" i="6"/>
  <c r="AB3642" i="6"/>
  <c r="X3642" i="6"/>
  <c r="T3643" i="6"/>
  <c r="U3642" i="6"/>
  <c r="AD3642" i="6" s="1"/>
  <c r="AH3642" i="6"/>
  <c r="AG3642" i="6"/>
  <c r="AC3642" i="6"/>
  <c r="AE3642" i="6"/>
  <c r="Y3642" i="6"/>
  <c r="AA3643" i="6" l="1"/>
  <c r="AI3643" i="6"/>
  <c r="AE1384" i="6"/>
  <c r="AB1384" i="6"/>
  <c r="X3643" i="6"/>
  <c r="U3643" i="6"/>
  <c r="AD3643" i="6" s="1"/>
  <c r="AH3643" i="6"/>
  <c r="AF3643" i="6"/>
  <c r="W3643" i="6"/>
  <c r="AE3643" i="6"/>
  <c r="V3643" i="6"/>
  <c r="AG3643" i="6"/>
  <c r="AB3643" i="6"/>
  <c r="Y3643" i="6"/>
  <c r="Z3643" i="6"/>
  <c r="AC3643" i="6"/>
  <c r="T3644" i="6"/>
  <c r="AA3644" i="6" l="1"/>
  <c r="AI3644" i="6"/>
  <c r="AF1384" i="6"/>
  <c r="Z3644" i="6"/>
  <c r="W3644" i="6"/>
  <c r="AG3644" i="6"/>
  <c r="AB3644" i="6"/>
  <c r="X3644" i="6"/>
  <c r="Y3644" i="6"/>
  <c r="AF3644" i="6"/>
  <c r="T3645" i="6"/>
  <c r="U3644" i="6"/>
  <c r="AD3644" i="6" s="1"/>
  <c r="AE3644" i="6"/>
  <c r="AC3644" i="6"/>
  <c r="AH3644" i="6"/>
  <c r="V3644" i="6"/>
  <c r="AA3645" i="6" l="1"/>
  <c r="AI3645" i="6"/>
  <c r="AG1384" i="6"/>
  <c r="AH1384" i="6"/>
  <c r="Y1385" i="6" s="1"/>
  <c r="AI1384" i="6"/>
  <c r="Z1385" i="6" s="1"/>
  <c r="X3645" i="6"/>
  <c r="AC3645" i="6"/>
  <c r="AH3645" i="6"/>
  <c r="U3645" i="6"/>
  <c r="AD3645" i="6" s="1"/>
  <c r="Y3645" i="6"/>
  <c r="W3645" i="6"/>
  <c r="AB3645" i="6"/>
  <c r="Z3645" i="6"/>
  <c r="AF3645" i="6"/>
  <c r="AE3645" i="6"/>
  <c r="V3645" i="6"/>
  <c r="T3646" i="6"/>
  <c r="AG3645" i="6"/>
  <c r="AA3646" i="6" l="1"/>
  <c r="AI3646" i="6"/>
  <c r="AE1385" i="6"/>
  <c r="AB1385" i="6"/>
  <c r="V3646" i="6"/>
  <c r="Z3646" i="6"/>
  <c r="AF3646" i="6"/>
  <c r="T3647" i="6"/>
  <c r="AB3646" i="6"/>
  <c r="U3646" i="6"/>
  <c r="AD3646" i="6" s="1"/>
  <c r="AH3646" i="6"/>
  <c r="X3646" i="6"/>
  <c r="W3646" i="6"/>
  <c r="AG3646" i="6"/>
  <c r="AC3646" i="6"/>
  <c r="Y3646" i="6"/>
  <c r="AE3646" i="6"/>
  <c r="AA3647" i="6" l="1"/>
  <c r="AI3647" i="6"/>
  <c r="AF1385" i="6"/>
  <c r="X3647" i="6"/>
  <c r="U3647" i="6"/>
  <c r="AD3647" i="6" s="1"/>
  <c r="AE3647" i="6"/>
  <c r="V3647" i="6"/>
  <c r="AF3647" i="6"/>
  <c r="T3648" i="6"/>
  <c r="AH3647" i="6"/>
  <c r="Y3647" i="6"/>
  <c r="AG3647" i="6"/>
  <c r="W3647" i="6"/>
  <c r="Z3647" i="6"/>
  <c r="AB3647" i="6"/>
  <c r="AC3647" i="6"/>
  <c r="AA3648" i="6" l="1"/>
  <c r="AI3648" i="6"/>
  <c r="AG1385" i="6"/>
  <c r="AH1385" i="6"/>
  <c r="Y1386" i="6" s="1"/>
  <c r="AI1385" i="6"/>
  <c r="Z1386" i="6" s="1"/>
  <c r="Z3648" i="6"/>
  <c r="W3648" i="6"/>
  <c r="T3649" i="6"/>
  <c r="AG3648" i="6"/>
  <c r="AB3648" i="6"/>
  <c r="X3648" i="6"/>
  <c r="AC3648" i="6"/>
  <c r="AH3648" i="6"/>
  <c r="U3648" i="6"/>
  <c r="AD3648" i="6" s="1"/>
  <c r="V3648" i="6"/>
  <c r="Y3648" i="6"/>
  <c r="AE3648" i="6"/>
  <c r="AF3648" i="6"/>
  <c r="AA3649" i="6" l="1"/>
  <c r="AI3649" i="6"/>
  <c r="AE1386" i="6"/>
  <c r="AB1386" i="6"/>
  <c r="AC3649" i="6"/>
  <c r="AH3649" i="6"/>
  <c r="U3649" i="6"/>
  <c r="AD3649" i="6" s="1"/>
  <c r="Y3649" i="6"/>
  <c r="AB3649" i="6"/>
  <c r="AG3649" i="6"/>
  <c r="X3649" i="6"/>
  <c r="AE3649" i="6"/>
  <c r="W3649" i="6"/>
  <c r="V3649" i="6"/>
  <c r="Z3649" i="6"/>
  <c r="AF3649" i="6"/>
  <c r="T3650" i="6"/>
  <c r="AA3650" i="6" l="1"/>
  <c r="AI3650" i="6"/>
  <c r="AF1386" i="6"/>
  <c r="AF3650" i="6"/>
  <c r="T3651" i="6"/>
  <c r="AG3650" i="6"/>
  <c r="AC3650" i="6"/>
  <c r="U3650" i="6"/>
  <c r="AD3650" i="6" s="1"/>
  <c r="Y3650" i="6"/>
  <c r="Z3650" i="6"/>
  <c r="W3650" i="6"/>
  <c r="AB3650" i="6"/>
  <c r="X3650" i="6"/>
  <c r="AH3650" i="6"/>
  <c r="AE3650" i="6"/>
  <c r="V3650" i="6"/>
  <c r="AA3651" i="6" l="1"/>
  <c r="AI3651" i="6"/>
  <c r="AG1386" i="6"/>
  <c r="AI1386" i="6"/>
  <c r="Z1387" i="6" s="1"/>
  <c r="AH1386" i="6"/>
  <c r="Y1387" i="6" s="1"/>
  <c r="AC3651" i="6"/>
  <c r="U3651" i="6"/>
  <c r="AD3651" i="6" s="1"/>
  <c r="AE3651" i="6"/>
  <c r="V3651" i="6"/>
  <c r="X3651" i="6"/>
  <c r="AH3651" i="6"/>
  <c r="Z3651" i="6"/>
  <c r="T3652" i="6"/>
  <c r="Y3651" i="6"/>
  <c r="W3651" i="6"/>
  <c r="AG3651" i="6"/>
  <c r="AB3651" i="6"/>
  <c r="AF3651" i="6"/>
  <c r="AA3652" i="6" l="1"/>
  <c r="AI3652" i="6"/>
  <c r="AB1387" i="6"/>
  <c r="AE1387" i="6"/>
  <c r="AF1387" i="6" s="1"/>
  <c r="AG1387" i="6" s="1"/>
  <c r="Z3652" i="6"/>
  <c r="W3652" i="6"/>
  <c r="T3653" i="6"/>
  <c r="AG3652" i="6"/>
  <c r="AC3652" i="6"/>
  <c r="U3652" i="6"/>
  <c r="AD3652" i="6" s="1"/>
  <c r="X3652" i="6"/>
  <c r="V3652" i="6"/>
  <c r="AF3652" i="6"/>
  <c r="AB3652" i="6"/>
  <c r="AH3652" i="6"/>
  <c r="Y3652" i="6"/>
  <c r="AE3652" i="6"/>
  <c r="AA3653" i="6" l="1"/>
  <c r="AI3653" i="6"/>
  <c r="AH1387" i="6"/>
  <c r="Y1388" i="6" s="1"/>
  <c r="AI1387" i="6"/>
  <c r="Z1388" i="6" s="1"/>
  <c r="AC3653" i="6"/>
  <c r="AH3653" i="6"/>
  <c r="U3653" i="6"/>
  <c r="AD3653" i="6" s="1"/>
  <c r="Y3653" i="6"/>
  <c r="X3653" i="6"/>
  <c r="AF3653" i="6"/>
  <c r="W3653" i="6"/>
  <c r="AB3653" i="6"/>
  <c r="AE3653" i="6"/>
  <c r="T3654" i="6"/>
  <c r="AG3653" i="6"/>
  <c r="V3653" i="6"/>
  <c r="Z3653" i="6"/>
  <c r="AA3654" i="6" l="1"/>
  <c r="AI3654" i="6"/>
  <c r="AE1388" i="6"/>
  <c r="AB1388" i="6"/>
  <c r="AF3654" i="6"/>
  <c r="T3655" i="6"/>
  <c r="AB3654" i="6"/>
  <c r="U3654" i="6"/>
  <c r="AD3654" i="6" s="1"/>
  <c r="Y3654" i="6"/>
  <c r="W3654" i="6"/>
  <c r="AC3654" i="6"/>
  <c r="AG3654" i="6"/>
  <c r="X3654" i="6"/>
  <c r="AE3654" i="6"/>
  <c r="AH3654" i="6"/>
  <c r="Z3654" i="6"/>
  <c r="V3654" i="6"/>
  <c r="AA3655" i="6" l="1"/>
  <c r="AI3655" i="6"/>
  <c r="AF1388" i="6"/>
  <c r="AC3655" i="6"/>
  <c r="X3655" i="6"/>
  <c r="U3655" i="6"/>
  <c r="AD3655" i="6" s="1"/>
  <c r="AH3655" i="6"/>
  <c r="V3655" i="6"/>
  <c r="AE3655" i="6"/>
  <c r="AF3655" i="6"/>
  <c r="Z3655" i="6"/>
  <c r="W3655" i="6"/>
  <c r="Y3655" i="6"/>
  <c r="T3656" i="6"/>
  <c r="AG3655" i="6"/>
  <c r="AB3655" i="6"/>
  <c r="AA3656" i="6" l="1"/>
  <c r="AI3656" i="6"/>
  <c r="AG1388" i="6"/>
  <c r="AI1388" i="6"/>
  <c r="Z1389" i="6" s="1"/>
  <c r="AH1388" i="6"/>
  <c r="Y1389" i="6" s="1"/>
  <c r="Z3656" i="6"/>
  <c r="W3656" i="6"/>
  <c r="T3657" i="6"/>
  <c r="AH3656" i="6"/>
  <c r="Y3656" i="6"/>
  <c r="AG3656" i="6"/>
  <c r="X3656" i="6"/>
  <c r="AB3656" i="6"/>
  <c r="AC3656" i="6"/>
  <c r="V3656" i="6"/>
  <c r="U3656" i="6"/>
  <c r="AD3656" i="6" s="1"/>
  <c r="AE3656" i="6"/>
  <c r="AF3656" i="6"/>
  <c r="AA3657" i="6" l="1"/>
  <c r="AI3657" i="6"/>
  <c r="AB1389" i="6"/>
  <c r="AE1389" i="6"/>
  <c r="AC3657" i="6"/>
  <c r="AH3657" i="6"/>
  <c r="Y3657" i="6"/>
  <c r="AF3657" i="6"/>
  <c r="U3657" i="6"/>
  <c r="AD3657" i="6" s="1"/>
  <c r="V3657" i="6"/>
  <c r="AE3657" i="6"/>
  <c r="Z3657" i="6"/>
  <c r="T3658" i="6"/>
  <c r="W3657" i="6"/>
  <c r="AB3657" i="6"/>
  <c r="AG3657" i="6"/>
  <c r="X3657" i="6"/>
  <c r="AA3658" i="6" l="1"/>
  <c r="AI3658" i="6"/>
  <c r="AF1389" i="6"/>
  <c r="V3658" i="6"/>
  <c r="Z3658" i="6"/>
  <c r="AF3658" i="6"/>
  <c r="T3659" i="6"/>
  <c r="X3658" i="6"/>
  <c r="AH3658" i="6"/>
  <c r="AE3658" i="6"/>
  <c r="AB3658" i="6"/>
  <c r="U3658" i="6"/>
  <c r="AD3658" i="6" s="1"/>
  <c r="W3658" i="6"/>
  <c r="AC3658" i="6"/>
  <c r="AG3658" i="6"/>
  <c r="Y3658" i="6"/>
  <c r="AA3659" i="6" l="1"/>
  <c r="AI3659" i="6"/>
  <c r="AG1389" i="6"/>
  <c r="AI1389" i="6"/>
  <c r="Z1390" i="6" s="1"/>
  <c r="AH1389" i="6"/>
  <c r="Y1390" i="6" s="1"/>
  <c r="AB3659" i="6"/>
  <c r="U3659" i="6"/>
  <c r="AD3659" i="6" s="1"/>
  <c r="V3659" i="6"/>
  <c r="AC3659" i="6"/>
  <c r="Y3659" i="6"/>
  <c r="W3659" i="6"/>
  <c r="X3659" i="6"/>
  <c r="T3660" i="6"/>
  <c r="AH3659" i="6"/>
  <c r="AE3659" i="6"/>
  <c r="Z3659" i="6"/>
  <c r="AF3659" i="6"/>
  <c r="AG3659" i="6"/>
  <c r="AA3660" i="6" l="1"/>
  <c r="AI3660" i="6"/>
  <c r="AE1390" i="6"/>
  <c r="AB1390" i="6"/>
  <c r="Z3660" i="6"/>
  <c r="W3660" i="6"/>
  <c r="AG3660" i="6"/>
  <c r="X3660" i="6"/>
  <c r="AH3660" i="6"/>
  <c r="T3661" i="6"/>
  <c r="AC3660" i="6"/>
  <c r="Y3660" i="6"/>
  <c r="AE3660" i="6"/>
  <c r="AB3660" i="6"/>
  <c r="U3660" i="6"/>
  <c r="AD3660" i="6" s="1"/>
  <c r="V3660" i="6"/>
  <c r="AF3660" i="6"/>
  <c r="AA3661" i="6" l="1"/>
  <c r="AI3661" i="6"/>
  <c r="AF1390" i="6"/>
  <c r="AC3661" i="6"/>
  <c r="AH3661" i="6"/>
  <c r="AE3661" i="6"/>
  <c r="V3661" i="6"/>
  <c r="W3661" i="6"/>
  <c r="U3661" i="6"/>
  <c r="AD3661" i="6" s="1"/>
  <c r="Y3661" i="6"/>
  <c r="AB3661" i="6"/>
  <c r="AG3661" i="6"/>
  <c r="T3662" i="6"/>
  <c r="Z3661" i="6"/>
  <c r="AF3661" i="6"/>
  <c r="X3661" i="6"/>
  <c r="AA3662" i="6" l="1"/>
  <c r="AI3662" i="6"/>
  <c r="AG1390" i="6"/>
  <c r="AI1390" i="6"/>
  <c r="Z1391" i="6" s="1"/>
  <c r="AH1390" i="6"/>
  <c r="Y1391" i="6" s="1"/>
  <c r="V3662" i="6"/>
  <c r="Z3662" i="6"/>
  <c r="W3662" i="6"/>
  <c r="AB3662" i="6"/>
  <c r="AF3662" i="6"/>
  <c r="T3663" i="6"/>
  <c r="AC3662" i="6"/>
  <c r="U3662" i="6"/>
  <c r="AD3662" i="6" s="1"/>
  <c r="AH3662" i="6"/>
  <c r="Y3662" i="6"/>
  <c r="AG3662" i="6"/>
  <c r="X3662" i="6"/>
  <c r="AE3662" i="6"/>
  <c r="AA3663" i="6" l="1"/>
  <c r="AI3663" i="6"/>
  <c r="AB1391" i="6"/>
  <c r="AF1391" i="6" s="1"/>
  <c r="AG1391" i="6" s="1"/>
  <c r="AE1391" i="6"/>
  <c r="AH1391" i="6"/>
  <c r="Y1392" i="6" s="1"/>
  <c r="AC3663" i="6"/>
  <c r="AE3663" i="6"/>
  <c r="X3663" i="6"/>
  <c r="U3663" i="6"/>
  <c r="AD3663" i="6" s="1"/>
  <c r="AH3663" i="6"/>
  <c r="AF3663" i="6"/>
  <c r="W3663" i="6"/>
  <c r="Y3663" i="6"/>
  <c r="V3663" i="6"/>
  <c r="Z3663" i="6"/>
  <c r="T3664" i="6"/>
  <c r="AB3663" i="6"/>
  <c r="AG3663" i="6"/>
  <c r="AA3664" i="6" l="1"/>
  <c r="AI3664" i="6"/>
  <c r="AI1391" i="6"/>
  <c r="Z1392" i="6" s="1"/>
  <c r="Z3664" i="6"/>
  <c r="W3664" i="6"/>
  <c r="AG3664" i="6"/>
  <c r="AB3664" i="6"/>
  <c r="AC3664" i="6"/>
  <c r="AF3664" i="6"/>
  <c r="T3665" i="6"/>
  <c r="X3664" i="6"/>
  <c r="AE3664" i="6"/>
  <c r="U3664" i="6"/>
  <c r="AD3664" i="6" s="1"/>
  <c r="AH3664" i="6"/>
  <c r="V3664" i="6"/>
  <c r="Y3664" i="6"/>
  <c r="AA3665" i="6" l="1"/>
  <c r="AI3665" i="6"/>
  <c r="AE1392" i="6"/>
  <c r="AB1392" i="6"/>
  <c r="U3665" i="6"/>
  <c r="AD3665" i="6" s="1"/>
  <c r="Y3665" i="6"/>
  <c r="AE3665" i="6"/>
  <c r="AH3665" i="6"/>
  <c r="V3665" i="6"/>
  <c r="AF3665" i="6"/>
  <c r="T3666" i="6"/>
  <c r="W3665" i="6"/>
  <c r="AC3665" i="6"/>
  <c r="Z3665" i="6"/>
  <c r="AB3665" i="6"/>
  <c r="AG3665" i="6"/>
  <c r="X3665" i="6"/>
  <c r="AA3666" i="6" l="1"/>
  <c r="AI3666" i="6"/>
  <c r="AF1392" i="6"/>
  <c r="W3666" i="6"/>
  <c r="U3666" i="6"/>
  <c r="AD3666" i="6" s="1"/>
  <c r="V3666" i="6"/>
  <c r="Z3666" i="6"/>
  <c r="AF3666" i="6"/>
  <c r="T3667" i="6"/>
  <c r="AG3666" i="6"/>
  <c r="AB3666" i="6"/>
  <c r="AC3666" i="6"/>
  <c r="AE3666" i="6"/>
  <c r="X3666" i="6"/>
  <c r="Y3666" i="6"/>
  <c r="AH3666" i="6"/>
  <c r="AA3667" i="6" l="1"/>
  <c r="AI3667" i="6"/>
  <c r="AG1392" i="6"/>
  <c r="AH1392" i="6"/>
  <c r="Y1393" i="6" s="1"/>
  <c r="AI1392" i="6"/>
  <c r="Z1393" i="6" s="1"/>
  <c r="X3667" i="6"/>
  <c r="U3667" i="6"/>
  <c r="AD3667" i="6" s="1"/>
  <c r="AH3667" i="6"/>
  <c r="AE3667" i="6"/>
  <c r="Y3667" i="6"/>
  <c r="V3667" i="6"/>
  <c r="AF3667" i="6"/>
  <c r="AB3667" i="6"/>
  <c r="W3667" i="6"/>
  <c r="T3668" i="6"/>
  <c r="AG3667" i="6"/>
  <c r="Z3667" i="6"/>
  <c r="AC3667" i="6"/>
  <c r="AA3668" i="6" l="1"/>
  <c r="AI3668" i="6"/>
  <c r="AB1393" i="6"/>
  <c r="AE1393" i="6"/>
  <c r="T3669" i="6"/>
  <c r="AG3668" i="6"/>
  <c r="AB3668" i="6"/>
  <c r="X3668" i="6"/>
  <c r="AC3668" i="6"/>
  <c r="AH3668" i="6"/>
  <c r="Y3668" i="6"/>
  <c r="Z3668" i="6"/>
  <c r="AE3668" i="6"/>
  <c r="V3668" i="6"/>
  <c r="U3668" i="6"/>
  <c r="AD3668" i="6" s="1"/>
  <c r="AF3668" i="6"/>
  <c r="W3668" i="6"/>
  <c r="AA3669" i="6" l="1"/>
  <c r="AI3669" i="6"/>
  <c r="AF1393" i="6"/>
  <c r="X3669" i="6"/>
  <c r="Z3669" i="6"/>
  <c r="AF3669" i="6"/>
  <c r="T3670" i="6"/>
  <c r="W3669" i="6"/>
  <c r="AC3669" i="6"/>
  <c r="AH3669" i="6"/>
  <c r="Y3669" i="6"/>
  <c r="U3669" i="6"/>
  <c r="AD3669" i="6" s="1"/>
  <c r="V3669" i="6"/>
  <c r="AE3669" i="6"/>
  <c r="AB3669" i="6"/>
  <c r="AG3669" i="6"/>
  <c r="AA3670" i="6" l="1"/>
  <c r="AI3670" i="6"/>
  <c r="AG1393" i="6"/>
  <c r="AI1393" i="6"/>
  <c r="Z1394" i="6" s="1"/>
  <c r="AH1393" i="6"/>
  <c r="Y1394" i="6" s="1"/>
  <c r="V3670" i="6"/>
  <c r="Z3670" i="6"/>
  <c r="AB3670" i="6"/>
  <c r="U3670" i="6"/>
  <c r="AD3670" i="6" s="1"/>
  <c r="AH3670" i="6"/>
  <c r="AE3670" i="6"/>
  <c r="AF3670" i="6"/>
  <c r="T3671" i="6"/>
  <c r="W3670" i="6"/>
  <c r="AC3670" i="6"/>
  <c r="X3670" i="6"/>
  <c r="Y3670" i="6"/>
  <c r="AG3670" i="6"/>
  <c r="AA3671" i="6" l="1"/>
  <c r="AI3671" i="6"/>
  <c r="AE1394" i="6"/>
  <c r="AF1394" i="6" s="1"/>
  <c r="AG1394" i="6" s="1"/>
  <c r="AB1394" i="6"/>
  <c r="X3671" i="6"/>
  <c r="U3671" i="6"/>
  <c r="AD3671" i="6" s="1"/>
  <c r="AH3671" i="6"/>
  <c r="Y3671" i="6"/>
  <c r="AE3671" i="6"/>
  <c r="AF3671" i="6"/>
  <c r="Z3671" i="6"/>
  <c r="V3671" i="6"/>
  <c r="AG3671" i="6"/>
  <c r="W3671" i="6"/>
  <c r="T3672" i="6"/>
  <c r="AB3671" i="6"/>
  <c r="AC3671" i="6"/>
  <c r="AA3672" i="6" l="1"/>
  <c r="AI3672" i="6"/>
  <c r="AI1394" i="6"/>
  <c r="Z1395" i="6" s="1"/>
  <c r="AH1394" i="6"/>
  <c r="Y1395" i="6" s="1"/>
  <c r="Z3672" i="6"/>
  <c r="W3672" i="6"/>
  <c r="X3672" i="6"/>
  <c r="T3673" i="6"/>
  <c r="AG3672" i="6"/>
  <c r="AH3672" i="6"/>
  <c r="U3672" i="6"/>
  <c r="AD3672" i="6" s="1"/>
  <c r="AE3672" i="6"/>
  <c r="Y3672" i="6"/>
  <c r="V3672" i="6"/>
  <c r="AB3672" i="6"/>
  <c r="AC3672" i="6"/>
  <c r="AF3672" i="6"/>
  <c r="AA3673" i="6" l="1"/>
  <c r="AI3673" i="6"/>
  <c r="AB1395" i="6"/>
  <c r="AE1395" i="6"/>
  <c r="X3673" i="6"/>
  <c r="Y3673" i="6"/>
  <c r="AC3673" i="6"/>
  <c r="AH3673" i="6"/>
  <c r="Z3673" i="6"/>
  <c r="AF3673" i="6"/>
  <c r="T3674" i="6"/>
  <c r="U3673" i="6"/>
  <c r="AD3673" i="6" s="1"/>
  <c r="V3673" i="6"/>
  <c r="AG3673" i="6"/>
  <c r="AE3673" i="6"/>
  <c r="W3673" i="6"/>
  <c r="AB3673" i="6"/>
  <c r="AA3674" i="6" l="1"/>
  <c r="AI3674" i="6"/>
  <c r="AF1395" i="6"/>
  <c r="V3674" i="6"/>
  <c r="Z3674" i="6"/>
  <c r="AC3674" i="6"/>
  <c r="U3674" i="6"/>
  <c r="AD3674" i="6" s="1"/>
  <c r="AE3674" i="6"/>
  <c r="AF3674" i="6"/>
  <c r="T3675" i="6"/>
  <c r="AG3674" i="6"/>
  <c r="W3674" i="6"/>
  <c r="AB3674" i="6"/>
  <c r="X3674" i="6"/>
  <c r="AH3674" i="6"/>
  <c r="Y3674" i="6"/>
  <c r="AA3675" i="6" l="1"/>
  <c r="AI3675" i="6"/>
  <c r="AG1395" i="6"/>
  <c r="AH1395" i="6"/>
  <c r="Y1396" i="6" s="1"/>
  <c r="AI1395" i="6"/>
  <c r="Z1396" i="6" s="1"/>
  <c r="X3675" i="6"/>
  <c r="U3675" i="6"/>
  <c r="AD3675" i="6" s="1"/>
  <c r="AH3675" i="6"/>
  <c r="AE3675" i="6"/>
  <c r="AF3675" i="6"/>
  <c r="Z3675" i="6"/>
  <c r="AB3675" i="6"/>
  <c r="AC3675" i="6"/>
  <c r="Y3675" i="6"/>
  <c r="V3675" i="6"/>
  <c r="W3675" i="6"/>
  <c r="T3676" i="6"/>
  <c r="AG3675" i="6"/>
  <c r="AA3676" i="6" l="1"/>
  <c r="AI3676" i="6"/>
  <c r="AE1396" i="6"/>
  <c r="AB1396" i="6"/>
  <c r="Z3676" i="6"/>
  <c r="W3676" i="6"/>
  <c r="X3676" i="6"/>
  <c r="AH3676" i="6"/>
  <c r="U3676" i="6"/>
  <c r="AD3676" i="6" s="1"/>
  <c r="T3677" i="6"/>
  <c r="AG3676" i="6"/>
  <c r="AC3676" i="6"/>
  <c r="AE3676" i="6"/>
  <c r="AB3676" i="6"/>
  <c r="V3676" i="6"/>
  <c r="AF3676" i="6"/>
  <c r="Y3676" i="6"/>
  <c r="AA3677" i="6" l="1"/>
  <c r="AI3677" i="6"/>
  <c r="AF1396" i="6"/>
  <c r="AC3677" i="6"/>
  <c r="AH3677" i="6"/>
  <c r="Y3677" i="6"/>
  <c r="Z3677" i="6"/>
  <c r="AB3677" i="6"/>
  <c r="U3677" i="6"/>
  <c r="AD3677" i="6" s="1"/>
  <c r="AE3677" i="6"/>
  <c r="AF3677" i="6"/>
  <c r="W3677" i="6"/>
  <c r="V3677" i="6"/>
  <c r="AG3677" i="6"/>
  <c r="T3678" i="6"/>
  <c r="X3677" i="6"/>
  <c r="AA3678" i="6" l="1"/>
  <c r="AI3678" i="6"/>
  <c r="AG1396" i="6"/>
  <c r="AI1396" i="6"/>
  <c r="Z1397" i="6" s="1"/>
  <c r="AH1396" i="6"/>
  <c r="Y1397" i="6" s="1"/>
  <c r="V3678" i="6"/>
  <c r="Z3678" i="6"/>
  <c r="AF3678" i="6"/>
  <c r="AC3678" i="6"/>
  <c r="X3678" i="6"/>
  <c r="Y3678" i="6"/>
  <c r="T3679" i="6"/>
  <c r="AB3678" i="6"/>
  <c r="AG3678" i="6"/>
  <c r="W3678" i="6"/>
  <c r="AE3678" i="6"/>
  <c r="U3678" i="6"/>
  <c r="AD3678" i="6" s="1"/>
  <c r="AH3678" i="6"/>
  <c r="AA3679" i="6" l="1"/>
  <c r="AI3679" i="6"/>
  <c r="AB1397" i="6"/>
  <c r="AE1397" i="6"/>
  <c r="AF1397" i="6" s="1"/>
  <c r="AG1397" i="6" s="1"/>
  <c r="AH3679" i="6"/>
  <c r="AE3679" i="6"/>
  <c r="AB3679" i="6"/>
  <c r="Y3679" i="6"/>
  <c r="V3679" i="6"/>
  <c r="AF3679" i="6"/>
  <c r="W3679" i="6"/>
  <c r="T3680" i="6"/>
  <c r="AC3679" i="6"/>
  <c r="U3679" i="6"/>
  <c r="AD3679" i="6" s="1"/>
  <c r="Z3679" i="6"/>
  <c r="X3679" i="6"/>
  <c r="AG3679" i="6"/>
  <c r="AA3680" i="6" l="1"/>
  <c r="AI3680" i="6"/>
  <c r="AI1397" i="6"/>
  <c r="Z1398" i="6" s="1"/>
  <c r="AH1397" i="6"/>
  <c r="Y1398" i="6" s="1"/>
  <c r="AF3680" i="6"/>
  <c r="AG3680" i="6"/>
  <c r="U3680" i="6"/>
  <c r="AD3680" i="6" s="1"/>
  <c r="Z3680" i="6"/>
  <c r="W3680" i="6"/>
  <c r="T3681" i="6"/>
  <c r="AB3680" i="6"/>
  <c r="Y3680" i="6"/>
  <c r="AE3680" i="6"/>
  <c r="AC3680" i="6"/>
  <c r="X3680" i="6"/>
  <c r="AH3680" i="6"/>
  <c r="V3680" i="6"/>
  <c r="AA3681" i="6" l="1"/>
  <c r="AI3681" i="6"/>
  <c r="AE1398" i="6"/>
  <c r="AB1398" i="6"/>
  <c r="AC3681" i="6"/>
  <c r="AH3681" i="6"/>
  <c r="Y3681" i="6"/>
  <c r="AB3681" i="6"/>
  <c r="U3681" i="6"/>
  <c r="AD3681" i="6" s="1"/>
  <c r="AE3681" i="6"/>
  <c r="T3682" i="6"/>
  <c r="W3681" i="6"/>
  <c r="V3681" i="6"/>
  <c r="Z3681" i="6"/>
  <c r="AF3681" i="6"/>
  <c r="X3681" i="6"/>
  <c r="AG3681" i="6"/>
  <c r="AA3682" i="6" l="1"/>
  <c r="AI3682" i="6"/>
  <c r="AF1398" i="6"/>
  <c r="V3682" i="6"/>
  <c r="Z3682" i="6"/>
  <c r="AF3682" i="6"/>
  <c r="T3683" i="6"/>
  <c r="AB3682" i="6"/>
  <c r="AG3682" i="6"/>
  <c r="AE3682" i="6"/>
  <c r="W3682" i="6"/>
  <c r="AC3682" i="6"/>
  <c r="U3682" i="6"/>
  <c r="AD3682" i="6" s="1"/>
  <c r="AH3682" i="6"/>
  <c r="X3682" i="6"/>
  <c r="Y3682" i="6"/>
  <c r="AA3683" i="6" l="1"/>
  <c r="AI3683" i="6"/>
  <c r="AG1398" i="6"/>
  <c r="AH1398" i="6"/>
  <c r="Y1399" i="6" s="1"/>
  <c r="AI1398" i="6"/>
  <c r="Z1399" i="6" s="1"/>
  <c r="AH3683" i="6"/>
  <c r="AE3683" i="6"/>
  <c r="Y3683" i="6"/>
  <c r="V3683" i="6"/>
  <c r="Z3683" i="6"/>
  <c r="T3684" i="6"/>
  <c r="W3683" i="6"/>
  <c r="AF3683" i="6"/>
  <c r="AG3683" i="6"/>
  <c r="X3683" i="6"/>
  <c r="AB3683" i="6"/>
  <c r="AC3683" i="6"/>
  <c r="U3683" i="6"/>
  <c r="AD3683" i="6" s="1"/>
  <c r="AA3684" i="6" l="1"/>
  <c r="AI3684" i="6"/>
  <c r="AB1399" i="6"/>
  <c r="AE1399" i="6"/>
  <c r="AF1399" i="6" s="1"/>
  <c r="AG1399" i="6" s="1"/>
  <c r="Z3684" i="6"/>
  <c r="W3684" i="6"/>
  <c r="AG3684" i="6"/>
  <c r="X3684" i="6"/>
  <c r="AC3684" i="6"/>
  <c r="V3684" i="6"/>
  <c r="T3685" i="6"/>
  <c r="AB3684" i="6"/>
  <c r="AH3684" i="6"/>
  <c r="AE3684" i="6"/>
  <c r="U3684" i="6"/>
  <c r="AD3684" i="6" s="1"/>
  <c r="Y3684" i="6"/>
  <c r="AF3684" i="6"/>
  <c r="AA3685" i="6" l="1"/>
  <c r="AI3685" i="6"/>
  <c r="AH1399" i="6"/>
  <c r="Y1400" i="6" s="1"/>
  <c r="AI1399" i="6"/>
  <c r="Z1400" i="6" s="1"/>
  <c r="AC3685" i="6"/>
  <c r="AH3685" i="6"/>
  <c r="AE3685" i="6"/>
  <c r="V3685" i="6"/>
  <c r="AB3685" i="6"/>
  <c r="U3685" i="6"/>
  <c r="AD3685" i="6" s="1"/>
  <c r="Y3685" i="6"/>
  <c r="X3685" i="6"/>
  <c r="AF3685" i="6"/>
  <c r="Z3685" i="6"/>
  <c r="T3686" i="6"/>
  <c r="W3685" i="6"/>
  <c r="AG3685" i="6"/>
  <c r="AA3686" i="6" l="1"/>
  <c r="AI3686" i="6"/>
  <c r="AE1400" i="6"/>
  <c r="AB1400" i="6"/>
  <c r="AF3686" i="6"/>
  <c r="AB3686" i="6"/>
  <c r="AG3686" i="6"/>
  <c r="Y3686" i="6"/>
  <c r="V3686" i="6"/>
  <c r="Z3686" i="6"/>
  <c r="T3687" i="6"/>
  <c r="AE3686" i="6"/>
  <c r="AH3686" i="6"/>
  <c r="W3686" i="6"/>
  <c r="AC3686" i="6"/>
  <c r="U3686" i="6"/>
  <c r="AD3686" i="6" s="1"/>
  <c r="X3686" i="6"/>
  <c r="AA3687" i="6" l="1"/>
  <c r="AI3687" i="6"/>
  <c r="AF1400" i="6"/>
  <c r="X3687" i="6"/>
  <c r="U3687" i="6"/>
  <c r="AD3687" i="6" s="1"/>
  <c r="AE3687" i="6"/>
  <c r="AG3687" i="6"/>
  <c r="AH3687" i="6"/>
  <c r="V3687" i="6"/>
  <c r="AF3687" i="6"/>
  <c r="W3687" i="6"/>
  <c r="AC3687" i="6"/>
  <c r="Y3687" i="6"/>
  <c r="AB3687" i="6"/>
  <c r="Z3687" i="6"/>
  <c r="T3688" i="6"/>
  <c r="AA3688" i="6" l="1"/>
  <c r="AI3688" i="6"/>
  <c r="AG1400" i="6"/>
  <c r="AI1400" i="6"/>
  <c r="Z1401" i="6" s="1"/>
  <c r="AH1400" i="6"/>
  <c r="Y1401" i="6" s="1"/>
  <c r="T3689" i="6"/>
  <c r="AG3688" i="6"/>
  <c r="AH3688" i="6"/>
  <c r="AB3688" i="6"/>
  <c r="X3688" i="6"/>
  <c r="AE3688" i="6"/>
  <c r="V3688" i="6"/>
  <c r="Z3688" i="6"/>
  <c r="AC3688" i="6"/>
  <c r="U3688" i="6"/>
  <c r="AD3688" i="6" s="1"/>
  <c r="Y3688" i="6"/>
  <c r="W3688" i="6"/>
  <c r="AF3688" i="6"/>
  <c r="AA3689" i="6" l="1"/>
  <c r="AI3689" i="6"/>
  <c r="AB1401" i="6"/>
  <c r="AE1401" i="6"/>
  <c r="AF1401" i="6" s="1"/>
  <c r="AG1401" i="6" s="1"/>
  <c r="X3689" i="6"/>
  <c r="AH3689" i="6"/>
  <c r="Y3689" i="6"/>
  <c r="V3689" i="6"/>
  <c r="AF3689" i="6"/>
  <c r="T3690" i="6"/>
  <c r="AC3689" i="6"/>
  <c r="U3689" i="6"/>
  <c r="AD3689" i="6" s="1"/>
  <c r="Z3689" i="6"/>
  <c r="AE3689" i="6"/>
  <c r="W3689" i="6"/>
  <c r="AB3689" i="6"/>
  <c r="AG3689" i="6"/>
  <c r="AA3690" i="6" l="1"/>
  <c r="AI3690" i="6"/>
  <c r="AI1401" i="6"/>
  <c r="Z1402" i="6" s="1"/>
  <c r="AH1401" i="6"/>
  <c r="Y1402" i="6" s="1"/>
  <c r="V3690" i="6"/>
  <c r="Z3690" i="6"/>
  <c r="T3691" i="6"/>
  <c r="AB3690" i="6"/>
  <c r="AH3690" i="6"/>
  <c r="AF3690" i="6"/>
  <c r="W3690" i="6"/>
  <c r="AG3690" i="6"/>
  <c r="AE3690" i="6"/>
  <c r="Y3690" i="6"/>
  <c r="X3690" i="6"/>
  <c r="AC3690" i="6"/>
  <c r="U3690" i="6"/>
  <c r="AD3690" i="6" s="1"/>
  <c r="AA3691" i="6" l="1"/>
  <c r="AI3691" i="6"/>
  <c r="AE1402" i="6"/>
  <c r="AB1402" i="6"/>
  <c r="AF1402" i="6" s="1"/>
  <c r="AG1402" i="6" s="1"/>
  <c r="AH3691" i="6"/>
  <c r="AE3691" i="6"/>
  <c r="Y3691" i="6"/>
  <c r="W3691" i="6"/>
  <c r="AG3691" i="6"/>
  <c r="U3691" i="6"/>
  <c r="AD3691" i="6" s="1"/>
  <c r="V3691" i="6"/>
  <c r="T3692" i="6"/>
  <c r="AB3691" i="6"/>
  <c r="AF3691" i="6"/>
  <c r="Z3691" i="6"/>
  <c r="AC3691" i="6"/>
  <c r="X3691" i="6"/>
  <c r="AA3692" i="6" l="1"/>
  <c r="AI3692" i="6"/>
  <c r="AI1402" i="6"/>
  <c r="Z1403" i="6" s="1"/>
  <c r="AH1402" i="6"/>
  <c r="Y1403" i="6" s="1"/>
  <c r="AF3692" i="6"/>
  <c r="AG3692" i="6"/>
  <c r="Z3692" i="6"/>
  <c r="W3692" i="6"/>
  <c r="AC3692" i="6"/>
  <c r="T3693" i="6"/>
  <c r="AB3692" i="6"/>
  <c r="X3692" i="6"/>
  <c r="AH3692" i="6"/>
  <c r="U3692" i="6"/>
  <c r="AD3692" i="6" s="1"/>
  <c r="AE3692" i="6"/>
  <c r="V3692" i="6"/>
  <c r="Y3692" i="6"/>
  <c r="AA3693" i="6" l="1"/>
  <c r="AI3693" i="6"/>
  <c r="AE1403" i="6"/>
  <c r="AB1403" i="6"/>
  <c r="AF1403" i="6" s="1"/>
  <c r="AG1403" i="6" s="1"/>
  <c r="AC3693" i="6"/>
  <c r="AH3693" i="6"/>
  <c r="Y3693" i="6"/>
  <c r="AF3693" i="6"/>
  <c r="W3693" i="6"/>
  <c r="U3693" i="6"/>
  <c r="AD3693" i="6" s="1"/>
  <c r="X3693" i="6"/>
  <c r="AE3693" i="6"/>
  <c r="T3694" i="6"/>
  <c r="V3693" i="6"/>
  <c r="Z3693" i="6"/>
  <c r="AG3693" i="6"/>
  <c r="AB3693" i="6"/>
  <c r="AA3694" i="6" l="1"/>
  <c r="AI3694" i="6"/>
  <c r="AI1403" i="6"/>
  <c r="Z1404" i="6" s="1"/>
  <c r="AH1403" i="6"/>
  <c r="Y1404" i="6" s="1"/>
  <c r="V3694" i="6"/>
  <c r="Z3694" i="6"/>
  <c r="AF3694" i="6"/>
  <c r="T3695" i="6"/>
  <c r="W3694" i="6"/>
  <c r="AB3694" i="6"/>
  <c r="AE3694" i="6"/>
  <c r="AC3694" i="6"/>
  <c r="Y3694" i="6"/>
  <c r="U3694" i="6"/>
  <c r="AD3694" i="6" s="1"/>
  <c r="AH3694" i="6"/>
  <c r="AG3694" i="6"/>
  <c r="X3694" i="6"/>
  <c r="AA3695" i="6" l="1"/>
  <c r="AI3695" i="6"/>
  <c r="AB1404" i="6"/>
  <c r="AE1404" i="6"/>
  <c r="AF1404" i="6" s="1"/>
  <c r="AG1404" i="6" s="1"/>
  <c r="AH3695" i="6"/>
  <c r="AE3695" i="6"/>
  <c r="V3695" i="6"/>
  <c r="AF3695" i="6"/>
  <c r="Y3695" i="6"/>
  <c r="AG3695" i="6"/>
  <c r="W3695" i="6"/>
  <c r="AC3695" i="6"/>
  <c r="Z3695" i="6"/>
  <c r="T3696" i="6"/>
  <c r="AB3695" i="6"/>
  <c r="U3695" i="6"/>
  <c r="AD3695" i="6" s="1"/>
  <c r="X3695" i="6"/>
  <c r="AA3696" i="6" l="1"/>
  <c r="AI3696" i="6"/>
  <c r="AI1404" i="6"/>
  <c r="Z1405" i="6" s="1"/>
  <c r="AH1404" i="6"/>
  <c r="Y1405" i="6" s="1"/>
  <c r="AF3696" i="6"/>
  <c r="AB3696" i="6"/>
  <c r="V3696" i="6"/>
  <c r="Z3696" i="6"/>
  <c r="W3696" i="6"/>
  <c r="AC3696" i="6"/>
  <c r="T3697" i="6"/>
  <c r="AG3696" i="6"/>
  <c r="X3696" i="6"/>
  <c r="AH3696" i="6"/>
  <c r="U3696" i="6"/>
  <c r="AD3696" i="6" s="1"/>
  <c r="Y3696" i="6"/>
  <c r="AE3696" i="6"/>
  <c r="AA3697" i="6" l="1"/>
  <c r="AI3697" i="6"/>
  <c r="AB1405" i="6"/>
  <c r="AE1405" i="6"/>
  <c r="AF1405" i="6" s="1"/>
  <c r="AG1405" i="6" s="1"/>
  <c r="AC3697" i="6"/>
  <c r="AH3697" i="6"/>
  <c r="Y3697" i="6"/>
  <c r="AE3697" i="6"/>
  <c r="Z3697" i="6"/>
  <c r="AF3697" i="6"/>
  <c r="U3697" i="6"/>
  <c r="AD3697" i="6" s="1"/>
  <c r="AB3697" i="6"/>
  <c r="AG3697" i="6"/>
  <c r="W3697" i="6"/>
  <c r="V3697" i="6"/>
  <c r="X3697" i="6"/>
  <c r="T3698" i="6"/>
  <c r="AA3698" i="6" l="1"/>
  <c r="AI3698" i="6"/>
  <c r="AI1405" i="6"/>
  <c r="Z1406" i="6" s="1"/>
  <c r="AH1405" i="6"/>
  <c r="Y1406" i="6" s="1"/>
  <c r="V3698" i="6"/>
  <c r="Z3698" i="6"/>
  <c r="AF3698" i="6"/>
  <c r="T3699" i="6"/>
  <c r="W3698" i="6"/>
  <c r="AG3698" i="6"/>
  <c r="AC3698" i="6"/>
  <c r="X3698" i="6"/>
  <c r="U3698" i="6"/>
  <c r="AD3698" i="6" s="1"/>
  <c r="Y3698" i="6"/>
  <c r="AB3698" i="6"/>
  <c r="AE3698" i="6"/>
  <c r="AH3698" i="6"/>
  <c r="AA3699" i="6" l="1"/>
  <c r="AI3699" i="6"/>
  <c r="AE1406" i="6"/>
  <c r="AB1406" i="6"/>
  <c r="X3699" i="6"/>
  <c r="U3699" i="6"/>
  <c r="AD3699" i="6" s="1"/>
  <c r="AH3699" i="6"/>
  <c r="V3699" i="6"/>
  <c r="AF3699" i="6"/>
  <c r="Z3699" i="6"/>
  <c r="AB3699" i="6"/>
  <c r="AE3699" i="6"/>
  <c r="W3699" i="6"/>
  <c r="T3700" i="6"/>
  <c r="AG3699" i="6"/>
  <c r="Y3699" i="6"/>
  <c r="AC3699" i="6"/>
  <c r="AA3700" i="6" l="1"/>
  <c r="AI3700" i="6"/>
  <c r="AF1406" i="6"/>
  <c r="Z3700" i="6"/>
  <c r="X3700" i="6"/>
  <c r="AH3700" i="6"/>
  <c r="U3700" i="6"/>
  <c r="AD3700" i="6" s="1"/>
  <c r="T3701" i="6"/>
  <c r="AB3700" i="6"/>
  <c r="AC3700" i="6"/>
  <c r="AE3700" i="6"/>
  <c r="V3700" i="6"/>
  <c r="W3700" i="6"/>
  <c r="Y3700" i="6"/>
  <c r="AG3700" i="6"/>
  <c r="AF3700" i="6"/>
  <c r="AA3701" i="6" l="1"/>
  <c r="AI3701" i="6"/>
  <c r="AG1406" i="6"/>
  <c r="AH1406" i="6"/>
  <c r="Y1407" i="6" s="1"/>
  <c r="AI1406" i="6"/>
  <c r="Z1407" i="6" s="1"/>
  <c r="AC3701" i="6"/>
  <c r="AH3701" i="6"/>
  <c r="U3701" i="6"/>
  <c r="AD3701" i="6" s="1"/>
  <c r="Z3701" i="6"/>
  <c r="T3702" i="6"/>
  <c r="V3701" i="6"/>
  <c r="W3701" i="6"/>
  <c r="AE3701" i="6"/>
  <c r="X3701" i="6"/>
  <c r="AF3701" i="6"/>
  <c r="AG3701" i="6"/>
  <c r="AB3701" i="6"/>
  <c r="Y3701" i="6"/>
  <c r="AA3702" i="6" l="1"/>
  <c r="AI3702" i="6"/>
  <c r="AE1407" i="6"/>
  <c r="AB1407" i="6"/>
  <c r="AF3702" i="6"/>
  <c r="V3702" i="6"/>
  <c r="AB3702" i="6"/>
  <c r="W3702" i="6"/>
  <c r="X3702" i="6"/>
  <c r="AH3702" i="6"/>
  <c r="Y3702" i="6"/>
  <c r="AC3702" i="6"/>
  <c r="AE3702" i="6"/>
  <c r="Z3702" i="6"/>
  <c r="AG3702" i="6"/>
  <c r="T3703" i="6"/>
  <c r="U3702" i="6"/>
  <c r="AD3702" i="6" s="1"/>
  <c r="AA3703" i="6" l="1"/>
  <c r="AI3703" i="6"/>
  <c r="AF1407" i="6"/>
  <c r="X3703" i="6"/>
  <c r="AF3703" i="6"/>
  <c r="W3703" i="6"/>
  <c r="Y3703" i="6"/>
  <c r="AB3703" i="6"/>
  <c r="V3703" i="6"/>
  <c r="AH3703" i="6"/>
  <c r="AE3703" i="6"/>
  <c r="Z3703" i="6"/>
  <c r="AC3703" i="6"/>
  <c r="AG3703" i="6"/>
  <c r="U3703" i="6"/>
  <c r="AD3703" i="6" s="1"/>
  <c r="T3704" i="6"/>
  <c r="AA3704" i="6" l="1"/>
  <c r="AI3704" i="6"/>
  <c r="AG1407" i="6"/>
  <c r="AI1407" i="6"/>
  <c r="Z1408" i="6" s="1"/>
  <c r="AH1407" i="6"/>
  <c r="Y1408" i="6" s="1"/>
  <c r="Z3704" i="6"/>
  <c r="AH3704" i="6"/>
  <c r="AB3704" i="6"/>
  <c r="U3704" i="6"/>
  <c r="AD3704" i="6" s="1"/>
  <c r="T3705" i="6"/>
  <c r="V3704" i="6"/>
  <c r="Y3704" i="6"/>
  <c r="AC3704" i="6"/>
  <c r="X3704" i="6"/>
  <c r="AF3704" i="6"/>
  <c r="W3704" i="6"/>
  <c r="AG3704" i="6"/>
  <c r="AE3704" i="6"/>
  <c r="AA3705" i="6" l="1"/>
  <c r="AI3705" i="6"/>
  <c r="AB1408" i="6"/>
  <c r="AE1408" i="6"/>
  <c r="AF1408" i="6" s="1"/>
  <c r="AG1408" i="6" s="1"/>
  <c r="AC3705" i="6"/>
  <c r="T3706" i="6"/>
  <c r="U3705" i="6"/>
  <c r="AD3705" i="6" s="1"/>
  <c r="AE3705" i="6"/>
  <c r="AH3705" i="6"/>
  <c r="AB3705" i="6"/>
  <c r="AF3705" i="6"/>
  <c r="V3705" i="6"/>
  <c r="AG3705" i="6"/>
  <c r="Y3705" i="6"/>
  <c r="W3705" i="6"/>
  <c r="X3705" i="6"/>
  <c r="Z3705" i="6"/>
  <c r="AA3706" i="6" l="1"/>
  <c r="AI3706" i="6"/>
  <c r="AI1408" i="6"/>
  <c r="Z1409" i="6" s="1"/>
  <c r="AH1408" i="6"/>
  <c r="Y1409" i="6" s="1"/>
  <c r="V3706" i="6"/>
  <c r="U3706" i="6"/>
  <c r="AD3706" i="6" s="1"/>
  <c r="AF3706" i="6"/>
  <c r="X3706" i="6"/>
  <c r="Z3706" i="6"/>
  <c r="AG3706" i="6"/>
  <c r="AE3706" i="6"/>
  <c r="Y3706" i="6"/>
  <c r="AC3706" i="6"/>
  <c r="W3706" i="6"/>
  <c r="AH3706" i="6"/>
  <c r="T3707" i="6"/>
  <c r="AB3706" i="6"/>
  <c r="AA3707" i="6" l="1"/>
  <c r="AI3707" i="6"/>
  <c r="AE1409" i="6"/>
  <c r="AB1409" i="6"/>
  <c r="X3707" i="6"/>
  <c r="AF3707" i="6"/>
  <c r="AH3707" i="6"/>
  <c r="W3707" i="6"/>
  <c r="Z3707" i="6"/>
  <c r="U3707" i="6"/>
  <c r="AD3707" i="6" s="1"/>
  <c r="Y3707" i="6"/>
  <c r="T3708" i="6"/>
  <c r="AE3707" i="6"/>
  <c r="AC3707" i="6"/>
  <c r="AG3707" i="6"/>
  <c r="AB3707" i="6"/>
  <c r="V3707" i="6"/>
  <c r="AA3708" i="6" l="1"/>
  <c r="AI3708" i="6"/>
  <c r="AF1409" i="6"/>
  <c r="Z3708" i="6"/>
  <c r="AH3708" i="6"/>
  <c r="AF3708" i="6"/>
  <c r="AB3708" i="6"/>
  <c r="AE3708" i="6"/>
  <c r="AG3708" i="6"/>
  <c r="T3709" i="6"/>
  <c r="AC3708" i="6"/>
  <c r="Y3708" i="6"/>
  <c r="W3708" i="6"/>
  <c r="U3708" i="6"/>
  <c r="AD3708" i="6" s="1"/>
  <c r="V3708" i="6"/>
  <c r="X3708" i="6"/>
  <c r="AA3709" i="6" l="1"/>
  <c r="AI3709" i="6"/>
  <c r="AG1409" i="6"/>
  <c r="AH1409" i="6"/>
  <c r="Y1410" i="6" s="1"/>
  <c r="AI1409" i="6"/>
  <c r="Z1410" i="6" s="1"/>
  <c r="AC3709" i="6"/>
  <c r="T3710" i="6"/>
  <c r="AE3709" i="6"/>
  <c r="W3709" i="6"/>
  <c r="U3709" i="6"/>
  <c r="AD3709" i="6" s="1"/>
  <c r="V3709" i="6"/>
  <c r="X3709" i="6"/>
  <c r="AB3709" i="6"/>
  <c r="Y3709" i="6"/>
  <c r="AG3709" i="6"/>
  <c r="Z3709" i="6"/>
  <c r="AF3709" i="6"/>
  <c r="AH3709" i="6"/>
  <c r="AA3710" i="6" l="1"/>
  <c r="AI3710" i="6"/>
  <c r="AB1410" i="6"/>
  <c r="AE1410" i="6"/>
  <c r="AF1410" i="6" s="1"/>
  <c r="AG1410" i="6" s="1"/>
  <c r="V3710" i="6"/>
  <c r="X3710" i="6"/>
  <c r="AF3710" i="6"/>
  <c r="W3710" i="6"/>
  <c r="AE3710" i="6"/>
  <c r="AH3710" i="6"/>
  <c r="Y3710" i="6"/>
  <c r="Z3710" i="6"/>
  <c r="T3711" i="6"/>
  <c r="U3710" i="6"/>
  <c r="AD3710" i="6" s="1"/>
  <c r="AG3710" i="6"/>
  <c r="AB3710" i="6"/>
  <c r="AC3710" i="6"/>
  <c r="AA3711" i="6" l="1"/>
  <c r="AI3711" i="6"/>
  <c r="AI1410" i="6"/>
  <c r="Z1411" i="6" s="1"/>
  <c r="AH1410" i="6"/>
  <c r="Y1411" i="6" s="1"/>
  <c r="X3711" i="6"/>
  <c r="AF3711" i="6"/>
  <c r="Y3711" i="6"/>
  <c r="W3711" i="6"/>
  <c r="AB3711" i="6"/>
  <c r="AH3711" i="6"/>
  <c r="AG3711" i="6"/>
  <c r="T3712" i="6"/>
  <c r="AC3711" i="6"/>
  <c r="Z3711" i="6"/>
  <c r="V3711" i="6"/>
  <c r="U3711" i="6"/>
  <c r="AD3711" i="6" s="1"/>
  <c r="AE3711" i="6"/>
  <c r="AA3712" i="6" l="1"/>
  <c r="AI3712" i="6"/>
  <c r="AE1411" i="6"/>
  <c r="AB1411" i="6"/>
  <c r="Z3712" i="6"/>
  <c r="AH3712" i="6"/>
  <c r="T3713" i="6"/>
  <c r="W3712" i="6"/>
  <c r="V3712" i="6"/>
  <c r="Y3712" i="6"/>
  <c r="U3712" i="6"/>
  <c r="AD3712" i="6" s="1"/>
  <c r="AC3712" i="6"/>
  <c r="AE3712" i="6"/>
  <c r="AB3712" i="6"/>
  <c r="AF3712" i="6"/>
  <c r="AG3712" i="6"/>
  <c r="X3712" i="6"/>
  <c r="AA3713" i="6" l="1"/>
  <c r="AI3713" i="6"/>
  <c r="AF1411" i="6"/>
  <c r="U3713" i="6"/>
  <c r="AD3713" i="6" s="1"/>
  <c r="X3713" i="6"/>
  <c r="AB3713" i="6"/>
  <c r="AC3713" i="6"/>
  <c r="AE3713" i="6"/>
  <c r="AF3713" i="6"/>
  <c r="AG3713" i="6"/>
  <c r="W3713" i="6"/>
  <c r="Y3713" i="6"/>
  <c r="T3714" i="6"/>
  <c r="AH3713" i="6"/>
  <c r="Z3713" i="6"/>
  <c r="V3713" i="6"/>
  <c r="AA3714" i="6" l="1"/>
  <c r="AI3714" i="6"/>
  <c r="AG1411" i="6"/>
  <c r="AH1411" i="6"/>
  <c r="Y1412" i="6" s="1"/>
  <c r="AI1411" i="6"/>
  <c r="Z1412" i="6" s="1"/>
  <c r="V3714" i="6"/>
  <c r="AH3714" i="6"/>
  <c r="AF3714" i="6"/>
  <c r="U3714" i="6"/>
  <c r="AD3714" i="6" s="1"/>
  <c r="T3715" i="6"/>
  <c r="W3714" i="6"/>
  <c r="X3714" i="6"/>
  <c r="AC3714" i="6"/>
  <c r="Z3714" i="6"/>
  <c r="Y3714" i="6"/>
  <c r="AB3714" i="6"/>
  <c r="AE3714" i="6"/>
  <c r="AG3714" i="6"/>
  <c r="AA3715" i="6" l="1"/>
  <c r="AI3715" i="6"/>
  <c r="AB1412" i="6"/>
  <c r="AE1412" i="6"/>
  <c r="X3715" i="6"/>
  <c r="T3716" i="6"/>
  <c r="AB3715" i="6"/>
  <c r="AF3715" i="6"/>
  <c r="AH3715" i="6"/>
  <c r="U3715" i="6"/>
  <c r="AD3715" i="6" s="1"/>
  <c r="W3715" i="6"/>
  <c r="AE3715" i="6"/>
  <c r="Z3715" i="6"/>
  <c r="V3715" i="6"/>
  <c r="AC3715" i="6"/>
  <c r="Y3715" i="6"/>
  <c r="AG3715" i="6"/>
  <c r="AA3716" i="6" l="1"/>
  <c r="AI3716" i="6"/>
  <c r="AF1412" i="6"/>
  <c r="V3716" i="6"/>
  <c r="W3716" i="6"/>
  <c r="Y3716" i="6"/>
  <c r="AC3716" i="6"/>
  <c r="U3716" i="6"/>
  <c r="AD3716" i="6" s="1"/>
  <c r="AH3716" i="6"/>
  <c r="AG3716" i="6"/>
  <c r="AE3716" i="6"/>
  <c r="AB3716" i="6"/>
  <c r="X3716" i="6"/>
  <c r="T3717" i="6"/>
  <c r="AF3716" i="6"/>
  <c r="Z3716" i="6"/>
  <c r="AA3717" i="6" l="1"/>
  <c r="AI3717" i="6"/>
  <c r="AG1412" i="6"/>
  <c r="AI1412" i="6"/>
  <c r="Z1413" i="6" s="1"/>
  <c r="AH1412" i="6"/>
  <c r="Y1413" i="6" s="1"/>
  <c r="W3717" i="6"/>
  <c r="AF3717" i="6"/>
  <c r="AG3717" i="6"/>
  <c r="Z3717" i="6"/>
  <c r="T3718" i="6"/>
  <c r="Y3717" i="6"/>
  <c r="U3717" i="6"/>
  <c r="AD3717" i="6" s="1"/>
  <c r="V3717" i="6"/>
  <c r="AB3717" i="6"/>
  <c r="X3717" i="6"/>
  <c r="AH3717" i="6"/>
  <c r="AC3717" i="6"/>
  <c r="AE3717" i="6"/>
  <c r="AA3718" i="6" l="1"/>
  <c r="AI3718" i="6"/>
  <c r="AB1413" i="6"/>
  <c r="AE1413" i="6"/>
  <c r="Y3718" i="6"/>
  <c r="Z3718" i="6"/>
  <c r="AB3718" i="6"/>
  <c r="AC3718" i="6"/>
  <c r="AE3718" i="6"/>
  <c r="AF3718" i="6"/>
  <c r="T3719" i="6"/>
  <c r="W3718" i="6"/>
  <c r="V3718" i="6"/>
  <c r="AH3718" i="6"/>
  <c r="U3718" i="6"/>
  <c r="AD3718" i="6" s="1"/>
  <c r="AG3718" i="6"/>
  <c r="X3718" i="6"/>
  <c r="AA3719" i="6" l="1"/>
  <c r="AI3719" i="6"/>
  <c r="AF1413" i="6"/>
  <c r="V3719" i="6"/>
  <c r="X3719" i="6"/>
  <c r="AF3719" i="6"/>
  <c r="AB3719" i="6"/>
  <c r="T3720" i="6"/>
  <c r="Y3719" i="6"/>
  <c r="Z3719" i="6"/>
  <c r="AE3719" i="6"/>
  <c r="U3719" i="6"/>
  <c r="AD3719" i="6" s="1"/>
  <c r="W3719" i="6"/>
  <c r="AG3719" i="6"/>
  <c r="AC3719" i="6"/>
  <c r="AH3719" i="6"/>
  <c r="AA3720" i="6" l="1"/>
  <c r="AI3720" i="6"/>
  <c r="AG1413" i="6"/>
  <c r="AI1413" i="6"/>
  <c r="Z1414" i="6" s="1"/>
  <c r="AH1413" i="6"/>
  <c r="Y1414" i="6" s="1"/>
  <c r="AF3720" i="6"/>
  <c r="W3720" i="6"/>
  <c r="Z3720" i="6"/>
  <c r="T3721" i="6"/>
  <c r="U3720" i="6"/>
  <c r="AD3720" i="6" s="1"/>
  <c r="AG3720" i="6"/>
  <c r="AH3720" i="6"/>
  <c r="AC3720" i="6"/>
  <c r="AE3720" i="6"/>
  <c r="V3720" i="6"/>
  <c r="X3720" i="6"/>
  <c r="Y3720" i="6"/>
  <c r="AB3720" i="6"/>
  <c r="AA3721" i="6" l="1"/>
  <c r="AI3721" i="6"/>
  <c r="AB1414" i="6"/>
  <c r="AE1414" i="6"/>
  <c r="AF1414" i="6" s="1"/>
  <c r="AG1414" i="6" s="1"/>
  <c r="W3721" i="6"/>
  <c r="AB3721" i="6"/>
  <c r="AC3721" i="6"/>
  <c r="Z3721" i="6"/>
  <c r="AE3721" i="6"/>
  <c r="AF3721" i="6"/>
  <c r="AH3721" i="6"/>
  <c r="X3721" i="6"/>
  <c r="AG3721" i="6"/>
  <c r="T3722" i="6"/>
  <c r="U3721" i="6"/>
  <c r="AD3721" i="6" s="1"/>
  <c r="Y3721" i="6"/>
  <c r="V3721" i="6"/>
  <c r="AA3722" i="6" l="1"/>
  <c r="AI3722" i="6"/>
  <c r="AI1414" i="6"/>
  <c r="Z1415" i="6" s="1"/>
  <c r="AH1414" i="6"/>
  <c r="Y1415" i="6" s="1"/>
  <c r="T3723" i="6"/>
  <c r="X3722" i="6"/>
  <c r="AF3722" i="6"/>
  <c r="Z3722" i="6"/>
  <c r="AC3722" i="6"/>
  <c r="AB3722" i="6"/>
  <c r="AE3722" i="6"/>
  <c r="V3722" i="6"/>
  <c r="U3722" i="6"/>
  <c r="AD3722" i="6" s="1"/>
  <c r="AG3722" i="6"/>
  <c r="AH3722" i="6"/>
  <c r="W3722" i="6"/>
  <c r="Y3722" i="6"/>
  <c r="AA3723" i="6" l="1"/>
  <c r="AI3723" i="6"/>
  <c r="AB1415" i="6"/>
  <c r="AE1415" i="6"/>
  <c r="AF1415" i="6" s="1"/>
  <c r="AG1415" i="6" s="1"/>
  <c r="AI1415" i="6"/>
  <c r="Z1416" i="6" s="1"/>
  <c r="U3723" i="6"/>
  <c r="AD3723" i="6" s="1"/>
  <c r="AF3723" i="6"/>
  <c r="AB3723" i="6"/>
  <c r="AH3723" i="6"/>
  <c r="V3723" i="6"/>
  <c r="W3723" i="6"/>
  <c r="Y3723" i="6"/>
  <c r="Z3723" i="6"/>
  <c r="AC3723" i="6"/>
  <c r="X3723" i="6"/>
  <c r="AE3723" i="6"/>
  <c r="T3724" i="6"/>
  <c r="AG3723" i="6"/>
  <c r="AA3724" i="6" l="1"/>
  <c r="AI3724" i="6"/>
  <c r="AE1416" i="6"/>
  <c r="AH1415" i="6"/>
  <c r="Y1416" i="6" s="1"/>
  <c r="U3724" i="6"/>
  <c r="AD3724" i="6" s="1"/>
  <c r="AB3724" i="6"/>
  <c r="AC3724" i="6"/>
  <c r="T3725" i="6"/>
  <c r="AE3724" i="6"/>
  <c r="AF3724" i="6"/>
  <c r="X3724" i="6"/>
  <c r="W3724" i="6"/>
  <c r="Y3724" i="6"/>
  <c r="AH3724" i="6"/>
  <c r="AG3724" i="6"/>
  <c r="V3724" i="6"/>
  <c r="Z3724" i="6"/>
  <c r="AA3725" i="6" l="1"/>
  <c r="AI3725" i="6"/>
  <c r="AB1416" i="6"/>
  <c r="AF1416" i="6" s="1"/>
  <c r="W3725" i="6"/>
  <c r="X3725" i="6"/>
  <c r="Z3725" i="6"/>
  <c r="Y3725" i="6"/>
  <c r="AF3725" i="6"/>
  <c r="AH3725" i="6"/>
  <c r="AG3725" i="6"/>
  <c r="AC3725" i="6"/>
  <c r="U3725" i="6"/>
  <c r="AD3725" i="6" s="1"/>
  <c r="AE3725" i="6"/>
  <c r="T3726" i="6"/>
  <c r="AB3725" i="6"/>
  <c r="V3725" i="6"/>
  <c r="AA3726" i="6" l="1"/>
  <c r="AI3726" i="6"/>
  <c r="AG1416" i="6"/>
  <c r="AI1416" i="6"/>
  <c r="Z1417" i="6" s="1"/>
  <c r="AH1416" i="6"/>
  <c r="Y1417" i="6" s="1"/>
  <c r="Y3726" i="6"/>
  <c r="V3726" i="6"/>
  <c r="AH3726" i="6"/>
  <c r="W3726" i="6"/>
  <c r="T3727" i="6"/>
  <c r="AG3726" i="6"/>
  <c r="AC3726" i="6"/>
  <c r="AE3726" i="6"/>
  <c r="U3726" i="6"/>
  <c r="AD3726" i="6" s="1"/>
  <c r="AB3726" i="6"/>
  <c r="X3726" i="6"/>
  <c r="AF3726" i="6"/>
  <c r="Z3726" i="6"/>
  <c r="AA3727" i="6" l="1"/>
  <c r="AI3727" i="6"/>
  <c r="AB1417" i="6"/>
  <c r="AE1417" i="6"/>
  <c r="AB3727" i="6"/>
  <c r="AE3727" i="6"/>
  <c r="V3727" i="6"/>
  <c r="X3727" i="6"/>
  <c r="T3728" i="6"/>
  <c r="AG3727" i="6"/>
  <c r="U3727" i="6"/>
  <c r="AD3727" i="6" s="1"/>
  <c r="AH3727" i="6"/>
  <c r="AF3727" i="6"/>
  <c r="W3727" i="6"/>
  <c r="Y3727" i="6"/>
  <c r="Z3727" i="6"/>
  <c r="AC3727" i="6"/>
  <c r="AA3728" i="6" l="1"/>
  <c r="AI3728" i="6"/>
  <c r="AF1417" i="6"/>
  <c r="U3728" i="6"/>
  <c r="AD3728" i="6" s="1"/>
  <c r="T3729" i="6"/>
  <c r="X3728" i="6"/>
  <c r="AH3728" i="6"/>
  <c r="V3728" i="6"/>
  <c r="AE3728" i="6"/>
  <c r="Y3728" i="6"/>
  <c r="Z3728" i="6"/>
  <c r="AF3728" i="6"/>
  <c r="AG3728" i="6"/>
  <c r="AB3728" i="6"/>
  <c r="AC3728" i="6"/>
  <c r="W3728" i="6"/>
  <c r="AA3729" i="6" l="1"/>
  <c r="AI3729" i="6"/>
  <c r="AG1417" i="6"/>
  <c r="AH1417" i="6"/>
  <c r="Y1418" i="6" s="1"/>
  <c r="AI1417" i="6"/>
  <c r="Z1418" i="6" s="1"/>
  <c r="AG3729" i="6"/>
  <c r="V3729" i="6"/>
  <c r="T3730" i="6"/>
  <c r="AC3729" i="6"/>
  <c r="U3729" i="6"/>
  <c r="AD3729" i="6" s="1"/>
  <c r="Z3729" i="6"/>
  <c r="X3729" i="6"/>
  <c r="Y3729" i="6"/>
  <c r="AE3729" i="6"/>
  <c r="W3729" i="6"/>
  <c r="AB3729" i="6"/>
  <c r="AF3729" i="6"/>
  <c r="AH3729" i="6"/>
  <c r="AA3730" i="6" l="1"/>
  <c r="AI3730" i="6"/>
  <c r="AB1418" i="6"/>
  <c r="AE1418" i="6"/>
  <c r="AF3730" i="6"/>
  <c r="AH3730" i="6"/>
  <c r="T3731" i="6"/>
  <c r="Y3730" i="6"/>
  <c r="U3730" i="6"/>
  <c r="AD3730" i="6" s="1"/>
  <c r="V3730" i="6"/>
  <c r="W3730" i="6"/>
  <c r="AG3730" i="6"/>
  <c r="X3730" i="6"/>
  <c r="AC3730" i="6"/>
  <c r="Z3730" i="6"/>
  <c r="AB3730" i="6"/>
  <c r="AE3730" i="6"/>
  <c r="AA3731" i="6" l="1"/>
  <c r="AI3731" i="6"/>
  <c r="AF1418" i="6"/>
  <c r="AB3731" i="6"/>
  <c r="T3732" i="6"/>
  <c r="Y3731" i="6"/>
  <c r="AF3731" i="6"/>
  <c r="Z3731" i="6"/>
  <c r="AH3731" i="6"/>
  <c r="X3731" i="6"/>
  <c r="V3731" i="6"/>
  <c r="AE3731" i="6"/>
  <c r="W3731" i="6"/>
  <c r="AG3731" i="6"/>
  <c r="U3731" i="6"/>
  <c r="AD3731" i="6" s="1"/>
  <c r="AC3731" i="6"/>
  <c r="AA3732" i="6" l="1"/>
  <c r="AI3732" i="6"/>
  <c r="AG1418" i="6"/>
  <c r="AI1418" i="6"/>
  <c r="Z1419" i="6" s="1"/>
  <c r="AH1418" i="6"/>
  <c r="Y1419" i="6" s="1"/>
  <c r="AE3732" i="6"/>
  <c r="W3732" i="6"/>
  <c r="X3732" i="6"/>
  <c r="Y3732" i="6"/>
  <c r="T3733" i="6"/>
  <c r="AB3732" i="6"/>
  <c r="AH3732" i="6"/>
  <c r="AC3732" i="6"/>
  <c r="Z3732" i="6"/>
  <c r="AF3732" i="6"/>
  <c r="U3732" i="6"/>
  <c r="AD3732" i="6" s="1"/>
  <c r="AG3732" i="6"/>
  <c r="V3732" i="6"/>
  <c r="AA3733" i="6" l="1"/>
  <c r="AI3733" i="6"/>
  <c r="AE1419" i="6"/>
  <c r="AB1419" i="6"/>
  <c r="AE3733" i="6"/>
  <c r="U3733" i="6"/>
  <c r="AD3733" i="6" s="1"/>
  <c r="V3733" i="6"/>
  <c r="Y3733" i="6"/>
  <c r="W3733" i="6"/>
  <c r="AF3733" i="6"/>
  <c r="T3734" i="6"/>
  <c r="AG3733" i="6"/>
  <c r="Z3733" i="6"/>
  <c r="AH3733" i="6"/>
  <c r="X3733" i="6"/>
  <c r="AC3733" i="6"/>
  <c r="AB3733" i="6"/>
  <c r="AA3734" i="6" l="1"/>
  <c r="AI3734" i="6"/>
  <c r="AF1419" i="6"/>
  <c r="Y3734" i="6"/>
  <c r="Z3734" i="6"/>
  <c r="AF3734" i="6"/>
  <c r="AH3734" i="6"/>
  <c r="AB3734" i="6"/>
  <c r="AE3734" i="6"/>
  <c r="AG3734" i="6"/>
  <c r="AC3734" i="6"/>
  <c r="V3734" i="6"/>
  <c r="W3734" i="6"/>
  <c r="T3735" i="6"/>
  <c r="U3734" i="6"/>
  <c r="AD3734" i="6" s="1"/>
  <c r="X3734" i="6"/>
  <c r="AA3735" i="6" l="1"/>
  <c r="AI3735" i="6"/>
  <c r="AG1419" i="6"/>
  <c r="AH1419" i="6"/>
  <c r="Y1420" i="6" s="1"/>
  <c r="AI1419" i="6"/>
  <c r="Z1420" i="6" s="1"/>
  <c r="AB3735" i="6"/>
  <c r="T3736" i="6"/>
  <c r="U3735" i="6"/>
  <c r="AD3735" i="6" s="1"/>
  <c r="V3735" i="6"/>
  <c r="X3735" i="6"/>
  <c r="AF3735" i="6"/>
  <c r="Y3735" i="6"/>
  <c r="AE3735" i="6"/>
  <c r="AG3735" i="6"/>
  <c r="Z3735" i="6"/>
  <c r="AC3735" i="6"/>
  <c r="AH3735" i="6"/>
  <c r="W3735" i="6"/>
  <c r="AA3736" i="6" l="1"/>
  <c r="AI3736" i="6"/>
  <c r="AE1420" i="6"/>
  <c r="AB1420" i="6"/>
  <c r="AE3736" i="6"/>
  <c r="V3736" i="6"/>
  <c r="X3736" i="6"/>
  <c r="Z3736" i="6"/>
  <c r="W3736" i="6"/>
  <c r="T3737" i="6"/>
  <c r="Y3736" i="6"/>
  <c r="AF3736" i="6"/>
  <c r="AH3736" i="6"/>
  <c r="AB3736" i="6"/>
  <c r="U3736" i="6"/>
  <c r="AD3736" i="6" s="1"/>
  <c r="AC3736" i="6"/>
  <c r="AG3736" i="6"/>
  <c r="AA3737" i="6" l="1"/>
  <c r="AI3737" i="6"/>
  <c r="AF1420" i="6"/>
  <c r="Y3737" i="6"/>
  <c r="AC3737" i="6"/>
  <c r="W3737" i="6"/>
  <c r="AB3737" i="6"/>
  <c r="AG3737" i="6"/>
  <c r="AE3737" i="6"/>
  <c r="AF3737" i="6"/>
  <c r="V3737" i="6"/>
  <c r="Z3737" i="6"/>
  <c r="U3737" i="6"/>
  <c r="AD3737" i="6" s="1"/>
  <c r="T3738" i="6"/>
  <c r="X3737" i="6"/>
  <c r="AH3737" i="6"/>
  <c r="AA3738" i="6" l="1"/>
  <c r="AI3738" i="6"/>
  <c r="AG1420" i="6"/>
  <c r="AH1420" i="6"/>
  <c r="Y1421" i="6" s="1"/>
  <c r="AI1420" i="6"/>
  <c r="Z1421" i="6" s="1"/>
  <c r="Y3738" i="6"/>
  <c r="W3738" i="6"/>
  <c r="T3739" i="6"/>
  <c r="AC3738" i="6"/>
  <c r="AF3738" i="6"/>
  <c r="AE3738" i="6"/>
  <c r="V3738" i="6"/>
  <c r="X3738" i="6"/>
  <c r="Z3738" i="6"/>
  <c r="U3738" i="6"/>
  <c r="AD3738" i="6" s="1"/>
  <c r="AH3738" i="6"/>
  <c r="AB3738" i="6"/>
  <c r="AG3738" i="6"/>
  <c r="AA3739" i="6" l="1"/>
  <c r="AI3739" i="6"/>
  <c r="AE1421" i="6"/>
  <c r="AB1421" i="6"/>
  <c r="AB3739" i="6"/>
  <c r="AH3739" i="6"/>
  <c r="V3739" i="6"/>
  <c r="Y3739" i="6"/>
  <c r="AG3739" i="6"/>
  <c r="W3739" i="6"/>
  <c r="X3739" i="6"/>
  <c r="AF3739" i="6"/>
  <c r="Z3739" i="6"/>
  <c r="AC3739" i="6"/>
  <c r="T3740" i="6"/>
  <c r="AE3739" i="6"/>
  <c r="U3739" i="6"/>
  <c r="AD3739" i="6" s="1"/>
  <c r="AA3740" i="6" l="1"/>
  <c r="AI3740" i="6"/>
  <c r="AF1421" i="6"/>
  <c r="U3740" i="6"/>
  <c r="AD3740" i="6" s="1"/>
  <c r="AB3740" i="6"/>
  <c r="AE3740" i="6"/>
  <c r="AC3740" i="6"/>
  <c r="X3740" i="6"/>
  <c r="AF3740" i="6"/>
  <c r="AH3740" i="6"/>
  <c r="AG3740" i="6"/>
  <c r="V3740" i="6"/>
  <c r="T3741" i="6"/>
  <c r="Y3740" i="6"/>
  <c r="W3740" i="6"/>
  <c r="Z3740" i="6"/>
  <c r="AA3741" i="6" l="1"/>
  <c r="AI3741" i="6"/>
  <c r="AG1421" i="6"/>
  <c r="AI1421" i="6"/>
  <c r="Z1422" i="6" s="1"/>
  <c r="AH1421" i="6"/>
  <c r="Y1422" i="6" s="1"/>
  <c r="AG3741" i="6"/>
  <c r="X3741" i="6"/>
  <c r="T3742" i="6"/>
  <c r="AC3741" i="6"/>
  <c r="AE3741" i="6"/>
  <c r="Z3741" i="6"/>
  <c r="Y3741" i="6"/>
  <c r="AB3741" i="6"/>
  <c r="AF3741" i="6"/>
  <c r="U3741" i="6"/>
  <c r="AD3741" i="6" s="1"/>
  <c r="W3741" i="6"/>
  <c r="AH3741" i="6"/>
  <c r="V3741" i="6"/>
  <c r="AA3742" i="6" l="1"/>
  <c r="AI3742" i="6"/>
  <c r="AE1422" i="6"/>
  <c r="AB1422" i="6"/>
  <c r="AG3742" i="6"/>
  <c r="W3742" i="6"/>
  <c r="T3743" i="6"/>
  <c r="Z3742" i="6"/>
  <c r="Y3742" i="6"/>
  <c r="V3742" i="6"/>
  <c r="AC3742" i="6"/>
  <c r="AB3742" i="6"/>
  <c r="AH3742" i="6"/>
  <c r="X3742" i="6"/>
  <c r="AE3742" i="6"/>
  <c r="U3742" i="6"/>
  <c r="AD3742" i="6" s="1"/>
  <c r="AF3742" i="6"/>
  <c r="AA3743" i="6" l="1"/>
  <c r="AI3743" i="6"/>
  <c r="AF1422" i="6"/>
  <c r="AB3743" i="6"/>
  <c r="AE3743" i="6"/>
  <c r="V3743" i="6"/>
  <c r="AG3743" i="6"/>
  <c r="T3744" i="6"/>
  <c r="AC3743" i="6"/>
  <c r="U3743" i="6"/>
  <c r="AD3743" i="6" s="1"/>
  <c r="X3743" i="6"/>
  <c r="Z3743" i="6"/>
  <c r="AF3743" i="6"/>
  <c r="AH3743" i="6"/>
  <c r="W3743" i="6"/>
  <c r="Y3743" i="6"/>
  <c r="AA3744" i="6" l="1"/>
  <c r="AI3744" i="6"/>
  <c r="AG1422" i="6"/>
  <c r="AH1422" i="6"/>
  <c r="Y1423" i="6" s="1"/>
  <c r="AI1422" i="6"/>
  <c r="Z1423" i="6" s="1"/>
  <c r="AE3744" i="6"/>
  <c r="Y3744" i="6"/>
  <c r="X3744" i="6"/>
  <c r="Z3744" i="6"/>
  <c r="AB3744" i="6"/>
  <c r="AF3744" i="6"/>
  <c r="AH3744" i="6"/>
  <c r="W3744" i="6"/>
  <c r="AG3744" i="6"/>
  <c r="AC3744" i="6"/>
  <c r="V3744" i="6"/>
  <c r="U3744" i="6"/>
  <c r="AD3744" i="6" s="1"/>
  <c r="T3745" i="6"/>
  <c r="AA3745" i="6" l="1"/>
  <c r="AI3745" i="6"/>
  <c r="AE1423" i="6"/>
  <c r="AB1423" i="6"/>
  <c r="U3745" i="6"/>
  <c r="AD3745" i="6" s="1"/>
  <c r="AC3745" i="6"/>
  <c r="W3745" i="6"/>
  <c r="AH3745" i="6"/>
  <c r="AF3745" i="6"/>
  <c r="AG3745" i="6"/>
  <c r="V3745" i="6"/>
  <c r="X3745" i="6"/>
  <c r="Z3745" i="6"/>
  <c r="T3746" i="6"/>
  <c r="Y3745" i="6"/>
  <c r="AE3745" i="6"/>
  <c r="AB3745" i="6"/>
  <c r="AA3746" i="6" l="1"/>
  <c r="AI3746" i="6"/>
  <c r="AF1423" i="6"/>
  <c r="Y3746" i="6"/>
  <c r="U3746" i="6"/>
  <c r="AD3746" i="6" s="1"/>
  <c r="AC3746" i="6"/>
  <c r="V3746" i="6"/>
  <c r="W3746" i="6"/>
  <c r="AG3746" i="6"/>
  <c r="T3747" i="6"/>
  <c r="AE3746" i="6"/>
  <c r="X3746" i="6"/>
  <c r="AH3746" i="6"/>
  <c r="Z3746" i="6"/>
  <c r="AB3746" i="6"/>
  <c r="AF3746" i="6"/>
  <c r="AA3747" i="6" l="1"/>
  <c r="AI3747" i="6"/>
  <c r="AG1423" i="6"/>
  <c r="AI1423" i="6"/>
  <c r="Z1424" i="6" s="1"/>
  <c r="AH1423" i="6"/>
  <c r="Y1424" i="6" s="1"/>
  <c r="U3747" i="6"/>
  <c r="AD3747" i="6" s="1"/>
  <c r="Z3747" i="6"/>
  <c r="AC3747" i="6"/>
  <c r="X3747" i="6"/>
  <c r="V3747" i="6"/>
  <c r="AF3747" i="6"/>
  <c r="T3748" i="6"/>
  <c r="AB3747" i="6"/>
  <c r="Y3747" i="6"/>
  <c r="W3747" i="6"/>
  <c r="AG3747" i="6"/>
  <c r="AE3747" i="6"/>
  <c r="AH3747" i="6"/>
  <c r="AA3748" i="6" l="1"/>
  <c r="AI3748" i="6"/>
  <c r="AE1424" i="6"/>
  <c r="AB1424" i="6"/>
  <c r="AC3748" i="6"/>
  <c r="AH3748" i="6"/>
  <c r="AF3748" i="6"/>
  <c r="Z3748" i="6"/>
  <c r="W3748" i="6"/>
  <c r="AG3748" i="6"/>
  <c r="X3748" i="6"/>
  <c r="U3748" i="6"/>
  <c r="AD3748" i="6" s="1"/>
  <c r="AB3748" i="6"/>
  <c r="AE3748" i="6"/>
  <c r="Y3748" i="6"/>
  <c r="V3748" i="6"/>
  <c r="T3749" i="6"/>
  <c r="AA3749" i="6" l="1"/>
  <c r="AI3749" i="6"/>
  <c r="AF1424" i="6"/>
  <c r="Z3749" i="6"/>
  <c r="W3749" i="6"/>
  <c r="AG3749" i="6"/>
  <c r="X3749" i="6"/>
  <c r="T3750" i="6"/>
  <c r="AB3749" i="6"/>
  <c r="AH3749" i="6"/>
  <c r="U3749" i="6"/>
  <c r="AD3749" i="6" s="1"/>
  <c r="Y3749" i="6"/>
  <c r="AE3749" i="6"/>
  <c r="AC3749" i="6"/>
  <c r="AF3749" i="6"/>
  <c r="V3749" i="6"/>
  <c r="AA3750" i="6" l="1"/>
  <c r="AI3750" i="6"/>
  <c r="AG1424" i="6"/>
  <c r="AH1424" i="6"/>
  <c r="Y1425" i="6" s="1"/>
  <c r="AI1424" i="6"/>
  <c r="Z1425" i="6" s="1"/>
  <c r="U3750" i="6"/>
  <c r="AD3750" i="6" s="1"/>
  <c r="Y3750" i="6"/>
  <c r="V3750" i="6"/>
  <c r="AB3750" i="6"/>
  <c r="AH3750" i="6"/>
  <c r="AE3750" i="6"/>
  <c r="W3750" i="6"/>
  <c r="Z3750" i="6"/>
  <c r="AG3750" i="6"/>
  <c r="AF3750" i="6"/>
  <c r="T3751" i="6"/>
  <c r="X3750" i="6"/>
  <c r="AC3750" i="6"/>
  <c r="AA3751" i="6" l="1"/>
  <c r="AI3751" i="6"/>
  <c r="AE1425" i="6"/>
  <c r="AB1425" i="6"/>
  <c r="AF3751" i="6"/>
  <c r="W3751" i="6"/>
  <c r="X3751" i="6"/>
  <c r="Y3751" i="6"/>
  <c r="V3751" i="6"/>
  <c r="Z3751" i="6"/>
  <c r="T3752" i="6"/>
  <c r="U3751" i="6"/>
  <c r="AD3751" i="6" s="1"/>
  <c r="AH3751" i="6"/>
  <c r="AE3751" i="6"/>
  <c r="AG3751" i="6"/>
  <c r="AB3751" i="6"/>
  <c r="AC3751" i="6"/>
  <c r="AA3752" i="6" l="1"/>
  <c r="AI3752" i="6"/>
  <c r="AF1425" i="6"/>
  <c r="X3752" i="6"/>
  <c r="U3752" i="6"/>
  <c r="AD3752" i="6" s="1"/>
  <c r="Y3752" i="6"/>
  <c r="T3753" i="6"/>
  <c r="AH3752" i="6"/>
  <c r="AE3752" i="6"/>
  <c r="V3752" i="6"/>
  <c r="AF3752" i="6"/>
  <c r="Z3752" i="6"/>
  <c r="AC3752" i="6"/>
  <c r="AG3752" i="6"/>
  <c r="W3752" i="6"/>
  <c r="AB3752" i="6"/>
  <c r="AA3753" i="6" l="1"/>
  <c r="AI3753" i="6"/>
  <c r="AH1425" i="6"/>
  <c r="Y1426" i="6" s="1"/>
  <c r="AG1425" i="6"/>
  <c r="AI1425" i="6"/>
  <c r="Z1426" i="6" s="1"/>
  <c r="T3754" i="6"/>
  <c r="AG3753" i="6"/>
  <c r="X3753" i="6"/>
  <c r="AC3753" i="6"/>
  <c r="AH3753" i="6"/>
  <c r="AB3753" i="6"/>
  <c r="AF3753" i="6"/>
  <c r="AE3753" i="6"/>
  <c r="V3753" i="6"/>
  <c r="U3753" i="6"/>
  <c r="AD3753" i="6" s="1"/>
  <c r="Y3753" i="6"/>
  <c r="W3753" i="6"/>
  <c r="Z3753" i="6"/>
  <c r="AA3754" i="6" l="1"/>
  <c r="AI3754" i="6"/>
  <c r="AE1426" i="6"/>
  <c r="AB1426" i="6"/>
  <c r="X3754" i="6"/>
  <c r="U3754" i="6"/>
  <c r="AD3754" i="6" s="1"/>
  <c r="AE3754" i="6"/>
  <c r="Z3754" i="6"/>
  <c r="AB3754" i="6"/>
  <c r="AC3754" i="6"/>
  <c r="AH3754" i="6"/>
  <c r="Y3754" i="6"/>
  <c r="AF3754" i="6"/>
  <c r="W3754" i="6"/>
  <c r="V3754" i="6"/>
  <c r="T3755" i="6"/>
  <c r="AG3754" i="6"/>
  <c r="AA3755" i="6" l="1"/>
  <c r="AI3755" i="6"/>
  <c r="AF1426" i="6"/>
  <c r="V3755" i="6"/>
  <c r="Z3755" i="6"/>
  <c r="AF3755" i="6"/>
  <c r="T3756" i="6"/>
  <c r="W3755" i="6"/>
  <c r="AB3755" i="6"/>
  <c r="AC3755" i="6"/>
  <c r="X3755" i="6"/>
  <c r="AH3755" i="6"/>
  <c r="AE3755" i="6"/>
  <c r="AG3755" i="6"/>
  <c r="U3755" i="6"/>
  <c r="AD3755" i="6" s="1"/>
  <c r="Y3755" i="6"/>
  <c r="AA3756" i="6" l="1"/>
  <c r="AI3756" i="6"/>
  <c r="AG1426" i="6"/>
  <c r="AI1426" i="6"/>
  <c r="Z1427" i="6" s="1"/>
  <c r="AH1426" i="6"/>
  <c r="Y1427" i="6" s="1"/>
  <c r="X3756" i="6"/>
  <c r="U3756" i="6"/>
  <c r="AD3756" i="6" s="1"/>
  <c r="AH3756" i="6"/>
  <c r="AG3756" i="6"/>
  <c r="AB3756" i="6"/>
  <c r="AC3756" i="6"/>
  <c r="AE3756" i="6"/>
  <c r="V3756" i="6"/>
  <c r="AF3756" i="6"/>
  <c r="Z3756" i="6"/>
  <c r="Y3756" i="6"/>
  <c r="W3756" i="6"/>
  <c r="T3757" i="6"/>
  <c r="AA3757" i="6" l="1"/>
  <c r="AI3757" i="6"/>
  <c r="AE1427" i="6"/>
  <c r="AB1427" i="6"/>
  <c r="Z3757" i="6"/>
  <c r="W3757" i="6"/>
  <c r="AG3757" i="6"/>
  <c r="V3757" i="6"/>
  <c r="T3758" i="6"/>
  <c r="X3757" i="6"/>
  <c r="AC3757" i="6"/>
  <c r="AH3757" i="6"/>
  <c r="Y3757" i="6"/>
  <c r="AF3757" i="6"/>
  <c r="AB3757" i="6"/>
  <c r="U3757" i="6"/>
  <c r="AD3757" i="6" s="1"/>
  <c r="AE3757" i="6"/>
  <c r="AA3758" i="6" l="1"/>
  <c r="AI3758" i="6"/>
  <c r="AF1427" i="6"/>
  <c r="AC3758" i="6"/>
  <c r="AH3758" i="6"/>
  <c r="U3758" i="6"/>
  <c r="AD3758" i="6" s="1"/>
  <c r="W3758" i="6"/>
  <c r="Y3758" i="6"/>
  <c r="V3758" i="6"/>
  <c r="Z3758" i="6"/>
  <c r="AF3758" i="6"/>
  <c r="AE3758" i="6"/>
  <c r="X3758" i="6"/>
  <c r="T3759" i="6"/>
  <c r="AB3758" i="6"/>
  <c r="AG3758" i="6"/>
  <c r="AA3759" i="6" l="1"/>
  <c r="AI3759" i="6"/>
  <c r="AG1427" i="6"/>
  <c r="AH1427" i="6"/>
  <c r="Y1428" i="6" s="1"/>
  <c r="AI1427" i="6"/>
  <c r="Z1428" i="6" s="1"/>
  <c r="V3759" i="6"/>
  <c r="Z3759" i="6"/>
  <c r="T3760" i="6"/>
  <c r="W3759" i="6"/>
  <c r="AF3759" i="6"/>
  <c r="AB3759" i="6"/>
  <c r="U3759" i="6"/>
  <c r="AD3759" i="6" s="1"/>
  <c r="Y3759" i="6"/>
  <c r="X3759" i="6"/>
  <c r="AH3759" i="6"/>
  <c r="AE3759" i="6"/>
  <c r="AG3759" i="6"/>
  <c r="AC3759" i="6"/>
  <c r="AA3760" i="6" l="1"/>
  <c r="AI3760" i="6"/>
  <c r="AE1428" i="6"/>
  <c r="AB1428" i="6"/>
  <c r="AC3760" i="6"/>
  <c r="AE3760" i="6"/>
  <c r="AF3760" i="6"/>
  <c r="AG3760" i="6"/>
  <c r="X3760" i="6"/>
  <c r="U3760" i="6"/>
  <c r="AD3760" i="6" s="1"/>
  <c r="AH3760" i="6"/>
  <c r="T3761" i="6"/>
  <c r="AB3760" i="6"/>
  <c r="Y3760" i="6"/>
  <c r="V3760" i="6"/>
  <c r="Z3760" i="6"/>
  <c r="W3760" i="6"/>
  <c r="AA3761" i="6" l="1"/>
  <c r="AI3761" i="6"/>
  <c r="AF1428" i="6"/>
  <c r="Z3761" i="6"/>
  <c r="W3761" i="6"/>
  <c r="AB3761" i="6"/>
  <c r="Y3761" i="6"/>
  <c r="T3762" i="6"/>
  <c r="AG3761" i="6"/>
  <c r="X3761" i="6"/>
  <c r="AC3761" i="6"/>
  <c r="AE3761" i="6"/>
  <c r="V3761" i="6"/>
  <c r="U3761" i="6"/>
  <c r="AD3761" i="6" s="1"/>
  <c r="AH3761" i="6"/>
  <c r="AF3761" i="6"/>
  <c r="AA3762" i="6" l="1"/>
  <c r="AI3762" i="6"/>
  <c r="AG1428" i="6"/>
  <c r="AH1428" i="6"/>
  <c r="Y1429" i="6" s="1"/>
  <c r="AI1428" i="6"/>
  <c r="Z1429" i="6" s="1"/>
  <c r="AC3762" i="6"/>
  <c r="AH3762" i="6"/>
  <c r="U3762" i="6"/>
  <c r="AD3762" i="6" s="1"/>
  <c r="Y3762" i="6"/>
  <c r="AE3762" i="6"/>
  <c r="AB3762" i="6"/>
  <c r="Z3762" i="6"/>
  <c r="T3763" i="6"/>
  <c r="AF3762" i="6"/>
  <c r="W3762" i="6"/>
  <c r="V3762" i="6"/>
  <c r="AG3762" i="6"/>
  <c r="X3762" i="6"/>
  <c r="AA3763" i="6" l="1"/>
  <c r="AI3763" i="6"/>
  <c r="AE1429" i="6"/>
  <c r="AB1429" i="6"/>
  <c r="V3763" i="6"/>
  <c r="Z3763" i="6"/>
  <c r="T3764" i="6"/>
  <c r="W3763" i="6"/>
  <c r="AB3763" i="6"/>
  <c r="Y3763" i="6"/>
  <c r="AF3763" i="6"/>
  <c r="U3763" i="6"/>
  <c r="AD3763" i="6" s="1"/>
  <c r="AE3763" i="6"/>
  <c r="AG3763" i="6"/>
  <c r="AC3763" i="6"/>
  <c r="X3763" i="6"/>
  <c r="AH3763" i="6"/>
  <c r="AA3764" i="6" l="1"/>
  <c r="AI3764" i="6"/>
  <c r="AF1429" i="6"/>
  <c r="X3764" i="6"/>
  <c r="U3764" i="6"/>
  <c r="AD3764" i="6" s="1"/>
  <c r="AH3764" i="6"/>
  <c r="AE3764" i="6"/>
  <c r="Y3764" i="6"/>
  <c r="V3764" i="6"/>
  <c r="AF3764" i="6"/>
  <c r="W3764" i="6"/>
  <c r="AC3764" i="6"/>
  <c r="Z3764" i="6"/>
  <c r="T3765" i="6"/>
  <c r="AG3764" i="6"/>
  <c r="AB3764" i="6"/>
  <c r="AA3765" i="6" l="1"/>
  <c r="AI3765" i="6"/>
  <c r="AG1429" i="6"/>
  <c r="AI1429" i="6"/>
  <c r="Z1430" i="6" s="1"/>
  <c r="AH1429" i="6"/>
  <c r="Y1430" i="6" s="1"/>
  <c r="Z3765" i="6"/>
  <c r="W3765" i="6"/>
  <c r="T3766" i="6"/>
  <c r="AG3765" i="6"/>
  <c r="X3765" i="6"/>
  <c r="U3765" i="6"/>
  <c r="AD3765" i="6" s="1"/>
  <c r="V3765" i="6"/>
  <c r="AB3765" i="6"/>
  <c r="AC3765" i="6"/>
  <c r="AH3765" i="6"/>
  <c r="Y3765" i="6"/>
  <c r="AE3765" i="6"/>
  <c r="AF3765" i="6"/>
  <c r="AA3766" i="6" l="1"/>
  <c r="AI3766" i="6"/>
  <c r="AB1430" i="6"/>
  <c r="AE1430" i="6"/>
  <c r="AC3766" i="6"/>
  <c r="AH3766" i="6"/>
  <c r="Y3766" i="6"/>
  <c r="V3766" i="6"/>
  <c r="X3766" i="6"/>
  <c r="U3766" i="6"/>
  <c r="AD3766" i="6" s="1"/>
  <c r="AE3766" i="6"/>
  <c r="Z3766" i="6"/>
  <c r="AB3766" i="6"/>
  <c r="AG3766" i="6"/>
  <c r="AF3766" i="6"/>
  <c r="T3767" i="6"/>
  <c r="W3766" i="6"/>
  <c r="AA3767" i="6" l="1"/>
  <c r="AI3767" i="6"/>
  <c r="AF1430" i="6"/>
  <c r="V3767" i="6"/>
  <c r="Z3767" i="6"/>
  <c r="AF3767" i="6"/>
  <c r="AC3767" i="6"/>
  <c r="X3767" i="6"/>
  <c r="U3767" i="6"/>
  <c r="AD3767" i="6" s="1"/>
  <c r="Y3767" i="6"/>
  <c r="T3768" i="6"/>
  <c r="AB3767" i="6"/>
  <c r="AG3767" i="6"/>
  <c r="W3767" i="6"/>
  <c r="AH3767" i="6"/>
  <c r="AE3767" i="6"/>
  <c r="AA3768" i="6" l="1"/>
  <c r="AI3768" i="6"/>
  <c r="AG1430" i="6"/>
  <c r="AI1430" i="6"/>
  <c r="Z1431" i="6" s="1"/>
  <c r="AH1430" i="6"/>
  <c r="Y1431" i="6" s="1"/>
  <c r="AC3768" i="6"/>
  <c r="AE3768" i="6"/>
  <c r="V3768" i="6"/>
  <c r="X3768" i="6"/>
  <c r="U3768" i="6"/>
  <c r="AD3768" i="6" s="1"/>
  <c r="AH3768" i="6"/>
  <c r="Y3768" i="6"/>
  <c r="W3768" i="6"/>
  <c r="AG3768" i="6"/>
  <c r="AB3768" i="6"/>
  <c r="Z3768" i="6"/>
  <c r="T3769" i="6"/>
  <c r="AF3768" i="6"/>
  <c r="AA3769" i="6" l="1"/>
  <c r="AI3769" i="6"/>
  <c r="AB1431" i="6"/>
  <c r="AE1431" i="6"/>
  <c r="AF1431" i="6" s="1"/>
  <c r="AG1431" i="6" s="1"/>
  <c r="Z3769" i="6"/>
  <c r="W3769" i="6"/>
  <c r="T3770" i="6"/>
  <c r="AC3769" i="6"/>
  <c r="AF3769" i="6"/>
  <c r="AG3769" i="6"/>
  <c r="X3769" i="6"/>
  <c r="AH3769" i="6"/>
  <c r="V3769" i="6"/>
  <c r="AB3769" i="6"/>
  <c r="U3769" i="6"/>
  <c r="AD3769" i="6" s="1"/>
  <c r="Y3769" i="6"/>
  <c r="AE3769" i="6"/>
  <c r="AA3770" i="6" l="1"/>
  <c r="AI3770" i="6"/>
  <c r="AI1431" i="6"/>
  <c r="Z1432" i="6" s="1"/>
  <c r="AH1431" i="6"/>
  <c r="Y1432" i="6" s="1"/>
  <c r="U3770" i="6"/>
  <c r="AD3770" i="6" s="1"/>
  <c r="Y3770" i="6"/>
  <c r="AE3770" i="6"/>
  <c r="AH3770" i="6"/>
  <c r="Z3770" i="6"/>
  <c r="T3771" i="6"/>
  <c r="V3770" i="6"/>
  <c r="W3770" i="6"/>
  <c r="X3770" i="6"/>
  <c r="AF3770" i="6"/>
  <c r="AB3770" i="6"/>
  <c r="AG3770" i="6"/>
  <c r="AC3770" i="6"/>
  <c r="AA3771" i="6" l="1"/>
  <c r="AI3771" i="6"/>
  <c r="AE1432" i="6"/>
  <c r="AB1432" i="6"/>
  <c r="AB3771" i="6"/>
  <c r="AE3771" i="6"/>
  <c r="V3771" i="6"/>
  <c r="Z3771" i="6"/>
  <c r="W3771" i="6"/>
  <c r="AC3771" i="6"/>
  <c r="AF3771" i="6"/>
  <c r="T3772" i="6"/>
  <c r="AG3771" i="6"/>
  <c r="X3771" i="6"/>
  <c r="U3771" i="6"/>
  <c r="AD3771" i="6" s="1"/>
  <c r="AH3771" i="6"/>
  <c r="Y3771" i="6"/>
  <c r="AA3772" i="6" l="1"/>
  <c r="AI3772" i="6"/>
  <c r="AF1432" i="6"/>
  <c r="X3772" i="6"/>
  <c r="U3772" i="6"/>
  <c r="AD3772" i="6" s="1"/>
  <c r="AH3772" i="6"/>
  <c r="AE3772" i="6"/>
  <c r="Y3772" i="6"/>
  <c r="V3772" i="6"/>
  <c r="T3773" i="6"/>
  <c r="AB3772" i="6"/>
  <c r="AF3772" i="6"/>
  <c r="AG3772" i="6"/>
  <c r="AC3772" i="6"/>
  <c r="Z3772" i="6"/>
  <c r="W3772" i="6"/>
  <c r="AA3773" i="6" l="1"/>
  <c r="AI3773" i="6"/>
  <c r="AG1432" i="6"/>
  <c r="AH1432" i="6"/>
  <c r="Y1433" i="6" s="1"/>
  <c r="AI1432" i="6"/>
  <c r="Z1433" i="6" s="1"/>
  <c r="Z3773" i="6"/>
  <c r="W3773" i="6"/>
  <c r="T3774" i="6"/>
  <c r="AC3773" i="6"/>
  <c r="AG3773" i="6"/>
  <c r="X3773" i="6"/>
  <c r="AH3773" i="6"/>
  <c r="V3773" i="6"/>
  <c r="AB3773" i="6"/>
  <c r="U3773" i="6"/>
  <c r="AD3773" i="6" s="1"/>
  <c r="Y3773" i="6"/>
  <c r="AE3773" i="6"/>
  <c r="AF3773" i="6"/>
  <c r="AA3774" i="6" l="1"/>
  <c r="AI3774" i="6"/>
  <c r="AE1433" i="6"/>
  <c r="AB1433" i="6"/>
  <c r="U3774" i="6"/>
  <c r="AD3774" i="6" s="1"/>
  <c r="Y3774" i="6"/>
  <c r="AE3774" i="6"/>
  <c r="V3774" i="6"/>
  <c r="Z3774" i="6"/>
  <c r="T3775" i="6"/>
  <c r="AC3774" i="6"/>
  <c r="AB3774" i="6"/>
  <c r="AG3774" i="6"/>
  <c r="AF3774" i="6"/>
  <c r="W3774" i="6"/>
  <c r="X3774" i="6"/>
  <c r="AH3774" i="6"/>
  <c r="AA3775" i="6" l="1"/>
  <c r="AI3775" i="6"/>
  <c r="AF1433" i="6"/>
  <c r="T3776" i="6"/>
  <c r="AE3775" i="6"/>
  <c r="U3775" i="6"/>
  <c r="AD3775" i="6" s="1"/>
  <c r="V3775" i="6"/>
  <c r="Z3775" i="6"/>
  <c r="AF3775" i="6"/>
  <c r="W3775" i="6"/>
  <c r="X3775" i="6"/>
  <c r="AG3775" i="6"/>
  <c r="AB3775" i="6"/>
  <c r="AH3775" i="6"/>
  <c r="Y3775" i="6"/>
  <c r="AC3775" i="6"/>
  <c r="AA3776" i="6" l="1"/>
  <c r="AI3776" i="6"/>
  <c r="AG1433" i="6"/>
  <c r="AI1433" i="6"/>
  <c r="Z1434" i="6" s="1"/>
  <c r="AH1433" i="6"/>
  <c r="Y1434" i="6" s="1"/>
  <c r="X3776" i="6"/>
  <c r="U3776" i="6"/>
  <c r="AD3776" i="6" s="1"/>
  <c r="Y3776" i="6"/>
  <c r="AH3776" i="6"/>
  <c r="AE3776" i="6"/>
  <c r="Z3776" i="6"/>
  <c r="V3776" i="6"/>
  <c r="AC3776" i="6"/>
  <c r="AF3776" i="6"/>
  <c r="W3776" i="6"/>
  <c r="T3777" i="6"/>
  <c r="AG3776" i="6"/>
  <c r="AB3776" i="6"/>
  <c r="AA3777" i="6" l="1"/>
  <c r="AI3777" i="6"/>
  <c r="AB1434" i="6"/>
  <c r="AE1434" i="6"/>
  <c r="AF1434" i="6" s="1"/>
  <c r="AG1434" i="6" s="1"/>
  <c r="AH1434" i="6"/>
  <c r="Y1435" i="6" s="1"/>
  <c r="Z3777" i="6"/>
  <c r="W3777" i="6"/>
  <c r="AB3777" i="6"/>
  <c r="AC3777" i="6"/>
  <c r="AE3777" i="6"/>
  <c r="T3778" i="6"/>
  <c r="AG3777" i="6"/>
  <c r="X3777" i="6"/>
  <c r="AH3777" i="6"/>
  <c r="Y3777" i="6"/>
  <c r="U3777" i="6"/>
  <c r="AD3777" i="6" s="1"/>
  <c r="AF3777" i="6"/>
  <c r="V3777" i="6"/>
  <c r="AA3778" i="6" l="1"/>
  <c r="AI3778" i="6"/>
  <c r="AI1434" i="6"/>
  <c r="Z1435" i="6" s="1"/>
  <c r="AC3778" i="6"/>
  <c r="AH3778" i="6"/>
  <c r="U3778" i="6"/>
  <c r="AD3778" i="6" s="1"/>
  <c r="AF3778" i="6"/>
  <c r="Y3778" i="6"/>
  <c r="V3778" i="6"/>
  <c r="AE3778" i="6"/>
  <c r="W3778" i="6"/>
  <c r="AG3778" i="6"/>
  <c r="X3778" i="6"/>
  <c r="Z3778" i="6"/>
  <c r="T3779" i="6"/>
  <c r="AB3778" i="6"/>
  <c r="AA3779" i="6" l="1"/>
  <c r="AI3779" i="6"/>
  <c r="AB1435" i="6"/>
  <c r="AE1435" i="6"/>
  <c r="AF1435" i="6" s="1"/>
  <c r="Z3779" i="6"/>
  <c r="T3780" i="6"/>
  <c r="AG3779" i="6"/>
  <c r="X3779" i="6"/>
  <c r="U3779" i="6"/>
  <c r="AD3779" i="6" s="1"/>
  <c r="V3779" i="6"/>
  <c r="AF3779" i="6"/>
  <c r="AC3779" i="6"/>
  <c r="AH3779" i="6"/>
  <c r="W3779" i="6"/>
  <c r="AB3779" i="6"/>
  <c r="Y3779" i="6"/>
  <c r="AE3779" i="6"/>
  <c r="AA3780" i="6" l="1"/>
  <c r="AI3780" i="6"/>
  <c r="AG1435" i="6"/>
  <c r="AH1435" i="6"/>
  <c r="Y1436" i="6" s="1"/>
  <c r="AI1435" i="6"/>
  <c r="Z1436" i="6" s="1"/>
  <c r="X3780" i="6"/>
  <c r="U3780" i="6"/>
  <c r="AD3780" i="6" s="1"/>
  <c r="AE3780" i="6"/>
  <c r="Y3780" i="6"/>
  <c r="AH3780" i="6"/>
  <c r="V3780" i="6"/>
  <c r="AB3780" i="6"/>
  <c r="W3780" i="6"/>
  <c r="T3781" i="6"/>
  <c r="AG3780" i="6"/>
  <c r="AF3780" i="6"/>
  <c r="Z3780" i="6"/>
  <c r="AC3780" i="6"/>
  <c r="AA3781" i="6" l="1"/>
  <c r="AI3781" i="6"/>
  <c r="AE1436" i="6"/>
  <c r="AB1436" i="6"/>
  <c r="Z3781" i="6"/>
  <c r="W3781" i="6"/>
  <c r="T3782" i="6"/>
  <c r="AB3781" i="6"/>
  <c r="AG3781" i="6"/>
  <c r="U3781" i="6"/>
  <c r="AD3781" i="6" s="1"/>
  <c r="AF3781" i="6"/>
  <c r="X3781" i="6"/>
  <c r="AC3781" i="6"/>
  <c r="AH3781" i="6"/>
  <c r="Y3781" i="6"/>
  <c r="AE3781" i="6"/>
  <c r="V3781" i="6"/>
  <c r="AA3782" i="6" l="1"/>
  <c r="AI3782" i="6"/>
  <c r="AF1436" i="6"/>
  <c r="AC3782" i="6"/>
  <c r="AH3782" i="6"/>
  <c r="U3782" i="6"/>
  <c r="AD3782" i="6" s="1"/>
  <c r="AB3782" i="6"/>
  <c r="Y3782" i="6"/>
  <c r="V3782" i="6"/>
  <c r="Z3782" i="6"/>
  <c r="AF3782" i="6"/>
  <c r="T3783" i="6"/>
  <c r="AE3782" i="6"/>
  <c r="X3782" i="6"/>
  <c r="W3782" i="6"/>
  <c r="AG3782" i="6"/>
  <c r="AA3783" i="6" l="1"/>
  <c r="AI3783" i="6"/>
  <c r="AG1436" i="6"/>
  <c r="AH1436" i="6"/>
  <c r="Y1437" i="6" s="1"/>
  <c r="AI1436" i="6"/>
  <c r="Z1437" i="6" s="1"/>
  <c r="AF3783" i="6"/>
  <c r="T3784" i="6"/>
  <c r="AB3783" i="6"/>
  <c r="AH3783" i="6"/>
  <c r="W3783" i="6"/>
  <c r="AC3783" i="6"/>
  <c r="X3783" i="6"/>
  <c r="U3783" i="6"/>
  <c r="AD3783" i="6" s="1"/>
  <c r="AE3783" i="6"/>
  <c r="Y3783" i="6"/>
  <c r="AG3783" i="6"/>
  <c r="Z3783" i="6"/>
  <c r="V3783" i="6"/>
  <c r="AA3784" i="6" l="1"/>
  <c r="AI3784" i="6"/>
  <c r="AE1437" i="6"/>
  <c r="AB1437" i="6"/>
  <c r="AC3784" i="6"/>
  <c r="AH3784" i="6"/>
  <c r="AE3784" i="6"/>
  <c r="V3784" i="6"/>
  <c r="X3784" i="6"/>
  <c r="U3784" i="6"/>
  <c r="AD3784" i="6" s="1"/>
  <c r="W3784" i="6"/>
  <c r="AB3784" i="6"/>
  <c r="Z3784" i="6"/>
  <c r="Y3784" i="6"/>
  <c r="AF3784" i="6"/>
  <c r="AG3784" i="6"/>
  <c r="T3785" i="6"/>
  <c r="AA3785" i="6" l="1"/>
  <c r="AI3785" i="6"/>
  <c r="AF1437" i="6"/>
  <c r="Z3785" i="6"/>
  <c r="W3785" i="6"/>
  <c r="T3786" i="6"/>
  <c r="AG3785" i="6"/>
  <c r="AE3785" i="6"/>
  <c r="X3785" i="6"/>
  <c r="AC3785" i="6"/>
  <c r="AB3785" i="6"/>
  <c r="U3785" i="6"/>
  <c r="AD3785" i="6" s="1"/>
  <c r="V3785" i="6"/>
  <c r="AF3785" i="6"/>
  <c r="AH3785" i="6"/>
  <c r="Y3785" i="6"/>
  <c r="AA3786" i="6" l="1"/>
  <c r="AI3786" i="6"/>
  <c r="AG1437" i="6"/>
  <c r="AI1437" i="6"/>
  <c r="Z1438" i="6" s="1"/>
  <c r="AH1437" i="6"/>
  <c r="Y1438" i="6" s="1"/>
  <c r="X3786" i="6"/>
  <c r="AB3786" i="6"/>
  <c r="AC3786" i="6"/>
  <c r="AH3786" i="6"/>
  <c r="U3786" i="6"/>
  <c r="AD3786" i="6" s="1"/>
  <c r="Y3786" i="6"/>
  <c r="AE3786" i="6"/>
  <c r="AF3786" i="6"/>
  <c r="Z3786" i="6"/>
  <c r="V3786" i="6"/>
  <c r="T3787" i="6"/>
  <c r="W3786" i="6"/>
  <c r="AG3786" i="6"/>
  <c r="AA3787" i="6" l="1"/>
  <c r="AI3787" i="6"/>
  <c r="AB1438" i="6"/>
  <c r="AE1438" i="6"/>
  <c r="AF3787" i="6"/>
  <c r="T3788" i="6"/>
  <c r="W3787" i="6"/>
  <c r="AB3787" i="6"/>
  <c r="AC3787" i="6"/>
  <c r="X3787" i="6"/>
  <c r="U3787" i="6"/>
  <c r="AD3787" i="6" s="1"/>
  <c r="AH3787" i="6"/>
  <c r="V3787" i="6"/>
  <c r="AG3787" i="6"/>
  <c r="AE3787" i="6"/>
  <c r="Y3787" i="6"/>
  <c r="Z3787" i="6"/>
  <c r="AA3788" i="6" l="1"/>
  <c r="AI3788" i="6"/>
  <c r="AF1438" i="6"/>
  <c r="AC3788" i="6"/>
  <c r="V3788" i="6"/>
  <c r="T3789" i="6"/>
  <c r="X3788" i="6"/>
  <c r="U3788" i="6"/>
  <c r="AD3788" i="6" s="1"/>
  <c r="AH3788" i="6"/>
  <c r="AE3788" i="6"/>
  <c r="W3788" i="6"/>
  <c r="Y3788" i="6"/>
  <c r="AF3788" i="6"/>
  <c r="Z3788" i="6"/>
  <c r="AG3788" i="6"/>
  <c r="AB3788" i="6"/>
  <c r="AA3789" i="6" l="1"/>
  <c r="AI3789" i="6"/>
  <c r="AG1438" i="6"/>
  <c r="AH1438" i="6"/>
  <c r="Y1439" i="6" s="1"/>
  <c r="AI1438" i="6"/>
  <c r="Z1439" i="6" s="1"/>
  <c r="Z3789" i="6"/>
  <c r="W3789" i="6"/>
  <c r="AG3789" i="6"/>
  <c r="AH3789" i="6"/>
  <c r="Y3789" i="6"/>
  <c r="T3790" i="6"/>
  <c r="X3789" i="6"/>
  <c r="AC3789" i="6"/>
  <c r="AB3789" i="6"/>
  <c r="U3789" i="6"/>
  <c r="AD3789" i="6" s="1"/>
  <c r="AE3789" i="6"/>
  <c r="V3789" i="6"/>
  <c r="AF3789" i="6"/>
  <c r="AA3790" i="6" l="1"/>
  <c r="AI3790" i="6"/>
  <c r="AB1439" i="6"/>
  <c r="AF1439" i="6" s="1"/>
  <c r="AG1439" i="6" s="1"/>
  <c r="AE1439" i="6"/>
  <c r="U3790" i="6"/>
  <c r="AD3790" i="6" s="1"/>
  <c r="Y3790" i="6"/>
  <c r="Z3790" i="6"/>
  <c r="AE3790" i="6"/>
  <c r="V3790" i="6"/>
  <c r="X3790" i="6"/>
  <c r="W3790" i="6"/>
  <c r="AG3790" i="6"/>
  <c r="AF3790" i="6"/>
  <c r="T3791" i="6"/>
  <c r="AB3790" i="6"/>
  <c r="AH3790" i="6"/>
  <c r="AC3790" i="6"/>
  <c r="AA3791" i="6" l="1"/>
  <c r="AI3791" i="6"/>
  <c r="AI1439" i="6"/>
  <c r="Z1440" i="6" s="1"/>
  <c r="AH1439" i="6"/>
  <c r="Y1440" i="6" s="1"/>
  <c r="T3792" i="6"/>
  <c r="AC3791" i="6"/>
  <c r="V3791" i="6"/>
  <c r="Z3791" i="6"/>
  <c r="AF3791" i="6"/>
  <c r="AG3791" i="6"/>
  <c r="AE3791" i="6"/>
  <c r="W3791" i="6"/>
  <c r="AB3791" i="6"/>
  <c r="X3791" i="6"/>
  <c r="Y3791" i="6"/>
  <c r="U3791" i="6"/>
  <c r="AD3791" i="6" s="1"/>
  <c r="AH3791" i="6"/>
  <c r="AA3792" i="6" l="1"/>
  <c r="AI3792" i="6"/>
  <c r="AE1440" i="6"/>
  <c r="AB1440" i="6"/>
  <c r="X3792" i="6"/>
  <c r="U3792" i="6"/>
  <c r="AD3792" i="6" s="1"/>
  <c r="Z3792" i="6"/>
  <c r="AH3792" i="6"/>
  <c r="AE3792" i="6"/>
  <c r="Y3792" i="6"/>
  <c r="AG3792" i="6"/>
  <c r="V3792" i="6"/>
  <c r="AF3792" i="6"/>
  <c r="W3792" i="6"/>
  <c r="AB3792" i="6"/>
  <c r="T3793" i="6"/>
  <c r="AC3792" i="6"/>
  <c r="AA3793" i="6" l="1"/>
  <c r="AI3793" i="6"/>
  <c r="AF1440" i="6"/>
  <c r="Z3793" i="6"/>
  <c r="W3793" i="6"/>
  <c r="AG3793" i="6"/>
  <c r="X3793" i="6"/>
  <c r="U3793" i="6"/>
  <c r="AD3793" i="6" s="1"/>
  <c r="AF3793" i="6"/>
  <c r="T3794" i="6"/>
  <c r="Y3793" i="6"/>
  <c r="AB3793" i="6"/>
  <c r="AC3793" i="6"/>
  <c r="AH3793" i="6"/>
  <c r="AE3793" i="6"/>
  <c r="V3793" i="6"/>
  <c r="AA3794" i="6" l="1"/>
  <c r="AI3794" i="6"/>
  <c r="AG1440" i="6"/>
  <c r="AH1440" i="6"/>
  <c r="Y1441" i="6" s="1"/>
  <c r="AI1440" i="6"/>
  <c r="Z1441" i="6" s="1"/>
  <c r="U3794" i="6"/>
  <c r="AD3794" i="6" s="1"/>
  <c r="Y3794" i="6"/>
  <c r="AE3794" i="6"/>
  <c r="V3794" i="6"/>
  <c r="Z3794" i="6"/>
  <c r="AF3794" i="6"/>
  <c r="W3794" i="6"/>
  <c r="AH3794" i="6"/>
  <c r="AG3794" i="6"/>
  <c r="X3794" i="6"/>
  <c r="T3795" i="6"/>
  <c r="AB3794" i="6"/>
  <c r="AC3794" i="6"/>
  <c r="AA3795" i="6" l="1"/>
  <c r="AI3795" i="6"/>
  <c r="AB1441" i="6"/>
  <c r="AF1441" i="6" s="1"/>
  <c r="AG1441" i="6" s="1"/>
  <c r="AE1441" i="6"/>
  <c r="AB3795" i="6"/>
  <c r="AG3795" i="6"/>
  <c r="AE3795" i="6"/>
  <c r="Y3795" i="6"/>
  <c r="V3795" i="6"/>
  <c r="Z3795" i="6"/>
  <c r="AF3795" i="6"/>
  <c r="T3796" i="6"/>
  <c r="AH3795" i="6"/>
  <c r="W3795" i="6"/>
  <c r="AC3795" i="6"/>
  <c r="X3795" i="6"/>
  <c r="U3795" i="6"/>
  <c r="AD3795" i="6" s="1"/>
  <c r="AA3796" i="6" l="1"/>
  <c r="AI3796" i="6"/>
  <c r="AI1441" i="6"/>
  <c r="Z1442" i="6" s="1"/>
  <c r="AH1441" i="6"/>
  <c r="Y1442" i="6" s="1"/>
  <c r="X3796" i="6"/>
  <c r="U3796" i="6"/>
  <c r="AD3796" i="6" s="1"/>
  <c r="AH3796" i="6"/>
  <c r="AE3796" i="6"/>
  <c r="V3796" i="6"/>
  <c r="AF3796" i="6"/>
  <c r="T3797" i="6"/>
  <c r="Y3796" i="6"/>
  <c r="Z3796" i="6"/>
  <c r="W3796" i="6"/>
  <c r="AB3796" i="6"/>
  <c r="AC3796" i="6"/>
  <c r="AG3796" i="6"/>
  <c r="AA3797" i="6" l="1"/>
  <c r="AI3797" i="6"/>
  <c r="AB1442" i="6"/>
  <c r="AF1442" i="6" s="1"/>
  <c r="AG1442" i="6" s="1"/>
  <c r="AE1442" i="6"/>
  <c r="T3798" i="6"/>
  <c r="AG3797" i="6"/>
  <c r="X3797" i="6"/>
  <c r="AB3797" i="6"/>
  <c r="AC3797" i="6"/>
  <c r="U3797" i="6"/>
  <c r="AD3797" i="6" s="1"/>
  <c r="Y3797" i="6"/>
  <c r="AE3797" i="6"/>
  <c r="AH3797" i="6"/>
  <c r="Z3797" i="6"/>
  <c r="V3797" i="6"/>
  <c r="AF3797" i="6"/>
  <c r="W3797" i="6"/>
  <c r="AA3798" i="6" l="1"/>
  <c r="AI3798" i="6"/>
  <c r="AI1442" i="6"/>
  <c r="Z1443" i="6" s="1"/>
  <c r="AH1442" i="6"/>
  <c r="Y1443" i="6" s="1"/>
  <c r="X3798" i="6"/>
  <c r="U3798" i="6"/>
  <c r="AD3798" i="6" s="1"/>
  <c r="AC3798" i="6"/>
  <c r="AH3798" i="6"/>
  <c r="Y3798" i="6"/>
  <c r="AF3798" i="6"/>
  <c r="V3798" i="6"/>
  <c r="AB3798" i="6"/>
  <c r="AE3798" i="6"/>
  <c r="AG3798" i="6"/>
  <c r="Z3798" i="6"/>
  <c r="T3799" i="6"/>
  <c r="W3798" i="6"/>
  <c r="AA3799" i="6" l="1"/>
  <c r="AI3799" i="6"/>
  <c r="AE1443" i="6"/>
  <c r="AB1443" i="6"/>
  <c r="AF1443" i="6" s="1"/>
  <c r="AG1443" i="6" s="1"/>
  <c r="V3799" i="6"/>
  <c r="Z3799" i="6"/>
  <c r="AF3799" i="6"/>
  <c r="T3800" i="6"/>
  <c r="X3799" i="6"/>
  <c r="AB3799" i="6"/>
  <c r="U3799" i="6"/>
  <c r="AD3799" i="6" s="1"/>
  <c r="AH3799" i="6"/>
  <c r="AE3799" i="6"/>
  <c r="W3799" i="6"/>
  <c r="AG3799" i="6"/>
  <c r="AC3799" i="6"/>
  <c r="Y3799" i="6"/>
  <c r="AA3800" i="6" l="1"/>
  <c r="AI3800" i="6"/>
  <c r="AI1443" i="6"/>
  <c r="Z1444" i="6" s="1"/>
  <c r="AH1443" i="6"/>
  <c r="Y1444" i="6" s="1"/>
  <c r="AH3800" i="6"/>
  <c r="AE3800" i="6"/>
  <c r="Y3800" i="6"/>
  <c r="AB3800" i="6"/>
  <c r="AC3800" i="6"/>
  <c r="V3800" i="6"/>
  <c r="AF3800" i="6"/>
  <c r="Z3800" i="6"/>
  <c r="T3801" i="6"/>
  <c r="X3800" i="6"/>
  <c r="W3800" i="6"/>
  <c r="AG3800" i="6"/>
  <c r="U3800" i="6"/>
  <c r="AD3800" i="6" s="1"/>
  <c r="AA3801" i="6" l="1"/>
  <c r="AI3801" i="6"/>
  <c r="AE1444" i="6"/>
  <c r="AB1444" i="6"/>
  <c r="AF3801" i="6"/>
  <c r="W3801" i="6"/>
  <c r="AC3801" i="6"/>
  <c r="Z3801" i="6"/>
  <c r="X3801" i="6"/>
  <c r="AE3801" i="6"/>
  <c r="V3801" i="6"/>
  <c r="T3802" i="6"/>
  <c r="AG3801" i="6"/>
  <c r="AH3801" i="6"/>
  <c r="U3801" i="6"/>
  <c r="AD3801" i="6" s="1"/>
  <c r="Y3801" i="6"/>
  <c r="AB3801" i="6"/>
  <c r="AA3802" i="6" l="1"/>
  <c r="AI3802" i="6"/>
  <c r="AF1444" i="6"/>
  <c r="AC3802" i="6"/>
  <c r="AH3802" i="6"/>
  <c r="U3802" i="6"/>
  <c r="AD3802" i="6" s="1"/>
  <c r="Y3802" i="6"/>
  <c r="AE3802" i="6"/>
  <c r="V3802" i="6"/>
  <c r="Z3802" i="6"/>
  <c r="T3803" i="6"/>
  <c r="W3802" i="6"/>
  <c r="AB3802" i="6"/>
  <c r="AF3802" i="6"/>
  <c r="AG3802" i="6"/>
  <c r="X3802" i="6"/>
  <c r="AA3803" i="6" l="1"/>
  <c r="AI3803" i="6"/>
  <c r="AG1444" i="6"/>
  <c r="AH1444" i="6"/>
  <c r="Y1445" i="6" s="1"/>
  <c r="AI1444" i="6"/>
  <c r="Z1445" i="6" s="1"/>
  <c r="V3803" i="6"/>
  <c r="Z3803" i="6"/>
  <c r="AF3803" i="6"/>
  <c r="W3803" i="6"/>
  <c r="X3803" i="6"/>
  <c r="Y3803" i="6"/>
  <c r="T3804" i="6"/>
  <c r="AG3803" i="6"/>
  <c r="AB3803" i="6"/>
  <c r="AC3803" i="6"/>
  <c r="AH3803" i="6"/>
  <c r="U3803" i="6"/>
  <c r="AD3803" i="6" s="1"/>
  <c r="AE3803" i="6"/>
  <c r="AA3804" i="6" l="1"/>
  <c r="AI3804" i="6"/>
  <c r="AB1445" i="6"/>
  <c r="AF1445" i="6" s="1"/>
  <c r="AG1445" i="6" s="1"/>
  <c r="AE1445" i="6"/>
  <c r="X3804" i="6"/>
  <c r="U3804" i="6"/>
  <c r="AD3804" i="6" s="1"/>
  <c r="Y3804" i="6"/>
  <c r="AF3804" i="6"/>
  <c r="W3804" i="6"/>
  <c r="AH3804" i="6"/>
  <c r="AE3804" i="6"/>
  <c r="V3804" i="6"/>
  <c r="Z3804" i="6"/>
  <c r="AB3804" i="6"/>
  <c r="AG3804" i="6"/>
  <c r="T3805" i="6"/>
  <c r="AC3804" i="6"/>
  <c r="AA3805" i="6" l="1"/>
  <c r="AI3805" i="6"/>
  <c r="AI1445" i="6"/>
  <c r="AH1445" i="6"/>
  <c r="Z3805" i="6"/>
  <c r="W3805" i="6"/>
  <c r="AG3805" i="6"/>
  <c r="AB3805" i="6"/>
  <c r="AC3805" i="6"/>
  <c r="V3805" i="6"/>
  <c r="T3806" i="6"/>
  <c r="X3805" i="6"/>
  <c r="AH3805" i="6"/>
  <c r="AE3805" i="6"/>
  <c r="Y3805" i="6"/>
  <c r="U3805" i="6"/>
  <c r="AD3805" i="6" s="1"/>
  <c r="AF3805" i="6"/>
  <c r="AA3806" i="6" l="1"/>
  <c r="AI3806" i="6"/>
  <c r="AC3806" i="6"/>
  <c r="AH3806" i="6"/>
  <c r="U3806" i="6"/>
  <c r="AD3806" i="6" s="1"/>
  <c r="Y3806" i="6"/>
  <c r="AB3806" i="6"/>
  <c r="AG3806" i="6"/>
  <c r="AE3806" i="6"/>
  <c r="T3807" i="6"/>
  <c r="W3806" i="6"/>
  <c r="V3806" i="6"/>
  <c r="Z3806" i="6"/>
  <c r="AF3806" i="6"/>
  <c r="X3806" i="6"/>
  <c r="AA3807" i="6" l="1"/>
  <c r="AI3807" i="6"/>
  <c r="AE3807" i="6"/>
  <c r="V3807" i="6"/>
  <c r="Z3807" i="6"/>
  <c r="X3807" i="6"/>
  <c r="AF3807" i="6"/>
  <c r="T3808" i="6"/>
  <c r="AB3807" i="6"/>
  <c r="AG3807" i="6"/>
  <c r="U3807" i="6"/>
  <c r="AD3807" i="6" s="1"/>
  <c r="W3807" i="6"/>
  <c r="AC3807" i="6"/>
  <c r="AH3807" i="6"/>
  <c r="Y3807" i="6"/>
  <c r="AA3808" i="6" l="1"/>
  <c r="AI3808" i="6"/>
  <c r="X3808" i="6"/>
  <c r="U3808" i="6"/>
  <c r="AD3808" i="6" s="1"/>
  <c r="AE3808" i="6"/>
  <c r="V3808" i="6"/>
  <c r="AH3808" i="6"/>
  <c r="Y3808" i="6"/>
  <c r="AG3808" i="6"/>
  <c r="AF3808" i="6"/>
  <c r="W3808" i="6"/>
  <c r="Z3808" i="6"/>
  <c r="AB3808" i="6"/>
  <c r="T3809" i="6"/>
  <c r="AC3808" i="6"/>
  <c r="AA3809" i="6" l="1"/>
  <c r="AI3809" i="6"/>
  <c r="T3810" i="6"/>
  <c r="AG3809" i="6"/>
  <c r="AB3809" i="6"/>
  <c r="Z3809" i="6"/>
  <c r="X3809" i="6"/>
  <c r="AH3809" i="6"/>
  <c r="U3809" i="6"/>
  <c r="AD3809" i="6" s="1"/>
  <c r="AC3809" i="6"/>
  <c r="V3809" i="6"/>
  <c r="AF3809" i="6"/>
  <c r="W3809" i="6"/>
  <c r="Y3809" i="6"/>
  <c r="AE3809" i="6"/>
  <c r="AA3810" i="6" l="1"/>
  <c r="AI3810" i="6"/>
  <c r="X3810" i="6"/>
  <c r="AE3810" i="6"/>
  <c r="AF3810" i="6"/>
  <c r="W3810" i="6"/>
  <c r="AG3810" i="6"/>
  <c r="AC3810" i="6"/>
  <c r="AH3810" i="6"/>
  <c r="Y3810" i="6"/>
  <c r="T3811" i="6"/>
  <c r="AB3810" i="6"/>
  <c r="U3810" i="6"/>
  <c r="AD3810" i="6" s="1"/>
  <c r="V3810" i="6"/>
  <c r="Z3810" i="6"/>
  <c r="AA3811" i="6" l="1"/>
  <c r="AI3811" i="6"/>
  <c r="V3811" i="6"/>
  <c r="Z3811" i="6"/>
  <c r="AF3811" i="6"/>
  <c r="T3812" i="6"/>
  <c r="W3811" i="6"/>
  <c r="AB3811" i="6"/>
  <c r="AE3811" i="6"/>
  <c r="AC3811" i="6"/>
  <c r="X3811" i="6"/>
  <c r="Y3811" i="6"/>
  <c r="AG3811" i="6"/>
  <c r="U3811" i="6"/>
  <c r="AD3811" i="6" s="1"/>
  <c r="AH3811" i="6"/>
  <c r="AA3812" i="6" l="1"/>
  <c r="AI3812" i="6"/>
  <c r="AH3812" i="6"/>
  <c r="AE3812" i="6"/>
  <c r="V3812" i="6"/>
  <c r="Y3812" i="6"/>
  <c r="AF3812" i="6"/>
  <c r="Z3812" i="6"/>
  <c r="W3812" i="6"/>
  <c r="T3813" i="6"/>
  <c r="AC3812" i="6"/>
  <c r="X3812" i="6"/>
  <c r="AG3812" i="6"/>
  <c r="AB3812" i="6"/>
  <c r="U3812" i="6"/>
  <c r="AD3812" i="6" s="1"/>
  <c r="AA3813" i="6" l="1"/>
  <c r="AI3813" i="6"/>
  <c r="AF3813" i="6"/>
  <c r="W3813" i="6"/>
  <c r="AC3813" i="6"/>
  <c r="Z3813" i="6"/>
  <c r="AG3813" i="6"/>
  <c r="AH3813" i="6"/>
  <c r="U3813" i="6"/>
  <c r="AD3813" i="6" s="1"/>
  <c r="Y3813" i="6"/>
  <c r="T3814" i="6"/>
  <c r="AB3813" i="6"/>
  <c r="X3813" i="6"/>
  <c r="AE3813" i="6"/>
  <c r="V3813" i="6"/>
  <c r="AA3814" i="6" l="1"/>
  <c r="AI3814" i="6"/>
  <c r="AC3814" i="6"/>
  <c r="AH3814" i="6"/>
  <c r="Y3814" i="6"/>
  <c r="Z3814" i="6"/>
  <c r="U3814" i="6"/>
  <c r="AD3814" i="6" s="1"/>
  <c r="AE3814" i="6"/>
  <c r="V3814" i="6"/>
  <c r="W3814" i="6"/>
  <c r="AF3814" i="6"/>
  <c r="T3815" i="6"/>
  <c r="AG3814" i="6"/>
  <c r="AB3814" i="6"/>
  <c r="X3814" i="6"/>
  <c r="AA3815" i="6" l="1"/>
  <c r="AI3815" i="6"/>
  <c r="AF3815" i="6"/>
  <c r="T3816" i="6"/>
  <c r="W3815" i="6"/>
  <c r="AB3815" i="6"/>
  <c r="U3815" i="6"/>
  <c r="AD3815" i="6" s="1"/>
  <c r="AG3815" i="6"/>
  <c r="X3815" i="6"/>
  <c r="Y3815" i="6"/>
  <c r="AC3815" i="6"/>
  <c r="AH3815" i="6"/>
  <c r="V3815" i="6"/>
  <c r="AE3815" i="6"/>
  <c r="Z3815" i="6"/>
  <c r="AA3816" i="6" l="1"/>
  <c r="AI3816" i="6"/>
  <c r="AC3816" i="6"/>
  <c r="AH3816" i="6"/>
  <c r="V3816" i="6"/>
  <c r="AF3816" i="6"/>
  <c r="Z3816" i="6"/>
  <c r="X3816" i="6"/>
  <c r="U3816" i="6"/>
  <c r="AD3816" i="6" s="1"/>
  <c r="AE3816" i="6"/>
  <c r="AG3816" i="6"/>
  <c r="AB3816" i="6"/>
  <c r="Y3816" i="6"/>
  <c r="W3816" i="6"/>
  <c r="T3817" i="6"/>
  <c r="AA3817" i="6" l="1"/>
  <c r="AI3817" i="6"/>
  <c r="Z3817" i="6"/>
  <c r="W3817" i="6"/>
  <c r="AG3817" i="6"/>
  <c r="AB3817" i="6"/>
  <c r="Y3817" i="6"/>
  <c r="AE3817" i="6"/>
  <c r="T3818" i="6"/>
  <c r="X3817" i="6"/>
  <c r="AC3817" i="6"/>
  <c r="AH3817" i="6"/>
  <c r="U3817" i="6"/>
  <c r="AD3817" i="6" s="1"/>
  <c r="AF3817" i="6"/>
  <c r="V3817" i="6"/>
  <c r="AA3818" i="6" l="1"/>
  <c r="AI3818" i="6"/>
  <c r="U3818" i="6"/>
  <c r="AD3818" i="6" s="1"/>
  <c r="Y3818" i="6"/>
  <c r="AE3818" i="6"/>
  <c r="V3818" i="6"/>
  <c r="Z3818" i="6"/>
  <c r="T3819" i="6"/>
  <c r="W3818" i="6"/>
  <c r="AC3818" i="6"/>
  <c r="AF3818" i="6"/>
  <c r="AB3818" i="6"/>
  <c r="AG3818" i="6"/>
  <c r="X3818" i="6"/>
  <c r="AH3818" i="6"/>
  <c r="AA3819" i="6" l="1"/>
  <c r="AI3819" i="6"/>
  <c r="W3819" i="6"/>
  <c r="AG3819" i="6"/>
  <c r="AE3819" i="6"/>
  <c r="V3819" i="6"/>
  <c r="Z3819" i="6"/>
  <c r="U3819" i="6"/>
  <c r="AD3819" i="6" s="1"/>
  <c r="AF3819" i="6"/>
  <c r="T3820" i="6"/>
  <c r="AH3819" i="6"/>
  <c r="AB3819" i="6"/>
  <c r="AC3819" i="6"/>
  <c r="X3819" i="6"/>
  <c r="Y3819" i="6"/>
  <c r="AA3820" i="6" l="1"/>
  <c r="AI3820" i="6"/>
  <c r="X3820" i="6"/>
  <c r="U3820" i="6"/>
  <c r="AD3820" i="6" s="1"/>
  <c r="AE3820" i="6"/>
  <c r="Y3820" i="6"/>
  <c r="AH3820" i="6"/>
  <c r="V3820" i="6"/>
  <c r="AF3820" i="6"/>
  <c r="T3821" i="6"/>
  <c r="Z3820" i="6"/>
  <c r="W3820" i="6"/>
  <c r="AG3820" i="6"/>
  <c r="AB3820" i="6"/>
  <c r="AC3820" i="6"/>
  <c r="AA3821" i="6" l="1"/>
  <c r="AI3821" i="6"/>
  <c r="T3822" i="6"/>
  <c r="AG3821" i="6"/>
  <c r="AB3821" i="6"/>
  <c r="AC3821" i="6"/>
  <c r="X3821" i="6"/>
  <c r="AE3821" i="6"/>
  <c r="W3821" i="6"/>
  <c r="AH3821" i="6"/>
  <c r="AF3821" i="6"/>
  <c r="U3821" i="6"/>
  <c r="AD3821" i="6" s="1"/>
  <c r="Y3821" i="6"/>
  <c r="V3821" i="6"/>
  <c r="Z3821" i="6"/>
  <c r="AA3822" i="6" l="1"/>
  <c r="AI3822" i="6"/>
  <c r="X3822" i="6"/>
  <c r="U3822" i="6"/>
  <c r="AD3822" i="6" s="1"/>
  <c r="V3822" i="6"/>
  <c r="AB3822" i="6"/>
  <c r="AC3822" i="6"/>
  <c r="AH3822" i="6"/>
  <c r="Y3822" i="6"/>
  <c r="W3822" i="6"/>
  <c r="Z3822" i="6"/>
  <c r="AF3822" i="6"/>
  <c r="AE3822" i="6"/>
  <c r="AG3822" i="6"/>
  <c r="T3823" i="6"/>
  <c r="AA3823" i="6" l="1"/>
  <c r="AI3823" i="6"/>
  <c r="V3823" i="6"/>
  <c r="Z3823" i="6"/>
  <c r="T3824" i="6"/>
  <c r="W3823" i="6"/>
  <c r="U3823" i="6"/>
  <c r="AD3823" i="6" s="1"/>
  <c r="AF3823" i="6"/>
  <c r="AB3823" i="6"/>
  <c r="AH3823" i="6"/>
  <c r="AG3823" i="6"/>
  <c r="AC3823" i="6"/>
  <c r="X3823" i="6"/>
  <c r="AE3823" i="6"/>
  <c r="Y3823" i="6"/>
  <c r="AA3824" i="6" l="1"/>
  <c r="AI3824" i="6"/>
  <c r="X3824" i="6"/>
  <c r="U3824" i="6"/>
  <c r="AD3824" i="6" s="1"/>
  <c r="AH3824" i="6"/>
  <c r="AE3824" i="6"/>
  <c r="T3825" i="6"/>
  <c r="Y3824" i="6"/>
  <c r="AF3824" i="6"/>
  <c r="V3824" i="6"/>
  <c r="Z3824" i="6"/>
  <c r="AC3824" i="6"/>
  <c r="W3824" i="6"/>
  <c r="AG3824" i="6"/>
  <c r="AB3824" i="6"/>
  <c r="AA3825" i="6" l="1"/>
  <c r="AI3825" i="6"/>
  <c r="T3826" i="6"/>
  <c r="AG3825" i="6"/>
  <c r="AB3825" i="6"/>
  <c r="X3825" i="6"/>
  <c r="AC3825" i="6"/>
  <c r="AH3825" i="6"/>
  <c r="U3825" i="6"/>
  <c r="AD3825" i="6" s="1"/>
  <c r="AE3825" i="6"/>
  <c r="Z3825" i="6"/>
  <c r="Y3825" i="6"/>
  <c r="V3825" i="6"/>
  <c r="AF3825" i="6"/>
  <c r="W3825" i="6"/>
  <c r="AA3826" i="6" l="1"/>
  <c r="AI3826" i="6"/>
  <c r="X3826" i="6"/>
  <c r="U3826" i="6"/>
  <c r="AD3826" i="6" s="1"/>
  <c r="AC3826" i="6"/>
  <c r="AH3826" i="6"/>
  <c r="AE3826" i="6"/>
  <c r="V3826" i="6"/>
  <c r="Y3826" i="6"/>
  <c r="Z3826" i="6"/>
  <c r="AF3826" i="6"/>
  <c r="T3827" i="6"/>
  <c r="AG3826" i="6"/>
  <c r="W3826" i="6"/>
  <c r="AB3826" i="6"/>
  <c r="AA3827" i="6" l="1"/>
  <c r="AI3827" i="6"/>
  <c r="V3827" i="6"/>
  <c r="Z3827" i="6"/>
  <c r="T3828" i="6"/>
  <c r="AB3827" i="6"/>
  <c r="AG3827" i="6"/>
  <c r="AH3827" i="6"/>
  <c r="AF3827" i="6"/>
  <c r="X3827" i="6"/>
  <c r="W3827" i="6"/>
  <c r="Y3827" i="6"/>
  <c r="AC3827" i="6"/>
  <c r="U3827" i="6"/>
  <c r="AD3827" i="6" s="1"/>
  <c r="AE3827" i="6"/>
  <c r="AA3828" i="6" l="1"/>
  <c r="AI3828" i="6"/>
  <c r="AH3828" i="6"/>
  <c r="AE3828" i="6"/>
  <c r="Y3828" i="6"/>
  <c r="Z3828" i="6"/>
  <c r="T3829" i="6"/>
  <c r="X3828" i="6"/>
  <c r="V3828" i="6"/>
  <c r="AF3828" i="6"/>
  <c r="W3828" i="6"/>
  <c r="AG3828" i="6"/>
  <c r="AB3828" i="6"/>
  <c r="AC3828" i="6"/>
  <c r="U3828" i="6"/>
  <c r="AD3828" i="6" s="1"/>
  <c r="AA3829" i="6" l="1"/>
  <c r="AI3829" i="6"/>
  <c r="AF3829" i="6"/>
  <c r="X3829" i="6"/>
  <c r="AH3829" i="6"/>
  <c r="V3829" i="6"/>
  <c r="Z3829" i="6"/>
  <c r="W3829" i="6"/>
  <c r="AG3829" i="6"/>
  <c r="T3830" i="6"/>
  <c r="AB3829" i="6"/>
  <c r="AC3829" i="6"/>
  <c r="U3829" i="6"/>
  <c r="AD3829" i="6" s="1"/>
  <c r="Y3829" i="6"/>
  <c r="AE3829" i="6"/>
  <c r="AA3830" i="6" l="1"/>
  <c r="AI3830" i="6"/>
  <c r="AC3830" i="6"/>
  <c r="AH3830" i="6"/>
  <c r="U3830" i="6"/>
  <c r="AD3830" i="6" s="1"/>
  <c r="Y3830" i="6"/>
  <c r="AE3830" i="6"/>
  <c r="Z3830" i="6"/>
  <c r="AF3830" i="6"/>
  <c r="W3830" i="6"/>
  <c r="X3830" i="6"/>
  <c r="V3830" i="6"/>
  <c r="AB3830" i="6"/>
  <c r="T3831" i="6"/>
  <c r="AG3830" i="6"/>
  <c r="AA3831" i="6" l="1"/>
  <c r="AI3831" i="6"/>
  <c r="AF3831" i="6"/>
  <c r="T3832" i="6"/>
  <c r="W3831" i="6"/>
  <c r="AB3831" i="6"/>
  <c r="X3831" i="6"/>
  <c r="AH3831" i="6"/>
  <c r="V3831" i="6"/>
  <c r="AG3831" i="6"/>
  <c r="U3831" i="6"/>
  <c r="AD3831" i="6" s="1"/>
  <c r="AC3831" i="6"/>
  <c r="AE3831" i="6"/>
  <c r="Y3831" i="6"/>
  <c r="Z3831" i="6"/>
  <c r="AA3832" i="6" l="1"/>
  <c r="AI3832" i="6"/>
  <c r="AC3832" i="6"/>
  <c r="AE3832" i="6"/>
  <c r="Z3832" i="6"/>
  <c r="W3832" i="6"/>
  <c r="X3832" i="6"/>
  <c r="U3832" i="6"/>
  <c r="AD3832" i="6" s="1"/>
  <c r="Y3832" i="6"/>
  <c r="AF3832" i="6"/>
  <c r="AH3832" i="6"/>
  <c r="V3832" i="6"/>
  <c r="AG3832" i="6"/>
  <c r="T3833" i="6"/>
  <c r="AB3832" i="6"/>
  <c r="AA3833" i="6" l="1"/>
  <c r="AI3833" i="6"/>
  <c r="Z3833" i="6"/>
  <c r="W3833" i="6"/>
  <c r="T3834" i="6"/>
  <c r="AE3833" i="6"/>
  <c r="V3833" i="6"/>
  <c r="AG3833" i="6"/>
  <c r="X3833" i="6"/>
  <c r="AH3833" i="6"/>
  <c r="U3833" i="6"/>
  <c r="AD3833" i="6" s="1"/>
  <c r="AB3833" i="6"/>
  <c r="AC3833" i="6"/>
  <c r="AF3833" i="6"/>
  <c r="Y3833" i="6"/>
  <c r="AA3834" i="6" l="1"/>
  <c r="AI3834" i="6"/>
  <c r="AC3834" i="6"/>
  <c r="AH3834" i="6"/>
  <c r="U3834" i="6"/>
  <c r="AD3834" i="6" s="1"/>
  <c r="V3834" i="6"/>
  <c r="T3835" i="6"/>
  <c r="Y3834" i="6"/>
  <c r="Z3834" i="6"/>
  <c r="AE3834" i="6"/>
  <c r="AF3834" i="6"/>
  <c r="AB3834" i="6"/>
  <c r="AG3834" i="6"/>
  <c r="W3834" i="6"/>
  <c r="X3834" i="6"/>
  <c r="AA3835" i="6" l="1"/>
  <c r="AI3835" i="6"/>
  <c r="AF3835" i="6"/>
  <c r="U3835" i="6"/>
  <c r="AD3835" i="6" s="1"/>
  <c r="V3835" i="6"/>
  <c r="Z3835" i="6"/>
  <c r="AB3835" i="6"/>
  <c r="AG3835" i="6"/>
  <c r="T3836" i="6"/>
  <c r="AC3835" i="6"/>
  <c r="AE3835" i="6"/>
  <c r="W3835" i="6"/>
  <c r="X3835" i="6"/>
  <c r="AH3835" i="6"/>
  <c r="Y3835" i="6"/>
  <c r="AA3836" i="6" l="1"/>
  <c r="AI3836" i="6"/>
  <c r="X3836" i="6"/>
  <c r="U3836" i="6"/>
  <c r="AD3836" i="6" s="1"/>
  <c r="Y3836" i="6"/>
  <c r="AH3836" i="6"/>
  <c r="AE3836" i="6"/>
  <c r="V3836" i="6"/>
  <c r="AF3836" i="6"/>
  <c r="T3837" i="6"/>
  <c r="W3836" i="6"/>
  <c r="AG3836" i="6"/>
  <c r="AB3836" i="6"/>
  <c r="Z3836" i="6"/>
  <c r="AC3836" i="6"/>
  <c r="AA3837" i="6" l="1"/>
  <c r="AI3837" i="6"/>
  <c r="T3838" i="6"/>
  <c r="AG3837" i="6"/>
  <c r="AB3837" i="6"/>
  <c r="X3837" i="6"/>
  <c r="Y3837" i="6"/>
  <c r="AH3837" i="6"/>
  <c r="U3837" i="6"/>
  <c r="AD3837" i="6" s="1"/>
  <c r="V3837" i="6"/>
  <c r="AF3837" i="6"/>
  <c r="Z3837" i="6"/>
  <c r="AC3837" i="6"/>
  <c r="W3837" i="6"/>
  <c r="AE3837" i="6"/>
  <c r="AA3838" i="6" l="1"/>
  <c r="AI3838" i="6"/>
  <c r="AC3838" i="6"/>
  <c r="AH3838" i="6"/>
  <c r="Y3838" i="6"/>
  <c r="AE3838" i="6"/>
  <c r="V3838" i="6"/>
  <c r="AB3838" i="6"/>
  <c r="AG3838" i="6"/>
  <c r="U3838" i="6"/>
  <c r="AD3838" i="6" s="1"/>
  <c r="Z3838" i="6"/>
  <c r="W3838" i="6"/>
  <c r="T3839" i="6"/>
  <c r="X3838" i="6"/>
  <c r="AF3838" i="6"/>
  <c r="AA3839" i="6" l="1"/>
  <c r="AI3839" i="6"/>
  <c r="AF3839" i="6"/>
  <c r="T3840" i="6"/>
  <c r="W3839" i="6"/>
  <c r="Z3839" i="6"/>
  <c r="AB3839" i="6"/>
  <c r="AC3839" i="6"/>
  <c r="AH3839" i="6"/>
  <c r="AG3839" i="6"/>
  <c r="X3839" i="6"/>
  <c r="AE3839" i="6"/>
  <c r="U3839" i="6"/>
  <c r="AD3839" i="6" s="1"/>
  <c r="Y3839" i="6"/>
  <c r="V3839" i="6"/>
  <c r="AA3840" i="6" l="1"/>
  <c r="AI3840" i="6"/>
  <c r="X3840" i="6"/>
  <c r="U3840" i="6"/>
  <c r="AD3840" i="6" s="1"/>
  <c r="AH3840" i="6"/>
  <c r="V3840" i="6"/>
  <c r="AF3840" i="6"/>
  <c r="Z3840" i="6"/>
  <c r="AE3840" i="6"/>
  <c r="Y3840" i="6"/>
  <c r="AG3840" i="6"/>
  <c r="W3840" i="6"/>
  <c r="T3841" i="6"/>
  <c r="AB3840" i="6"/>
  <c r="AC3840" i="6"/>
  <c r="AA3841" i="6" l="1"/>
  <c r="AI3841" i="6"/>
  <c r="Z3841" i="6"/>
  <c r="W3841" i="6"/>
  <c r="T3842" i="6"/>
  <c r="AG3841" i="6"/>
  <c r="X3841" i="6"/>
  <c r="U3841" i="6"/>
  <c r="AD3841" i="6" s="1"/>
  <c r="AB3841" i="6"/>
  <c r="V3841" i="6"/>
  <c r="AC3841" i="6"/>
  <c r="AH3841" i="6"/>
  <c r="Y3841" i="6"/>
  <c r="AE3841" i="6"/>
  <c r="AF3841" i="6"/>
  <c r="AA3842" i="6" l="1"/>
  <c r="AI3842" i="6"/>
  <c r="AC3842" i="6"/>
  <c r="AH3842" i="6"/>
  <c r="U3842" i="6"/>
  <c r="AD3842" i="6" s="1"/>
  <c r="Y3842" i="6"/>
  <c r="AB3842" i="6"/>
  <c r="AG3842" i="6"/>
  <c r="X3842" i="6"/>
  <c r="V3842" i="6"/>
  <c r="AF3842" i="6"/>
  <c r="AE3842" i="6"/>
  <c r="W3842" i="6"/>
  <c r="Z3842" i="6"/>
  <c r="T3843" i="6"/>
  <c r="AA3843" i="6" l="1"/>
  <c r="AI3843" i="6"/>
  <c r="V3843" i="6"/>
  <c r="Z3843" i="6"/>
  <c r="T3844" i="6"/>
  <c r="AB3843" i="6"/>
  <c r="X3843" i="6"/>
  <c r="AF3843" i="6"/>
  <c r="W3843" i="6"/>
  <c r="AG3843" i="6"/>
  <c r="AC3843" i="6"/>
  <c r="U3843" i="6"/>
  <c r="AD3843" i="6" s="1"/>
  <c r="AH3843" i="6"/>
  <c r="AE3843" i="6"/>
  <c r="Y3843" i="6"/>
  <c r="AA3844" i="6" l="1"/>
  <c r="AI3844" i="6"/>
  <c r="AC3844" i="6"/>
  <c r="U3844" i="6"/>
  <c r="AD3844" i="6" s="1"/>
  <c r="AE3844" i="6"/>
  <c r="V3844" i="6"/>
  <c r="X3844" i="6"/>
  <c r="AH3844" i="6"/>
  <c r="Y3844" i="6"/>
  <c r="AF3844" i="6"/>
  <c r="Z3844" i="6"/>
  <c r="W3844" i="6"/>
  <c r="T3845" i="6"/>
  <c r="AG3844" i="6"/>
  <c r="AB3844" i="6"/>
  <c r="AA3845" i="6" l="1"/>
  <c r="AI3845" i="6"/>
  <c r="Z3845" i="6"/>
  <c r="W3845" i="6"/>
  <c r="T3846" i="6"/>
  <c r="AG3845" i="6"/>
  <c r="AH3845" i="6"/>
  <c r="AB3845" i="6"/>
  <c r="U3845" i="6"/>
  <c r="AD3845" i="6" s="1"/>
  <c r="AE3845" i="6"/>
  <c r="X3845" i="6"/>
  <c r="Y3845" i="6"/>
  <c r="AC3845" i="6"/>
  <c r="V3845" i="6"/>
  <c r="AF3845" i="6"/>
  <c r="AA3846" i="6" l="1"/>
  <c r="AI3846" i="6"/>
  <c r="U3846" i="6"/>
  <c r="AD3846" i="6" s="1"/>
  <c r="Y3846" i="6"/>
  <c r="AE3846" i="6"/>
  <c r="Z3846" i="6"/>
  <c r="AF3846" i="6"/>
  <c r="V3846" i="6"/>
  <c r="T3847" i="6"/>
  <c r="W3846" i="6"/>
  <c r="X3846" i="6"/>
  <c r="AH3846" i="6"/>
  <c r="AB3846" i="6"/>
  <c r="AG3846" i="6"/>
  <c r="AC3846" i="6"/>
  <c r="AA3847" i="6" l="1"/>
  <c r="AI3847" i="6"/>
  <c r="V3847" i="6"/>
  <c r="Z3847" i="6"/>
  <c r="AE3847" i="6"/>
  <c r="AF3847" i="6"/>
  <c r="T3848" i="6"/>
  <c r="W3847" i="6"/>
  <c r="X3847" i="6"/>
  <c r="U3847" i="6"/>
  <c r="AD3847" i="6" s="1"/>
  <c r="AB3847" i="6"/>
  <c r="AG3847" i="6"/>
  <c r="AC3847" i="6"/>
  <c r="AH3847" i="6"/>
  <c r="Y3847" i="6"/>
  <c r="AA3848" i="6" l="1"/>
  <c r="AI3848" i="6"/>
  <c r="AC3848" i="6"/>
  <c r="AH3848" i="6"/>
  <c r="Z3848" i="6"/>
  <c r="AG3848" i="6"/>
  <c r="X3848" i="6"/>
  <c r="U3848" i="6"/>
  <c r="AD3848" i="6" s="1"/>
  <c r="AE3848" i="6"/>
  <c r="AF3848" i="6"/>
  <c r="Y3848" i="6"/>
  <c r="V3848" i="6"/>
  <c r="W3848" i="6"/>
  <c r="AB3848" i="6"/>
  <c r="T3849" i="6"/>
  <c r="AA3849" i="6" l="1"/>
  <c r="AI3849" i="6"/>
  <c r="Z3849" i="6"/>
  <c r="W3849" i="6"/>
  <c r="T3850" i="6"/>
  <c r="AB3849" i="6"/>
  <c r="X3849" i="6"/>
  <c r="AH3849" i="6"/>
  <c r="U3849" i="6"/>
  <c r="AD3849" i="6" s="1"/>
  <c r="AG3849" i="6"/>
  <c r="Y3849" i="6"/>
  <c r="AE3849" i="6"/>
  <c r="AC3849" i="6"/>
  <c r="AF3849" i="6"/>
  <c r="V3849" i="6"/>
  <c r="AA3850" i="6" l="1"/>
  <c r="AI3850" i="6"/>
  <c r="AC3850" i="6"/>
  <c r="AH3850" i="6"/>
  <c r="U3850" i="6"/>
  <c r="AD3850" i="6" s="1"/>
  <c r="Y3850" i="6"/>
  <c r="V3850" i="6"/>
  <c r="AF3850" i="6"/>
  <c r="AE3850" i="6"/>
  <c r="W3850" i="6"/>
  <c r="AB3850" i="6"/>
  <c r="Z3850" i="6"/>
  <c r="AG3850" i="6"/>
  <c r="T3851" i="6"/>
  <c r="X3850" i="6"/>
  <c r="AA3851" i="6" l="1"/>
  <c r="AI3851" i="6"/>
  <c r="V3851" i="6"/>
  <c r="Z3851" i="6"/>
  <c r="AF3851" i="6"/>
  <c r="AC3851" i="6"/>
  <c r="X3851" i="6"/>
  <c r="T3852" i="6"/>
  <c r="W3851" i="6"/>
  <c r="AG3851" i="6"/>
  <c r="AB3851" i="6"/>
  <c r="AE3851" i="6"/>
  <c r="U3851" i="6"/>
  <c r="AD3851" i="6" s="1"/>
  <c r="AH3851" i="6"/>
  <c r="Y3851" i="6"/>
  <c r="AA3852" i="6" l="1"/>
  <c r="AI3852" i="6"/>
  <c r="AC3852" i="6"/>
  <c r="V3852" i="6"/>
  <c r="AF3852" i="6"/>
  <c r="X3852" i="6"/>
  <c r="U3852" i="6"/>
  <c r="AD3852" i="6" s="1"/>
  <c r="AH3852" i="6"/>
  <c r="AE3852" i="6"/>
  <c r="Z3852" i="6"/>
  <c r="Y3852" i="6"/>
  <c r="AB3852" i="6"/>
  <c r="W3852" i="6"/>
  <c r="AG3852" i="6"/>
  <c r="T3853" i="6"/>
  <c r="AA3853" i="6" l="1"/>
  <c r="AI3853" i="6"/>
  <c r="Z3853" i="6"/>
  <c r="W3853" i="6"/>
  <c r="T3854" i="6"/>
  <c r="AG3853" i="6"/>
  <c r="AH3853" i="6"/>
  <c r="Y3853" i="6"/>
  <c r="AB3853" i="6"/>
  <c r="AC3853" i="6"/>
  <c r="X3853" i="6"/>
  <c r="U3853" i="6"/>
  <c r="AD3853" i="6" s="1"/>
  <c r="AE3853" i="6"/>
  <c r="V3853" i="6"/>
  <c r="AF3853" i="6"/>
  <c r="AA3854" i="6" l="1"/>
  <c r="AI3854" i="6"/>
  <c r="U3854" i="6"/>
  <c r="AD3854" i="6" s="1"/>
  <c r="Y3854" i="6"/>
  <c r="AE3854" i="6"/>
  <c r="Z3854" i="6"/>
  <c r="AF3854" i="6"/>
  <c r="V3854" i="6"/>
  <c r="T3855" i="6"/>
  <c r="AB3854" i="6"/>
  <c r="AG3854" i="6"/>
  <c r="X3854" i="6"/>
  <c r="AC3854" i="6"/>
  <c r="W3854" i="6"/>
  <c r="AH3854" i="6"/>
  <c r="AA3855" i="6" l="1"/>
  <c r="AI3855" i="6"/>
  <c r="AF3855" i="6"/>
  <c r="W3855" i="6"/>
  <c r="AG3855" i="6"/>
  <c r="AE3855" i="6"/>
  <c r="V3855" i="6"/>
  <c r="Z3855" i="6"/>
  <c r="T3856" i="6"/>
  <c r="X3855" i="6"/>
  <c r="U3855" i="6"/>
  <c r="AD3855" i="6" s="1"/>
  <c r="AH3855" i="6"/>
  <c r="Y3855" i="6"/>
  <c r="AB3855" i="6"/>
  <c r="AC3855" i="6"/>
  <c r="AA3856" i="6" l="1"/>
  <c r="AI3856" i="6"/>
  <c r="X3856" i="6"/>
  <c r="U3856" i="6"/>
  <c r="AD3856" i="6" s="1"/>
  <c r="AH3856" i="6"/>
  <c r="AE3856" i="6"/>
  <c r="Z3856" i="6"/>
  <c r="AB3856" i="6"/>
  <c r="V3856" i="6"/>
  <c r="Y3856" i="6"/>
  <c r="AF3856" i="6"/>
  <c r="W3856" i="6"/>
  <c r="T3857" i="6"/>
  <c r="AG3856" i="6"/>
  <c r="AC3856" i="6"/>
  <c r="AA3857" i="6" l="1"/>
  <c r="AI3857" i="6"/>
  <c r="T3858" i="6"/>
  <c r="AG3857" i="6"/>
  <c r="AB3857" i="6"/>
  <c r="X3857" i="6"/>
  <c r="AH3857" i="6"/>
  <c r="AC3857" i="6"/>
  <c r="Y3857" i="6"/>
  <c r="V3857" i="6"/>
  <c r="U3857" i="6"/>
  <c r="AD3857" i="6" s="1"/>
  <c r="AE3857" i="6"/>
  <c r="AF3857" i="6"/>
  <c r="W3857" i="6"/>
  <c r="Z3857" i="6"/>
  <c r="AA3858" i="6" l="1"/>
  <c r="AI3858" i="6"/>
  <c r="X3858" i="6"/>
  <c r="V3858" i="6"/>
  <c r="AF3858" i="6"/>
  <c r="T3859" i="6"/>
  <c r="AC3858" i="6"/>
  <c r="AH3858" i="6"/>
  <c r="U3858" i="6"/>
  <c r="AD3858" i="6" s="1"/>
  <c r="AE3858" i="6"/>
  <c r="Y3858" i="6"/>
  <c r="Z3858" i="6"/>
  <c r="W3858" i="6"/>
  <c r="AB3858" i="6"/>
  <c r="AG3858" i="6"/>
  <c r="AA3859" i="6" l="1"/>
  <c r="AI3859" i="6"/>
  <c r="V3859" i="6"/>
  <c r="Z3859" i="6"/>
  <c r="AF3859" i="6"/>
  <c r="AC3859" i="6"/>
  <c r="X3859" i="6"/>
  <c r="T3860" i="6"/>
  <c r="AB3859" i="6"/>
  <c r="AG3859" i="6"/>
  <c r="W3859" i="6"/>
  <c r="AE3859" i="6"/>
  <c r="Y3859" i="6"/>
  <c r="U3859" i="6"/>
  <c r="AD3859" i="6" s="1"/>
  <c r="AH3859" i="6"/>
  <c r="AA3860" i="6" l="1"/>
  <c r="AI3860" i="6"/>
  <c r="X3860" i="6"/>
  <c r="U3860" i="6"/>
  <c r="AD3860" i="6" s="1"/>
  <c r="AH3860" i="6"/>
  <c r="AE3860" i="6"/>
  <c r="Y3860" i="6"/>
  <c r="AF3860" i="6"/>
  <c r="T3861" i="6"/>
  <c r="V3860" i="6"/>
  <c r="W3860" i="6"/>
  <c r="AC3860" i="6"/>
  <c r="Z3860" i="6"/>
  <c r="AG3860" i="6"/>
  <c r="AB3860" i="6"/>
  <c r="AA3861" i="6" l="1"/>
  <c r="AI3861" i="6"/>
  <c r="Z3861" i="6"/>
  <c r="W3861" i="6"/>
  <c r="AG3861" i="6"/>
  <c r="AB3861" i="6"/>
  <c r="AH3861" i="6"/>
  <c r="T3862" i="6"/>
  <c r="X3861" i="6"/>
  <c r="U3861" i="6"/>
  <c r="AD3861" i="6" s="1"/>
  <c r="V3861" i="6"/>
  <c r="AF3861" i="6"/>
  <c r="AC3861" i="6"/>
  <c r="Y3861" i="6"/>
  <c r="AE3861" i="6"/>
  <c r="AA3862" i="6" l="1"/>
  <c r="AI3862" i="6"/>
  <c r="U3862" i="6"/>
  <c r="AD3862" i="6" s="1"/>
  <c r="Y3862" i="6"/>
  <c r="AE3862" i="6"/>
  <c r="V3862" i="6"/>
  <c r="AF3862" i="6"/>
  <c r="T3863" i="6"/>
  <c r="AB3862" i="6"/>
  <c r="AC3862" i="6"/>
  <c r="Z3862" i="6"/>
  <c r="W3862" i="6"/>
  <c r="X3862" i="6"/>
  <c r="AH3862" i="6"/>
  <c r="AG3862" i="6"/>
  <c r="AA3863" i="6" l="1"/>
  <c r="AI3863" i="6"/>
  <c r="V3863" i="6"/>
  <c r="Z3863" i="6"/>
  <c r="AF3863" i="6"/>
  <c r="T3864" i="6"/>
  <c r="AB3863" i="6"/>
  <c r="AG3863" i="6"/>
  <c r="X3863" i="6"/>
  <c r="U3863" i="6"/>
  <c r="AD3863" i="6" s="1"/>
  <c r="W3863" i="6"/>
  <c r="AE3863" i="6"/>
  <c r="Y3863" i="6"/>
  <c r="AC3863" i="6"/>
  <c r="AH3863" i="6"/>
  <c r="AA3864" i="6" l="1"/>
  <c r="AI3864" i="6"/>
  <c r="AH3864" i="6"/>
  <c r="AE3864" i="6"/>
  <c r="Y3864" i="6"/>
  <c r="V3864" i="6"/>
  <c r="AF3864" i="6"/>
  <c r="Z3864" i="6"/>
  <c r="AC3864" i="6"/>
  <c r="W3864" i="6"/>
  <c r="T3865" i="6"/>
  <c r="AG3864" i="6"/>
  <c r="AB3864" i="6"/>
  <c r="U3864" i="6"/>
  <c r="AD3864" i="6" s="1"/>
  <c r="X3864" i="6"/>
  <c r="AA3865" i="6" l="1"/>
  <c r="AI3865" i="6"/>
  <c r="AF3865" i="6"/>
  <c r="T3866" i="6"/>
  <c r="AB3865" i="6"/>
  <c r="U3865" i="6"/>
  <c r="AD3865" i="6" s="1"/>
  <c r="Z3865" i="6"/>
  <c r="W3865" i="6"/>
  <c r="AG3865" i="6"/>
  <c r="X3865" i="6"/>
  <c r="AH3865" i="6"/>
  <c r="AE3865" i="6"/>
  <c r="AC3865" i="6"/>
  <c r="Y3865" i="6"/>
  <c r="V3865" i="6"/>
  <c r="AA3866" i="6" l="1"/>
  <c r="AI3866" i="6"/>
  <c r="W3866" i="6"/>
  <c r="AB3866" i="6"/>
  <c r="AH3866" i="6"/>
  <c r="U3866" i="6"/>
  <c r="AD3866" i="6" s="1"/>
  <c r="V3866" i="6"/>
  <c r="T3867" i="6"/>
  <c r="AG3866" i="6"/>
  <c r="X3866" i="6"/>
  <c r="AE3866" i="6"/>
  <c r="AC3866" i="6"/>
  <c r="Y3866" i="6"/>
  <c r="Z3866" i="6"/>
  <c r="AF3866" i="6"/>
  <c r="AA3867" i="6" l="1"/>
  <c r="AI3867" i="6"/>
  <c r="V3867" i="6"/>
  <c r="Z3867" i="6"/>
  <c r="AF3867" i="6"/>
  <c r="W3867" i="6"/>
  <c r="AB3867" i="6"/>
  <c r="AC3867" i="6"/>
  <c r="Y3867" i="6"/>
  <c r="T3868" i="6"/>
  <c r="U3867" i="6"/>
  <c r="AD3867" i="6" s="1"/>
  <c r="AG3867" i="6"/>
  <c r="AH3867" i="6"/>
  <c r="X3867" i="6"/>
  <c r="AE3867" i="6"/>
  <c r="AA3868" i="6" l="1"/>
  <c r="AI3868" i="6"/>
  <c r="X3868" i="6"/>
  <c r="U3868" i="6"/>
  <c r="AD3868" i="6" s="1"/>
  <c r="AE3868" i="6"/>
  <c r="V3868" i="6"/>
  <c r="AH3868" i="6"/>
  <c r="Y3868" i="6"/>
  <c r="AF3868" i="6"/>
  <c r="AG3868" i="6"/>
  <c r="W3868" i="6"/>
  <c r="Z3868" i="6"/>
  <c r="AB3868" i="6"/>
  <c r="AC3868" i="6"/>
  <c r="T3869" i="6"/>
  <c r="AA3869" i="6" l="1"/>
  <c r="AI3869" i="6"/>
  <c r="T3870" i="6"/>
  <c r="AG3869" i="6"/>
  <c r="AB3869" i="6"/>
  <c r="AH3869" i="6"/>
  <c r="U3869" i="6"/>
  <c r="AD3869" i="6" s="1"/>
  <c r="Y3869" i="6"/>
  <c r="W3869" i="6"/>
  <c r="X3869" i="6"/>
  <c r="AF3869" i="6"/>
  <c r="Z3869" i="6"/>
  <c r="AC3869" i="6"/>
  <c r="AE3869" i="6"/>
  <c r="V3869" i="6"/>
  <c r="AA3870" i="6" l="1"/>
  <c r="AI3870" i="6"/>
  <c r="X3870" i="6"/>
  <c r="AH3870" i="6"/>
  <c r="AE3870" i="6"/>
  <c r="AC3870" i="6"/>
  <c r="AB3870" i="6"/>
  <c r="AG3870" i="6"/>
  <c r="U3870" i="6"/>
  <c r="AD3870" i="6" s="1"/>
  <c r="Y3870" i="6"/>
  <c r="V3870" i="6"/>
  <c r="Z3870" i="6"/>
  <c r="AF3870" i="6"/>
  <c r="T3871" i="6"/>
  <c r="W3870" i="6"/>
  <c r="AA3871" i="6" l="1"/>
  <c r="AI3871" i="6"/>
  <c r="V3871" i="6"/>
  <c r="Z3871" i="6"/>
  <c r="AF3871" i="6"/>
  <c r="U3871" i="6"/>
  <c r="AD3871" i="6" s="1"/>
  <c r="T3872" i="6"/>
  <c r="AB3871" i="6"/>
  <c r="AG3871" i="6"/>
  <c r="Y3871" i="6"/>
  <c r="W3871" i="6"/>
  <c r="AC3871" i="6"/>
  <c r="X3871" i="6"/>
  <c r="AE3871" i="6"/>
  <c r="AH3871" i="6"/>
  <c r="AA3872" i="6" l="1"/>
  <c r="AI3872" i="6"/>
  <c r="AH3872" i="6"/>
  <c r="AE3872" i="6"/>
  <c r="Y3872" i="6"/>
  <c r="V3872" i="6"/>
  <c r="W3872" i="6"/>
  <c r="Z3872" i="6"/>
  <c r="AF3872" i="6"/>
  <c r="AG3872" i="6"/>
  <c r="X3872" i="6"/>
  <c r="T3873" i="6"/>
  <c r="U3872" i="6"/>
  <c r="AD3872" i="6" s="1"/>
  <c r="AB3872" i="6"/>
  <c r="AC3872" i="6"/>
  <c r="AA3873" i="6" l="1"/>
  <c r="AI3873" i="6"/>
  <c r="AF3873" i="6"/>
  <c r="Z3873" i="6"/>
  <c r="W3873" i="6"/>
  <c r="T3874" i="6"/>
  <c r="X3873" i="6"/>
  <c r="AC3873" i="6"/>
  <c r="V3873" i="6"/>
  <c r="AG3873" i="6"/>
  <c r="AH3873" i="6"/>
  <c r="U3873" i="6"/>
  <c r="AD3873" i="6" s="1"/>
  <c r="Y3873" i="6"/>
  <c r="AB3873" i="6"/>
  <c r="AE3873" i="6"/>
  <c r="AA3874" i="6" l="1"/>
  <c r="AI3874" i="6"/>
  <c r="AC3874" i="6"/>
  <c r="AH3874" i="6"/>
  <c r="U3874" i="6"/>
  <c r="AD3874" i="6" s="1"/>
  <c r="AE3874" i="6"/>
  <c r="AF3874" i="6"/>
  <c r="AG3874" i="6"/>
  <c r="Y3874" i="6"/>
  <c r="T3875" i="6"/>
  <c r="W3874" i="6"/>
  <c r="AB3874" i="6"/>
  <c r="V3874" i="6"/>
  <c r="Z3874" i="6"/>
  <c r="X3874" i="6"/>
  <c r="AA3875" i="6" l="1"/>
  <c r="AI3875" i="6"/>
  <c r="AF3875" i="6"/>
  <c r="T3876" i="6"/>
  <c r="W3875" i="6"/>
  <c r="AG3875" i="6"/>
  <c r="AC3875" i="6"/>
  <c r="U3875" i="6"/>
  <c r="AD3875" i="6" s="1"/>
  <c r="AB3875" i="6"/>
  <c r="X3875" i="6"/>
  <c r="AH3875" i="6"/>
  <c r="Z3875" i="6"/>
  <c r="AE3875" i="6"/>
  <c r="Y3875" i="6"/>
  <c r="V3875" i="6"/>
  <c r="AA3876" i="6" l="1"/>
  <c r="AI3876" i="6"/>
  <c r="AC3876" i="6"/>
  <c r="AE3876" i="6"/>
  <c r="AF3876" i="6"/>
  <c r="Z3876" i="6"/>
  <c r="W3876" i="6"/>
  <c r="X3876" i="6"/>
  <c r="U3876" i="6"/>
  <c r="AD3876" i="6" s="1"/>
  <c r="AG3876" i="6"/>
  <c r="AH3876" i="6"/>
  <c r="AB3876" i="6"/>
  <c r="Y3876" i="6"/>
  <c r="V3876" i="6"/>
  <c r="T3877" i="6"/>
  <c r="AA3877" i="6" l="1"/>
  <c r="AI3877" i="6"/>
  <c r="Z3877" i="6"/>
  <c r="W3877" i="6"/>
  <c r="T3878" i="6"/>
  <c r="AB3877" i="6"/>
  <c r="X3877" i="6"/>
  <c r="AE3877" i="6"/>
  <c r="AG3877" i="6"/>
  <c r="AH3877" i="6"/>
  <c r="U3877" i="6"/>
  <c r="AD3877" i="6" s="1"/>
  <c r="AC3877" i="6"/>
  <c r="AF3877" i="6"/>
  <c r="Y3877" i="6"/>
  <c r="V3877" i="6"/>
  <c r="AA3878" i="6" l="1"/>
  <c r="AI3878" i="6"/>
  <c r="U3878" i="6"/>
  <c r="AD3878" i="6" s="1"/>
  <c r="Y3878" i="6"/>
  <c r="AE3878" i="6"/>
  <c r="Z3878" i="6"/>
  <c r="AF3878" i="6"/>
  <c r="T3879" i="6"/>
  <c r="AB3878" i="6"/>
  <c r="V3878" i="6"/>
  <c r="W3878" i="6"/>
  <c r="AG3878" i="6"/>
  <c r="X3878" i="6"/>
  <c r="AC3878" i="6"/>
  <c r="AH3878" i="6"/>
  <c r="AA3879" i="6" l="1"/>
  <c r="AI3879" i="6"/>
  <c r="AF3879" i="6"/>
  <c r="AB3879" i="6"/>
  <c r="AG3879" i="6"/>
  <c r="AH3879" i="6"/>
  <c r="V3879" i="6"/>
  <c r="Z3879" i="6"/>
  <c r="T3880" i="6"/>
  <c r="AC3879" i="6"/>
  <c r="X3879" i="6"/>
  <c r="U3879" i="6"/>
  <c r="AD3879" i="6" s="1"/>
  <c r="W3879" i="6"/>
  <c r="Y3879" i="6"/>
  <c r="AE3879" i="6"/>
  <c r="AA3880" i="6" l="1"/>
  <c r="AI3880" i="6"/>
  <c r="X3880" i="6"/>
  <c r="U3880" i="6"/>
  <c r="AD3880" i="6" s="1"/>
  <c r="AE3880" i="6"/>
  <c r="V3880" i="6"/>
  <c r="AH3880" i="6"/>
  <c r="AF3880" i="6"/>
  <c r="Z3880" i="6"/>
  <c r="Y3880" i="6"/>
  <c r="AG3880" i="6"/>
  <c r="T3881" i="6"/>
  <c r="AB3880" i="6"/>
  <c r="AC3880" i="6"/>
  <c r="W3880" i="6"/>
  <c r="AA3881" i="6" l="1"/>
  <c r="AI3881" i="6"/>
  <c r="Z3881" i="6"/>
  <c r="W3881" i="6"/>
  <c r="AG3881" i="6"/>
  <c r="AB3881" i="6"/>
  <c r="AC3881" i="6"/>
  <c r="V3881" i="6"/>
  <c r="T3882" i="6"/>
  <c r="X3881" i="6"/>
  <c r="AH3881" i="6"/>
  <c r="U3881" i="6"/>
  <c r="AD3881" i="6" s="1"/>
  <c r="Y3881" i="6"/>
  <c r="AE3881" i="6"/>
  <c r="AF3881" i="6"/>
  <c r="AA3882" i="6" l="1"/>
  <c r="AI3882" i="6"/>
  <c r="AC3882" i="6"/>
  <c r="AH3882" i="6"/>
  <c r="Y3882" i="6"/>
  <c r="AF3882" i="6"/>
  <c r="AG3882" i="6"/>
  <c r="X3882" i="6"/>
  <c r="U3882" i="6"/>
  <c r="AD3882" i="6" s="1"/>
  <c r="V3882" i="6"/>
  <c r="AE3882" i="6"/>
  <c r="Z3882" i="6"/>
  <c r="T3883" i="6"/>
  <c r="AB3882" i="6"/>
  <c r="W3882" i="6"/>
  <c r="AA3883" i="6" l="1"/>
  <c r="AI3883" i="6"/>
  <c r="AF3883" i="6"/>
  <c r="T3884" i="6"/>
  <c r="W3883" i="6"/>
  <c r="AB3883" i="6"/>
  <c r="AC3883" i="6"/>
  <c r="Y3883" i="6"/>
  <c r="Z3883" i="6"/>
  <c r="AG3883" i="6"/>
  <c r="X3883" i="6"/>
  <c r="AH3883" i="6"/>
  <c r="AE3883" i="6"/>
  <c r="U3883" i="6"/>
  <c r="AD3883" i="6" s="1"/>
  <c r="V3883" i="6"/>
  <c r="AA3884" i="6" l="1"/>
  <c r="AI3884" i="6"/>
  <c r="AC3884" i="6"/>
  <c r="U3884" i="6"/>
  <c r="AD3884" i="6" s="1"/>
  <c r="X3884" i="6"/>
  <c r="AE3884" i="6"/>
  <c r="AG3884" i="6"/>
  <c r="AH3884" i="6"/>
  <c r="Z3884" i="6"/>
  <c r="Y3884" i="6"/>
  <c r="V3884" i="6"/>
  <c r="AF3884" i="6"/>
  <c r="AB3884" i="6"/>
  <c r="T3885" i="6"/>
  <c r="W3884" i="6"/>
  <c r="AA3885" i="6" l="1"/>
  <c r="AI3885" i="6"/>
  <c r="Z3885" i="6"/>
  <c r="W3885" i="6"/>
  <c r="AG3885" i="6"/>
  <c r="AB3885" i="6"/>
  <c r="AH3885" i="6"/>
  <c r="Y3885" i="6"/>
  <c r="AE3885" i="6"/>
  <c r="T3886" i="6"/>
  <c r="AC3885" i="6"/>
  <c r="X3885" i="6"/>
  <c r="U3885" i="6"/>
  <c r="AD3885" i="6" s="1"/>
  <c r="V3885" i="6"/>
  <c r="AF3885" i="6"/>
  <c r="AA3886" i="6" l="1"/>
  <c r="AI3886" i="6"/>
  <c r="AC3886" i="6"/>
  <c r="AH3886" i="6"/>
  <c r="U3886" i="6"/>
  <c r="AD3886" i="6" s="1"/>
  <c r="Y3886" i="6"/>
  <c r="AE3886" i="6"/>
  <c r="T3887" i="6"/>
  <c r="W3886" i="6"/>
  <c r="AB3886" i="6"/>
  <c r="Z3886" i="6"/>
  <c r="X3886" i="6"/>
  <c r="V3886" i="6"/>
  <c r="AF3886" i="6"/>
  <c r="AG3886" i="6"/>
  <c r="AA3887" i="6" l="1"/>
  <c r="AI3887" i="6"/>
  <c r="AF3887" i="6"/>
  <c r="T3888" i="6"/>
  <c r="W3887" i="6"/>
  <c r="AB3887" i="6"/>
  <c r="AG3887" i="6"/>
  <c r="AC3887" i="6"/>
  <c r="U3887" i="6"/>
  <c r="AD3887" i="6" s="1"/>
  <c r="X3887" i="6"/>
  <c r="AH3887" i="6"/>
  <c r="V3887" i="6"/>
  <c r="Z3887" i="6"/>
  <c r="AE3887" i="6"/>
  <c r="Y3887" i="6"/>
  <c r="AA3888" i="6" l="1"/>
  <c r="AI3888" i="6"/>
  <c r="X3888" i="6"/>
  <c r="U3888" i="6"/>
  <c r="AD3888" i="6" s="1"/>
  <c r="AH3888" i="6"/>
  <c r="AE3888" i="6"/>
  <c r="Y3888" i="6"/>
  <c r="AF3888" i="6"/>
  <c r="Z3888" i="6"/>
  <c r="V3888" i="6"/>
  <c r="AG3888" i="6"/>
  <c r="AC3888" i="6"/>
  <c r="W3888" i="6"/>
  <c r="T3889" i="6"/>
  <c r="AB3888" i="6"/>
  <c r="AA3889" i="6" l="1"/>
  <c r="AI3889" i="6"/>
  <c r="T3890" i="6"/>
  <c r="AG3889" i="6"/>
  <c r="AB3889" i="6"/>
  <c r="X3889" i="6"/>
  <c r="U3889" i="6"/>
  <c r="AD3889" i="6" s="1"/>
  <c r="AF3889" i="6"/>
  <c r="AH3889" i="6"/>
  <c r="AE3889" i="6"/>
  <c r="Z3889" i="6"/>
  <c r="W3889" i="6"/>
  <c r="AC3889" i="6"/>
  <c r="Y3889" i="6"/>
  <c r="V3889" i="6"/>
  <c r="AA3890" i="6" l="1"/>
  <c r="AI3890" i="6"/>
  <c r="X3890" i="6"/>
  <c r="AH3890" i="6"/>
  <c r="Y3890" i="6"/>
  <c r="W3890" i="6"/>
  <c r="AC3890" i="6"/>
  <c r="Z3890" i="6"/>
  <c r="AF3890" i="6"/>
  <c r="T3891" i="6"/>
  <c r="U3890" i="6"/>
  <c r="AD3890" i="6" s="1"/>
  <c r="AE3890" i="6"/>
  <c r="V3890" i="6"/>
  <c r="AG3890" i="6"/>
  <c r="AB3890" i="6"/>
  <c r="AA3891" i="6" l="1"/>
  <c r="AI3891" i="6"/>
  <c r="V3891" i="6"/>
  <c r="Z3891" i="6"/>
  <c r="AF3891" i="6"/>
  <c r="T3892" i="6"/>
  <c r="W3891" i="6"/>
  <c r="AB3891" i="6"/>
  <c r="AC3891" i="6"/>
  <c r="U3891" i="6"/>
  <c r="AD3891" i="6" s="1"/>
  <c r="AH3891" i="6"/>
  <c r="AE3891" i="6"/>
  <c r="AG3891" i="6"/>
  <c r="X3891" i="6"/>
  <c r="Y3891" i="6"/>
  <c r="AA3892" i="6" l="1"/>
  <c r="AI3892" i="6"/>
  <c r="AH3892" i="6"/>
  <c r="AE3892" i="6"/>
  <c r="V3892" i="6"/>
  <c r="AF3892" i="6"/>
  <c r="T3893" i="6"/>
  <c r="AC3892" i="6"/>
  <c r="Y3892" i="6"/>
  <c r="U3892" i="6"/>
  <c r="AD3892" i="6" s="1"/>
  <c r="Z3892" i="6"/>
  <c r="W3892" i="6"/>
  <c r="AG3892" i="6"/>
  <c r="AB3892" i="6"/>
  <c r="X3892" i="6"/>
  <c r="AA3893" i="6" l="1"/>
  <c r="AI3893" i="6"/>
  <c r="AF3893" i="6"/>
  <c r="T3894" i="6"/>
  <c r="AG3893" i="6"/>
  <c r="AC3893" i="6"/>
  <c r="Z3893" i="6"/>
  <c r="W3893" i="6"/>
  <c r="X3893" i="6"/>
  <c r="U3893" i="6"/>
  <c r="AD3893" i="6" s="1"/>
  <c r="AE3893" i="6"/>
  <c r="AB3893" i="6"/>
  <c r="Y3893" i="6"/>
  <c r="AH3893" i="6"/>
  <c r="V3893" i="6"/>
  <c r="AA3894" i="6" l="1"/>
  <c r="AI3894" i="6"/>
  <c r="AC3894" i="6"/>
  <c r="AH3894" i="6"/>
  <c r="Y3894" i="6"/>
  <c r="AE3894" i="6"/>
  <c r="V3894" i="6"/>
  <c r="AB3894" i="6"/>
  <c r="U3894" i="6"/>
  <c r="AD3894" i="6" s="1"/>
  <c r="Z3894" i="6"/>
  <c r="AG3894" i="6"/>
  <c r="W3894" i="6"/>
  <c r="AF3894" i="6"/>
  <c r="T3895" i="6"/>
  <c r="X3894" i="6"/>
  <c r="AA3895" i="6" l="1"/>
  <c r="AI3895" i="6"/>
  <c r="V3895" i="6"/>
  <c r="Z3895" i="6"/>
  <c r="T3896" i="6"/>
  <c r="W3895" i="6"/>
  <c r="AB3895" i="6"/>
  <c r="X3895" i="6"/>
  <c r="Y3895" i="6"/>
  <c r="AF3895" i="6"/>
  <c r="U3895" i="6"/>
  <c r="AD3895" i="6" s="1"/>
  <c r="AH3895" i="6"/>
  <c r="AE3895" i="6"/>
  <c r="AG3895" i="6"/>
  <c r="AC3895" i="6"/>
  <c r="AA3896" i="6" l="1"/>
  <c r="AI3896" i="6"/>
  <c r="X3896" i="6"/>
  <c r="U3896" i="6"/>
  <c r="AD3896" i="6" s="1"/>
  <c r="AH3896" i="6"/>
  <c r="Y3896" i="6"/>
  <c r="V3896" i="6"/>
  <c r="AE3896" i="6"/>
  <c r="Z3896" i="6"/>
  <c r="AC3896" i="6"/>
  <c r="W3896" i="6"/>
  <c r="T3897" i="6"/>
  <c r="AG3896" i="6"/>
  <c r="AF3896" i="6"/>
  <c r="AB3896" i="6"/>
  <c r="AA3897" i="6" l="1"/>
  <c r="AI3897" i="6"/>
  <c r="AF3897" i="6"/>
  <c r="T3898" i="6"/>
  <c r="AB3897" i="6"/>
  <c r="Y3897" i="6"/>
  <c r="Z3897" i="6"/>
  <c r="W3897" i="6"/>
  <c r="AG3897" i="6"/>
  <c r="X3897" i="6"/>
  <c r="U3897" i="6"/>
  <c r="AD3897" i="6" s="1"/>
  <c r="AE3897" i="6"/>
  <c r="AC3897" i="6"/>
  <c r="AH3897" i="6"/>
  <c r="V3897" i="6"/>
  <c r="AA3898" i="6" l="1"/>
  <c r="AI3898" i="6"/>
  <c r="AC3898" i="6"/>
  <c r="AH3898" i="6"/>
  <c r="Y3898" i="6"/>
  <c r="W3898" i="6"/>
  <c r="AB3898" i="6"/>
  <c r="U3898" i="6"/>
  <c r="AD3898" i="6" s="1"/>
  <c r="V3898" i="6"/>
  <c r="AE3898" i="6"/>
  <c r="Z3898" i="6"/>
  <c r="T3899" i="6"/>
  <c r="AF3898" i="6"/>
  <c r="AG3898" i="6"/>
  <c r="X3898" i="6"/>
  <c r="AA3899" i="6" l="1"/>
  <c r="AI3899" i="6"/>
  <c r="AF3899" i="6"/>
  <c r="T3900" i="6"/>
  <c r="AB3899" i="6"/>
  <c r="W3899" i="6"/>
  <c r="AC3899" i="6"/>
  <c r="X3899" i="6"/>
  <c r="U3899" i="6"/>
  <c r="AD3899" i="6" s="1"/>
  <c r="AH3899" i="6"/>
  <c r="AG3899" i="6"/>
  <c r="V3899" i="6"/>
  <c r="Z3899" i="6"/>
  <c r="AE3899" i="6"/>
  <c r="Y3899" i="6"/>
  <c r="AA3900" i="6" l="1"/>
  <c r="AI3900" i="6"/>
  <c r="AC3900" i="6"/>
  <c r="AH3900" i="6"/>
  <c r="Y3900" i="6"/>
  <c r="X3900" i="6"/>
  <c r="U3900" i="6"/>
  <c r="AD3900" i="6" s="1"/>
  <c r="AE3900" i="6"/>
  <c r="V3900" i="6"/>
  <c r="Z3900" i="6"/>
  <c r="AF3900" i="6"/>
  <c r="AG3900" i="6"/>
  <c r="T3901" i="6"/>
  <c r="W3900" i="6"/>
  <c r="AB3900" i="6"/>
  <c r="AA3901" i="6" l="1"/>
  <c r="AI3901" i="6"/>
  <c r="Z3901" i="6"/>
  <c r="W3901" i="6"/>
  <c r="T3902" i="6"/>
  <c r="X3901" i="6"/>
  <c r="AH3901" i="6"/>
  <c r="AG3901" i="6"/>
  <c r="AB3901" i="6"/>
  <c r="AC3901" i="6"/>
  <c r="Y3901" i="6"/>
  <c r="U3901" i="6"/>
  <c r="AD3901" i="6" s="1"/>
  <c r="AE3901" i="6"/>
  <c r="AF3901" i="6"/>
  <c r="V3901" i="6"/>
  <c r="AA3902" i="6" l="1"/>
  <c r="AI3902" i="6"/>
  <c r="U3902" i="6"/>
  <c r="AD3902" i="6" s="1"/>
  <c r="Y3902" i="6"/>
  <c r="V3902" i="6"/>
  <c r="Z3902" i="6"/>
  <c r="T3903" i="6"/>
  <c r="AE3902" i="6"/>
  <c r="AF3902" i="6"/>
  <c r="X3902" i="6"/>
  <c r="AC3902" i="6"/>
  <c r="W3902" i="6"/>
  <c r="AB3902" i="6"/>
  <c r="AG3902" i="6"/>
  <c r="AH3902" i="6"/>
  <c r="AA3903" i="6" l="1"/>
  <c r="AI3903" i="6"/>
  <c r="AF3903" i="6"/>
  <c r="W3903" i="6"/>
  <c r="AE3903" i="6"/>
  <c r="AH3903" i="6"/>
  <c r="V3903" i="6"/>
  <c r="Z3903" i="6"/>
  <c r="T3904" i="6"/>
  <c r="X3903" i="6"/>
  <c r="AG3903" i="6"/>
  <c r="U3903" i="6"/>
  <c r="AD3903" i="6" s="1"/>
  <c r="AB3903" i="6"/>
  <c r="AC3903" i="6"/>
  <c r="Y3903" i="6"/>
  <c r="AA3904" i="6" l="1"/>
  <c r="AI3904" i="6"/>
  <c r="X3904" i="6"/>
  <c r="U3904" i="6"/>
  <c r="AD3904" i="6" s="1"/>
  <c r="AH3904" i="6"/>
  <c r="AE3904" i="6"/>
  <c r="AF3904" i="6"/>
  <c r="Z3904" i="6"/>
  <c r="W3904" i="6"/>
  <c r="T3905" i="6"/>
  <c r="AG3904" i="6"/>
  <c r="AB3904" i="6"/>
  <c r="AC3904" i="6"/>
  <c r="V3904" i="6"/>
  <c r="Y3904" i="6"/>
  <c r="AA3905" i="6" l="1"/>
  <c r="AI3905" i="6"/>
  <c r="T3906" i="6"/>
  <c r="AG3905" i="6"/>
  <c r="AB3905" i="6"/>
  <c r="X3905" i="6"/>
  <c r="AH3905" i="6"/>
  <c r="AC3905" i="6"/>
  <c r="Y3905" i="6"/>
  <c r="U3905" i="6"/>
  <c r="AD3905" i="6" s="1"/>
  <c r="W3905" i="6"/>
  <c r="AE3905" i="6"/>
  <c r="V3905" i="6"/>
  <c r="AF3905" i="6"/>
  <c r="Z3905" i="6"/>
  <c r="AA3906" i="6" l="1"/>
  <c r="AI3906" i="6"/>
  <c r="X3906" i="6"/>
  <c r="Y3906" i="6"/>
  <c r="T3907" i="6"/>
  <c r="AC3906" i="6"/>
  <c r="AH3906" i="6"/>
  <c r="AF3906" i="6"/>
  <c r="U3906" i="6"/>
  <c r="AD3906" i="6" s="1"/>
  <c r="Z3906" i="6"/>
  <c r="AE3906" i="6"/>
  <c r="V3906" i="6"/>
  <c r="AG3906" i="6"/>
  <c r="W3906" i="6"/>
  <c r="AB3906" i="6"/>
  <c r="AA3907" i="6" l="1"/>
  <c r="AI3907" i="6"/>
  <c r="V3907" i="6"/>
  <c r="Z3907" i="6"/>
  <c r="W3907" i="6"/>
  <c r="AF3907" i="6"/>
  <c r="T3908" i="6"/>
  <c r="AC3907" i="6"/>
  <c r="X3907" i="6"/>
  <c r="AB3907" i="6"/>
  <c r="Y3907" i="6"/>
  <c r="AG3907" i="6"/>
  <c r="U3907" i="6"/>
  <c r="AD3907" i="6" s="1"/>
  <c r="AH3907" i="6"/>
  <c r="AE3907" i="6"/>
  <c r="AA3908" i="6" l="1"/>
  <c r="AI3908" i="6"/>
  <c r="AC3908" i="6"/>
  <c r="U3908" i="6"/>
  <c r="AD3908" i="6" s="1"/>
  <c r="AE3908" i="6"/>
  <c r="V3908" i="6"/>
  <c r="Z3908" i="6"/>
  <c r="T3909" i="6"/>
  <c r="X3908" i="6"/>
  <c r="AH3908" i="6"/>
  <c r="Y3908" i="6"/>
  <c r="AF3908" i="6"/>
  <c r="W3908" i="6"/>
  <c r="AG3908" i="6"/>
  <c r="AB3908" i="6"/>
  <c r="AA3909" i="6" l="1"/>
  <c r="AI3909" i="6"/>
  <c r="Z3909" i="6"/>
  <c r="W3909" i="6"/>
  <c r="AG3909" i="6"/>
  <c r="AB3909" i="6"/>
  <c r="V3909" i="6"/>
  <c r="T3910" i="6"/>
  <c r="X3909" i="6"/>
  <c r="AC3909" i="6"/>
  <c r="AH3909" i="6"/>
  <c r="U3909" i="6"/>
  <c r="AD3909" i="6" s="1"/>
  <c r="Y3909" i="6"/>
  <c r="AE3909" i="6"/>
  <c r="AF3909" i="6"/>
  <c r="AA3910" i="6" l="1"/>
  <c r="AI3910" i="6"/>
  <c r="AC3910" i="6"/>
  <c r="AH3910" i="6"/>
  <c r="Y3910" i="6"/>
  <c r="AE3910" i="6"/>
  <c r="V3910" i="6"/>
  <c r="W3910" i="6"/>
  <c r="U3910" i="6"/>
  <c r="AD3910" i="6" s="1"/>
  <c r="Z3910" i="6"/>
  <c r="AF3910" i="6"/>
  <c r="X3910" i="6"/>
  <c r="T3911" i="6"/>
  <c r="AG3910" i="6"/>
  <c r="AB3910" i="6"/>
  <c r="AA3911" i="6" l="1"/>
  <c r="AI3911" i="6"/>
  <c r="AF3911" i="6"/>
  <c r="T3912" i="6"/>
  <c r="AB3911" i="6"/>
  <c r="AH3911" i="6"/>
  <c r="W3911" i="6"/>
  <c r="AC3911" i="6"/>
  <c r="X3911" i="6"/>
  <c r="U3911" i="6"/>
  <c r="AD3911" i="6" s="1"/>
  <c r="AG3911" i="6"/>
  <c r="AE3911" i="6"/>
  <c r="V3911" i="6"/>
  <c r="Y3911" i="6"/>
  <c r="Z3911" i="6"/>
  <c r="AA3912" i="6" l="1"/>
  <c r="AI3912" i="6"/>
  <c r="AC3912" i="6"/>
  <c r="Y3912" i="6"/>
  <c r="X3912" i="6"/>
  <c r="U3912" i="6"/>
  <c r="AD3912" i="6" s="1"/>
  <c r="AH3912" i="6"/>
  <c r="AE3912" i="6"/>
  <c r="AF3912" i="6"/>
  <c r="Z3912" i="6"/>
  <c r="AG3912" i="6"/>
  <c r="T3913" i="6"/>
  <c r="V3912" i="6"/>
  <c r="W3912" i="6"/>
  <c r="AB3912" i="6"/>
  <c r="AA3913" i="6" l="1"/>
  <c r="AI3913" i="6"/>
  <c r="Z3913" i="6"/>
  <c r="W3913" i="6"/>
  <c r="T3914" i="6"/>
  <c r="AG3913" i="6"/>
  <c r="AB3913" i="6"/>
  <c r="X3913" i="6"/>
  <c r="AC3913" i="6"/>
  <c r="V3913" i="6"/>
  <c r="AH3913" i="6"/>
  <c r="U3913" i="6"/>
  <c r="AD3913" i="6" s="1"/>
  <c r="Y3913" i="6"/>
  <c r="AE3913" i="6"/>
  <c r="AF3913" i="6"/>
  <c r="AA3914" i="6" l="1"/>
  <c r="AI3914" i="6"/>
  <c r="U3914" i="6"/>
  <c r="AD3914" i="6" s="1"/>
  <c r="Y3914" i="6"/>
  <c r="Z3914" i="6"/>
  <c r="AE3914" i="6"/>
  <c r="AF3914" i="6"/>
  <c r="W3914" i="6"/>
  <c r="V3914" i="6"/>
  <c r="AB3914" i="6"/>
  <c r="AG3914" i="6"/>
  <c r="T3915" i="6"/>
  <c r="X3914" i="6"/>
  <c r="AH3914" i="6"/>
  <c r="AC3914" i="6"/>
  <c r="AA3915" i="6" l="1"/>
  <c r="AI3915" i="6"/>
  <c r="AF3915" i="6"/>
  <c r="W3915" i="6"/>
  <c r="X3915" i="6"/>
  <c r="AH3915" i="6"/>
  <c r="V3915" i="6"/>
  <c r="Z3915" i="6"/>
  <c r="T3916" i="6"/>
  <c r="AB3915" i="6"/>
  <c r="U3915" i="6"/>
  <c r="AD3915" i="6" s="1"/>
  <c r="AE3915" i="6"/>
  <c r="AG3915" i="6"/>
  <c r="AC3915" i="6"/>
  <c r="Y3915" i="6"/>
  <c r="AA3916" i="6" l="1"/>
  <c r="AI3916" i="6"/>
  <c r="X3916" i="6"/>
  <c r="U3916" i="6"/>
  <c r="AD3916" i="6" s="1"/>
  <c r="AE3916" i="6"/>
  <c r="V3916" i="6"/>
  <c r="AF3916" i="6"/>
  <c r="W3916" i="6"/>
  <c r="AH3916" i="6"/>
  <c r="Y3916" i="6"/>
  <c r="Z3916" i="6"/>
  <c r="T3917" i="6"/>
  <c r="AG3916" i="6"/>
  <c r="AB3916" i="6"/>
  <c r="AC3916" i="6"/>
  <c r="AA3917" i="6" l="1"/>
  <c r="AI3917" i="6"/>
  <c r="T3918" i="6"/>
  <c r="AG3917" i="6"/>
  <c r="AB3917" i="6"/>
  <c r="AC3917" i="6"/>
  <c r="AH3917" i="6"/>
  <c r="U3917" i="6"/>
  <c r="AD3917" i="6" s="1"/>
  <c r="V3917" i="6"/>
  <c r="Z3917" i="6"/>
  <c r="X3917" i="6"/>
  <c r="Y3917" i="6"/>
  <c r="AF3917" i="6"/>
  <c r="AE3917" i="6"/>
  <c r="W3917" i="6"/>
  <c r="AA3918" i="6" l="1"/>
  <c r="AI3918" i="6"/>
  <c r="X3918" i="6"/>
  <c r="AC3918" i="6"/>
  <c r="U3918" i="6"/>
  <c r="AD3918" i="6" s="1"/>
  <c r="Y3918" i="6"/>
  <c r="Z3918" i="6"/>
  <c r="W3918" i="6"/>
  <c r="AH3918" i="6"/>
  <c r="AE3918" i="6"/>
  <c r="V3918" i="6"/>
  <c r="AF3918" i="6"/>
  <c r="T3919" i="6"/>
  <c r="AG3918" i="6"/>
  <c r="AB3918" i="6"/>
  <c r="AA3919" i="6" l="1"/>
  <c r="AI3919" i="6"/>
  <c r="AF3919" i="6"/>
  <c r="T3920" i="6"/>
  <c r="W3919" i="6"/>
  <c r="AG3919" i="6"/>
  <c r="AC3919" i="6"/>
  <c r="AH3919" i="6"/>
  <c r="V3919" i="6"/>
  <c r="AB3919" i="6"/>
  <c r="X3919" i="6"/>
  <c r="U3919" i="6"/>
  <c r="AD3919" i="6" s="1"/>
  <c r="AE3919" i="6"/>
  <c r="Y3919" i="6"/>
  <c r="Z3919" i="6"/>
  <c r="AA3920" i="6" l="1"/>
  <c r="AI3920" i="6"/>
  <c r="AC3920" i="6"/>
  <c r="AE3920" i="6"/>
  <c r="Z3920" i="6"/>
  <c r="X3920" i="6"/>
  <c r="U3920" i="6"/>
  <c r="AD3920" i="6" s="1"/>
  <c r="AH3920" i="6"/>
  <c r="Y3920" i="6"/>
  <c r="AG3920" i="6"/>
  <c r="W3920" i="6"/>
  <c r="V3920" i="6"/>
  <c r="AB3920" i="6"/>
  <c r="AF3920" i="6"/>
  <c r="T3921" i="6"/>
  <c r="AA3921" i="6" l="1"/>
  <c r="AI3921" i="6"/>
  <c r="T3922" i="6"/>
  <c r="AG3921" i="6"/>
  <c r="AB3921" i="6"/>
  <c r="X3921" i="6"/>
  <c r="AC3921" i="6"/>
  <c r="AH3921" i="6"/>
  <c r="U3921" i="6"/>
  <c r="AD3921" i="6" s="1"/>
  <c r="AE3921" i="6"/>
  <c r="AF3921" i="6"/>
  <c r="Y3921" i="6"/>
  <c r="V3921" i="6"/>
  <c r="Z3921" i="6"/>
  <c r="W3921" i="6"/>
  <c r="AA3922" i="6" l="1"/>
  <c r="AI3922" i="6"/>
  <c r="X3922" i="6"/>
  <c r="U3922" i="6"/>
  <c r="AD3922" i="6" s="1"/>
  <c r="AE3922" i="6"/>
  <c r="AC3922" i="6"/>
  <c r="AH3922" i="6"/>
  <c r="Y3922" i="6"/>
  <c r="T3923" i="6"/>
  <c r="W3922" i="6"/>
  <c r="V3922" i="6"/>
  <c r="AB3922" i="6"/>
  <c r="Z3922" i="6"/>
  <c r="AF3922" i="6"/>
  <c r="AG3922" i="6"/>
  <c r="AA3923" i="6" l="1"/>
  <c r="AI3923" i="6"/>
  <c r="V3923" i="6"/>
  <c r="Z3923" i="6"/>
  <c r="AF3923" i="6"/>
  <c r="T3924" i="6"/>
  <c r="AC3923" i="6"/>
  <c r="X3923" i="6"/>
  <c r="AB3923" i="6"/>
  <c r="AG3923" i="6"/>
  <c r="AH3923" i="6"/>
  <c r="W3923" i="6"/>
  <c r="AE3923" i="6"/>
  <c r="Y3923" i="6"/>
  <c r="U3923" i="6"/>
  <c r="AD3923" i="6" s="1"/>
  <c r="AA3924" i="6" l="1"/>
  <c r="AI3924" i="6"/>
  <c r="AC3924" i="6"/>
  <c r="Z3924" i="6"/>
  <c r="X3924" i="6"/>
  <c r="U3924" i="6"/>
  <c r="AD3924" i="6" s="1"/>
  <c r="AH3924" i="6"/>
  <c r="Y3924" i="6"/>
  <c r="T3925" i="6"/>
  <c r="AE3924" i="6"/>
  <c r="V3924" i="6"/>
  <c r="AB3924" i="6"/>
  <c r="AF3924" i="6"/>
  <c r="W3924" i="6"/>
  <c r="AG3924" i="6"/>
  <c r="AA3925" i="6" l="1"/>
  <c r="AI3925" i="6"/>
  <c r="Z3925" i="6"/>
  <c r="W3925" i="6"/>
  <c r="AG3925" i="6"/>
  <c r="AB3925" i="6"/>
  <c r="X3925" i="6"/>
  <c r="Y3925" i="6"/>
  <c r="T3926" i="6"/>
  <c r="V3925" i="6"/>
  <c r="AC3925" i="6"/>
  <c r="AH3925" i="6"/>
  <c r="U3925" i="6"/>
  <c r="AD3925" i="6" s="1"/>
  <c r="AE3925" i="6"/>
  <c r="AF3925" i="6"/>
  <c r="AA3926" i="6" l="1"/>
  <c r="AI3926" i="6"/>
  <c r="X3926" i="6"/>
  <c r="AH3926" i="6"/>
  <c r="Y3926" i="6"/>
  <c r="AE3926" i="6"/>
  <c r="T3927" i="6"/>
  <c r="W3926" i="6"/>
  <c r="AG3926" i="6"/>
  <c r="AC3926" i="6"/>
  <c r="U3926" i="6"/>
  <c r="AD3926" i="6" s="1"/>
  <c r="Z3926" i="6"/>
  <c r="V3926" i="6"/>
  <c r="AF3926" i="6"/>
  <c r="AB3926" i="6"/>
  <c r="AA3927" i="6" l="1"/>
  <c r="AI3927" i="6"/>
  <c r="V3927" i="6"/>
  <c r="Z3927" i="6"/>
  <c r="AF3927" i="6"/>
  <c r="T3928" i="6"/>
  <c r="AG3927" i="6"/>
  <c r="AE3927" i="6"/>
  <c r="AB3927" i="6"/>
  <c r="AC3927" i="6"/>
  <c r="X3927" i="6"/>
  <c r="W3927" i="6"/>
  <c r="U3927" i="6"/>
  <c r="AD3927" i="6" s="1"/>
  <c r="AH3927" i="6"/>
  <c r="Y3927" i="6"/>
  <c r="AA3928" i="6" l="1"/>
  <c r="AI3928" i="6"/>
  <c r="AH3928" i="6"/>
  <c r="AE3928" i="6"/>
  <c r="Y3928" i="6"/>
  <c r="W3928" i="6"/>
  <c r="V3928" i="6"/>
  <c r="Z3928" i="6"/>
  <c r="AF3928" i="6"/>
  <c r="T3929" i="6"/>
  <c r="AG3928" i="6"/>
  <c r="X3928" i="6"/>
  <c r="AB3928" i="6"/>
  <c r="AC3928" i="6"/>
  <c r="U3928" i="6"/>
  <c r="AD3928" i="6" s="1"/>
  <c r="AA3929" i="6" l="1"/>
  <c r="AI3929" i="6"/>
  <c r="AF3929" i="6"/>
  <c r="T3930" i="6"/>
  <c r="X3929" i="6"/>
  <c r="AC3929" i="6"/>
  <c r="Z3929" i="6"/>
  <c r="W3929" i="6"/>
  <c r="AG3929" i="6"/>
  <c r="Y3929" i="6"/>
  <c r="AB3929" i="6"/>
  <c r="AE3929" i="6"/>
  <c r="AH3929" i="6"/>
  <c r="U3929" i="6"/>
  <c r="AD3929" i="6" s="1"/>
  <c r="V3929" i="6"/>
  <c r="AA3930" i="6" l="1"/>
  <c r="AI3930" i="6"/>
  <c r="AC3930" i="6"/>
  <c r="AH3930" i="6"/>
  <c r="U3930" i="6"/>
  <c r="AD3930" i="6" s="1"/>
  <c r="Y3930" i="6"/>
  <c r="W3930" i="6"/>
  <c r="V3930" i="6"/>
  <c r="AF3930" i="6"/>
  <c r="AE3930" i="6"/>
  <c r="Z3930" i="6"/>
  <c r="AG3930" i="6"/>
  <c r="T3931" i="6"/>
  <c r="AB3930" i="6"/>
  <c r="X3930" i="6"/>
  <c r="AA3931" i="6" l="1"/>
  <c r="AI3931" i="6"/>
  <c r="AF3931" i="6"/>
  <c r="T3932" i="6"/>
  <c r="W3931" i="6"/>
  <c r="Y3931" i="6"/>
  <c r="AB3931" i="6"/>
  <c r="AC3931" i="6"/>
  <c r="X3931" i="6"/>
  <c r="AG3931" i="6"/>
  <c r="U3931" i="6"/>
  <c r="AD3931" i="6" s="1"/>
  <c r="V3931" i="6"/>
  <c r="AH3931" i="6"/>
  <c r="Z3931" i="6"/>
  <c r="AE3931" i="6"/>
  <c r="AA3932" i="6" l="1"/>
  <c r="AI3932" i="6"/>
  <c r="AC3932" i="6"/>
  <c r="AH3932" i="6"/>
  <c r="AE3932" i="6"/>
  <c r="Z3932" i="6"/>
  <c r="X3932" i="6"/>
  <c r="U3932" i="6"/>
  <c r="AD3932" i="6" s="1"/>
  <c r="Y3932" i="6"/>
  <c r="T3933" i="6"/>
  <c r="AG3932" i="6"/>
  <c r="V3932" i="6"/>
  <c r="AF3932" i="6"/>
  <c r="W3932" i="6"/>
  <c r="AB3932" i="6"/>
  <c r="AA3933" i="6" l="1"/>
  <c r="AI3933" i="6"/>
  <c r="Z3933" i="6"/>
  <c r="W3933" i="6"/>
  <c r="T3934" i="6"/>
  <c r="AG3933" i="6"/>
  <c r="X3933" i="6"/>
  <c r="V3933" i="6"/>
  <c r="AB3933" i="6"/>
  <c r="Y3933" i="6"/>
  <c r="AC3933" i="6"/>
  <c r="AH3933" i="6"/>
  <c r="U3933" i="6"/>
  <c r="AD3933" i="6" s="1"/>
  <c r="AE3933" i="6"/>
  <c r="AF3933" i="6"/>
  <c r="AA3934" i="6" l="1"/>
  <c r="AI3934" i="6"/>
  <c r="U3934" i="6"/>
  <c r="AD3934" i="6" s="1"/>
  <c r="Y3934" i="6"/>
  <c r="AE3934" i="6"/>
  <c r="V3934" i="6"/>
  <c r="X3934" i="6"/>
  <c r="Z3934" i="6"/>
  <c r="AH3934" i="6"/>
  <c r="AB3934" i="6"/>
  <c r="AG3934" i="6"/>
  <c r="AF3934" i="6"/>
  <c r="T3935" i="6"/>
  <c r="W3934" i="6"/>
  <c r="AC3934" i="6"/>
  <c r="AA3935" i="6" l="1"/>
  <c r="AI3935" i="6"/>
  <c r="AF3935" i="6"/>
  <c r="T3936" i="6"/>
  <c r="X3935" i="6"/>
  <c r="V3935" i="6"/>
  <c r="Z3935" i="6"/>
  <c r="AB3935" i="6"/>
  <c r="U3935" i="6"/>
  <c r="AD3935" i="6" s="1"/>
  <c r="Y3935" i="6"/>
  <c r="AC3935" i="6"/>
  <c r="W3935" i="6"/>
  <c r="AG3935" i="6"/>
  <c r="AE3935" i="6"/>
  <c r="AH3935" i="6"/>
  <c r="AA3936" i="6" l="1"/>
  <c r="AI3936" i="6"/>
  <c r="X3936" i="6"/>
  <c r="U3936" i="6"/>
  <c r="AD3936" i="6" s="1"/>
  <c r="AH3936" i="6"/>
  <c r="Y3936" i="6"/>
  <c r="AF3936" i="6"/>
  <c r="AB3936" i="6"/>
  <c r="AC3936" i="6"/>
  <c r="AE3936" i="6"/>
  <c r="W3936" i="6"/>
  <c r="T3937" i="6"/>
  <c r="AG3936" i="6"/>
  <c r="V3936" i="6"/>
  <c r="Z3936" i="6"/>
  <c r="AA3937" i="6" l="1"/>
  <c r="AI3937" i="6"/>
  <c r="T3938" i="6"/>
  <c r="AG3937" i="6"/>
  <c r="X3937" i="6"/>
  <c r="AH3937" i="6"/>
  <c r="U3937" i="6"/>
  <c r="AD3937" i="6" s="1"/>
  <c r="AE3937" i="6"/>
  <c r="Z3937" i="6"/>
  <c r="AB3937" i="6"/>
  <c r="AF3937" i="6"/>
  <c r="AC3937" i="6"/>
  <c r="Y3937" i="6"/>
  <c r="V3937" i="6"/>
  <c r="W3937" i="6"/>
  <c r="AA3938" i="6" l="1"/>
  <c r="AI3938" i="6"/>
  <c r="X3938" i="6"/>
  <c r="Y3938" i="6"/>
  <c r="AC3938" i="6"/>
  <c r="AH3938" i="6"/>
  <c r="AB3938" i="6"/>
  <c r="U3938" i="6"/>
  <c r="AD3938" i="6" s="1"/>
  <c r="V3938" i="6"/>
  <c r="W3938" i="6"/>
  <c r="AE3938" i="6"/>
  <c r="Z3938" i="6"/>
  <c r="AF3938" i="6"/>
  <c r="T3939" i="6"/>
  <c r="AG3938" i="6"/>
  <c r="AA3939" i="6" l="1"/>
  <c r="AI3939" i="6"/>
  <c r="V3939" i="6"/>
  <c r="Z3939" i="6"/>
  <c r="T3940" i="6"/>
  <c r="W3939" i="6"/>
  <c r="AG3939" i="6"/>
  <c r="AE3939" i="6"/>
  <c r="Y3939" i="6"/>
  <c r="AF3939" i="6"/>
  <c r="AB3939" i="6"/>
  <c r="AC3939" i="6"/>
  <c r="AH3939" i="6"/>
  <c r="X3939" i="6"/>
  <c r="U3939" i="6"/>
  <c r="AD3939" i="6" s="1"/>
  <c r="AA3940" i="6" l="1"/>
  <c r="AI3940" i="6"/>
  <c r="X3940" i="6"/>
  <c r="U3940" i="6"/>
  <c r="AD3940" i="6" s="1"/>
  <c r="AH3940" i="6"/>
  <c r="AE3940" i="6"/>
  <c r="V3940" i="6"/>
  <c r="Y3940" i="6"/>
  <c r="AF3940" i="6"/>
  <c r="Z3940" i="6"/>
  <c r="W3940" i="6"/>
  <c r="T3941" i="6"/>
  <c r="AG3940" i="6"/>
  <c r="AB3940" i="6"/>
  <c r="AC3940" i="6"/>
  <c r="AA3941" i="6" l="1"/>
  <c r="AI3941" i="6"/>
  <c r="Z3941" i="6"/>
  <c r="W3941" i="6"/>
  <c r="T3942" i="6"/>
  <c r="AB3941" i="6"/>
  <c r="X3941" i="6"/>
  <c r="AH3941" i="6"/>
  <c r="AG3941" i="6"/>
  <c r="AC3941" i="6"/>
  <c r="V3941" i="6"/>
  <c r="Y3941" i="6"/>
  <c r="AF3941" i="6"/>
  <c r="U3941" i="6"/>
  <c r="AD3941" i="6" s="1"/>
  <c r="AE3941" i="6"/>
  <c r="AA3942" i="6" l="1"/>
  <c r="AI3942" i="6"/>
  <c r="X3942" i="6"/>
  <c r="AH3942" i="6"/>
  <c r="Y3942" i="6"/>
  <c r="V3942" i="6"/>
  <c r="AF3942" i="6"/>
  <c r="T3943" i="6"/>
  <c r="AC3942" i="6"/>
  <c r="U3942" i="6"/>
  <c r="AD3942" i="6" s="1"/>
  <c r="Z3942" i="6"/>
  <c r="AG3942" i="6"/>
  <c r="AE3942" i="6"/>
  <c r="AB3942" i="6"/>
  <c r="W3942" i="6"/>
  <c r="AA3943" i="6" l="1"/>
  <c r="AI3943" i="6"/>
  <c r="V3943" i="6"/>
  <c r="Z3943" i="6"/>
  <c r="T3944" i="6"/>
  <c r="AF3943" i="6"/>
  <c r="W3943" i="6"/>
  <c r="AC3943" i="6"/>
  <c r="AH3943" i="6"/>
  <c r="Y3943" i="6"/>
  <c r="AB3943" i="6"/>
  <c r="X3943" i="6"/>
  <c r="AG3943" i="6"/>
  <c r="AE3943" i="6"/>
  <c r="U3943" i="6"/>
  <c r="AD3943" i="6" s="1"/>
  <c r="AA3944" i="6" l="1"/>
  <c r="AI3944" i="6"/>
  <c r="AH3944" i="6"/>
  <c r="AE3944" i="6"/>
  <c r="Y3944" i="6"/>
  <c r="AF3944" i="6"/>
  <c r="W3944" i="6"/>
  <c r="V3944" i="6"/>
  <c r="AG3944" i="6"/>
  <c r="AB3944" i="6"/>
  <c r="AC3944" i="6"/>
  <c r="T3945" i="6"/>
  <c r="Z3944" i="6"/>
  <c r="U3944" i="6"/>
  <c r="AD3944" i="6" s="1"/>
  <c r="X3944" i="6"/>
  <c r="AA3945" i="6" l="1"/>
  <c r="AI3945" i="6"/>
  <c r="Z3945" i="6"/>
  <c r="W3945" i="6"/>
  <c r="T3946" i="6"/>
  <c r="AH3945" i="6"/>
  <c r="U3945" i="6"/>
  <c r="AD3945" i="6" s="1"/>
  <c r="Y3945" i="6"/>
  <c r="AE3945" i="6"/>
  <c r="V3945" i="6"/>
  <c r="AG3945" i="6"/>
  <c r="X3945" i="6"/>
  <c r="AC3945" i="6"/>
  <c r="AB3945" i="6"/>
  <c r="AF3945" i="6"/>
  <c r="AA3946" i="6" l="1"/>
  <c r="AI3946" i="6"/>
  <c r="U3946" i="6"/>
  <c r="AD3946" i="6" s="1"/>
  <c r="Y3946" i="6"/>
  <c r="Z3946" i="6"/>
  <c r="AC3946" i="6"/>
  <c r="AE3946" i="6"/>
  <c r="AB3946" i="6"/>
  <c r="V3946" i="6"/>
  <c r="W3946" i="6"/>
  <c r="AF3946" i="6"/>
  <c r="T3947" i="6"/>
  <c r="X3946" i="6"/>
  <c r="AG3946" i="6"/>
  <c r="AH3946" i="6"/>
  <c r="AA3947" i="6" l="1"/>
  <c r="AI3947" i="6"/>
  <c r="V3947" i="6"/>
  <c r="Z3947" i="6"/>
  <c r="AF3947" i="6"/>
  <c r="W3947" i="6"/>
  <c r="AB3947" i="6"/>
  <c r="AE3947" i="6"/>
  <c r="T3948" i="6"/>
  <c r="AH3947" i="6"/>
  <c r="AC3947" i="6"/>
  <c r="X3947" i="6"/>
  <c r="Y3947" i="6"/>
  <c r="AG3947" i="6"/>
  <c r="U3947" i="6"/>
  <c r="AD3947" i="6" s="1"/>
  <c r="AA3948" i="6" l="1"/>
  <c r="AI3948" i="6"/>
  <c r="AH3948" i="6"/>
  <c r="AE3948" i="6"/>
  <c r="V3948" i="6"/>
  <c r="Z3948" i="6"/>
  <c r="AB3948" i="6"/>
  <c r="AC3948" i="6"/>
  <c r="U3948" i="6"/>
  <c r="AD3948" i="6" s="1"/>
  <c r="Y3948" i="6"/>
  <c r="AF3948" i="6"/>
  <c r="W3948" i="6"/>
  <c r="AG3948" i="6"/>
  <c r="T3949" i="6"/>
  <c r="X3948" i="6"/>
  <c r="AA3949" i="6" l="1"/>
  <c r="AI3949" i="6"/>
  <c r="AF3949" i="6"/>
  <c r="X3949" i="6"/>
  <c r="Z3949" i="6"/>
  <c r="W3949" i="6"/>
  <c r="T3950" i="6"/>
  <c r="Y3949" i="6"/>
  <c r="AE3949" i="6"/>
  <c r="V3949" i="6"/>
  <c r="AG3949" i="6"/>
  <c r="AC3949" i="6"/>
  <c r="AB3949" i="6"/>
  <c r="AH3949" i="6"/>
  <c r="U3949" i="6"/>
  <c r="AD3949" i="6" s="1"/>
  <c r="AA3950" i="6" l="1"/>
  <c r="AI3950" i="6"/>
  <c r="AC3950" i="6"/>
  <c r="AH3950" i="6"/>
  <c r="U3950" i="6"/>
  <c r="AD3950" i="6" s="1"/>
  <c r="Y3950" i="6"/>
  <c r="AB3950" i="6"/>
  <c r="AG3950" i="6"/>
  <c r="AE3950" i="6"/>
  <c r="V3950" i="6"/>
  <c r="AF3950" i="6"/>
  <c r="W3950" i="6"/>
  <c r="Z3950" i="6"/>
  <c r="T3951" i="6"/>
  <c r="X3950" i="6"/>
  <c r="AA3951" i="6" l="1"/>
  <c r="AI3951" i="6"/>
  <c r="V3951" i="6"/>
  <c r="Z3951" i="6"/>
  <c r="AF3951" i="6"/>
  <c r="X3951" i="6"/>
  <c r="T3952" i="6"/>
  <c r="AB3951" i="6"/>
  <c r="W3951" i="6"/>
  <c r="AC3951" i="6"/>
  <c r="AG3951" i="6"/>
  <c r="U3951" i="6"/>
  <c r="AD3951" i="6" s="1"/>
  <c r="AH3951" i="6"/>
  <c r="AE3951" i="6"/>
  <c r="Y3951" i="6"/>
  <c r="AA3952" i="6" l="1"/>
  <c r="AI3952" i="6"/>
  <c r="AH3952" i="6"/>
  <c r="AE3952" i="6"/>
  <c r="V3952" i="6"/>
  <c r="AF3952" i="6"/>
  <c r="Y3952" i="6"/>
  <c r="W3952" i="6"/>
  <c r="AG3952" i="6"/>
  <c r="AB3952" i="6"/>
  <c r="AC3952" i="6"/>
  <c r="Z3952" i="6"/>
  <c r="T3953" i="6"/>
  <c r="U3952" i="6"/>
  <c r="AD3952" i="6" s="1"/>
  <c r="X3952" i="6"/>
  <c r="AA3953" i="6" l="1"/>
  <c r="AI3953" i="6"/>
  <c r="AF3953" i="6"/>
  <c r="T3954" i="6"/>
  <c r="X3953" i="6"/>
  <c r="Z3953" i="6"/>
  <c r="W3953" i="6"/>
  <c r="AG3953" i="6"/>
  <c r="AC3953" i="6"/>
  <c r="Y3953" i="6"/>
  <c r="AB3953" i="6"/>
  <c r="AH3953" i="6"/>
  <c r="U3953" i="6"/>
  <c r="AD3953" i="6" s="1"/>
  <c r="AE3953" i="6"/>
  <c r="V3953" i="6"/>
  <c r="AA3954" i="6" l="1"/>
  <c r="AI3954" i="6"/>
  <c r="AC3954" i="6"/>
  <c r="AH3954" i="6"/>
  <c r="Y3954" i="6"/>
  <c r="AE3954" i="6"/>
  <c r="Z3954" i="6"/>
  <c r="U3954" i="6"/>
  <c r="AD3954" i="6" s="1"/>
  <c r="V3954" i="6"/>
  <c r="AB3954" i="6"/>
  <c r="AF3954" i="6"/>
  <c r="AG3954" i="6"/>
  <c r="T3955" i="6"/>
  <c r="X3954" i="6"/>
  <c r="W3954" i="6"/>
  <c r="AA3955" i="6" l="1"/>
  <c r="AI3955" i="6"/>
  <c r="AF3955" i="6"/>
  <c r="T3956" i="6"/>
  <c r="AB3955" i="6"/>
  <c r="AG3955" i="6"/>
  <c r="X3955" i="6"/>
  <c r="Y3955" i="6"/>
  <c r="W3955" i="6"/>
  <c r="AC3955" i="6"/>
  <c r="U3955" i="6"/>
  <c r="AD3955" i="6" s="1"/>
  <c r="AH3955" i="6"/>
  <c r="AE3955" i="6"/>
  <c r="Z3955" i="6"/>
  <c r="V3955" i="6"/>
  <c r="AA3956" i="6" l="1"/>
  <c r="AI3956" i="6"/>
  <c r="X3956" i="6"/>
  <c r="U3956" i="6"/>
  <c r="AD3956" i="6" s="1"/>
  <c r="AH3956" i="6"/>
  <c r="AE3956" i="6"/>
  <c r="AF3956" i="6"/>
  <c r="Z3956" i="6"/>
  <c r="AC3956" i="6"/>
  <c r="Y3956" i="6"/>
  <c r="AG3956" i="6"/>
  <c r="V3956" i="6"/>
  <c r="AB3956" i="6"/>
  <c r="W3956" i="6"/>
  <c r="T3957" i="6"/>
  <c r="AA3957" i="6" l="1"/>
  <c r="AI3957" i="6"/>
  <c r="T3958" i="6"/>
  <c r="AG3957" i="6"/>
  <c r="Y3957" i="6"/>
  <c r="AE3957" i="6"/>
  <c r="W3957" i="6"/>
  <c r="AB3957" i="6"/>
  <c r="X3957" i="6"/>
  <c r="AC3957" i="6"/>
  <c r="AH3957" i="6"/>
  <c r="U3957" i="6"/>
  <c r="AD3957" i="6" s="1"/>
  <c r="V3957" i="6"/>
  <c r="AF3957" i="6"/>
  <c r="Z3957" i="6"/>
  <c r="AA3958" i="6" l="1"/>
  <c r="AI3958" i="6"/>
  <c r="AC3958" i="6"/>
  <c r="AH3958" i="6"/>
  <c r="U3958" i="6"/>
  <c r="AD3958" i="6" s="1"/>
  <c r="W3958" i="6"/>
  <c r="Y3958" i="6"/>
  <c r="V3958" i="6"/>
  <c r="AB3958" i="6"/>
  <c r="AE3958" i="6"/>
  <c r="Z3958" i="6"/>
  <c r="T3959" i="6"/>
  <c r="AG3958" i="6"/>
  <c r="AF3958" i="6"/>
  <c r="X3958" i="6"/>
  <c r="AA3959" i="6" l="1"/>
  <c r="AI3959" i="6"/>
  <c r="AF3959" i="6"/>
  <c r="T3960" i="6"/>
  <c r="AG3959" i="6"/>
  <c r="U3959" i="6"/>
  <c r="AD3959" i="6" s="1"/>
  <c r="AE3959" i="6"/>
  <c r="W3959" i="6"/>
  <c r="AB3959" i="6"/>
  <c r="AC3959" i="6"/>
  <c r="Y3959" i="6"/>
  <c r="Z3959" i="6"/>
  <c r="X3959" i="6"/>
  <c r="V3959" i="6"/>
  <c r="AH3959" i="6"/>
  <c r="AA3960" i="6" l="1"/>
  <c r="AI3960" i="6"/>
  <c r="X3960" i="6"/>
  <c r="U3960" i="6"/>
  <c r="AD3960" i="6" s="1"/>
  <c r="Y3960" i="6"/>
  <c r="Z3960" i="6"/>
  <c r="AB3960" i="6"/>
  <c r="AH3960" i="6"/>
  <c r="AE3960" i="6"/>
  <c r="V3960" i="6"/>
  <c r="AF3960" i="6"/>
  <c r="AG3960" i="6"/>
  <c r="W3960" i="6"/>
  <c r="T3961" i="6"/>
  <c r="AC3960" i="6"/>
  <c r="AA3961" i="6" l="1"/>
  <c r="AI3961" i="6"/>
  <c r="T3962" i="6"/>
  <c r="AG3961" i="6"/>
  <c r="X3961" i="6"/>
  <c r="AH3961" i="6"/>
  <c r="U3961" i="6"/>
  <c r="AD3961" i="6" s="1"/>
  <c r="Z3961" i="6"/>
  <c r="AB3961" i="6"/>
  <c r="AC3961" i="6"/>
  <c r="AE3961" i="6"/>
  <c r="V3961" i="6"/>
  <c r="Y3961" i="6"/>
  <c r="AF3961" i="6"/>
  <c r="W3961" i="6"/>
  <c r="AA3962" i="6" l="1"/>
  <c r="AI3962" i="6"/>
  <c r="AG3962" i="6"/>
  <c r="AC3962" i="6"/>
  <c r="Z3962" i="6"/>
  <c r="AF3962" i="6"/>
  <c r="X3962" i="6"/>
  <c r="Y3962" i="6"/>
  <c r="V3962" i="6"/>
  <c r="AH3962" i="6"/>
  <c r="T3963" i="6"/>
  <c r="AB3962" i="6"/>
  <c r="U3962" i="6"/>
  <c r="AD3962" i="6" s="1"/>
  <c r="AE3962" i="6"/>
  <c r="W3962" i="6"/>
  <c r="AA3963" i="6" l="1"/>
  <c r="AI3963" i="6"/>
  <c r="AF3963" i="6"/>
  <c r="W3963" i="6"/>
  <c r="U3963" i="6"/>
  <c r="AD3963" i="6" s="1"/>
  <c r="AH3963" i="6"/>
  <c r="Y3963" i="6"/>
  <c r="V3963" i="6"/>
  <c r="Z3963" i="6"/>
  <c r="T3964" i="6"/>
  <c r="X3963" i="6"/>
  <c r="AG3963" i="6"/>
  <c r="AE3963" i="6"/>
  <c r="AB3963" i="6"/>
  <c r="AC3963" i="6"/>
  <c r="AA3964" i="6" l="1"/>
  <c r="AI3964" i="6"/>
  <c r="X3964" i="6"/>
  <c r="U3964" i="6"/>
  <c r="AD3964" i="6" s="1"/>
  <c r="AH3964" i="6"/>
  <c r="AE3964" i="6"/>
  <c r="Y3964" i="6"/>
  <c r="AF3964" i="6"/>
  <c r="W3964" i="6"/>
  <c r="V3964" i="6"/>
  <c r="T3965" i="6"/>
  <c r="AB3964" i="6"/>
  <c r="Z3964" i="6"/>
  <c r="AG3964" i="6"/>
  <c r="AC3964" i="6"/>
  <c r="AA3965" i="6" l="1"/>
  <c r="AI3965" i="6"/>
  <c r="T3966" i="6"/>
  <c r="AG3965" i="6"/>
  <c r="AB3965" i="6"/>
  <c r="X3965" i="6"/>
  <c r="V3965" i="6"/>
  <c r="AH3965" i="6"/>
  <c r="AE3965" i="6"/>
  <c r="Z3965" i="6"/>
  <c r="AC3965" i="6"/>
  <c r="U3965" i="6"/>
  <c r="AD3965" i="6" s="1"/>
  <c r="Y3965" i="6"/>
  <c r="W3965" i="6"/>
  <c r="AF3965" i="6"/>
  <c r="AA3966" i="6" l="1"/>
  <c r="AI3966" i="6"/>
  <c r="X3966" i="6"/>
  <c r="T3967" i="6"/>
  <c r="AC3966" i="6"/>
  <c r="AH3966" i="6"/>
  <c r="Z3966" i="6"/>
  <c r="U3966" i="6"/>
  <c r="AD3966" i="6" s="1"/>
  <c r="Y3966" i="6"/>
  <c r="V3966" i="6"/>
  <c r="AF3966" i="6"/>
  <c r="AE3966" i="6"/>
  <c r="AG3966" i="6"/>
  <c r="W3966" i="6"/>
  <c r="AB3966" i="6"/>
  <c r="AA3967" i="6" l="1"/>
  <c r="AI3967" i="6"/>
  <c r="V3967" i="6"/>
  <c r="Z3967" i="6"/>
  <c r="AF3967" i="6"/>
  <c r="U3967" i="6"/>
  <c r="AD3967" i="6" s="1"/>
  <c r="T3968" i="6"/>
  <c r="AB3967" i="6"/>
  <c r="AG3967" i="6"/>
  <c r="W3967" i="6"/>
  <c r="AC3967" i="6"/>
  <c r="X3967" i="6"/>
  <c r="AE3967" i="6"/>
  <c r="Y3967" i="6"/>
  <c r="AH3967" i="6"/>
  <c r="AA3968" i="6" l="1"/>
  <c r="AI3968" i="6"/>
  <c r="AH3968" i="6"/>
  <c r="AE3968" i="6"/>
  <c r="V3968" i="6"/>
  <c r="Z3968" i="6"/>
  <c r="W3968" i="6"/>
  <c r="T3969" i="6"/>
  <c r="U3968" i="6"/>
  <c r="AD3968" i="6" s="1"/>
  <c r="Y3968" i="6"/>
  <c r="AF3968" i="6"/>
  <c r="AC3968" i="6"/>
  <c r="X3968" i="6"/>
  <c r="AG3968" i="6"/>
  <c r="AB3968" i="6"/>
  <c r="AA3969" i="6" l="1"/>
  <c r="AI3969" i="6"/>
  <c r="AF3969" i="6"/>
  <c r="T3970" i="6"/>
  <c r="AB3969" i="6"/>
  <c r="AC3969" i="6"/>
  <c r="Z3969" i="6"/>
  <c r="W3969" i="6"/>
  <c r="AG3969" i="6"/>
  <c r="AE3969" i="6"/>
  <c r="AH3969" i="6"/>
  <c r="U3969" i="6"/>
  <c r="AD3969" i="6" s="1"/>
  <c r="X3969" i="6"/>
  <c r="V3969" i="6"/>
  <c r="Y3969" i="6"/>
  <c r="AA3970" i="6" l="1"/>
  <c r="AI3970" i="6"/>
  <c r="AC3970" i="6"/>
  <c r="AH3970" i="6"/>
  <c r="U3970" i="6"/>
  <c r="AD3970" i="6" s="1"/>
  <c r="Y3970" i="6"/>
  <c r="Z3970" i="6"/>
  <c r="AF3970" i="6"/>
  <c r="V3970" i="6"/>
  <c r="AB3970" i="6"/>
  <c r="AG3970" i="6"/>
  <c r="AE3970" i="6"/>
  <c r="W3970" i="6"/>
  <c r="T3971" i="6"/>
  <c r="X3970" i="6"/>
  <c r="AA3971" i="6" l="1"/>
  <c r="AI3971" i="6"/>
  <c r="V3971" i="6"/>
  <c r="Z3971" i="6"/>
  <c r="AF3971" i="6"/>
  <c r="T3972" i="6"/>
  <c r="U3971" i="6"/>
  <c r="AD3971" i="6" s="1"/>
  <c r="AH3971" i="6"/>
  <c r="AE3971" i="6"/>
  <c r="AB3971" i="6"/>
  <c r="W3971" i="6"/>
  <c r="X3971" i="6"/>
  <c r="Y3971" i="6"/>
  <c r="AG3971" i="6"/>
  <c r="AC3971" i="6"/>
  <c r="AA3972" i="6" l="1"/>
  <c r="AI3972" i="6"/>
  <c r="X3972" i="6"/>
  <c r="U3972" i="6"/>
  <c r="AD3972" i="6" s="1"/>
  <c r="AE3972" i="6"/>
  <c r="Y3972" i="6"/>
  <c r="AH3972" i="6"/>
  <c r="V3972" i="6"/>
  <c r="T3973" i="6"/>
  <c r="AB3972" i="6"/>
  <c r="Z3972" i="6"/>
  <c r="AG3972" i="6"/>
  <c r="AF3972" i="6"/>
  <c r="W3972" i="6"/>
  <c r="AC3972" i="6"/>
  <c r="AA3973" i="6" l="1"/>
  <c r="AI3973" i="6"/>
  <c r="Z3973" i="6"/>
  <c r="W3973" i="6"/>
  <c r="AG3973" i="6"/>
  <c r="AB3973" i="6"/>
  <c r="V3973" i="6"/>
  <c r="T3974" i="6"/>
  <c r="X3973" i="6"/>
  <c r="AC3973" i="6"/>
  <c r="AF3973" i="6"/>
  <c r="AH3973" i="6"/>
  <c r="U3973" i="6"/>
  <c r="AD3973" i="6" s="1"/>
  <c r="Y3973" i="6"/>
  <c r="AE3973" i="6"/>
  <c r="AA3974" i="6" l="1"/>
  <c r="AI3974" i="6"/>
  <c r="U3974" i="6"/>
  <c r="AD3974" i="6" s="1"/>
  <c r="Y3974" i="6"/>
  <c r="AE3974" i="6"/>
  <c r="V3974" i="6"/>
  <c r="AF3974" i="6"/>
  <c r="T3975" i="6"/>
  <c r="AB3974" i="6"/>
  <c r="AH3974" i="6"/>
  <c r="Z3974" i="6"/>
  <c r="W3974" i="6"/>
  <c r="AG3974" i="6"/>
  <c r="X3974" i="6"/>
  <c r="AC3974" i="6"/>
  <c r="AA3975" i="6" l="1"/>
  <c r="AI3975" i="6"/>
  <c r="T3976" i="6"/>
  <c r="X3975" i="6"/>
  <c r="V3975" i="6"/>
  <c r="Z3975" i="6"/>
  <c r="AB3975" i="6"/>
  <c r="AF3975" i="6"/>
  <c r="AC3975" i="6"/>
  <c r="Y3975" i="6"/>
  <c r="W3975" i="6"/>
  <c r="AG3975" i="6"/>
  <c r="U3975" i="6"/>
  <c r="AD3975" i="6" s="1"/>
  <c r="AH3975" i="6"/>
  <c r="AE3975" i="6"/>
  <c r="AA3976" i="6" l="1"/>
  <c r="AI3976" i="6"/>
  <c r="X3976" i="6"/>
  <c r="U3976" i="6"/>
  <c r="AD3976" i="6" s="1"/>
  <c r="AH3976" i="6"/>
  <c r="AE3976" i="6"/>
  <c r="Z3976" i="6"/>
  <c r="AC3976" i="6"/>
  <c r="V3976" i="6"/>
  <c r="Y3976" i="6"/>
  <c r="AF3976" i="6"/>
  <c r="AG3976" i="6"/>
  <c r="T3977" i="6"/>
  <c r="W3976" i="6"/>
  <c r="AB3976" i="6"/>
  <c r="AA3977" i="6" l="1"/>
  <c r="AI3977" i="6"/>
  <c r="T3978" i="6"/>
  <c r="AG3977" i="6"/>
  <c r="AB3977" i="6"/>
  <c r="Y3977" i="6"/>
  <c r="V3977" i="6"/>
  <c r="AF3977" i="6"/>
  <c r="Z3977" i="6"/>
  <c r="X3977" i="6"/>
  <c r="AH3977" i="6"/>
  <c r="U3977" i="6"/>
  <c r="AD3977" i="6" s="1"/>
  <c r="AC3977" i="6"/>
  <c r="AE3977" i="6"/>
  <c r="W3977" i="6"/>
  <c r="AA3978" i="6" l="1"/>
  <c r="AI3978" i="6"/>
  <c r="X3978" i="6"/>
  <c r="U3978" i="6"/>
  <c r="AD3978" i="6" s="1"/>
  <c r="AE3978" i="6"/>
  <c r="AC3978" i="6"/>
  <c r="AH3978" i="6"/>
  <c r="Y3978" i="6"/>
  <c r="Z3978" i="6"/>
  <c r="AB3978" i="6"/>
  <c r="V3978" i="6"/>
  <c r="AF3978" i="6"/>
  <c r="T3979" i="6"/>
  <c r="W3978" i="6"/>
  <c r="AG3978" i="6"/>
  <c r="AA3979" i="6" l="1"/>
  <c r="AI3979" i="6"/>
  <c r="V3979" i="6"/>
  <c r="Z3979" i="6"/>
  <c r="W3979" i="6"/>
  <c r="AB3979" i="6"/>
  <c r="AF3979" i="6"/>
  <c r="T3980" i="6"/>
  <c r="AG3979" i="6"/>
  <c r="X3979" i="6"/>
  <c r="AH3979" i="6"/>
  <c r="AC3979" i="6"/>
  <c r="U3979" i="6"/>
  <c r="AD3979" i="6" s="1"/>
  <c r="AE3979" i="6"/>
  <c r="Y3979" i="6"/>
  <c r="AA3980" i="6" l="1"/>
  <c r="AI3980" i="6"/>
  <c r="AH3980" i="6"/>
  <c r="AE3980" i="6"/>
  <c r="V3980" i="6"/>
  <c r="Z3980" i="6"/>
  <c r="Y3980" i="6"/>
  <c r="AF3980" i="6"/>
  <c r="W3980" i="6"/>
  <c r="U3980" i="6"/>
  <c r="AD3980" i="6" s="1"/>
  <c r="T3981" i="6"/>
  <c r="AB3980" i="6"/>
  <c r="AG3980" i="6"/>
  <c r="AC3980" i="6"/>
  <c r="X3980" i="6"/>
  <c r="AA3981" i="6" l="1"/>
  <c r="AI3981" i="6"/>
  <c r="AF3981" i="6"/>
  <c r="T3982" i="6"/>
  <c r="X3981" i="6"/>
  <c r="AC3981" i="6"/>
  <c r="Z3981" i="6"/>
  <c r="W3981" i="6"/>
  <c r="AG3981" i="6"/>
  <c r="U3981" i="6"/>
  <c r="AD3981" i="6" s="1"/>
  <c r="Y3981" i="6"/>
  <c r="V3981" i="6"/>
  <c r="AB3981" i="6"/>
  <c r="AE3981" i="6"/>
  <c r="AH3981" i="6"/>
  <c r="AA3982" i="6" l="1"/>
  <c r="AI3982" i="6"/>
  <c r="AC3982" i="6"/>
  <c r="AH3982" i="6"/>
  <c r="U3982" i="6"/>
  <c r="AD3982" i="6" s="1"/>
  <c r="Y3982" i="6"/>
  <c r="AE3982" i="6"/>
  <c r="V3982" i="6"/>
  <c r="Z3982" i="6"/>
  <c r="AF3982" i="6"/>
  <c r="W3982" i="6"/>
  <c r="AB3982" i="6"/>
  <c r="AG3982" i="6"/>
  <c r="X3982" i="6"/>
  <c r="T3983" i="6"/>
  <c r="AA3983" i="6" l="1"/>
  <c r="AI3983" i="6"/>
  <c r="V3983" i="6"/>
  <c r="Z3983" i="6"/>
  <c r="AF3983" i="6"/>
  <c r="AC3983" i="6"/>
  <c r="X3983" i="6"/>
  <c r="T3984" i="6"/>
  <c r="AB3983" i="6"/>
  <c r="AG3983" i="6"/>
  <c r="AH3983" i="6"/>
  <c r="W3983" i="6"/>
  <c r="U3983" i="6"/>
  <c r="AD3983" i="6" s="1"/>
  <c r="AE3983" i="6"/>
  <c r="Y3983" i="6"/>
  <c r="AA3984" i="6" l="1"/>
  <c r="AI3984" i="6"/>
  <c r="X3984" i="6"/>
  <c r="U3984" i="6"/>
  <c r="AD3984" i="6" s="1"/>
  <c r="AH3984" i="6"/>
  <c r="Y3984" i="6"/>
  <c r="AF3984" i="6"/>
  <c r="W3984" i="6"/>
  <c r="AC3984" i="6"/>
  <c r="AE3984" i="6"/>
  <c r="V3984" i="6"/>
  <c r="AB3984" i="6"/>
  <c r="Z3984" i="6"/>
  <c r="T3985" i="6"/>
  <c r="AG3984" i="6"/>
  <c r="AA3985" i="6" l="1"/>
  <c r="AI3985" i="6"/>
  <c r="T3986" i="6"/>
  <c r="AG3985" i="6"/>
  <c r="X3985" i="6"/>
  <c r="AC3985" i="6"/>
  <c r="AH3985" i="6"/>
  <c r="AB3985" i="6"/>
  <c r="U3985" i="6"/>
  <c r="AD3985" i="6" s="1"/>
  <c r="AF3985" i="6"/>
  <c r="AE3985" i="6"/>
  <c r="W3985" i="6"/>
  <c r="Y3985" i="6"/>
  <c r="Z3985" i="6"/>
  <c r="V3985" i="6"/>
  <c r="AA3986" i="6" l="1"/>
  <c r="AI3986" i="6"/>
  <c r="X3986" i="6"/>
  <c r="Z3986" i="6"/>
  <c r="AF3986" i="6"/>
  <c r="T3987" i="6"/>
  <c r="AC3986" i="6"/>
  <c r="AH3986" i="6"/>
  <c r="U3986" i="6"/>
  <c r="AD3986" i="6" s="1"/>
  <c r="Y3986" i="6"/>
  <c r="AE3986" i="6"/>
  <c r="V3986" i="6"/>
  <c r="AB3986" i="6"/>
  <c r="W3986" i="6"/>
  <c r="AG3986" i="6"/>
  <c r="AA3987" i="6" l="1"/>
  <c r="AI3987" i="6"/>
  <c r="V3987" i="6"/>
  <c r="Z3987" i="6"/>
  <c r="AF3987" i="6"/>
  <c r="T3988" i="6"/>
  <c r="W3987" i="6"/>
  <c r="AB3987" i="6"/>
  <c r="AG3987" i="6"/>
  <c r="X3987" i="6"/>
  <c r="AC3987" i="6"/>
  <c r="U3987" i="6"/>
  <c r="AD3987" i="6" s="1"/>
  <c r="AH3987" i="6"/>
  <c r="AE3987" i="6"/>
  <c r="Y3987" i="6"/>
  <c r="AA3988" i="6" l="1"/>
  <c r="AI3988" i="6"/>
  <c r="AH3988" i="6"/>
  <c r="AE3988" i="6"/>
  <c r="Y3988" i="6"/>
  <c r="AF3988" i="6"/>
  <c r="U3988" i="6"/>
  <c r="AD3988" i="6" s="1"/>
  <c r="V3988" i="6"/>
  <c r="W3988" i="6"/>
  <c r="Z3988" i="6"/>
  <c r="T3989" i="6"/>
  <c r="AB3988" i="6"/>
  <c r="AC3988" i="6"/>
  <c r="X3988" i="6"/>
  <c r="AG3988" i="6"/>
  <c r="AA3989" i="6" l="1"/>
  <c r="AI3989" i="6"/>
  <c r="AF3989" i="6"/>
  <c r="W3989" i="6"/>
  <c r="AB3989" i="6"/>
  <c r="Z3989" i="6"/>
  <c r="V3989" i="6"/>
  <c r="T3990" i="6"/>
  <c r="AG3989" i="6"/>
  <c r="X3989" i="6"/>
  <c r="AC3989" i="6"/>
  <c r="AE3989" i="6"/>
  <c r="AH3989" i="6"/>
  <c r="U3989" i="6"/>
  <c r="AD3989" i="6" s="1"/>
  <c r="Y3989" i="6"/>
  <c r="AA3990" i="6" l="1"/>
  <c r="AI3990" i="6"/>
  <c r="AC3990" i="6"/>
  <c r="AH3990" i="6"/>
  <c r="U3990" i="6"/>
  <c r="AD3990" i="6" s="1"/>
  <c r="AF3990" i="6"/>
  <c r="Y3990" i="6"/>
  <c r="W3990" i="6"/>
  <c r="AG3990" i="6"/>
  <c r="AE3990" i="6"/>
  <c r="Z3990" i="6"/>
  <c r="V3990" i="6"/>
  <c r="T3991" i="6"/>
  <c r="AB3990" i="6"/>
  <c r="X3990" i="6"/>
  <c r="AA3991" i="6" l="1"/>
  <c r="AI3991" i="6"/>
  <c r="V3991" i="6"/>
  <c r="Z3991" i="6"/>
  <c r="T3992" i="6"/>
  <c r="AB3991" i="6"/>
  <c r="AF3991" i="6"/>
  <c r="W3991" i="6"/>
  <c r="U3991" i="6"/>
  <c r="AD3991" i="6" s="1"/>
  <c r="AG3991" i="6"/>
  <c r="AC3991" i="6"/>
  <c r="X3991" i="6"/>
  <c r="AH3991" i="6"/>
  <c r="AE3991" i="6"/>
  <c r="Y3991" i="6"/>
  <c r="AA3992" i="6" l="1"/>
  <c r="AI3992" i="6"/>
  <c r="AH3992" i="6"/>
  <c r="AE3992" i="6"/>
  <c r="Y3992" i="6"/>
  <c r="V3992" i="6"/>
  <c r="AF3992" i="6"/>
  <c r="W3992" i="6"/>
  <c r="AG3992" i="6"/>
  <c r="AB3992" i="6"/>
  <c r="AC3992" i="6"/>
  <c r="X3992" i="6"/>
  <c r="Z3992" i="6"/>
  <c r="T3993" i="6"/>
  <c r="U3992" i="6"/>
  <c r="AD3992" i="6" s="1"/>
  <c r="AA3993" i="6" l="1"/>
  <c r="AI3993" i="6"/>
  <c r="AF3993" i="6"/>
  <c r="AB3993" i="6"/>
  <c r="Y3993" i="6"/>
  <c r="AE3993" i="6"/>
  <c r="V3993" i="6"/>
  <c r="Z3993" i="6"/>
  <c r="W3993" i="6"/>
  <c r="T3994" i="6"/>
  <c r="AG3993" i="6"/>
  <c r="U3993" i="6"/>
  <c r="AD3993" i="6" s="1"/>
  <c r="AC3993" i="6"/>
  <c r="X3993" i="6"/>
  <c r="AH3993" i="6"/>
  <c r="AA3994" i="6" l="1"/>
  <c r="AI3994" i="6"/>
  <c r="AC3994" i="6"/>
  <c r="AH3994" i="6"/>
  <c r="U3994" i="6"/>
  <c r="AD3994" i="6" s="1"/>
  <c r="AB3994" i="6"/>
  <c r="Y3994" i="6"/>
  <c r="V3994" i="6"/>
  <c r="Z3994" i="6"/>
  <c r="AF3994" i="6"/>
  <c r="AE3994" i="6"/>
  <c r="T3995" i="6"/>
  <c r="AG3994" i="6"/>
  <c r="X3994" i="6"/>
  <c r="W3994" i="6"/>
  <c r="AA3995" i="6" l="1"/>
  <c r="AI3995" i="6"/>
  <c r="AF3995" i="6"/>
  <c r="T3996" i="6"/>
  <c r="W3995" i="6"/>
  <c r="AB3995" i="6"/>
  <c r="U3995" i="6"/>
  <c r="AD3995" i="6" s="1"/>
  <c r="AH3995" i="6"/>
  <c r="V3995" i="6"/>
  <c r="AG3995" i="6"/>
  <c r="X3995" i="6"/>
  <c r="AC3995" i="6"/>
  <c r="Z3995" i="6"/>
  <c r="AE3995" i="6"/>
  <c r="Y3995" i="6"/>
  <c r="AA3996" i="6" l="1"/>
  <c r="AI3996" i="6"/>
  <c r="AC3996" i="6"/>
  <c r="AH3996" i="6"/>
  <c r="Y3996" i="6"/>
  <c r="T3997" i="6"/>
  <c r="X3996" i="6"/>
  <c r="U3996" i="6"/>
  <c r="AD3996" i="6" s="1"/>
  <c r="AE3996" i="6"/>
  <c r="V3996" i="6"/>
  <c r="Z3996" i="6"/>
  <c r="AF3996" i="6"/>
  <c r="W3996" i="6"/>
  <c r="AG3996" i="6"/>
  <c r="AB3996" i="6"/>
  <c r="AA3997" i="6" l="1"/>
  <c r="AI3997" i="6"/>
  <c r="Z3997" i="6"/>
  <c r="W3997" i="6"/>
  <c r="T3998" i="6"/>
  <c r="AG3997" i="6"/>
  <c r="V3997" i="6"/>
  <c r="X3997" i="6"/>
  <c r="AC3997" i="6"/>
  <c r="AB3997" i="6"/>
  <c r="U3997" i="6"/>
  <c r="AD3997" i="6" s="1"/>
  <c r="AH3997" i="6"/>
  <c r="Y3997" i="6"/>
  <c r="AE3997" i="6"/>
  <c r="AF3997" i="6"/>
  <c r="AA3998" i="6" l="1"/>
  <c r="AI3998" i="6"/>
  <c r="U3998" i="6"/>
  <c r="AD3998" i="6" s="1"/>
  <c r="Y3998" i="6"/>
  <c r="AE3998" i="6"/>
  <c r="Z3998" i="6"/>
  <c r="AF3998" i="6"/>
  <c r="T3999" i="6"/>
  <c r="V3998" i="6"/>
  <c r="W3998" i="6"/>
  <c r="AB3998" i="6"/>
  <c r="AC3998" i="6"/>
  <c r="AG3998" i="6"/>
  <c r="X3998" i="6"/>
  <c r="AH3998" i="6"/>
  <c r="AA3999" i="6" l="1"/>
  <c r="AI3999" i="6"/>
  <c r="AF3999" i="6"/>
  <c r="AB3999" i="6"/>
  <c r="AG3999" i="6"/>
  <c r="AH3999" i="6"/>
  <c r="V3999" i="6"/>
  <c r="Z3999" i="6"/>
  <c r="T4000" i="6"/>
  <c r="X3999" i="6"/>
  <c r="W3999" i="6"/>
  <c r="U3999" i="6"/>
  <c r="AD3999" i="6" s="1"/>
  <c r="AC3999" i="6"/>
  <c r="AE3999" i="6"/>
  <c r="Y3999" i="6"/>
  <c r="AA4000" i="6" l="1"/>
  <c r="AI4000" i="6"/>
  <c r="X4000" i="6"/>
  <c r="U4000" i="6"/>
  <c r="AD4000" i="6" s="1"/>
  <c r="AH4000" i="6"/>
  <c r="AE4000" i="6"/>
  <c r="Y4000" i="6"/>
  <c r="V4000" i="6"/>
  <c r="W4000" i="6"/>
  <c r="T4001" i="6"/>
  <c r="AG4000" i="6"/>
  <c r="AB4000" i="6"/>
  <c r="AC4000" i="6"/>
  <c r="AF4000" i="6"/>
  <c r="Z4000" i="6"/>
  <c r="AA4001" i="6" l="1"/>
  <c r="AI4001" i="6"/>
  <c r="T4002" i="6"/>
  <c r="AG4001" i="6"/>
  <c r="AC4001" i="6"/>
  <c r="AB4001" i="6"/>
  <c r="X4001" i="6"/>
  <c r="AH4001" i="6"/>
  <c r="Y4001" i="6"/>
  <c r="Z4001" i="6"/>
  <c r="AE4001" i="6"/>
  <c r="V4001" i="6"/>
  <c r="U4001" i="6"/>
  <c r="AD4001" i="6" s="1"/>
  <c r="AF4001" i="6"/>
  <c r="W4001" i="6"/>
  <c r="AA4002" i="6" l="1"/>
  <c r="AI4002" i="6"/>
  <c r="X4002" i="6"/>
  <c r="U4002" i="6"/>
  <c r="AD4002" i="6" s="1"/>
  <c r="W4002" i="6"/>
  <c r="AG4002" i="6"/>
  <c r="AC4002" i="6"/>
  <c r="AH4002" i="6"/>
  <c r="AE4002" i="6"/>
  <c r="Y4002" i="6"/>
  <c r="V4002" i="6"/>
  <c r="Z4002" i="6"/>
  <c r="AF4002" i="6"/>
  <c r="T4003" i="6"/>
  <c r="AB4002" i="6"/>
  <c r="AA4003" i="6" l="1"/>
  <c r="AI4003" i="6"/>
  <c r="V4003" i="6"/>
  <c r="Z4003" i="6"/>
  <c r="AF4003" i="6"/>
  <c r="T4004" i="6"/>
  <c r="X4003" i="6"/>
  <c r="AE4003" i="6"/>
  <c r="W4003" i="6"/>
  <c r="AB4003" i="6"/>
  <c r="U4003" i="6"/>
  <c r="AD4003" i="6" s="1"/>
  <c r="AG4003" i="6"/>
  <c r="AC4003" i="6"/>
  <c r="AH4003" i="6"/>
  <c r="Y4003" i="6"/>
  <c r="AA4004" i="6" l="1"/>
  <c r="AI4004" i="6"/>
  <c r="X4004" i="6"/>
  <c r="U4004" i="6"/>
  <c r="AD4004" i="6" s="1"/>
  <c r="AE4004" i="6"/>
  <c r="V4004" i="6"/>
  <c r="AF4004" i="6"/>
  <c r="Z4004" i="6"/>
  <c r="AH4004" i="6"/>
  <c r="Y4004" i="6"/>
  <c r="AB4004" i="6"/>
  <c r="W4004" i="6"/>
  <c r="T4005" i="6"/>
  <c r="AG4004" i="6"/>
  <c r="AC4004" i="6"/>
  <c r="AA4005" i="6" l="1"/>
  <c r="AI4005" i="6"/>
  <c r="Z4005" i="6"/>
  <c r="W4005" i="6"/>
  <c r="T4006" i="6"/>
  <c r="AG4005" i="6"/>
  <c r="AB4005" i="6"/>
  <c r="X4005" i="6"/>
  <c r="AH4005" i="6"/>
  <c r="Y4005" i="6"/>
  <c r="AE4005" i="6"/>
  <c r="AC4005" i="6"/>
  <c r="U4005" i="6"/>
  <c r="AD4005" i="6" s="1"/>
  <c r="V4005" i="6"/>
  <c r="AF4005" i="6"/>
  <c r="AA4006" i="6" l="1"/>
  <c r="AI4006" i="6"/>
  <c r="X4006" i="6"/>
  <c r="AC4006" i="6"/>
  <c r="AH4006" i="6"/>
  <c r="U4006" i="6"/>
  <c r="AD4006" i="6" s="1"/>
  <c r="Y4006" i="6"/>
  <c r="Z4006" i="6"/>
  <c r="AF4006" i="6"/>
  <c r="T4007" i="6"/>
  <c r="AE4006" i="6"/>
  <c r="V4006" i="6"/>
  <c r="AG4006" i="6"/>
  <c r="W4006" i="6"/>
  <c r="AB4006" i="6"/>
  <c r="AA4007" i="6" l="1"/>
  <c r="AI4007" i="6"/>
  <c r="V4007" i="6"/>
  <c r="Z4007" i="6"/>
  <c r="T4008" i="6"/>
  <c r="AE4007" i="6"/>
  <c r="AF4007" i="6"/>
  <c r="AB4007" i="6"/>
  <c r="AG4007" i="6"/>
  <c r="AC4007" i="6"/>
  <c r="X4007" i="6"/>
  <c r="W4007" i="6"/>
  <c r="U4007" i="6"/>
  <c r="AD4007" i="6" s="1"/>
  <c r="AH4007" i="6"/>
  <c r="Y4007" i="6"/>
  <c r="AA4008" i="6" l="1"/>
  <c r="AI4008" i="6"/>
  <c r="AH4008" i="6"/>
  <c r="AE4008" i="6"/>
  <c r="V4008" i="6"/>
  <c r="AG4008" i="6"/>
  <c r="W4008" i="6"/>
  <c r="Y4008" i="6"/>
  <c r="AF4008" i="6"/>
  <c r="T4009" i="6"/>
  <c r="Z4008" i="6"/>
  <c r="AB4008" i="6"/>
  <c r="U4008" i="6"/>
  <c r="AD4008" i="6" s="1"/>
  <c r="AC4008" i="6"/>
  <c r="X4008" i="6"/>
  <c r="AA4009" i="6" l="1"/>
  <c r="AI4009" i="6"/>
  <c r="AF4009" i="6"/>
  <c r="AH4009" i="6"/>
  <c r="U4009" i="6"/>
  <c r="AD4009" i="6" s="1"/>
  <c r="Y4009" i="6"/>
  <c r="V4009" i="6"/>
  <c r="Z4009" i="6"/>
  <c r="W4009" i="6"/>
  <c r="AG4009" i="6"/>
  <c r="AC4009" i="6"/>
  <c r="T4010" i="6"/>
  <c r="AB4009" i="6"/>
  <c r="X4009" i="6"/>
  <c r="AE4009" i="6"/>
  <c r="AA4010" i="6" l="1"/>
  <c r="AI4010" i="6"/>
  <c r="AC4010" i="6"/>
  <c r="AH4010" i="6"/>
  <c r="AE4010" i="6"/>
  <c r="V4010" i="6"/>
  <c r="AB4010" i="6"/>
  <c r="AG4010" i="6"/>
  <c r="U4010" i="6"/>
  <c r="AD4010" i="6" s="1"/>
  <c r="Y4010" i="6"/>
  <c r="W4010" i="6"/>
  <c r="AF4010" i="6"/>
  <c r="Z4010" i="6"/>
  <c r="X4010" i="6"/>
  <c r="T4011" i="6"/>
  <c r="AA4011" i="6" l="1"/>
  <c r="AI4011" i="6"/>
  <c r="AF4011" i="6"/>
  <c r="T4012" i="6"/>
  <c r="AG4011" i="6"/>
  <c r="X4011" i="6"/>
  <c r="Y4011" i="6"/>
  <c r="Z4011" i="6"/>
  <c r="W4011" i="6"/>
  <c r="AB4011" i="6"/>
  <c r="AC4011" i="6"/>
  <c r="AH4011" i="6"/>
  <c r="U4011" i="6"/>
  <c r="AD4011" i="6" s="1"/>
  <c r="V4011" i="6"/>
  <c r="AE4011" i="6"/>
  <c r="AA4012" i="6" l="1"/>
  <c r="AI4012" i="6"/>
  <c r="AC4012" i="6"/>
  <c r="X4012" i="6"/>
  <c r="U4012" i="6"/>
  <c r="AD4012" i="6" s="1"/>
  <c r="AG4012" i="6"/>
  <c r="AH4012" i="6"/>
  <c r="AE4012" i="6"/>
  <c r="AF4012" i="6"/>
  <c r="AB4012" i="6"/>
  <c r="Y4012" i="6"/>
  <c r="V4012" i="6"/>
  <c r="Z4012" i="6"/>
  <c r="W4012" i="6"/>
  <c r="T4013" i="6"/>
  <c r="AA4013" i="6" l="1"/>
  <c r="AI4013" i="6"/>
  <c r="Z4013" i="6"/>
  <c r="W4013" i="6"/>
  <c r="T4014" i="6"/>
  <c r="AB4013" i="6"/>
  <c r="X4013" i="6"/>
  <c r="AH4013" i="6"/>
  <c r="Y4013" i="6"/>
  <c r="AF4013" i="6"/>
  <c r="AG4013" i="6"/>
  <c r="U4013" i="6"/>
  <c r="AD4013" i="6" s="1"/>
  <c r="AE4013" i="6"/>
  <c r="AC4013" i="6"/>
  <c r="V4013" i="6"/>
  <c r="AA4014" i="6" l="1"/>
  <c r="AI4014" i="6"/>
  <c r="AC4014" i="6"/>
  <c r="AH4014" i="6"/>
  <c r="U4014" i="6"/>
  <c r="AD4014" i="6" s="1"/>
  <c r="AF4014" i="6"/>
  <c r="Y4014" i="6"/>
  <c r="V4014" i="6"/>
  <c r="AB4014" i="6"/>
  <c r="AE4014" i="6"/>
  <c r="W4014" i="6"/>
  <c r="AG4014" i="6"/>
  <c r="X4014" i="6"/>
  <c r="Z4014" i="6"/>
  <c r="T4015" i="6"/>
  <c r="AA4015" i="6" l="1"/>
  <c r="AI4015" i="6"/>
  <c r="V4015" i="6"/>
  <c r="Z4015" i="6"/>
  <c r="AF4015" i="6"/>
  <c r="T4016" i="6"/>
  <c r="W4015" i="6"/>
  <c r="AG4015" i="6"/>
  <c r="AE4015" i="6"/>
  <c r="AB4015" i="6"/>
  <c r="AC4015" i="6"/>
  <c r="X4015" i="6"/>
  <c r="Y4015" i="6"/>
  <c r="U4015" i="6"/>
  <c r="AD4015" i="6" s="1"/>
  <c r="AH4015" i="6"/>
  <c r="AA4016" i="6" l="1"/>
  <c r="AI4016" i="6"/>
  <c r="AC4016" i="6"/>
  <c r="AH4016" i="6"/>
  <c r="Z4016" i="6"/>
  <c r="T4017" i="6"/>
  <c r="X4016" i="6"/>
  <c r="U4016" i="6"/>
  <c r="AD4016" i="6" s="1"/>
  <c r="AE4016" i="6"/>
  <c r="V4016" i="6"/>
  <c r="AF4016" i="6"/>
  <c r="AB4016" i="6"/>
  <c r="Y4016" i="6"/>
  <c r="W4016" i="6"/>
  <c r="AG4016" i="6"/>
  <c r="AA4017" i="6" l="1"/>
  <c r="AI4017" i="6"/>
  <c r="Z4017" i="6"/>
  <c r="W4017" i="6"/>
  <c r="AG4017" i="6"/>
  <c r="AB4017" i="6"/>
  <c r="X4017" i="6"/>
  <c r="AH4017" i="6"/>
  <c r="T4018" i="6"/>
  <c r="AC4017" i="6"/>
  <c r="U4017" i="6"/>
  <c r="AD4017" i="6" s="1"/>
  <c r="AE4017" i="6"/>
  <c r="Y4017" i="6"/>
  <c r="V4017" i="6"/>
  <c r="AF4017" i="6"/>
  <c r="AA4018" i="6" l="1"/>
  <c r="AI4018" i="6"/>
  <c r="U4018" i="6"/>
  <c r="AD4018" i="6" s="1"/>
  <c r="Y4018" i="6"/>
  <c r="AE4018" i="6"/>
  <c r="AF4018" i="6"/>
  <c r="AG4018" i="6"/>
  <c r="X4018" i="6"/>
  <c r="AH4018" i="6"/>
  <c r="Z4018" i="6"/>
  <c r="T4019" i="6"/>
  <c r="W4018" i="6"/>
  <c r="AC4018" i="6"/>
  <c r="V4018" i="6"/>
  <c r="AB4018" i="6"/>
  <c r="AA4019" i="6" l="1"/>
  <c r="AI4019" i="6"/>
  <c r="V4019" i="6"/>
  <c r="Z4019" i="6"/>
  <c r="AF4019" i="6"/>
  <c r="X4019" i="6"/>
  <c r="Y4019" i="6"/>
  <c r="T4020" i="6"/>
  <c r="W4019" i="6"/>
  <c r="AB4019" i="6"/>
  <c r="U4019" i="6"/>
  <c r="AD4019" i="6" s="1"/>
  <c r="AH4019" i="6"/>
  <c r="AG4019" i="6"/>
  <c r="AC4019" i="6"/>
  <c r="AE4019" i="6"/>
  <c r="AA4020" i="6" l="1"/>
  <c r="AI4020" i="6"/>
  <c r="AH4020" i="6"/>
  <c r="AE4020" i="6"/>
  <c r="Y4020" i="6"/>
  <c r="W4020" i="6"/>
  <c r="T4021" i="6"/>
  <c r="U4020" i="6"/>
  <c r="AD4020" i="6" s="1"/>
  <c r="V4020" i="6"/>
  <c r="AF4020" i="6"/>
  <c r="Z4020" i="6"/>
  <c r="AB4020" i="6"/>
  <c r="AC4020" i="6"/>
  <c r="X4020" i="6"/>
  <c r="AG4020" i="6"/>
  <c r="AA4021" i="6" l="1"/>
  <c r="AI4021" i="6"/>
  <c r="AF4021" i="6"/>
  <c r="W4021" i="6"/>
  <c r="T4022" i="6"/>
  <c r="AG4021" i="6"/>
  <c r="Z4021" i="6"/>
  <c r="X4021" i="6"/>
  <c r="AH4021" i="6"/>
  <c r="Y4021" i="6"/>
  <c r="AE4021" i="6"/>
  <c r="AB4021" i="6"/>
  <c r="AC4021" i="6"/>
  <c r="U4021" i="6"/>
  <c r="AD4021" i="6" s="1"/>
  <c r="V4021" i="6"/>
  <c r="AA4022" i="6" l="1"/>
  <c r="AI4022" i="6"/>
  <c r="U4022" i="6"/>
  <c r="AD4022" i="6" s="1"/>
  <c r="Y4022" i="6"/>
  <c r="AE4022" i="6"/>
  <c r="T4023" i="6"/>
  <c r="W4022" i="6"/>
  <c r="AB4022" i="6"/>
  <c r="AH4022" i="6"/>
  <c r="Z4022" i="6"/>
  <c r="AF4022" i="6"/>
  <c r="V4022" i="6"/>
  <c r="AC4022" i="6"/>
  <c r="AG4022" i="6"/>
  <c r="X4022" i="6"/>
  <c r="AA4023" i="6" l="1"/>
  <c r="AI4023" i="6"/>
  <c r="V4023" i="6"/>
  <c r="Z4023" i="6"/>
  <c r="AF4023" i="6"/>
  <c r="T4024" i="6"/>
  <c r="X4023" i="6"/>
  <c r="W4023" i="6"/>
  <c r="AG4023" i="6"/>
  <c r="AC4023" i="6"/>
  <c r="AB4023" i="6"/>
  <c r="Y4023" i="6"/>
  <c r="U4023" i="6"/>
  <c r="AD4023" i="6" s="1"/>
  <c r="AH4023" i="6"/>
  <c r="AE4023" i="6"/>
  <c r="AA4024" i="6" l="1"/>
  <c r="AI4024" i="6"/>
  <c r="X4024" i="6"/>
  <c r="U4024" i="6"/>
  <c r="AD4024" i="6" s="1"/>
  <c r="AH4024" i="6"/>
  <c r="AE4024" i="6"/>
  <c r="V4024" i="6"/>
  <c r="AF4024" i="6"/>
  <c r="Z4024" i="6"/>
  <c r="Y4024" i="6"/>
  <c r="T4025" i="6"/>
  <c r="W4024" i="6"/>
  <c r="AG4024" i="6"/>
  <c r="AB4024" i="6"/>
  <c r="AC4024" i="6"/>
  <c r="AA4025" i="6" l="1"/>
  <c r="AI4025" i="6"/>
  <c r="T4026" i="6"/>
  <c r="AG4025" i="6"/>
  <c r="AC4025" i="6"/>
  <c r="AE4025" i="6"/>
  <c r="AB4025" i="6"/>
  <c r="X4025" i="6"/>
  <c r="AH4025" i="6"/>
  <c r="W4025" i="6"/>
  <c r="V4025" i="6"/>
  <c r="U4025" i="6"/>
  <c r="AD4025" i="6" s="1"/>
  <c r="Y4025" i="6"/>
  <c r="AF4025" i="6"/>
  <c r="Z4025" i="6"/>
  <c r="AA4026" i="6" l="1"/>
  <c r="AI4026" i="6"/>
  <c r="X4026" i="6"/>
  <c r="U4026" i="6"/>
  <c r="AD4026" i="6" s="1"/>
  <c r="AF4026" i="6"/>
  <c r="AC4026" i="6"/>
  <c r="AH4026" i="6"/>
  <c r="AE4026" i="6"/>
  <c r="T4027" i="6"/>
  <c r="W4026" i="6"/>
  <c r="AG4026" i="6"/>
  <c r="Y4026" i="6"/>
  <c r="Z4026" i="6"/>
  <c r="AB4026" i="6"/>
  <c r="V4026" i="6"/>
  <c r="AA4027" i="6" l="1"/>
  <c r="AI4027" i="6"/>
  <c r="V4027" i="6"/>
  <c r="Z4027" i="6"/>
  <c r="AF4027" i="6"/>
  <c r="T4028" i="6"/>
  <c r="AC4027" i="6"/>
  <c r="AB4027" i="6"/>
  <c r="Y4027" i="6"/>
  <c r="W4027" i="6"/>
  <c r="AH4027" i="6"/>
  <c r="AG4027" i="6"/>
  <c r="U4027" i="6"/>
  <c r="AD4027" i="6" s="1"/>
  <c r="X4027" i="6"/>
  <c r="AE4027" i="6"/>
  <c r="AA4028" i="6" l="1"/>
  <c r="AI4028" i="6"/>
  <c r="AC4028" i="6"/>
  <c r="X4028" i="6"/>
  <c r="U4028" i="6"/>
  <c r="AD4028" i="6" s="1"/>
  <c r="AE4028" i="6"/>
  <c r="V4028" i="6"/>
  <c r="AF4028" i="6"/>
  <c r="AH4028" i="6"/>
  <c r="W4028" i="6"/>
  <c r="Y4028" i="6"/>
  <c r="Z4028" i="6"/>
  <c r="AG4028" i="6"/>
  <c r="AB4028" i="6"/>
  <c r="T4029" i="6"/>
  <c r="AA4029" i="6" l="1"/>
  <c r="AI4029" i="6"/>
  <c r="Z4029" i="6"/>
  <c r="W4029" i="6"/>
  <c r="AB4029" i="6"/>
  <c r="X4029" i="6"/>
  <c r="AH4029" i="6"/>
  <c r="T4030" i="6"/>
  <c r="AG4029" i="6"/>
  <c r="AC4029" i="6"/>
  <c r="U4029" i="6"/>
  <c r="AD4029" i="6" s="1"/>
  <c r="V4029" i="6"/>
  <c r="AF4029" i="6"/>
  <c r="Y4029" i="6"/>
  <c r="AE4029" i="6"/>
  <c r="AA4030" i="6" l="1"/>
  <c r="AI4030" i="6"/>
  <c r="AC4030" i="6"/>
  <c r="AH4030" i="6"/>
  <c r="U4030" i="6"/>
  <c r="AD4030" i="6" s="1"/>
  <c r="Y4030" i="6"/>
  <c r="AE4030" i="6"/>
  <c r="AF4030" i="6"/>
  <c r="Z4030" i="6"/>
  <c r="T4031" i="6"/>
  <c r="W4030" i="6"/>
  <c r="AB4030" i="6"/>
  <c r="V4030" i="6"/>
  <c r="X4030" i="6"/>
  <c r="AG4030" i="6"/>
  <c r="AA4031" i="6" l="1"/>
  <c r="AI4031" i="6"/>
  <c r="AF4031" i="6"/>
  <c r="T4032" i="6"/>
  <c r="AB4031" i="6"/>
  <c r="W4031" i="6"/>
  <c r="AC4031" i="6"/>
  <c r="X4031" i="6"/>
  <c r="AE4031" i="6"/>
  <c r="AH4031" i="6"/>
  <c r="Z4031" i="6"/>
  <c r="AG4031" i="6"/>
  <c r="V4031" i="6"/>
  <c r="U4031" i="6"/>
  <c r="AD4031" i="6" s="1"/>
  <c r="Y4031" i="6"/>
  <c r="AA4032" i="6" l="1"/>
  <c r="AI4032" i="6"/>
  <c r="X4032" i="6"/>
  <c r="U4032" i="6"/>
  <c r="AD4032" i="6" s="1"/>
  <c r="AE4032" i="6"/>
  <c r="V4032" i="6"/>
  <c r="T4033" i="6"/>
  <c r="AH4032" i="6"/>
  <c r="Y4032" i="6"/>
  <c r="AF4032" i="6"/>
  <c r="Z4032" i="6"/>
  <c r="AG4032" i="6"/>
  <c r="AB4032" i="6"/>
  <c r="W4032" i="6"/>
  <c r="AC4032" i="6"/>
  <c r="AA4033" i="6" l="1"/>
  <c r="AI4033" i="6"/>
  <c r="Z4033" i="6"/>
  <c r="W4033" i="6"/>
  <c r="T4034" i="6"/>
  <c r="AG4033" i="6"/>
  <c r="Y4033" i="6"/>
  <c r="AE4033" i="6"/>
  <c r="X4033" i="6"/>
  <c r="U4033" i="6"/>
  <c r="AD4033" i="6" s="1"/>
  <c r="V4033" i="6"/>
  <c r="AB4033" i="6"/>
  <c r="AH4033" i="6"/>
  <c r="AC4033" i="6"/>
  <c r="AF4033" i="6"/>
  <c r="AA4034" i="6" l="1"/>
  <c r="AI4034" i="6"/>
  <c r="X4034" i="6"/>
  <c r="AH4034" i="6"/>
  <c r="Z4034" i="6"/>
  <c r="AF4034" i="6"/>
  <c r="T4035" i="6"/>
  <c r="AC4034" i="6"/>
  <c r="Y4034" i="6"/>
  <c r="U4034" i="6"/>
  <c r="AD4034" i="6" s="1"/>
  <c r="V4034" i="6"/>
  <c r="AG4034" i="6"/>
  <c r="AE4034" i="6"/>
  <c r="AB4034" i="6"/>
  <c r="W4034" i="6"/>
  <c r="AA4035" i="6" l="1"/>
  <c r="AI4035" i="6"/>
  <c r="V4035" i="6"/>
  <c r="Z4035" i="6"/>
  <c r="T4036" i="6"/>
  <c r="W4035" i="6"/>
  <c r="AB4035" i="6"/>
  <c r="AG4035" i="6"/>
  <c r="AE4035" i="6"/>
  <c r="AF4035" i="6"/>
  <c r="AC4035" i="6"/>
  <c r="X4035" i="6"/>
  <c r="U4035" i="6"/>
  <c r="AD4035" i="6" s="1"/>
  <c r="AH4035" i="6"/>
  <c r="Y4035" i="6"/>
  <c r="AA4036" i="6" l="1"/>
  <c r="AI4036" i="6"/>
  <c r="AH4036" i="6"/>
  <c r="AE4036" i="6"/>
  <c r="Y4036" i="6"/>
  <c r="AC4036" i="6"/>
  <c r="X4036" i="6"/>
  <c r="V4036" i="6"/>
  <c r="AF4036" i="6"/>
  <c r="Z4036" i="6"/>
  <c r="T4037" i="6"/>
  <c r="AG4036" i="6"/>
  <c r="AB4036" i="6"/>
  <c r="W4036" i="6"/>
  <c r="U4036" i="6"/>
  <c r="AD4036" i="6" s="1"/>
  <c r="AA4037" i="6" l="1"/>
  <c r="AI4037" i="6"/>
  <c r="AF4037" i="6"/>
  <c r="Z4037" i="6"/>
  <c r="W4037" i="6"/>
  <c r="AG4037" i="6"/>
  <c r="AC4037" i="6"/>
  <c r="T4038" i="6"/>
  <c r="AB4037" i="6"/>
  <c r="X4037" i="6"/>
  <c r="AH4037" i="6"/>
  <c r="U4037" i="6"/>
  <c r="AD4037" i="6" s="1"/>
  <c r="Y4037" i="6"/>
  <c r="AE4037" i="6"/>
  <c r="V4037" i="6"/>
  <c r="AA4038" i="6" l="1"/>
  <c r="AI4038" i="6"/>
  <c r="AC4038" i="6"/>
  <c r="AH4038" i="6"/>
  <c r="Y4038" i="6"/>
  <c r="AB4038" i="6"/>
  <c r="U4038" i="6"/>
  <c r="AD4038" i="6" s="1"/>
  <c r="V4038" i="6"/>
  <c r="Z4038" i="6"/>
  <c r="AF4038" i="6"/>
  <c r="AE4038" i="6"/>
  <c r="T4039" i="6"/>
  <c r="W4038" i="6"/>
  <c r="AG4038" i="6"/>
  <c r="X4038" i="6"/>
  <c r="AA4039" i="6" l="1"/>
  <c r="AI4039" i="6"/>
  <c r="AF4039" i="6"/>
  <c r="T4040" i="6"/>
  <c r="W4039" i="6"/>
  <c r="AB4039" i="6"/>
  <c r="AH4039" i="6"/>
  <c r="AG4039" i="6"/>
  <c r="X4039" i="6"/>
  <c r="AC4039" i="6"/>
  <c r="U4039" i="6"/>
  <c r="AD4039" i="6" s="1"/>
  <c r="AE4039" i="6"/>
  <c r="V4039" i="6"/>
  <c r="Y4039" i="6"/>
  <c r="Z4039" i="6"/>
  <c r="AA4040" i="6" l="1"/>
  <c r="AI4040" i="6"/>
  <c r="AC4040" i="6"/>
  <c r="AH4040" i="6"/>
  <c r="AE4040" i="6"/>
  <c r="X4040" i="6"/>
  <c r="U4040" i="6"/>
  <c r="AD4040" i="6" s="1"/>
  <c r="Y4040" i="6"/>
  <c r="Z4040" i="6"/>
  <c r="AB4040" i="6"/>
  <c r="V4040" i="6"/>
  <c r="AF4040" i="6"/>
  <c r="AG4040" i="6"/>
  <c r="T4041" i="6"/>
  <c r="W4040" i="6"/>
  <c r="AA4041" i="6" l="1"/>
  <c r="AI4041" i="6"/>
  <c r="Z4041" i="6"/>
  <c r="W4041" i="6"/>
  <c r="AG4041" i="6"/>
  <c r="X4041" i="6"/>
  <c r="AH4041" i="6"/>
  <c r="T4042" i="6"/>
  <c r="AB4041" i="6"/>
  <c r="U4041" i="6"/>
  <c r="AD4041" i="6" s="1"/>
  <c r="V4041" i="6"/>
  <c r="AE4041" i="6"/>
  <c r="AC4041" i="6"/>
  <c r="Y4041" i="6"/>
  <c r="AF4041" i="6"/>
  <c r="AA4042" i="6" l="1"/>
  <c r="AI4042" i="6"/>
  <c r="U4042" i="6"/>
  <c r="AD4042" i="6" s="1"/>
  <c r="Y4042" i="6"/>
  <c r="AE4042" i="6"/>
  <c r="Z4042" i="6"/>
  <c r="AF4042" i="6"/>
  <c r="T4043" i="6"/>
  <c r="W4042" i="6"/>
  <c r="V4042" i="6"/>
  <c r="AB4042" i="6"/>
  <c r="AG4042" i="6"/>
  <c r="X4042" i="6"/>
  <c r="AC4042" i="6"/>
  <c r="AH4042" i="6"/>
  <c r="AA4043" i="6" l="1"/>
  <c r="AI4043" i="6"/>
  <c r="AC4043" i="6"/>
  <c r="V4043" i="6"/>
  <c r="Z4043" i="6"/>
  <c r="AF4043" i="6"/>
  <c r="T4044" i="6"/>
  <c r="AB4043" i="6"/>
  <c r="AE4043" i="6"/>
  <c r="X4043" i="6"/>
  <c r="W4043" i="6"/>
  <c r="AG4043" i="6"/>
  <c r="U4043" i="6"/>
  <c r="AD4043" i="6" s="1"/>
  <c r="AH4043" i="6"/>
  <c r="Y4043" i="6"/>
  <c r="AA4044" i="6" l="1"/>
  <c r="AI4044" i="6"/>
  <c r="X4044" i="6"/>
  <c r="U4044" i="6"/>
  <c r="AD4044" i="6" s="1"/>
  <c r="AE4044" i="6"/>
  <c r="V4044" i="6"/>
  <c r="AF4044" i="6"/>
  <c r="Z4044" i="6"/>
  <c r="W4044" i="6"/>
  <c r="AH4044" i="6"/>
  <c r="Y4044" i="6"/>
  <c r="AG4044" i="6"/>
  <c r="AB4044" i="6"/>
  <c r="T4045" i="6"/>
  <c r="AC4044" i="6"/>
  <c r="AA4045" i="6" l="1"/>
  <c r="AI4045" i="6"/>
  <c r="T4046" i="6"/>
  <c r="AG4045" i="6"/>
  <c r="X4045" i="6"/>
  <c r="AH4045" i="6"/>
  <c r="U4045" i="6"/>
  <c r="AD4045" i="6" s="1"/>
  <c r="AB4045" i="6"/>
  <c r="AC4045" i="6"/>
  <c r="Y4045" i="6"/>
  <c r="W4045" i="6"/>
  <c r="AE4045" i="6"/>
  <c r="Z4045" i="6"/>
  <c r="V4045" i="6"/>
  <c r="AF4045" i="6"/>
  <c r="AA4046" i="6" l="1"/>
  <c r="AI4046" i="6"/>
  <c r="AC4046" i="6"/>
  <c r="AH4046" i="6"/>
  <c r="U4046" i="6"/>
  <c r="AD4046" i="6" s="1"/>
  <c r="Y4046" i="6"/>
  <c r="V4046" i="6"/>
  <c r="Z4046" i="6"/>
  <c r="AF4046" i="6"/>
  <c r="AG4046" i="6"/>
  <c r="AE4046" i="6"/>
  <c r="AB4046" i="6"/>
  <c r="T4047" i="6"/>
  <c r="W4046" i="6"/>
  <c r="X4046" i="6"/>
  <c r="AA4047" i="6" l="1"/>
  <c r="AI4047" i="6"/>
  <c r="AF4047" i="6"/>
  <c r="T4048" i="6"/>
  <c r="W4047" i="6"/>
  <c r="AG4047" i="6"/>
  <c r="AC4047" i="6"/>
  <c r="X4047" i="6"/>
  <c r="AB4047" i="6"/>
  <c r="U4047" i="6"/>
  <c r="AD4047" i="6" s="1"/>
  <c r="AH4047" i="6"/>
  <c r="AE4047" i="6"/>
  <c r="Y4047" i="6"/>
  <c r="V4047" i="6"/>
  <c r="Z4047" i="6"/>
  <c r="AA4048" i="6" l="1"/>
  <c r="AI4048" i="6"/>
  <c r="X4048" i="6"/>
  <c r="U4048" i="6"/>
  <c r="AD4048" i="6" s="1"/>
  <c r="Y4048" i="6"/>
  <c r="AF4048" i="6"/>
  <c r="W4048" i="6"/>
  <c r="AC4048" i="6"/>
  <c r="AH4048" i="6"/>
  <c r="AE4048" i="6"/>
  <c r="V4048" i="6"/>
  <c r="AB4048" i="6"/>
  <c r="Z4048" i="6"/>
  <c r="T4049" i="6"/>
  <c r="AG4048" i="6"/>
  <c r="AA4049" i="6" l="1"/>
  <c r="AI4049" i="6"/>
  <c r="Z4049" i="6"/>
  <c r="W4049" i="6"/>
  <c r="AG4049" i="6"/>
  <c r="AB4049" i="6"/>
  <c r="X4049" i="6"/>
  <c r="AC4049" i="6"/>
  <c r="T4050" i="6"/>
  <c r="AH4049" i="6"/>
  <c r="Y4049" i="6"/>
  <c r="U4049" i="6"/>
  <c r="AD4049" i="6" s="1"/>
  <c r="AE4049" i="6"/>
  <c r="V4049" i="6"/>
  <c r="AF4049" i="6"/>
  <c r="AA4050" i="6" l="1"/>
  <c r="AI4050" i="6"/>
  <c r="X4050" i="6"/>
  <c r="U4050" i="6"/>
  <c r="AD4050" i="6" s="1"/>
  <c r="AC4050" i="6"/>
  <c r="AH4050" i="6"/>
  <c r="V4050" i="6"/>
  <c r="Z4050" i="6"/>
  <c r="AF4050" i="6"/>
  <c r="T4051" i="6"/>
  <c r="Y4050" i="6"/>
  <c r="AE4050" i="6"/>
  <c r="W4050" i="6"/>
  <c r="AB4050" i="6"/>
  <c r="AG4050" i="6"/>
  <c r="AA4051" i="6" l="1"/>
  <c r="AI4051" i="6"/>
  <c r="V4051" i="6"/>
  <c r="Z4051" i="6"/>
  <c r="AF4051" i="6"/>
  <c r="T4052" i="6"/>
  <c r="W4051" i="6"/>
  <c r="AB4051" i="6"/>
  <c r="X4051" i="6"/>
  <c r="U4051" i="6"/>
  <c r="AD4051" i="6" s="1"/>
  <c r="AH4051" i="6"/>
  <c r="AE4051" i="6"/>
  <c r="AG4051" i="6"/>
  <c r="AC4051" i="6"/>
  <c r="Y4051" i="6"/>
  <c r="AA4052" i="6" l="1"/>
  <c r="AI4052" i="6"/>
  <c r="X4052" i="6"/>
  <c r="V4052" i="6"/>
  <c r="AH4052" i="6"/>
  <c r="AF4052" i="6"/>
  <c r="W4052" i="6"/>
  <c r="T4053" i="6"/>
  <c r="U4052" i="6"/>
  <c r="AD4052" i="6" s="1"/>
  <c r="Y4052" i="6"/>
  <c r="AC4052" i="6"/>
  <c r="Z4052" i="6"/>
  <c r="AG4052" i="6"/>
  <c r="AB4052" i="6"/>
  <c r="AE4052" i="6"/>
  <c r="AA4053" i="6" l="1"/>
  <c r="AI4053" i="6"/>
  <c r="T4054" i="6"/>
  <c r="Y4053" i="6"/>
  <c r="AC4053" i="6"/>
  <c r="AB4053" i="6"/>
  <c r="U4053" i="6"/>
  <c r="AD4053" i="6" s="1"/>
  <c r="AE4053" i="6"/>
  <c r="AH4053" i="6"/>
  <c r="AF4053" i="6"/>
  <c r="W4053" i="6"/>
  <c r="AG4053" i="6"/>
  <c r="V4053" i="6"/>
  <c r="X4053" i="6"/>
  <c r="Z4053" i="6"/>
  <c r="AA4054" i="6" l="1"/>
  <c r="AI4054" i="6"/>
  <c r="X4054" i="6"/>
  <c r="U4054" i="6"/>
  <c r="AD4054" i="6" s="1"/>
  <c r="AF4054" i="6"/>
  <c r="V4054" i="6"/>
  <c r="AC4054" i="6"/>
  <c r="Z4054" i="6"/>
  <c r="AB4054" i="6"/>
  <c r="W4054" i="6"/>
  <c r="AG4054" i="6"/>
  <c r="AE4054" i="6"/>
  <c r="AH4054" i="6"/>
  <c r="Y4054" i="6"/>
  <c r="T4055" i="6"/>
  <c r="AA4055" i="6" l="1"/>
  <c r="AI4055" i="6"/>
  <c r="V4055" i="6"/>
  <c r="AC4055" i="6"/>
  <c r="AF4055" i="6"/>
  <c r="AE4055" i="6"/>
  <c r="W4055" i="6"/>
  <c r="AH4055" i="6"/>
  <c r="T4056" i="6"/>
  <c r="Y4055" i="6"/>
  <c r="Z4055" i="6"/>
  <c r="U4055" i="6"/>
  <c r="AD4055" i="6" s="1"/>
  <c r="X4055" i="6"/>
  <c r="AG4055" i="6"/>
  <c r="AB4055" i="6"/>
  <c r="AA4056" i="6" l="1"/>
  <c r="AI4056" i="6"/>
  <c r="X4056" i="6"/>
  <c r="AF4056" i="6"/>
  <c r="AH4056" i="6"/>
  <c r="AG4056" i="6"/>
  <c r="V4056" i="6"/>
  <c r="AB4056" i="6"/>
  <c r="Y4056" i="6"/>
  <c r="AC4056" i="6"/>
  <c r="T4057" i="6"/>
  <c r="U4056" i="6"/>
  <c r="AD4056" i="6" s="1"/>
  <c r="W4056" i="6"/>
  <c r="Z4056" i="6"/>
  <c r="AE4056" i="6"/>
  <c r="AA4057" i="6" l="1"/>
  <c r="AI4057" i="6"/>
  <c r="Z4057" i="6"/>
  <c r="AH4057" i="6"/>
  <c r="AB4057" i="6"/>
  <c r="V4057" i="6"/>
  <c r="T4058" i="6"/>
  <c r="Y4057" i="6"/>
  <c r="W4057" i="6"/>
  <c r="AC4057" i="6"/>
  <c r="U4057" i="6"/>
  <c r="AD4057" i="6" s="1"/>
  <c r="X4057" i="6"/>
  <c r="AE4057" i="6"/>
  <c r="AG4057" i="6"/>
  <c r="AF4057" i="6"/>
  <c r="AA4058" i="6" l="1"/>
  <c r="AI4058" i="6"/>
  <c r="AC4058" i="6"/>
  <c r="T4059" i="6"/>
  <c r="U4058" i="6"/>
  <c r="AD4058" i="6" s="1"/>
  <c r="Z4058" i="6"/>
  <c r="AG4058" i="6"/>
  <c r="AB4058" i="6"/>
  <c r="V4058" i="6"/>
  <c r="X4058" i="6"/>
  <c r="W4058" i="6"/>
  <c r="AE4058" i="6"/>
  <c r="AF4058" i="6"/>
  <c r="Y4058" i="6"/>
  <c r="AH4058" i="6"/>
  <c r="AA4059" i="6" l="1"/>
  <c r="AI4059" i="6"/>
  <c r="V4059" i="6"/>
  <c r="U4059" i="6"/>
  <c r="AD4059" i="6" s="1"/>
  <c r="AF4059" i="6"/>
  <c r="W4059" i="6"/>
  <c r="Z4059" i="6"/>
  <c r="AC4059" i="6"/>
  <c r="AB4059" i="6"/>
  <c r="X4059" i="6"/>
  <c r="AG4059" i="6"/>
  <c r="Y4059" i="6"/>
  <c r="AH4059" i="6"/>
  <c r="AE4059" i="6"/>
  <c r="T4060" i="6"/>
  <c r="AA4060" i="6" l="1"/>
  <c r="AI4060" i="6"/>
  <c r="AH4060" i="6"/>
  <c r="Z4060" i="6"/>
  <c r="AC4060" i="6"/>
  <c r="AF4060" i="6"/>
  <c r="U4060" i="6"/>
  <c r="AD4060" i="6" s="1"/>
  <c r="Y4060" i="6"/>
  <c r="AB4060" i="6"/>
  <c r="T4061" i="6"/>
  <c r="V4060" i="6"/>
  <c r="W4060" i="6"/>
  <c r="AG4060" i="6"/>
  <c r="AE4060" i="6"/>
  <c r="X4060" i="6"/>
  <c r="AA4061" i="6" l="1"/>
  <c r="AI4061" i="6"/>
  <c r="Z4061" i="6"/>
  <c r="X4061" i="6"/>
  <c r="Y4061" i="6"/>
  <c r="AC4061" i="6"/>
  <c r="T4062" i="6"/>
  <c r="AB4061" i="6"/>
  <c r="AF4061" i="6"/>
  <c r="AE4061" i="6"/>
  <c r="AG4061" i="6"/>
  <c r="U4061" i="6"/>
  <c r="AD4061" i="6" s="1"/>
  <c r="AH4061" i="6"/>
  <c r="W4061" i="6"/>
  <c r="V4061" i="6"/>
  <c r="AA4062" i="6" l="1"/>
  <c r="AI4062" i="6"/>
  <c r="U4062" i="6"/>
  <c r="AD4062" i="6" s="1"/>
  <c r="AB4062" i="6"/>
  <c r="AE4062" i="6"/>
  <c r="AF4062" i="6"/>
  <c r="Y4062" i="6"/>
  <c r="AC4062" i="6"/>
  <c r="AH4062" i="6"/>
  <c r="T4063" i="6"/>
  <c r="X4062" i="6"/>
  <c r="W4062" i="6"/>
  <c r="AG4062" i="6"/>
  <c r="Z4062" i="6"/>
  <c r="V4062" i="6"/>
  <c r="AA4063" i="6" l="1"/>
  <c r="AI4063" i="6"/>
  <c r="V4063" i="6"/>
  <c r="AC4063" i="6"/>
  <c r="AF4063" i="6"/>
  <c r="X4063" i="6"/>
  <c r="AB4063" i="6"/>
  <c r="AE4063" i="6"/>
  <c r="AH4063" i="6"/>
  <c r="AG4063" i="6"/>
  <c r="W4063" i="6"/>
  <c r="T4064" i="6"/>
  <c r="U4063" i="6"/>
  <c r="AD4063" i="6" s="1"/>
  <c r="Y4063" i="6"/>
  <c r="Z4063" i="6"/>
  <c r="AA4064" i="6" l="1"/>
  <c r="AI4064" i="6"/>
  <c r="X4064" i="6"/>
  <c r="AF4064" i="6"/>
  <c r="AE4064" i="6"/>
  <c r="AH4064" i="6"/>
  <c r="AG4064" i="6"/>
  <c r="Y4064" i="6"/>
  <c r="T4065" i="6"/>
  <c r="V4064" i="6"/>
  <c r="AB4064" i="6"/>
  <c r="W4064" i="6"/>
  <c r="U4064" i="6"/>
  <c r="AD4064" i="6" s="1"/>
  <c r="Z4064" i="6"/>
  <c r="AC4064" i="6"/>
  <c r="AA4065" i="6" l="1"/>
  <c r="AI4065" i="6"/>
  <c r="AH4065" i="6"/>
  <c r="X4065" i="6"/>
  <c r="AG4065" i="6"/>
  <c r="Y4065" i="6"/>
  <c r="AB4065" i="6"/>
  <c r="V4065" i="6"/>
  <c r="AF4065" i="6"/>
  <c r="U4065" i="6"/>
  <c r="AD4065" i="6" s="1"/>
  <c r="W4065" i="6"/>
  <c r="Z4065" i="6"/>
  <c r="AE4065" i="6"/>
  <c r="T4066" i="6"/>
  <c r="AC4065" i="6"/>
  <c r="AA4066" i="6" l="1"/>
  <c r="AI4066" i="6"/>
  <c r="U4066" i="6"/>
  <c r="AD4066" i="6" s="1"/>
  <c r="AF4066" i="6"/>
  <c r="AE4066" i="6"/>
  <c r="AH4066" i="6"/>
  <c r="T4067" i="6"/>
  <c r="AG4066" i="6"/>
  <c r="V4066" i="6"/>
  <c r="Y4066" i="6"/>
  <c r="AB4066" i="6"/>
  <c r="Z4066" i="6"/>
  <c r="AC4066" i="6"/>
  <c r="W4066" i="6"/>
  <c r="X4066" i="6"/>
  <c r="AA4067" i="6" l="1"/>
  <c r="AI4067" i="6"/>
  <c r="W4067" i="6"/>
  <c r="AF4067" i="6"/>
  <c r="AG4067" i="6"/>
  <c r="AH4067" i="6"/>
  <c r="Y4067" i="6"/>
  <c r="U4067" i="6"/>
  <c r="AD4067" i="6" s="1"/>
  <c r="T4068" i="6"/>
  <c r="AB4067" i="6"/>
  <c r="AE4067" i="6"/>
  <c r="AC4067" i="6"/>
  <c r="V4067" i="6"/>
  <c r="Z4067" i="6"/>
  <c r="X4067" i="6"/>
  <c r="AA4068" i="6" l="1"/>
  <c r="AI4068" i="6"/>
  <c r="Y4068" i="6"/>
  <c r="AF4068" i="6"/>
  <c r="AG4068" i="6"/>
  <c r="W4068" i="6"/>
  <c r="Z4068" i="6"/>
  <c r="AB4068" i="6"/>
  <c r="U4068" i="6"/>
  <c r="AD4068" i="6" s="1"/>
  <c r="AH4068" i="6"/>
  <c r="V4068" i="6"/>
  <c r="AE4068" i="6"/>
  <c r="T4069" i="6"/>
  <c r="X4068" i="6"/>
  <c r="AC4068" i="6"/>
  <c r="AA4069" i="6" l="1"/>
  <c r="AI4069" i="6"/>
  <c r="U4069" i="6"/>
  <c r="AD4069" i="6" s="1"/>
  <c r="AF4069" i="6"/>
  <c r="AE4069" i="6"/>
  <c r="V4069" i="6"/>
  <c r="Y4069" i="6"/>
  <c r="Z4069" i="6"/>
  <c r="AC4069" i="6"/>
  <c r="AH4069" i="6"/>
  <c r="W4069" i="6"/>
  <c r="AG4069" i="6"/>
  <c r="T4070" i="6"/>
  <c r="AB4069" i="6"/>
  <c r="X4069" i="6"/>
  <c r="AA4070" i="6" l="1"/>
  <c r="AI4070" i="6"/>
  <c r="X4070" i="6"/>
  <c r="Z4070" i="6"/>
  <c r="U4070" i="6"/>
  <c r="AD4070" i="6" s="1"/>
  <c r="AB4070" i="6"/>
  <c r="AE4070" i="6"/>
  <c r="AF4070" i="6"/>
  <c r="Y4070" i="6"/>
  <c r="AH4070" i="6"/>
  <c r="W4070" i="6"/>
  <c r="AC4070" i="6"/>
  <c r="AG4070" i="6"/>
  <c r="T4071" i="6"/>
  <c r="V4070" i="6"/>
  <c r="AA4071" i="6" l="1"/>
  <c r="AI4071" i="6"/>
  <c r="W4071" i="6"/>
  <c r="X4071" i="6"/>
  <c r="AG4071" i="6"/>
  <c r="U4071" i="6"/>
  <c r="AD4071" i="6" s="1"/>
  <c r="Z4071" i="6"/>
  <c r="AB4071" i="6"/>
  <c r="Y4071" i="6"/>
  <c r="AC4071" i="6"/>
  <c r="AE4071" i="6"/>
  <c r="AH4071" i="6"/>
  <c r="V4071" i="6"/>
  <c r="AF4071" i="6"/>
  <c r="T4072" i="6"/>
  <c r="AA4072" i="6" l="1"/>
  <c r="AI4072" i="6"/>
  <c r="Y4072" i="6"/>
  <c r="T4073" i="6"/>
  <c r="AC4072" i="6"/>
  <c r="W4072" i="6"/>
  <c r="X4072" i="6"/>
  <c r="U4072" i="6"/>
  <c r="AD4072" i="6" s="1"/>
  <c r="AG4072" i="6"/>
  <c r="AB4072" i="6"/>
  <c r="Z4072" i="6"/>
  <c r="AF4072" i="6"/>
  <c r="AH4072" i="6"/>
  <c r="AE4072" i="6"/>
  <c r="V4072" i="6"/>
  <c r="AA4073" i="6" l="1"/>
  <c r="AI4073" i="6"/>
  <c r="U4073" i="6"/>
  <c r="AD4073" i="6" s="1"/>
  <c r="AE4073" i="6"/>
  <c r="AH4073" i="6"/>
  <c r="X4073" i="6"/>
  <c r="T4074" i="6"/>
  <c r="Y4073" i="6"/>
  <c r="AG4073" i="6"/>
  <c r="W4073" i="6"/>
  <c r="AC4073" i="6"/>
  <c r="V4073" i="6"/>
  <c r="AB4073" i="6"/>
  <c r="AF4073" i="6"/>
  <c r="Z4073" i="6"/>
  <c r="AA4074" i="6" l="1"/>
  <c r="AI4074" i="6"/>
  <c r="AC4074" i="6"/>
  <c r="AH4074" i="6"/>
  <c r="AG4074" i="6"/>
  <c r="X4074" i="6"/>
  <c r="U4074" i="6"/>
  <c r="AD4074" i="6" s="1"/>
  <c r="AF4074" i="6"/>
  <c r="AB4074" i="6"/>
  <c r="AE4074" i="6"/>
  <c r="W4074" i="6"/>
  <c r="V4074" i="6"/>
  <c r="Z4074" i="6"/>
  <c r="T4075" i="6"/>
  <c r="Y4074" i="6"/>
  <c r="AA4075" i="6" l="1"/>
  <c r="AI4075" i="6"/>
  <c r="W4075" i="6"/>
  <c r="X4075" i="6"/>
  <c r="Z4075" i="6"/>
  <c r="AG4075" i="6"/>
  <c r="Y4075" i="6"/>
  <c r="AC4075" i="6"/>
  <c r="U4075" i="6"/>
  <c r="AD4075" i="6" s="1"/>
  <c r="T4076" i="6"/>
  <c r="AB4075" i="6"/>
  <c r="AF4075" i="6"/>
  <c r="V4075" i="6"/>
  <c r="AE4075" i="6"/>
  <c r="AH4075" i="6"/>
  <c r="AA4076" i="6" l="1"/>
  <c r="AI4076" i="6"/>
  <c r="W4076" i="6"/>
  <c r="T4077" i="6"/>
  <c r="U4076" i="6"/>
  <c r="AD4076" i="6" s="1"/>
  <c r="AB4076" i="6"/>
  <c r="AE4076" i="6"/>
  <c r="AC4076" i="6"/>
  <c r="AG4076" i="6"/>
  <c r="X4076" i="6"/>
  <c r="AH4076" i="6"/>
  <c r="AF4076" i="6"/>
  <c r="Z4076" i="6"/>
  <c r="Y4076" i="6"/>
  <c r="V4076" i="6"/>
  <c r="AA4077" i="6" l="1"/>
  <c r="AI4077" i="6"/>
  <c r="AG4077" i="6"/>
  <c r="W4077" i="6"/>
  <c r="AC4077" i="6"/>
  <c r="AF4077" i="6"/>
  <c r="AB4077" i="6"/>
  <c r="V4077" i="6"/>
  <c r="U4077" i="6"/>
  <c r="AD4077" i="6" s="1"/>
  <c r="AH4077" i="6"/>
  <c r="Y4077" i="6"/>
  <c r="T4078" i="6"/>
  <c r="AE4077" i="6"/>
  <c r="Z4077" i="6"/>
  <c r="X4077" i="6"/>
  <c r="AA4078" i="6" l="1"/>
  <c r="AI4078" i="6"/>
  <c r="U4078" i="6"/>
  <c r="AD4078" i="6" s="1"/>
  <c r="Y4078" i="6"/>
  <c r="AE4078" i="6"/>
  <c r="Z4078" i="6"/>
  <c r="AH4078" i="6"/>
  <c r="AB4078" i="6"/>
  <c r="AG4078" i="6"/>
  <c r="AC4078" i="6"/>
  <c r="V4078" i="6"/>
  <c r="W4078" i="6"/>
  <c r="AF4078" i="6"/>
  <c r="T4079" i="6"/>
  <c r="X4078" i="6"/>
  <c r="AA4079" i="6" l="1"/>
  <c r="AI4079" i="6"/>
  <c r="AG4079" i="6"/>
  <c r="T4080" i="6"/>
  <c r="Y4079" i="6"/>
  <c r="X4079" i="6"/>
  <c r="Z4079" i="6"/>
  <c r="AE4079" i="6"/>
  <c r="AB4079" i="6"/>
  <c r="AF4079" i="6"/>
  <c r="V4079" i="6"/>
  <c r="AC4079" i="6"/>
  <c r="U4079" i="6"/>
  <c r="AD4079" i="6" s="1"/>
  <c r="AH4079" i="6"/>
  <c r="W4079" i="6"/>
  <c r="AA4080" i="6" l="1"/>
  <c r="AI4080" i="6"/>
  <c r="U4080" i="6"/>
  <c r="AD4080" i="6" s="1"/>
  <c r="AB4080" i="6"/>
  <c r="Z4080" i="6"/>
  <c r="AE4080" i="6"/>
  <c r="Y4080" i="6"/>
  <c r="AG4080" i="6"/>
  <c r="V4080" i="6"/>
  <c r="AH4080" i="6"/>
  <c r="AC4080" i="6"/>
  <c r="X4080" i="6"/>
  <c r="T4081" i="6"/>
  <c r="AF4080" i="6"/>
  <c r="W4080" i="6"/>
  <c r="AA4081" i="6" l="1"/>
  <c r="AI4081" i="6"/>
  <c r="AB4081" i="6"/>
  <c r="Z4081" i="6"/>
  <c r="AC4081" i="6"/>
  <c r="AE4081" i="6"/>
  <c r="AF4081" i="6"/>
  <c r="U4081" i="6"/>
  <c r="AD4081" i="6" s="1"/>
  <c r="W4081" i="6"/>
  <c r="X4081" i="6"/>
  <c r="AG4081" i="6"/>
  <c r="V4081" i="6"/>
  <c r="AH4081" i="6"/>
  <c r="T4082" i="6"/>
  <c r="Y4081" i="6"/>
  <c r="AA4082" i="6" l="1"/>
  <c r="AI4082" i="6"/>
  <c r="U4082" i="6"/>
  <c r="AD4082" i="6" s="1"/>
  <c r="X4082" i="6"/>
  <c r="AE4082" i="6"/>
  <c r="T4083" i="6"/>
  <c r="Z4082" i="6"/>
  <c r="AF4082" i="6"/>
  <c r="W4082" i="6"/>
  <c r="AG4082" i="6"/>
  <c r="Y4082" i="6"/>
  <c r="AC4082" i="6"/>
  <c r="V4082" i="6"/>
  <c r="AB4082" i="6"/>
  <c r="AH4082" i="6"/>
  <c r="AA4083" i="6" l="1"/>
  <c r="AI4083" i="6"/>
  <c r="W4083" i="6"/>
  <c r="U4083" i="6"/>
  <c r="AD4083" i="6" s="1"/>
  <c r="AH4083" i="6"/>
  <c r="V4083" i="6"/>
  <c r="AC4083" i="6"/>
  <c r="AG4083" i="6"/>
  <c r="X4083" i="6"/>
  <c r="Y4083" i="6"/>
  <c r="T4084" i="6"/>
  <c r="AB4083" i="6"/>
  <c r="Z4083" i="6"/>
  <c r="AE4083" i="6"/>
  <c r="AF4083" i="6"/>
  <c r="AA4084" i="6" l="1"/>
  <c r="AI4084" i="6"/>
  <c r="AF4084" i="6"/>
  <c r="AB4084" i="6"/>
  <c r="U4084" i="6"/>
  <c r="AD4084" i="6" s="1"/>
  <c r="W4084" i="6"/>
  <c r="V4084" i="6"/>
  <c r="X4084" i="6"/>
  <c r="AE4084" i="6"/>
  <c r="AG4084" i="6"/>
  <c r="Y4084" i="6"/>
  <c r="T4085" i="6"/>
  <c r="AH4084" i="6"/>
  <c r="Z4084" i="6"/>
  <c r="AC4084" i="6"/>
  <c r="AA4085" i="6" l="1"/>
  <c r="AI4085" i="6"/>
  <c r="AB4085" i="6"/>
  <c r="X4085" i="6"/>
  <c r="U4085" i="6"/>
  <c r="AD4085" i="6" s="1"/>
  <c r="T4086" i="6"/>
  <c r="AE4085" i="6"/>
  <c r="Y4085" i="6"/>
  <c r="AG4085" i="6"/>
  <c r="Z4085" i="6"/>
  <c r="V4085" i="6"/>
  <c r="AC4085" i="6"/>
  <c r="AF4085" i="6"/>
  <c r="W4085" i="6"/>
  <c r="AH4085" i="6"/>
  <c r="AA4086" i="6" l="1"/>
  <c r="AI4086" i="6"/>
  <c r="AE4086" i="6"/>
  <c r="W4086" i="6"/>
  <c r="X4086" i="6"/>
  <c r="AF4086" i="6"/>
  <c r="AH4086" i="6"/>
  <c r="V4086" i="6"/>
  <c r="AG4086" i="6"/>
  <c r="AB4086" i="6"/>
  <c r="Y4086" i="6"/>
  <c r="AC4086" i="6"/>
  <c r="U4086" i="6"/>
  <c r="AD4086" i="6" s="1"/>
  <c r="T4087" i="6"/>
  <c r="Z4086" i="6"/>
  <c r="AA4087" i="6" l="1"/>
  <c r="AI4087" i="6"/>
  <c r="W4087" i="6"/>
  <c r="AE4087" i="6"/>
  <c r="Y4087" i="6"/>
  <c r="AG4087" i="6"/>
  <c r="AF4087" i="6"/>
  <c r="U4087" i="6"/>
  <c r="AD4087" i="6" s="1"/>
  <c r="X4087" i="6"/>
  <c r="V4087" i="6"/>
  <c r="AB4087" i="6"/>
  <c r="T4088" i="6"/>
  <c r="AH4087" i="6"/>
  <c r="Z4087" i="6"/>
  <c r="AC4087" i="6"/>
  <c r="AA4088" i="6" l="1"/>
  <c r="AI4088" i="6"/>
  <c r="Y4088" i="6"/>
  <c r="X4088" i="6"/>
  <c r="U4088" i="6"/>
  <c r="AD4088" i="6" s="1"/>
  <c r="AG4088" i="6"/>
  <c r="AB4088" i="6"/>
  <c r="T4089" i="6"/>
  <c r="Z4088" i="6"/>
  <c r="AC4088" i="6"/>
  <c r="AH4088" i="6"/>
  <c r="V4088" i="6"/>
  <c r="AE4088" i="6"/>
  <c r="AF4088" i="6"/>
  <c r="W4088" i="6"/>
  <c r="AA4089" i="6" l="1"/>
  <c r="AI4089" i="6"/>
  <c r="AF4089" i="6"/>
  <c r="T4090" i="6"/>
  <c r="AG4089" i="6"/>
  <c r="AC4089" i="6"/>
  <c r="Y4089" i="6"/>
  <c r="Z4089" i="6"/>
  <c r="W4089" i="6"/>
  <c r="X4089" i="6"/>
  <c r="U4089" i="6"/>
  <c r="AD4089" i="6" s="1"/>
  <c r="AE4089" i="6"/>
  <c r="AB4089" i="6"/>
  <c r="AH4089" i="6"/>
  <c r="V4089" i="6"/>
  <c r="AA4090" i="6" l="1"/>
  <c r="AI4090" i="6"/>
  <c r="AG4090" i="6"/>
  <c r="AH4090" i="6"/>
  <c r="AE4090" i="6"/>
  <c r="T4091" i="6"/>
  <c r="AB4090" i="6"/>
  <c r="X4090" i="6"/>
  <c r="AC4090" i="6"/>
  <c r="Y4090" i="6"/>
  <c r="AF4090" i="6"/>
  <c r="U4090" i="6"/>
  <c r="AD4090" i="6" s="1"/>
  <c r="V4090" i="6"/>
  <c r="Z4090" i="6"/>
  <c r="W4090" i="6"/>
  <c r="AA4091" i="6" l="1"/>
  <c r="AI4091" i="6"/>
  <c r="U4091" i="6"/>
  <c r="AD4091" i="6" s="1"/>
  <c r="Y4091" i="6"/>
  <c r="AE4091" i="6"/>
  <c r="Z4091" i="6"/>
  <c r="W4091" i="6"/>
  <c r="AH4091" i="6"/>
  <c r="V4091" i="6"/>
  <c r="AF4091" i="6"/>
  <c r="T4092" i="6"/>
  <c r="AB4091" i="6"/>
  <c r="AG4091" i="6"/>
  <c r="AC4091" i="6"/>
  <c r="X4091" i="6"/>
  <c r="AA4092" i="6" l="1"/>
  <c r="AI4092" i="6"/>
  <c r="W4092" i="6"/>
  <c r="AB4092" i="6"/>
  <c r="AG4092" i="6"/>
  <c r="AC4092" i="6"/>
  <c r="AE4092" i="6"/>
  <c r="X4092" i="6"/>
  <c r="AH4092" i="6"/>
  <c r="Y4092" i="6"/>
  <c r="V4092" i="6"/>
  <c r="U4092" i="6"/>
  <c r="AD4092" i="6" s="1"/>
  <c r="AF4092" i="6"/>
  <c r="Z4092" i="6"/>
  <c r="T4093" i="6"/>
  <c r="AA4093" i="6" l="1"/>
  <c r="AI4093" i="6"/>
  <c r="Y4093" i="6"/>
  <c r="V4093" i="6"/>
  <c r="AG4093" i="6"/>
  <c r="AB4093" i="6"/>
  <c r="AF4093" i="6"/>
  <c r="W4093" i="6"/>
  <c r="Z4093" i="6"/>
  <c r="T4094" i="6"/>
  <c r="X4093" i="6"/>
  <c r="AC4093" i="6"/>
  <c r="AH4093" i="6"/>
  <c r="U4093" i="6"/>
  <c r="AD4093" i="6" s="1"/>
  <c r="AE4093" i="6"/>
  <c r="AA4094" i="6" l="1"/>
  <c r="AI4094" i="6"/>
  <c r="AB4094" i="6"/>
  <c r="X4094" i="6"/>
  <c r="AC4094" i="6"/>
  <c r="T4095" i="6"/>
  <c r="AH4094" i="6"/>
  <c r="Y4094" i="6"/>
  <c r="AE4094" i="6"/>
  <c r="U4094" i="6"/>
  <c r="AD4094" i="6" s="1"/>
  <c r="AF4094" i="6"/>
  <c r="W4094" i="6"/>
  <c r="V4094" i="6"/>
  <c r="Z4094" i="6"/>
  <c r="AG4094" i="6"/>
  <c r="AA4095" i="6" l="1"/>
  <c r="AI4095" i="6"/>
  <c r="AE4095" i="6"/>
  <c r="Z4095" i="6"/>
  <c r="AH4095" i="6"/>
  <c r="U4095" i="6"/>
  <c r="AD4095" i="6" s="1"/>
  <c r="V4095" i="6"/>
  <c r="T4096" i="6"/>
  <c r="W4095" i="6"/>
  <c r="AB4095" i="6"/>
  <c r="AF4095" i="6"/>
  <c r="AG4095" i="6"/>
  <c r="Y4095" i="6"/>
  <c r="AC4095" i="6"/>
  <c r="X4095" i="6"/>
  <c r="AA4096" i="6" l="1"/>
  <c r="AI4096" i="6"/>
  <c r="W4096" i="6"/>
  <c r="AB4096" i="6"/>
  <c r="AC4096" i="6"/>
  <c r="X4096" i="6"/>
  <c r="AH4096" i="6"/>
  <c r="AG4096" i="6"/>
  <c r="U4096" i="6"/>
  <c r="AD4096" i="6" s="1"/>
  <c r="AE4096" i="6"/>
  <c r="AF4096" i="6"/>
  <c r="Z4096" i="6"/>
  <c r="Y4096" i="6"/>
  <c r="V4096" i="6"/>
  <c r="T4097" i="6"/>
  <c r="AA4097" i="6" l="1"/>
  <c r="AI4097" i="6"/>
  <c r="Y4097" i="6"/>
  <c r="V4097" i="6"/>
  <c r="Z4097" i="6"/>
  <c r="AG4097" i="6"/>
  <c r="AB4097" i="6"/>
  <c r="AF4097" i="6"/>
  <c r="W4097" i="6"/>
  <c r="AH4097" i="6"/>
  <c r="U4097" i="6"/>
  <c r="AD4097" i="6" s="1"/>
  <c r="AC4097" i="6"/>
  <c r="AE4097" i="6"/>
  <c r="T4098" i="6"/>
  <c r="X4097" i="6"/>
  <c r="AA4098" i="6" l="1"/>
  <c r="AI4098" i="6"/>
  <c r="AB4098" i="6"/>
  <c r="X4098" i="6"/>
  <c r="AC4098" i="6"/>
  <c r="AH4098" i="6"/>
  <c r="U4098" i="6"/>
  <c r="AD4098" i="6" s="1"/>
  <c r="Y4098" i="6"/>
  <c r="Z4098" i="6"/>
  <c r="W4098" i="6"/>
  <c r="AE4098" i="6"/>
  <c r="V4098" i="6"/>
  <c r="AF4098" i="6"/>
  <c r="T4099" i="6"/>
  <c r="AG4098" i="6"/>
  <c r="AA4099" i="6" l="1"/>
  <c r="AI4099" i="6"/>
  <c r="U4099" i="6"/>
  <c r="AD4099" i="6" s="1"/>
  <c r="Y4099" i="6"/>
  <c r="AE4099" i="6"/>
  <c r="Z4099" i="6"/>
  <c r="T4100" i="6"/>
  <c r="W4099" i="6"/>
  <c r="V4099" i="6"/>
  <c r="AG4099" i="6"/>
  <c r="AF4099" i="6"/>
  <c r="AB4099" i="6"/>
  <c r="AC4099" i="6"/>
  <c r="X4099" i="6"/>
  <c r="AH4099" i="6"/>
  <c r="AA4100" i="6" l="1"/>
  <c r="AI4100" i="6"/>
  <c r="T4101" i="6"/>
  <c r="AG4100" i="6"/>
  <c r="X4100" i="6"/>
  <c r="W4100" i="6"/>
  <c r="AB4100" i="6"/>
  <c r="AC4100" i="6"/>
  <c r="U4100" i="6"/>
  <c r="AD4100" i="6" s="1"/>
  <c r="AE4100" i="6"/>
  <c r="V4100" i="6"/>
  <c r="AH4100" i="6"/>
  <c r="Y4100" i="6"/>
  <c r="AF4100" i="6"/>
  <c r="Z4100" i="6"/>
  <c r="AA4101" i="6" l="1"/>
  <c r="AI4101" i="6"/>
  <c r="Y4101" i="6"/>
  <c r="V4101" i="6"/>
  <c r="AF4101" i="6"/>
  <c r="AB4101" i="6"/>
  <c r="W4101" i="6"/>
  <c r="T4102" i="6"/>
  <c r="Z4101" i="6"/>
  <c r="AH4101" i="6"/>
  <c r="AG4101" i="6"/>
  <c r="X4101" i="6"/>
  <c r="AE4101" i="6"/>
  <c r="AC4101" i="6"/>
  <c r="U4101" i="6"/>
  <c r="AD4101" i="6" s="1"/>
  <c r="AA4102" i="6" l="1"/>
  <c r="AI4102" i="6"/>
  <c r="AC4102" i="6"/>
  <c r="AH4102" i="6"/>
  <c r="U4102" i="6"/>
  <c r="AD4102" i="6" s="1"/>
  <c r="Y4102" i="6"/>
  <c r="Z4102" i="6"/>
  <c r="AF4102" i="6"/>
  <c r="AG4102" i="6"/>
  <c r="AE4102" i="6"/>
  <c r="T4103" i="6"/>
  <c r="W4102" i="6"/>
  <c r="V4102" i="6"/>
  <c r="AB4102" i="6"/>
  <c r="X4102" i="6"/>
  <c r="AA4103" i="6" l="1"/>
  <c r="AI4103" i="6"/>
  <c r="AH4103" i="6"/>
  <c r="AE4103" i="6"/>
  <c r="W4103" i="6"/>
  <c r="U4103" i="6"/>
  <c r="AD4103" i="6" s="1"/>
  <c r="Y4103" i="6"/>
  <c r="V4103" i="6"/>
  <c r="AB4103" i="6"/>
  <c r="AG4103" i="6"/>
  <c r="AC4103" i="6"/>
  <c r="X4103" i="6"/>
  <c r="AF4103" i="6"/>
  <c r="Z4103" i="6"/>
  <c r="T4104" i="6"/>
  <c r="AA4104" i="6" l="1"/>
  <c r="AI4104" i="6"/>
  <c r="W4104" i="6"/>
  <c r="AB4104" i="6"/>
  <c r="AC4104" i="6"/>
  <c r="X4104" i="6"/>
  <c r="U4104" i="6"/>
  <c r="AD4104" i="6" s="1"/>
  <c r="AE4104" i="6"/>
  <c r="AF4104" i="6"/>
  <c r="Z4104" i="6"/>
  <c r="AG4104" i="6"/>
  <c r="AH4104" i="6"/>
  <c r="Y4104" i="6"/>
  <c r="T4105" i="6"/>
  <c r="V4104" i="6"/>
  <c r="AA4105" i="6" l="1"/>
  <c r="AI4105" i="6"/>
  <c r="Y4105" i="6"/>
  <c r="V4105" i="6"/>
  <c r="AF4105" i="6"/>
  <c r="T4106" i="6"/>
  <c r="X4105" i="6"/>
  <c r="W4105" i="6"/>
  <c r="Z4105" i="6"/>
  <c r="AB4105" i="6"/>
  <c r="AE4105" i="6"/>
  <c r="AG4105" i="6"/>
  <c r="AC4105" i="6"/>
  <c r="AH4105" i="6"/>
  <c r="U4105" i="6"/>
  <c r="AD4105" i="6" s="1"/>
  <c r="AA4106" i="6" l="1"/>
  <c r="AI4106" i="6"/>
  <c r="AB4106" i="6"/>
  <c r="X4106" i="6"/>
  <c r="U4106" i="6"/>
  <c r="AD4106" i="6" s="1"/>
  <c r="AE4106" i="6"/>
  <c r="AF4106" i="6"/>
  <c r="AC4106" i="6"/>
  <c r="AH4106" i="6"/>
  <c r="Y4106" i="6"/>
  <c r="T4107" i="6"/>
  <c r="W4106" i="6"/>
  <c r="V4106" i="6"/>
  <c r="Z4106" i="6"/>
  <c r="AG4106" i="6"/>
  <c r="AA4107" i="6" l="1"/>
  <c r="AI4107" i="6"/>
  <c r="U4107" i="6"/>
  <c r="AD4107" i="6" s="1"/>
  <c r="Y4107" i="6"/>
  <c r="V4107" i="6"/>
  <c r="Z4107" i="6"/>
  <c r="T4108" i="6"/>
  <c r="X4107" i="6"/>
  <c r="AE4107" i="6"/>
  <c r="AB4107" i="6"/>
  <c r="AF4107" i="6"/>
  <c r="W4107" i="6"/>
  <c r="AG4107" i="6"/>
  <c r="AC4107" i="6"/>
  <c r="AH4107" i="6"/>
  <c r="AA4108" i="6" l="1"/>
  <c r="AI4108" i="6"/>
  <c r="AG4108" i="6"/>
  <c r="AC4108" i="6"/>
  <c r="U4108" i="6"/>
  <c r="AD4108" i="6" s="1"/>
  <c r="AH4108" i="6"/>
  <c r="V4108" i="6"/>
  <c r="T4109" i="6"/>
  <c r="X4108" i="6"/>
  <c r="AB4108" i="6"/>
  <c r="AE4108" i="6"/>
  <c r="AF4108" i="6"/>
  <c r="Z4108" i="6"/>
  <c r="Y4108" i="6"/>
  <c r="W4108" i="6"/>
  <c r="AA4109" i="6" l="1"/>
  <c r="AI4109" i="6"/>
  <c r="AE4109" i="6"/>
  <c r="AF4109" i="6"/>
  <c r="AB4109" i="6"/>
  <c r="Y4109" i="6"/>
  <c r="V4109" i="6"/>
  <c r="W4109" i="6"/>
  <c r="AG4109" i="6"/>
  <c r="AC4109" i="6"/>
  <c r="U4109" i="6"/>
  <c r="AD4109" i="6" s="1"/>
  <c r="Z4109" i="6"/>
  <c r="T4110" i="6"/>
  <c r="AH4109" i="6"/>
  <c r="X4109" i="6"/>
  <c r="AA4110" i="6" l="1"/>
  <c r="AI4110" i="6"/>
  <c r="AB4110" i="6"/>
  <c r="X4110" i="6"/>
  <c r="U4110" i="6"/>
  <c r="AD4110" i="6" s="1"/>
  <c r="Y4110" i="6"/>
  <c r="T4111" i="6"/>
  <c r="W4110" i="6"/>
  <c r="AC4110" i="6"/>
  <c r="AH4110" i="6"/>
  <c r="AE4110" i="6"/>
  <c r="AF4110" i="6"/>
  <c r="V4110" i="6"/>
  <c r="Z4110" i="6"/>
  <c r="AG4110" i="6"/>
  <c r="AA4111" i="6" l="1"/>
  <c r="AI4111" i="6"/>
  <c r="U4111" i="6"/>
  <c r="AD4111" i="6" s="1"/>
  <c r="Y4111" i="6"/>
  <c r="AE4111" i="6"/>
  <c r="AG4111" i="6"/>
  <c r="Z4111" i="6"/>
  <c r="AF4111" i="6"/>
  <c r="V4111" i="6"/>
  <c r="T4112" i="6"/>
  <c r="W4111" i="6"/>
  <c r="AB4111" i="6"/>
  <c r="AC4111" i="6"/>
  <c r="X4111" i="6"/>
  <c r="AH4111" i="6"/>
  <c r="AA4112" i="6" l="1"/>
  <c r="AI4112" i="6"/>
  <c r="W4112" i="6"/>
  <c r="AB4112" i="6"/>
  <c r="AG4112" i="6"/>
  <c r="AC4112" i="6"/>
  <c r="AE4112" i="6"/>
  <c r="Y4112" i="6"/>
  <c r="X4112" i="6"/>
  <c r="AH4112" i="6"/>
  <c r="AF4112" i="6"/>
  <c r="Z4112" i="6"/>
  <c r="U4112" i="6"/>
  <c r="AD4112" i="6" s="1"/>
  <c r="T4113" i="6"/>
  <c r="V4112" i="6"/>
  <c r="AA4113" i="6" l="1"/>
  <c r="AI4113" i="6"/>
  <c r="Y4113" i="6"/>
  <c r="V4113" i="6"/>
  <c r="AF4113" i="6"/>
  <c r="AG4113" i="6"/>
  <c r="AB4113" i="6"/>
  <c r="X4113" i="6"/>
  <c r="U4113" i="6"/>
  <c r="AD4113" i="6" s="1"/>
  <c r="AE4113" i="6"/>
  <c r="Z4113" i="6"/>
  <c r="T4114" i="6"/>
  <c r="W4113" i="6"/>
  <c r="AC4113" i="6"/>
  <c r="AH4113" i="6"/>
  <c r="AA4114" i="6" l="1"/>
  <c r="AI4114" i="6"/>
  <c r="AB4114" i="6"/>
  <c r="X4114" i="6"/>
  <c r="U4114" i="6"/>
  <c r="AD4114" i="6" s="1"/>
  <c r="AE4114" i="6"/>
  <c r="Z4114" i="6"/>
  <c r="AC4114" i="6"/>
  <c r="AH4114" i="6"/>
  <c r="Y4114" i="6"/>
  <c r="T4115" i="6"/>
  <c r="W4114" i="6"/>
  <c r="V4114" i="6"/>
  <c r="AF4114" i="6"/>
  <c r="AG4114" i="6"/>
  <c r="AA4115" i="6" l="1"/>
  <c r="AI4115" i="6"/>
  <c r="U4115" i="6"/>
  <c r="AD4115" i="6" s="1"/>
  <c r="Y4115" i="6"/>
  <c r="AE4115" i="6"/>
  <c r="AC4115" i="6"/>
  <c r="Z4115" i="6"/>
  <c r="V4115" i="6"/>
  <c r="AF4115" i="6"/>
  <c r="W4115" i="6"/>
  <c r="T4116" i="6"/>
  <c r="AB4115" i="6"/>
  <c r="AG4115" i="6"/>
  <c r="X4115" i="6"/>
  <c r="AH4115" i="6"/>
  <c r="AA4116" i="6" l="1"/>
  <c r="AI4116" i="6"/>
  <c r="AG4116" i="6"/>
  <c r="AC4116" i="6"/>
  <c r="X4116" i="6"/>
  <c r="AH4116" i="6"/>
  <c r="AE4116" i="6"/>
  <c r="U4116" i="6"/>
  <c r="AD4116" i="6" s="1"/>
  <c r="Z4116" i="6"/>
  <c r="Y4116" i="6"/>
  <c r="V4116" i="6"/>
  <c r="AF4116" i="6"/>
  <c r="AB4116" i="6"/>
  <c r="W4116" i="6"/>
  <c r="T4117" i="6"/>
  <c r="AA4117" i="6" l="1"/>
  <c r="AI4117" i="6"/>
  <c r="Y4117" i="6"/>
  <c r="V4117" i="6"/>
  <c r="AC4117" i="6"/>
  <c r="AF4117" i="6"/>
  <c r="W4117" i="6"/>
  <c r="T4118" i="6"/>
  <c r="Z4117" i="6"/>
  <c r="AB4117" i="6"/>
  <c r="AG4117" i="6"/>
  <c r="X4117" i="6"/>
  <c r="AH4117" i="6"/>
  <c r="U4117" i="6"/>
  <c r="AD4117" i="6" s="1"/>
  <c r="AE4117" i="6"/>
  <c r="AA4118" i="6" l="1"/>
  <c r="AI4118" i="6"/>
  <c r="AB4118" i="6"/>
  <c r="X4118" i="6"/>
  <c r="AH4118" i="6"/>
  <c r="T4119" i="6"/>
  <c r="AF4118" i="6"/>
  <c r="Z4118" i="6"/>
  <c r="AC4118" i="6"/>
  <c r="Y4118" i="6"/>
  <c r="AE4118" i="6"/>
  <c r="V4118" i="6"/>
  <c r="U4118" i="6"/>
  <c r="AD4118" i="6" s="1"/>
  <c r="W4118" i="6"/>
  <c r="AG4118" i="6"/>
  <c r="AA4119" i="6" l="1"/>
  <c r="AI4119" i="6"/>
  <c r="U4119" i="6"/>
  <c r="AD4119" i="6" s="1"/>
  <c r="Y4119" i="6"/>
  <c r="V4119" i="6"/>
  <c r="AF4119" i="6"/>
  <c r="W4119" i="6"/>
  <c r="AH4119" i="6"/>
  <c r="AE4119" i="6"/>
  <c r="Z4119" i="6"/>
  <c r="T4120" i="6"/>
  <c r="AC4119" i="6"/>
  <c r="X4119" i="6"/>
  <c r="AB4119" i="6"/>
  <c r="AG4119" i="6"/>
  <c r="AA4120" i="6" l="1"/>
  <c r="AI4120" i="6"/>
  <c r="AG4120" i="6"/>
  <c r="AC4120" i="6"/>
  <c r="X4120" i="6"/>
  <c r="V4120" i="6"/>
  <c r="W4120" i="6"/>
  <c r="AB4120" i="6"/>
  <c r="U4120" i="6"/>
  <c r="AD4120" i="6" s="1"/>
  <c r="AE4120" i="6"/>
  <c r="Y4120" i="6"/>
  <c r="T4121" i="6"/>
  <c r="AH4120" i="6"/>
  <c r="AF4120" i="6"/>
  <c r="Z4120" i="6"/>
  <c r="AA4121" i="6" l="1"/>
  <c r="AI4121" i="6"/>
  <c r="AE4121" i="6"/>
  <c r="Y4121" i="6"/>
  <c r="V4121" i="6"/>
  <c r="AF4121" i="6"/>
  <c r="W4121" i="6"/>
  <c r="T4122" i="6"/>
  <c r="AB4121" i="6"/>
  <c r="Z4121" i="6"/>
  <c r="X4121" i="6"/>
  <c r="AC4121" i="6"/>
  <c r="AG4121" i="6"/>
  <c r="U4121" i="6"/>
  <c r="AD4121" i="6" s="1"/>
  <c r="AH4121" i="6"/>
  <c r="AA4122" i="6" l="1"/>
  <c r="AI4122" i="6"/>
  <c r="AB4122" i="6"/>
  <c r="X4122" i="6"/>
  <c r="AC4122" i="6"/>
  <c r="AH4122" i="6"/>
  <c r="V4122" i="6"/>
  <c r="AF4122" i="6"/>
  <c r="AG4122" i="6"/>
  <c r="U4122" i="6"/>
  <c r="AD4122" i="6" s="1"/>
  <c r="Y4122" i="6"/>
  <c r="AE4122" i="6"/>
  <c r="Z4122" i="6"/>
  <c r="T4123" i="6"/>
  <c r="W4122" i="6"/>
  <c r="AA4123" i="6" l="1"/>
  <c r="AI4123" i="6"/>
  <c r="AE4123" i="6"/>
  <c r="Z4123" i="6"/>
  <c r="T4124" i="6"/>
  <c r="W4123" i="6"/>
  <c r="AH4123" i="6"/>
  <c r="Y4123" i="6"/>
  <c r="V4123" i="6"/>
  <c r="AF4123" i="6"/>
  <c r="AB4123" i="6"/>
  <c r="AG4123" i="6"/>
  <c r="U4123" i="6"/>
  <c r="AD4123" i="6" s="1"/>
  <c r="AC4123" i="6"/>
  <c r="X4123" i="6"/>
  <c r="AA4124" i="6" l="1"/>
  <c r="AI4124" i="6"/>
  <c r="T4125" i="6"/>
  <c r="AG4124" i="6"/>
  <c r="X4124" i="6"/>
  <c r="Y4124" i="6"/>
  <c r="AF4124" i="6"/>
  <c r="Z4124" i="6"/>
  <c r="W4124" i="6"/>
  <c r="AB4124" i="6"/>
  <c r="AC4124" i="6"/>
  <c r="AH4124" i="6"/>
  <c r="U4124" i="6"/>
  <c r="AD4124" i="6" s="1"/>
  <c r="V4124" i="6"/>
  <c r="AE4124" i="6"/>
  <c r="AA4125" i="6" l="1"/>
  <c r="AI4125" i="6"/>
  <c r="Y4125" i="6"/>
  <c r="V4125" i="6"/>
  <c r="AG4125" i="6"/>
  <c r="X4125" i="6"/>
  <c r="AE4125" i="6"/>
  <c r="AF4125" i="6"/>
  <c r="W4125" i="6"/>
  <c r="T4126" i="6"/>
  <c r="Z4125" i="6"/>
  <c r="AB4125" i="6"/>
  <c r="U4125" i="6"/>
  <c r="AD4125" i="6" s="1"/>
  <c r="AH4125" i="6"/>
  <c r="AC4125" i="6"/>
  <c r="AA4126" i="6" l="1"/>
  <c r="AI4126" i="6"/>
  <c r="AB4126" i="6"/>
  <c r="X4126" i="6"/>
  <c r="AC4126" i="6"/>
  <c r="AH4126" i="6"/>
  <c r="T4127" i="6"/>
  <c r="U4126" i="6"/>
  <c r="AD4126" i="6" s="1"/>
  <c r="AE4126" i="6"/>
  <c r="Y4126" i="6"/>
  <c r="V4126" i="6"/>
  <c r="Z4126" i="6"/>
  <c r="AF4126" i="6"/>
  <c r="W4126" i="6"/>
  <c r="AG4126" i="6"/>
  <c r="AA4127" i="6" l="1"/>
  <c r="AI4127" i="6"/>
  <c r="U4127" i="6"/>
  <c r="AD4127" i="6" s="1"/>
  <c r="Y4127" i="6"/>
  <c r="V4127" i="6"/>
  <c r="AB4127" i="6"/>
  <c r="AG4127" i="6"/>
  <c r="AC4127" i="6"/>
  <c r="AE4127" i="6"/>
  <c r="Z4127" i="6"/>
  <c r="T4128" i="6"/>
  <c r="AF4127" i="6"/>
  <c r="W4127" i="6"/>
  <c r="AH4127" i="6"/>
  <c r="X4127" i="6"/>
  <c r="AA4128" i="6" l="1"/>
  <c r="AI4128" i="6"/>
  <c r="AG4128" i="6"/>
  <c r="AC4128" i="6"/>
  <c r="U4128" i="6"/>
  <c r="AD4128" i="6" s="1"/>
  <c r="W4128" i="6"/>
  <c r="X4128" i="6"/>
  <c r="AE4128" i="6"/>
  <c r="Y4128" i="6"/>
  <c r="V4128" i="6"/>
  <c r="Z4128" i="6"/>
  <c r="T4129" i="6"/>
  <c r="AH4128" i="6"/>
  <c r="AF4128" i="6"/>
  <c r="AB4128" i="6"/>
  <c r="AA4129" i="6" l="1"/>
  <c r="AI4129" i="6"/>
  <c r="AE4129" i="6"/>
  <c r="T4130" i="6"/>
  <c r="U4129" i="6"/>
  <c r="AD4129" i="6" s="1"/>
  <c r="Y4129" i="6"/>
  <c r="V4129" i="6"/>
  <c r="AF4129" i="6"/>
  <c r="X4129" i="6"/>
  <c r="AC4129" i="6"/>
  <c r="W4129" i="6"/>
  <c r="AG4129" i="6"/>
  <c r="AB4129" i="6"/>
  <c r="Z4129" i="6"/>
  <c r="AH4129" i="6"/>
  <c r="AA4130" i="6" l="1"/>
  <c r="AI4130" i="6"/>
  <c r="AB4130" i="6"/>
  <c r="X4130" i="6"/>
  <c r="AH4130" i="6"/>
  <c r="U4130" i="6"/>
  <c r="AD4130" i="6" s="1"/>
  <c r="Y4130" i="6"/>
  <c r="T4131" i="6"/>
  <c r="W4130" i="6"/>
  <c r="AC4130" i="6"/>
  <c r="AE4130" i="6"/>
  <c r="AF4130" i="6"/>
  <c r="Z4130" i="6"/>
  <c r="AG4130" i="6"/>
  <c r="V4130" i="6"/>
  <c r="AA4131" i="6" l="1"/>
  <c r="AI4131" i="6"/>
  <c r="U4131" i="6"/>
  <c r="AD4131" i="6" s="1"/>
  <c r="Y4131" i="6"/>
  <c r="AE4131" i="6"/>
  <c r="V4131" i="6"/>
  <c r="Z4131" i="6"/>
  <c r="AC4131" i="6"/>
  <c r="T4132" i="6"/>
  <c r="W4131" i="6"/>
  <c r="AH4131" i="6"/>
  <c r="AG4131" i="6"/>
  <c r="AF4131" i="6"/>
  <c r="X4131" i="6"/>
  <c r="AB4131" i="6"/>
  <c r="AA4132" i="6" l="1"/>
  <c r="AI4132" i="6"/>
  <c r="AG4132" i="6"/>
  <c r="AC4132" i="6"/>
  <c r="U4132" i="6"/>
  <c r="AD4132" i="6" s="1"/>
  <c r="X4132" i="6"/>
  <c r="AE4132" i="6"/>
  <c r="Z4132" i="6"/>
  <c r="AH4132" i="6"/>
  <c r="V4132" i="6"/>
  <c r="AB4132" i="6"/>
  <c r="Y4132" i="6"/>
  <c r="AF4132" i="6"/>
  <c r="W4132" i="6"/>
  <c r="T4133" i="6"/>
  <c r="AA4133" i="6" l="1"/>
  <c r="AI4133" i="6"/>
  <c r="AE4133" i="6"/>
  <c r="AF4133" i="6"/>
  <c r="X4133" i="6"/>
  <c r="Y4133" i="6"/>
  <c r="V4133" i="6"/>
  <c r="W4133" i="6"/>
  <c r="AG4133" i="6"/>
  <c r="U4133" i="6"/>
  <c r="AD4133" i="6" s="1"/>
  <c r="AB4133" i="6"/>
  <c r="AC4133" i="6"/>
  <c r="AH4133" i="6"/>
  <c r="Z4133" i="6"/>
  <c r="T4134" i="6"/>
  <c r="AA4134" i="6" l="1"/>
  <c r="AI4134" i="6"/>
  <c r="AB4134" i="6"/>
  <c r="X4134" i="6"/>
  <c r="U4134" i="6"/>
  <c r="AD4134" i="6" s="1"/>
  <c r="V4134" i="6"/>
  <c r="AC4134" i="6"/>
  <c r="AH4134" i="6"/>
  <c r="Y4134" i="6"/>
  <c r="T4135" i="6"/>
  <c r="AE4134" i="6"/>
  <c r="Z4134" i="6"/>
  <c r="AG4134" i="6"/>
  <c r="AF4134" i="6"/>
  <c r="W4134" i="6"/>
  <c r="AA4135" i="6" l="1"/>
  <c r="AI4135" i="6"/>
  <c r="AE4135" i="6"/>
  <c r="V4135" i="6"/>
  <c r="Z4135" i="6"/>
  <c r="AB4135" i="6"/>
  <c r="AC4135" i="6"/>
  <c r="AF4135" i="6"/>
  <c r="W4135" i="6"/>
  <c r="T4136" i="6"/>
  <c r="AG4135" i="6"/>
  <c r="U4135" i="6"/>
  <c r="AD4135" i="6" s="1"/>
  <c r="X4135" i="6"/>
  <c r="AH4135" i="6"/>
  <c r="Y4135" i="6"/>
  <c r="AA4136" i="6" l="1"/>
  <c r="AI4136" i="6"/>
  <c r="T4137" i="6"/>
  <c r="AC4136" i="6"/>
  <c r="AH4136" i="6"/>
  <c r="AF4136" i="6"/>
  <c r="W4136" i="6"/>
  <c r="AB4136" i="6"/>
  <c r="U4136" i="6"/>
  <c r="AD4136" i="6" s="1"/>
  <c r="AG4136" i="6"/>
  <c r="AE4136" i="6"/>
  <c r="V4136" i="6"/>
  <c r="Z4136" i="6"/>
  <c r="X4136" i="6"/>
  <c r="Y4136" i="6"/>
  <c r="AA4137" i="6" l="1"/>
  <c r="AI4137" i="6"/>
  <c r="Y4137" i="6"/>
  <c r="V4137" i="6"/>
  <c r="AF4137" i="6"/>
  <c r="W4137" i="6"/>
  <c r="AG4137" i="6"/>
  <c r="AB4137" i="6"/>
  <c r="U4137" i="6"/>
  <c r="AD4137" i="6" s="1"/>
  <c r="Z4137" i="6"/>
  <c r="AC4137" i="6"/>
  <c r="T4138" i="6"/>
  <c r="AH4137" i="6"/>
  <c r="AE4137" i="6"/>
  <c r="X4137" i="6"/>
  <c r="AA4138" i="6" l="1"/>
  <c r="AI4138" i="6"/>
  <c r="AC4138" i="6"/>
  <c r="AH4138" i="6"/>
  <c r="AE4138" i="6"/>
  <c r="U4138" i="6"/>
  <c r="AD4138" i="6" s="1"/>
  <c r="Y4138" i="6"/>
  <c r="AF4138" i="6"/>
  <c r="AB4138" i="6"/>
  <c r="T4139" i="6"/>
  <c r="W4138" i="6"/>
  <c r="V4138" i="6"/>
  <c r="Z4138" i="6"/>
  <c r="X4138" i="6"/>
  <c r="AG4138" i="6"/>
  <c r="AA4139" i="6" l="1"/>
  <c r="AI4139" i="6"/>
  <c r="U4139" i="6"/>
  <c r="AD4139" i="6" s="1"/>
  <c r="Y4139" i="6"/>
  <c r="AE4139" i="6"/>
  <c r="V4139" i="6"/>
  <c r="Z4139" i="6"/>
  <c r="T4140" i="6"/>
  <c r="AC4139" i="6"/>
  <c r="AF4139" i="6"/>
  <c r="AG4139" i="6"/>
  <c r="X4139" i="6"/>
  <c r="AH4139" i="6"/>
  <c r="W4139" i="6"/>
  <c r="AB4139" i="6"/>
  <c r="AA4140" i="6" l="1"/>
  <c r="AI4140" i="6"/>
  <c r="AG4140" i="6"/>
  <c r="AC4140" i="6"/>
  <c r="X4140" i="6"/>
  <c r="U4140" i="6"/>
  <c r="AD4140" i="6" s="1"/>
  <c r="V4140" i="6"/>
  <c r="AF4140" i="6"/>
  <c r="AB4140" i="6"/>
  <c r="AE4140" i="6"/>
  <c r="Y4140" i="6"/>
  <c r="AH4140" i="6"/>
  <c r="Z4140" i="6"/>
  <c r="T4141" i="6"/>
  <c r="W4140" i="6"/>
  <c r="AA4141" i="6" l="1"/>
  <c r="AI4141" i="6"/>
  <c r="AE4141" i="6"/>
  <c r="Z4141" i="6"/>
  <c r="T4142" i="6"/>
  <c r="X4141" i="6"/>
  <c r="Y4141" i="6"/>
  <c r="V4141" i="6"/>
  <c r="AF4141" i="6"/>
  <c r="AG4141" i="6"/>
  <c r="W4141" i="6"/>
  <c r="AB4141" i="6"/>
  <c r="AH4141" i="6"/>
  <c r="U4141" i="6"/>
  <c r="AD4141" i="6" s="1"/>
  <c r="AC4141" i="6"/>
  <c r="AA4142" i="6" l="1"/>
  <c r="AI4142" i="6"/>
  <c r="AB4142" i="6"/>
  <c r="X4142" i="6"/>
  <c r="AC4142" i="6"/>
  <c r="AH4142" i="6"/>
  <c r="U4142" i="6"/>
  <c r="AD4142" i="6" s="1"/>
  <c r="Y4142" i="6"/>
  <c r="Z4142" i="6"/>
  <c r="W4142" i="6"/>
  <c r="AE4142" i="6"/>
  <c r="T4143" i="6"/>
  <c r="V4142" i="6"/>
  <c r="AF4142" i="6"/>
  <c r="AG4142" i="6"/>
  <c r="AA4143" i="6" l="1"/>
  <c r="AI4143" i="6"/>
  <c r="AE4143" i="6"/>
  <c r="AF4143" i="6"/>
  <c r="T4144" i="6"/>
  <c r="V4143" i="6"/>
  <c r="Z4143" i="6"/>
  <c r="W4143" i="6"/>
  <c r="X4143" i="6"/>
  <c r="AH4143" i="6"/>
  <c r="Y4143" i="6"/>
  <c r="AB4143" i="6"/>
  <c r="AC4143" i="6"/>
  <c r="U4143" i="6"/>
  <c r="AD4143" i="6" s="1"/>
  <c r="AG4143" i="6"/>
  <c r="AA4144" i="6" l="1"/>
  <c r="AI4144" i="6"/>
  <c r="T4145" i="6"/>
  <c r="AH4144" i="6"/>
  <c r="AF4144" i="6"/>
  <c r="W4144" i="6"/>
  <c r="AB4144" i="6"/>
  <c r="AC4144" i="6"/>
  <c r="AG4144" i="6"/>
  <c r="AE4144" i="6"/>
  <c r="Y4144" i="6"/>
  <c r="V4144" i="6"/>
  <c r="X4144" i="6"/>
  <c r="U4144" i="6"/>
  <c r="AD4144" i="6" s="1"/>
  <c r="Z4144" i="6"/>
  <c r="AA4145" i="6" l="1"/>
  <c r="AI4145" i="6"/>
  <c r="Y4145" i="6"/>
  <c r="V4145" i="6"/>
  <c r="Z4145" i="6"/>
  <c r="AG4145" i="6"/>
  <c r="AF4145" i="6"/>
  <c r="W4145" i="6"/>
  <c r="AH4145" i="6"/>
  <c r="AB4145" i="6"/>
  <c r="AE4145" i="6"/>
  <c r="T4146" i="6"/>
  <c r="X4145" i="6"/>
  <c r="AC4145" i="6"/>
  <c r="U4145" i="6"/>
  <c r="AD4145" i="6" s="1"/>
  <c r="AA4146" i="6" l="1"/>
  <c r="AI4146" i="6"/>
  <c r="AB4146" i="6"/>
  <c r="X4146" i="6"/>
  <c r="AC4146" i="6"/>
  <c r="Y4146" i="6"/>
  <c r="AE4146" i="6"/>
  <c r="V4146" i="6"/>
  <c r="W4146" i="6"/>
  <c r="AH4146" i="6"/>
  <c r="U4146" i="6"/>
  <c r="AD4146" i="6" s="1"/>
  <c r="Z4146" i="6"/>
  <c r="AF4146" i="6"/>
  <c r="T4147" i="6"/>
  <c r="AG4146" i="6"/>
  <c r="AA4147" i="6" l="1"/>
  <c r="AI4147" i="6"/>
  <c r="U4147" i="6"/>
  <c r="AD4147" i="6" s="1"/>
  <c r="Y4147" i="6"/>
  <c r="V4147" i="6"/>
  <c r="Z4147" i="6"/>
  <c r="T4148" i="6"/>
  <c r="AE4147" i="6"/>
  <c r="X4147" i="6"/>
  <c r="AF4147" i="6"/>
  <c r="AB4147" i="6"/>
  <c r="W4147" i="6"/>
  <c r="AG4147" i="6"/>
  <c r="AC4147" i="6"/>
  <c r="AH4147" i="6"/>
  <c r="AA4148" i="6" l="1"/>
  <c r="AI4148" i="6"/>
  <c r="W4148" i="6"/>
  <c r="AB4148" i="6"/>
  <c r="AC4148" i="6"/>
  <c r="AH4148" i="6"/>
  <c r="Z4148" i="6"/>
  <c r="AG4148" i="6"/>
  <c r="AF4148" i="6"/>
  <c r="X4148" i="6"/>
  <c r="U4148" i="6"/>
  <c r="AD4148" i="6" s="1"/>
  <c r="AE4148" i="6"/>
  <c r="Y4148" i="6"/>
  <c r="V4148" i="6"/>
  <c r="T4149" i="6"/>
  <c r="AA4149" i="6" l="1"/>
  <c r="AI4149" i="6"/>
  <c r="Y4149" i="6"/>
  <c r="V4149" i="6"/>
  <c r="AF4149" i="6"/>
  <c r="AG4149" i="6"/>
  <c r="AB4149" i="6"/>
  <c r="W4149" i="6"/>
  <c r="Z4149" i="6"/>
  <c r="T4150" i="6"/>
  <c r="X4149" i="6"/>
  <c r="AC4149" i="6"/>
  <c r="AH4149" i="6"/>
  <c r="U4149" i="6"/>
  <c r="AD4149" i="6" s="1"/>
  <c r="AE4149" i="6"/>
  <c r="AA4150" i="6" l="1"/>
  <c r="AI4150" i="6"/>
  <c r="AC4150" i="6"/>
  <c r="AH4150" i="6"/>
  <c r="AE4150" i="6"/>
  <c r="T4151" i="6"/>
  <c r="AF4150" i="6"/>
  <c r="AG4150" i="6"/>
  <c r="X4150" i="6"/>
  <c r="U4150" i="6"/>
  <c r="AD4150" i="6" s="1"/>
  <c r="Y4150" i="6"/>
  <c r="V4150" i="6"/>
  <c r="Z4150" i="6"/>
  <c r="W4150" i="6"/>
  <c r="AB4150" i="6"/>
  <c r="AA4151" i="6" l="1"/>
  <c r="AI4151" i="6"/>
  <c r="AH4151" i="6"/>
  <c r="Z4151" i="6"/>
  <c r="T4152" i="6"/>
  <c r="U4151" i="6"/>
  <c r="AD4151" i="6" s="1"/>
  <c r="Y4151" i="6"/>
  <c r="AE4151" i="6"/>
  <c r="AF4151" i="6"/>
  <c r="W4151" i="6"/>
  <c r="AB4151" i="6"/>
  <c r="V4151" i="6"/>
  <c r="AC4151" i="6"/>
  <c r="X4151" i="6"/>
  <c r="AG4151" i="6"/>
  <c r="AA4152" i="6" l="1"/>
  <c r="AI4152" i="6"/>
  <c r="W4152" i="6"/>
  <c r="AB4152" i="6"/>
  <c r="U4152" i="6"/>
  <c r="AD4152" i="6" s="1"/>
  <c r="AH4152" i="6"/>
  <c r="Z4152" i="6"/>
  <c r="T4153" i="6"/>
  <c r="AG4152" i="6"/>
  <c r="AC4152" i="6"/>
  <c r="AE4152" i="6"/>
  <c r="Y4152" i="6"/>
  <c r="X4152" i="6"/>
  <c r="V4152" i="6"/>
  <c r="AF4152" i="6"/>
  <c r="AA4153" i="6" l="1"/>
  <c r="AI4153" i="6"/>
  <c r="Y4153" i="6"/>
  <c r="V4153" i="6"/>
  <c r="AF4153" i="6"/>
  <c r="W4153" i="6"/>
  <c r="Z4153" i="6"/>
  <c r="AG4153" i="6"/>
  <c r="AB4153" i="6"/>
  <c r="T4154" i="6"/>
  <c r="X4153" i="6"/>
  <c r="AC4153" i="6"/>
  <c r="AH4153" i="6"/>
  <c r="U4153" i="6"/>
  <c r="AD4153" i="6" s="1"/>
  <c r="AE4153" i="6"/>
  <c r="AA4154" i="6" l="1"/>
  <c r="AI4154" i="6"/>
  <c r="AC4154" i="6"/>
  <c r="AH4154" i="6"/>
  <c r="U4154" i="6"/>
  <c r="AD4154" i="6" s="1"/>
  <c r="Y4154" i="6"/>
  <c r="V4154" i="6"/>
  <c r="Z4154" i="6"/>
  <c r="AF4154" i="6"/>
  <c r="X4154" i="6"/>
  <c r="AE4154" i="6"/>
  <c r="T4155" i="6"/>
  <c r="AB4154" i="6"/>
  <c r="W4154" i="6"/>
  <c r="AG4154" i="6"/>
  <c r="AA4155" i="6" l="1"/>
  <c r="AI4155" i="6"/>
  <c r="AH4155" i="6"/>
  <c r="Y4155" i="6"/>
  <c r="AG4155" i="6"/>
  <c r="U4155" i="6"/>
  <c r="AD4155" i="6" s="1"/>
  <c r="AE4155" i="6"/>
  <c r="AF4155" i="6"/>
  <c r="W4155" i="6"/>
  <c r="AB4155" i="6"/>
  <c r="V4155" i="6"/>
  <c r="Z4155" i="6"/>
  <c r="T4156" i="6"/>
  <c r="X4155" i="6"/>
  <c r="AC4155" i="6"/>
  <c r="AA4156" i="6" l="1"/>
  <c r="AI4156" i="6"/>
  <c r="W4156" i="6"/>
  <c r="AB4156" i="6"/>
  <c r="AG4156" i="6"/>
  <c r="AC4156" i="6"/>
  <c r="U4156" i="6"/>
  <c r="AD4156" i="6" s="1"/>
  <c r="AH4156" i="6"/>
  <c r="V4156" i="6"/>
  <c r="AF4156" i="6"/>
  <c r="X4156" i="6"/>
  <c r="Y4156" i="6"/>
  <c r="AE4156" i="6"/>
  <c r="Z4156" i="6"/>
  <c r="T4157" i="6"/>
  <c r="AA4157" i="6" l="1"/>
  <c r="AI4157" i="6"/>
  <c r="AF4157" i="6"/>
  <c r="Z4157" i="6"/>
  <c r="W4157" i="6"/>
  <c r="AC4157" i="6"/>
  <c r="T4158" i="6"/>
  <c r="AH4157" i="6"/>
  <c r="AG4157" i="6"/>
  <c r="U4157" i="6"/>
  <c r="AD4157" i="6" s="1"/>
  <c r="AE4157" i="6"/>
  <c r="Y4157" i="6"/>
  <c r="AB4157" i="6"/>
  <c r="X4157" i="6"/>
  <c r="V4157" i="6"/>
  <c r="AA4158" i="6" l="1"/>
  <c r="AI4158" i="6"/>
  <c r="AG4158" i="6"/>
  <c r="W4158" i="6"/>
  <c r="AB4158" i="6"/>
  <c r="X4158" i="6"/>
  <c r="AH4158" i="6"/>
  <c r="U4158" i="6"/>
  <c r="AD4158" i="6" s="1"/>
  <c r="Y4158" i="6"/>
  <c r="AC4158" i="6"/>
  <c r="V4158" i="6"/>
  <c r="AE4158" i="6"/>
  <c r="Z4158" i="6"/>
  <c r="AF4158" i="6"/>
  <c r="T4159" i="6"/>
  <c r="AA4159" i="6" l="1"/>
  <c r="AI4159" i="6"/>
  <c r="U4159" i="6"/>
  <c r="AD4159" i="6" s="1"/>
  <c r="Y4159" i="6"/>
  <c r="V4159" i="6"/>
  <c r="X4159" i="6"/>
  <c r="AE4159" i="6"/>
  <c r="Z4159" i="6"/>
  <c r="AF4159" i="6"/>
  <c r="AC4159" i="6"/>
  <c r="AH4159" i="6"/>
  <c r="T4160" i="6"/>
  <c r="W4159" i="6"/>
  <c r="AB4159" i="6"/>
  <c r="AG4159" i="6"/>
  <c r="AA4160" i="6" l="1"/>
  <c r="AI4160" i="6"/>
  <c r="W4160" i="6"/>
  <c r="AB4160" i="6"/>
  <c r="AG4160" i="6"/>
  <c r="AC4160" i="6"/>
  <c r="AF4160" i="6"/>
  <c r="Z4160" i="6"/>
  <c r="T4161" i="6"/>
  <c r="X4160" i="6"/>
  <c r="U4160" i="6"/>
  <c r="AD4160" i="6" s="1"/>
  <c r="AH4160" i="6"/>
  <c r="Y4160" i="6"/>
  <c r="AE4160" i="6"/>
  <c r="V4160" i="6"/>
  <c r="AA4161" i="6" l="1"/>
  <c r="AI4161" i="6"/>
  <c r="Y4161" i="6"/>
  <c r="V4161" i="6"/>
  <c r="AF4161" i="6"/>
  <c r="W4161" i="6"/>
  <c r="X4161" i="6"/>
  <c r="AC4161" i="6"/>
  <c r="AH4161" i="6"/>
  <c r="Z4161" i="6"/>
  <c r="T4162" i="6"/>
  <c r="AG4161" i="6"/>
  <c r="AB4161" i="6"/>
  <c r="AE4161" i="6"/>
  <c r="U4161" i="6"/>
  <c r="AD4161" i="6" s="1"/>
  <c r="AA4162" i="6" l="1"/>
  <c r="AI4162" i="6"/>
  <c r="AC4162" i="6"/>
  <c r="AH4162" i="6"/>
  <c r="U4162" i="6"/>
  <c r="AD4162" i="6" s="1"/>
  <c r="AE4162" i="6"/>
  <c r="V4162" i="6"/>
  <c r="AG4162" i="6"/>
  <c r="X4162" i="6"/>
  <c r="Y4162" i="6"/>
  <c r="Z4162" i="6"/>
  <c r="AF4162" i="6"/>
  <c r="T4163" i="6"/>
  <c r="W4162" i="6"/>
  <c r="AB4162" i="6"/>
  <c r="AA4163" i="6" l="1"/>
  <c r="AI4163" i="6"/>
  <c r="U4163" i="6"/>
  <c r="AD4163" i="6" s="1"/>
  <c r="Y4163" i="6"/>
  <c r="AE4163" i="6"/>
  <c r="Z4163" i="6"/>
  <c r="T4164" i="6"/>
  <c r="W4163" i="6"/>
  <c r="AH4163" i="6"/>
  <c r="V4163" i="6"/>
  <c r="AF4163" i="6"/>
  <c r="AB4163" i="6"/>
  <c r="AG4163" i="6"/>
  <c r="AC4163" i="6"/>
  <c r="X4163" i="6"/>
  <c r="AA4164" i="6" l="1"/>
  <c r="AI4164" i="6"/>
  <c r="AG4164" i="6"/>
  <c r="AC4164" i="6"/>
  <c r="X4164" i="6"/>
  <c r="Y4164" i="6"/>
  <c r="T4165" i="6"/>
  <c r="U4164" i="6"/>
  <c r="AD4164" i="6" s="1"/>
  <c r="AE4164" i="6"/>
  <c r="AF4164" i="6"/>
  <c r="AH4164" i="6"/>
  <c r="V4164" i="6"/>
  <c r="W4164" i="6"/>
  <c r="Z4164" i="6"/>
  <c r="AB4164" i="6"/>
  <c r="AA4165" i="6" l="1"/>
  <c r="AI4165" i="6"/>
  <c r="Y4165" i="6"/>
  <c r="V4165" i="6"/>
  <c r="Z4165" i="6"/>
  <c r="T4166" i="6"/>
  <c r="AF4165" i="6"/>
  <c r="W4165" i="6"/>
  <c r="AC4165" i="6"/>
  <c r="AB4165" i="6"/>
  <c r="AG4165" i="6"/>
  <c r="X4165" i="6"/>
  <c r="AH4165" i="6"/>
  <c r="AE4165" i="6"/>
  <c r="U4165" i="6"/>
  <c r="AD4165" i="6" s="1"/>
  <c r="AA4166" i="6" l="1"/>
  <c r="AI4166" i="6"/>
  <c r="AB4166" i="6"/>
  <c r="X4166" i="6"/>
  <c r="AC4166" i="6"/>
  <c r="T4167" i="6"/>
  <c r="AG4166" i="6"/>
  <c r="AH4166" i="6"/>
  <c r="Y4166" i="6"/>
  <c r="AE4166" i="6"/>
  <c r="V4166" i="6"/>
  <c r="U4166" i="6"/>
  <c r="AD4166" i="6" s="1"/>
  <c r="AF4166" i="6"/>
  <c r="W4166" i="6"/>
  <c r="Z4166" i="6"/>
  <c r="AA4167" i="6" l="1"/>
  <c r="AI4167" i="6"/>
  <c r="AH4167" i="6"/>
  <c r="AF4167" i="6"/>
  <c r="AC4167" i="6"/>
  <c r="U4167" i="6"/>
  <c r="AD4167" i="6" s="1"/>
  <c r="Y4167" i="6"/>
  <c r="T4168" i="6"/>
  <c r="W4167" i="6"/>
  <c r="AB4167" i="6"/>
  <c r="AE4167" i="6"/>
  <c r="X4167" i="6"/>
  <c r="V4167" i="6"/>
  <c r="Z4167" i="6"/>
  <c r="AG4167" i="6"/>
  <c r="AA4168" i="6" l="1"/>
  <c r="AI4168" i="6"/>
  <c r="W4168" i="6"/>
  <c r="AB4168" i="6"/>
  <c r="AG4168" i="6"/>
  <c r="AC4168" i="6"/>
  <c r="X4168" i="6"/>
  <c r="AH4168" i="6"/>
  <c r="AF4168" i="6"/>
  <c r="Z4168" i="6"/>
  <c r="T4169" i="6"/>
  <c r="U4168" i="6"/>
  <c r="AD4168" i="6" s="1"/>
  <c r="Y4168" i="6"/>
  <c r="V4168" i="6"/>
  <c r="AE4168" i="6"/>
  <c r="AA4169" i="6" l="1"/>
  <c r="AI4169" i="6"/>
  <c r="Y4169" i="6"/>
  <c r="V4169" i="6"/>
  <c r="Z4169" i="6"/>
  <c r="X4169" i="6"/>
  <c r="U4169" i="6"/>
  <c r="AD4169" i="6" s="1"/>
  <c r="AF4169" i="6"/>
  <c r="W4169" i="6"/>
  <c r="T4170" i="6"/>
  <c r="AH4169" i="6"/>
  <c r="AG4169" i="6"/>
  <c r="AB4169" i="6"/>
  <c r="AE4169" i="6"/>
  <c r="AC4169" i="6"/>
  <c r="AA4170" i="6" l="1"/>
  <c r="AI4170" i="6"/>
  <c r="AB4170" i="6"/>
  <c r="X4170" i="6"/>
  <c r="AH4170" i="6"/>
  <c r="AC4170" i="6"/>
  <c r="U4170" i="6"/>
  <c r="AD4170" i="6" s="1"/>
  <c r="Z4170" i="6"/>
  <c r="AF4170" i="6"/>
  <c r="T4171" i="6"/>
  <c r="W4170" i="6"/>
  <c r="Y4170" i="6"/>
  <c r="AE4170" i="6"/>
  <c r="V4170" i="6"/>
  <c r="AG4170" i="6"/>
  <c r="AA4171" i="6" l="1"/>
  <c r="AI4171" i="6"/>
  <c r="AE4171" i="6"/>
  <c r="AF4171" i="6"/>
  <c r="AH4171" i="6"/>
  <c r="U4171" i="6"/>
  <c r="AD4171" i="6" s="1"/>
  <c r="V4171" i="6"/>
  <c r="Z4171" i="6"/>
  <c r="T4172" i="6"/>
  <c r="W4171" i="6"/>
  <c r="AB4171" i="6"/>
  <c r="AG4171" i="6"/>
  <c r="Y4171" i="6"/>
  <c r="X4171" i="6"/>
  <c r="AC4171" i="6"/>
  <c r="AA4172" i="6" l="1"/>
  <c r="AI4172" i="6"/>
  <c r="T4173" i="6"/>
  <c r="W4172" i="6"/>
  <c r="AB4172" i="6"/>
  <c r="AE4172" i="6"/>
  <c r="AG4172" i="6"/>
  <c r="AC4172" i="6"/>
  <c r="AH4172" i="6"/>
  <c r="Y4172" i="6"/>
  <c r="V4172" i="6"/>
  <c r="X4172" i="6"/>
  <c r="U4172" i="6"/>
  <c r="AD4172" i="6" s="1"/>
  <c r="AF4172" i="6"/>
  <c r="Z4172" i="6"/>
  <c r="AA4173" i="6" l="1"/>
  <c r="AI4173" i="6"/>
  <c r="Y4173" i="6"/>
  <c r="V4173" i="6"/>
  <c r="Z4173" i="6"/>
  <c r="AF4173" i="6"/>
  <c r="T4174" i="6"/>
  <c r="AB4173" i="6"/>
  <c r="U4173" i="6"/>
  <c r="AD4173" i="6" s="1"/>
  <c r="W4173" i="6"/>
  <c r="AG4173" i="6"/>
  <c r="AE4173" i="6"/>
  <c r="AH4173" i="6"/>
  <c r="AC4173" i="6"/>
  <c r="X4173" i="6"/>
  <c r="AA4174" i="6" l="1"/>
  <c r="AI4174" i="6"/>
  <c r="AC4174" i="6"/>
  <c r="AH4174" i="6"/>
  <c r="AE4174" i="6"/>
  <c r="AF4174" i="6"/>
  <c r="U4174" i="6"/>
  <c r="AD4174" i="6" s="1"/>
  <c r="Y4174" i="6"/>
  <c r="Z4174" i="6"/>
  <c r="T4175" i="6"/>
  <c r="W4174" i="6"/>
  <c r="V4174" i="6"/>
  <c r="AG4174" i="6"/>
  <c r="AB4174" i="6"/>
  <c r="X4174" i="6"/>
  <c r="AA4175" i="6" l="1"/>
  <c r="AI4175" i="6"/>
  <c r="AH4175" i="6"/>
  <c r="V4175" i="6"/>
  <c r="U4175" i="6"/>
  <c r="AD4175" i="6" s="1"/>
  <c r="Y4175" i="6"/>
  <c r="AE4175" i="6"/>
  <c r="AG4175" i="6"/>
  <c r="Z4175" i="6"/>
  <c r="T4176" i="6"/>
  <c r="W4175" i="6"/>
  <c r="AB4175" i="6"/>
  <c r="X4175" i="6"/>
  <c r="AF4175" i="6"/>
  <c r="AC4175" i="6"/>
  <c r="AA4176" i="6" l="1"/>
  <c r="AI4176" i="6"/>
  <c r="W4176" i="6"/>
  <c r="AB4176" i="6"/>
  <c r="X4176" i="6"/>
  <c r="AG4176" i="6"/>
  <c r="AC4176" i="6"/>
  <c r="U4176" i="6"/>
  <c r="AD4176" i="6" s="1"/>
  <c r="AH4176" i="6"/>
  <c r="AE4176" i="6"/>
  <c r="Y4176" i="6"/>
  <c r="Z4176" i="6"/>
  <c r="T4177" i="6"/>
  <c r="V4176" i="6"/>
  <c r="AF4176" i="6"/>
  <c r="AA4177" i="6" l="1"/>
  <c r="AI4177" i="6"/>
  <c r="AF4177" i="6"/>
  <c r="T4178" i="6"/>
  <c r="AH4177" i="6"/>
  <c r="U4177" i="6"/>
  <c r="AD4177" i="6" s="1"/>
  <c r="Z4177" i="6"/>
  <c r="W4177" i="6"/>
  <c r="AG4177" i="6"/>
  <c r="AB4177" i="6"/>
  <c r="AC4177" i="6"/>
  <c r="AE4177" i="6"/>
  <c r="V4177" i="6"/>
  <c r="X4177" i="6"/>
  <c r="Y4177" i="6"/>
  <c r="AA4178" i="6" l="1"/>
  <c r="AI4178" i="6"/>
  <c r="AG4178" i="6"/>
  <c r="T4179" i="6"/>
  <c r="AB4178" i="6"/>
  <c r="X4178" i="6"/>
  <c r="AH4178" i="6"/>
  <c r="Y4178" i="6"/>
  <c r="V4178" i="6"/>
  <c r="AC4178" i="6"/>
  <c r="U4178" i="6"/>
  <c r="AD4178" i="6" s="1"/>
  <c r="AE4178" i="6"/>
  <c r="AF4178" i="6"/>
  <c r="W4178" i="6"/>
  <c r="Z4178" i="6"/>
  <c r="AA4179" i="6" l="1"/>
  <c r="AI4179" i="6"/>
  <c r="U4179" i="6"/>
  <c r="AD4179" i="6" s="1"/>
  <c r="Y4179" i="6"/>
  <c r="AE4179" i="6"/>
  <c r="V4179" i="6"/>
  <c r="Z4179" i="6"/>
  <c r="AC4179" i="6"/>
  <c r="T4180" i="6"/>
  <c r="AG4179" i="6"/>
  <c r="X4179" i="6"/>
  <c r="AF4179" i="6"/>
  <c r="AB4179" i="6"/>
  <c r="AH4179" i="6"/>
  <c r="W4179" i="6"/>
  <c r="AA4180" i="6" l="1"/>
  <c r="AI4180" i="6"/>
  <c r="W4180" i="6"/>
  <c r="AB4180" i="6"/>
  <c r="X4180" i="6"/>
  <c r="U4180" i="6"/>
  <c r="AD4180" i="6" s="1"/>
  <c r="AF4180" i="6"/>
  <c r="AG4180" i="6"/>
  <c r="AC4180" i="6"/>
  <c r="AH4180" i="6"/>
  <c r="AE4180" i="6"/>
  <c r="Y4180" i="6"/>
  <c r="V4180" i="6"/>
  <c r="Z4180" i="6"/>
  <c r="T4181" i="6"/>
  <c r="AA4181" i="6" l="1"/>
  <c r="AI4181" i="6"/>
  <c r="AF4181" i="6"/>
  <c r="Z4181" i="6"/>
  <c r="W4181" i="6"/>
  <c r="T4182" i="6"/>
  <c r="AG4181" i="6"/>
  <c r="U4181" i="6"/>
  <c r="AD4181" i="6" s="1"/>
  <c r="X4181" i="6"/>
  <c r="Y4181" i="6"/>
  <c r="V4181" i="6"/>
  <c r="AB4181" i="6"/>
  <c r="AH4181" i="6"/>
  <c r="AC4181" i="6"/>
  <c r="AE4181" i="6"/>
  <c r="AA4182" i="6" l="1"/>
  <c r="AI4182" i="6"/>
  <c r="AG4182" i="6"/>
  <c r="AE4182" i="6"/>
  <c r="V4182" i="6"/>
  <c r="T4183" i="6"/>
  <c r="AB4182" i="6"/>
  <c r="X4182" i="6"/>
  <c r="AH4182" i="6"/>
  <c r="U4182" i="6"/>
  <c r="AD4182" i="6" s="1"/>
  <c r="AC4182" i="6"/>
  <c r="Y4182" i="6"/>
  <c r="AF4182" i="6"/>
  <c r="W4182" i="6"/>
  <c r="Z4182" i="6"/>
  <c r="AA4183" i="6" l="1"/>
  <c r="AI4183" i="6"/>
  <c r="U4183" i="6"/>
  <c r="AD4183" i="6" s="1"/>
  <c r="Y4183" i="6"/>
  <c r="AF4183" i="6"/>
  <c r="AH4183" i="6"/>
  <c r="AE4183" i="6"/>
  <c r="V4183" i="6"/>
  <c r="Z4183" i="6"/>
  <c r="T4184" i="6"/>
  <c r="W4183" i="6"/>
  <c r="X4183" i="6"/>
  <c r="AB4183" i="6"/>
  <c r="AG4183" i="6"/>
  <c r="AC4183" i="6"/>
  <c r="AA4184" i="6" l="1"/>
  <c r="AI4184" i="6"/>
  <c r="AG4184" i="6"/>
  <c r="AC4184" i="6"/>
  <c r="AH4184" i="6"/>
  <c r="X4184" i="6"/>
  <c r="U4184" i="6"/>
  <c r="AD4184" i="6" s="1"/>
  <c r="AE4184" i="6"/>
  <c r="Y4184" i="6"/>
  <c r="V4184" i="6"/>
  <c r="T4185" i="6"/>
  <c r="AB4184" i="6"/>
  <c r="AF4184" i="6"/>
  <c r="Z4184" i="6"/>
  <c r="W4184" i="6"/>
  <c r="AA4185" i="6" l="1"/>
  <c r="AI4185" i="6"/>
  <c r="AE4185" i="6"/>
  <c r="Y4185" i="6"/>
  <c r="V4185" i="6"/>
  <c r="AF4185" i="6"/>
  <c r="T4186" i="6"/>
  <c r="AB4185" i="6"/>
  <c r="X4185" i="6"/>
  <c r="Z4185" i="6"/>
  <c r="AG4185" i="6"/>
  <c r="AH4185" i="6"/>
  <c r="W4185" i="6"/>
  <c r="AC4185" i="6"/>
  <c r="U4185" i="6"/>
  <c r="AD4185" i="6" s="1"/>
  <c r="AA4186" i="6" l="1"/>
  <c r="AI4186" i="6"/>
  <c r="AB4186" i="6"/>
  <c r="X4186" i="6"/>
  <c r="AC4186" i="6"/>
  <c r="U4186" i="6"/>
  <c r="AD4186" i="6" s="1"/>
  <c r="Y4186" i="6"/>
  <c r="AH4186" i="6"/>
  <c r="V4186" i="6"/>
  <c r="T4187" i="6"/>
  <c r="AE4186" i="6"/>
  <c r="AG4186" i="6"/>
  <c r="Z4186" i="6"/>
  <c r="AF4186" i="6"/>
  <c r="W4186" i="6"/>
  <c r="AA4187" i="6" l="1"/>
  <c r="AI4187" i="6"/>
  <c r="U4187" i="6"/>
  <c r="AD4187" i="6" s="1"/>
  <c r="Y4187" i="6"/>
  <c r="W4187" i="6"/>
  <c r="AB4187" i="6"/>
  <c r="AG4187" i="6"/>
  <c r="AE4187" i="6"/>
  <c r="V4187" i="6"/>
  <c r="Z4187" i="6"/>
  <c r="AF4187" i="6"/>
  <c r="AC4187" i="6"/>
  <c r="T4188" i="6"/>
  <c r="X4187" i="6"/>
  <c r="AH4187" i="6"/>
  <c r="AA4188" i="6" l="1"/>
  <c r="AI4188" i="6"/>
  <c r="W4188" i="6"/>
  <c r="AB4188" i="6"/>
  <c r="AG4188" i="6"/>
  <c r="AC4188" i="6"/>
  <c r="X4188" i="6"/>
  <c r="AE4188" i="6"/>
  <c r="V4188" i="6"/>
  <c r="U4188" i="6"/>
  <c r="AD4188" i="6" s="1"/>
  <c r="Y4188" i="6"/>
  <c r="AF4188" i="6"/>
  <c r="Z4188" i="6"/>
  <c r="T4189" i="6"/>
  <c r="AH4188" i="6"/>
  <c r="AA4189" i="6" l="1"/>
  <c r="AI4189" i="6"/>
  <c r="AF4189" i="6"/>
  <c r="Z4189" i="6"/>
  <c r="W4189" i="6"/>
  <c r="AG4189" i="6"/>
  <c r="X4189" i="6"/>
  <c r="AE4189" i="6"/>
  <c r="V4189" i="6"/>
  <c r="T4190" i="6"/>
  <c r="U4189" i="6"/>
  <c r="AD4189" i="6" s="1"/>
  <c r="AB4189" i="6"/>
  <c r="AC4189" i="6"/>
  <c r="AH4189" i="6"/>
  <c r="Y4189" i="6"/>
  <c r="AA4190" i="6" l="1"/>
  <c r="AI4190" i="6"/>
  <c r="AB4190" i="6"/>
  <c r="X4190" i="6"/>
  <c r="AC4190" i="6"/>
  <c r="AH4190" i="6"/>
  <c r="Y4190" i="6"/>
  <c r="AE4190" i="6"/>
  <c r="V4190" i="6"/>
  <c r="Z4190" i="6"/>
  <c r="U4190" i="6"/>
  <c r="AD4190" i="6" s="1"/>
  <c r="AF4190" i="6"/>
  <c r="AG4190" i="6"/>
  <c r="T4191" i="6"/>
  <c r="W4190" i="6"/>
  <c r="AA4191" i="6" l="1"/>
  <c r="AI4191" i="6"/>
  <c r="AE4191" i="6"/>
  <c r="AF4191" i="6"/>
  <c r="W4191" i="6"/>
  <c r="AB4191" i="6"/>
  <c r="U4191" i="6"/>
  <c r="AD4191" i="6" s="1"/>
  <c r="V4191" i="6"/>
  <c r="Z4191" i="6"/>
  <c r="AC4191" i="6"/>
  <c r="T4192" i="6"/>
  <c r="AG4191" i="6"/>
  <c r="X4191" i="6"/>
  <c r="AH4191" i="6"/>
  <c r="Y4191" i="6"/>
  <c r="AA4192" i="6" l="1"/>
  <c r="AI4192" i="6"/>
  <c r="W4192" i="6"/>
  <c r="AB4192" i="6"/>
  <c r="AG4192" i="6"/>
  <c r="AC4192" i="6"/>
  <c r="V4192" i="6"/>
  <c r="AF4192" i="6"/>
  <c r="X4192" i="6"/>
  <c r="Y4192" i="6"/>
  <c r="Z4192" i="6"/>
  <c r="U4192" i="6"/>
  <c r="AD4192" i="6" s="1"/>
  <c r="AH4192" i="6"/>
  <c r="AE4192" i="6"/>
  <c r="T4193" i="6"/>
  <c r="AA4193" i="6" l="1"/>
  <c r="AI4193" i="6"/>
  <c r="Y4193" i="6"/>
  <c r="V4193" i="6"/>
  <c r="W4193" i="6"/>
  <c r="AF4193" i="6"/>
  <c r="X4193" i="6"/>
  <c r="Z4193" i="6"/>
  <c r="U4193" i="6"/>
  <c r="AD4193" i="6" s="1"/>
  <c r="T4194" i="6"/>
  <c r="AG4193" i="6"/>
  <c r="AB4193" i="6"/>
  <c r="AH4193" i="6"/>
  <c r="AC4193" i="6"/>
  <c r="AE4193" i="6"/>
  <c r="AA4194" i="6" l="1"/>
  <c r="AI4194" i="6"/>
  <c r="AG4194" i="6"/>
  <c r="AC4194" i="6"/>
  <c r="AB4194" i="6"/>
  <c r="X4194" i="6"/>
  <c r="Y4194" i="6"/>
  <c r="AE4194" i="6"/>
  <c r="T4195" i="6"/>
  <c r="AH4194" i="6"/>
  <c r="AF4194" i="6"/>
  <c r="U4194" i="6"/>
  <c r="AD4194" i="6" s="1"/>
  <c r="V4194" i="6"/>
  <c r="Z4194" i="6"/>
  <c r="W4194" i="6"/>
  <c r="AA4195" i="6" l="1"/>
  <c r="AI4195" i="6"/>
  <c r="U4195" i="6"/>
  <c r="AD4195" i="6" s="1"/>
  <c r="Y4195" i="6"/>
  <c r="AE4195" i="6"/>
  <c r="V4195" i="6"/>
  <c r="Z4195" i="6"/>
  <c r="T4196" i="6"/>
  <c r="W4195" i="6"/>
  <c r="AG4195" i="6"/>
  <c r="AC4195" i="6"/>
  <c r="X4195" i="6"/>
  <c r="AH4195" i="6"/>
  <c r="AF4195" i="6"/>
  <c r="AB4195" i="6"/>
  <c r="AA4196" i="6" l="1"/>
  <c r="AI4196" i="6"/>
  <c r="AG4196" i="6"/>
  <c r="AC4196" i="6"/>
  <c r="X4196" i="6"/>
  <c r="AH4196" i="6"/>
  <c r="AE4196" i="6"/>
  <c r="U4196" i="6"/>
  <c r="AD4196" i="6" s="1"/>
  <c r="W4196" i="6"/>
  <c r="V4196" i="6"/>
  <c r="Z4196" i="6"/>
  <c r="Y4196" i="6"/>
  <c r="AF4196" i="6"/>
  <c r="T4197" i="6"/>
  <c r="AB4196" i="6"/>
  <c r="AA4197" i="6" l="1"/>
  <c r="AI4197" i="6"/>
  <c r="AE4197" i="6"/>
  <c r="V4197" i="6"/>
  <c r="U4197" i="6"/>
  <c r="AD4197" i="6" s="1"/>
  <c r="Y4197" i="6"/>
  <c r="AF4197" i="6"/>
  <c r="T4198" i="6"/>
  <c r="AG4197" i="6"/>
  <c r="AB4197" i="6"/>
  <c r="X4197" i="6"/>
  <c r="Z4197" i="6"/>
  <c r="W4197" i="6"/>
  <c r="AC4197" i="6"/>
  <c r="AH4197" i="6"/>
  <c r="AA4198" i="6" l="1"/>
  <c r="AI4198" i="6"/>
  <c r="AB4198" i="6"/>
  <c r="X4198" i="6"/>
  <c r="AC4198" i="6"/>
  <c r="AH4198" i="6"/>
  <c r="U4198" i="6"/>
  <c r="AD4198" i="6" s="1"/>
  <c r="Y4198" i="6"/>
  <c r="Z4198" i="6"/>
  <c r="AF4198" i="6"/>
  <c r="T4199" i="6"/>
  <c r="AE4198" i="6"/>
  <c r="V4198" i="6"/>
  <c r="AG4198" i="6"/>
  <c r="W4198" i="6"/>
  <c r="AA4199" i="6" l="1"/>
  <c r="AI4199" i="6"/>
  <c r="AE4199" i="6"/>
  <c r="V4199" i="6"/>
  <c r="Z4199" i="6"/>
  <c r="T4200" i="6"/>
  <c r="W4199" i="6"/>
  <c r="AH4199" i="6"/>
  <c r="AF4199" i="6"/>
  <c r="AB4199" i="6"/>
  <c r="AG4199" i="6"/>
  <c r="Y4199" i="6"/>
  <c r="AC4199" i="6"/>
  <c r="X4199" i="6"/>
  <c r="U4199" i="6"/>
  <c r="AD4199" i="6" s="1"/>
  <c r="AA4200" i="6" l="1"/>
  <c r="AI4200" i="6"/>
  <c r="T4201" i="6"/>
  <c r="W4200" i="6"/>
  <c r="AC4200" i="6"/>
  <c r="AH4200" i="6"/>
  <c r="Y4200" i="6"/>
  <c r="AB4200" i="6"/>
  <c r="AE4200" i="6"/>
  <c r="AG4200" i="6"/>
  <c r="X4200" i="6"/>
  <c r="U4200" i="6"/>
  <c r="AD4200" i="6" s="1"/>
  <c r="V4200" i="6"/>
  <c r="AF4200" i="6"/>
  <c r="Z4200" i="6"/>
  <c r="AA4201" i="6" l="1"/>
  <c r="AI4201" i="6"/>
  <c r="Y4201" i="6"/>
  <c r="V4201" i="6"/>
  <c r="AF4201" i="6"/>
  <c r="Z4201" i="6"/>
  <c r="W4201" i="6"/>
  <c r="AB4201" i="6"/>
  <c r="AH4201" i="6"/>
  <c r="U4201" i="6"/>
  <c r="AD4201" i="6" s="1"/>
  <c r="AE4201" i="6"/>
  <c r="X4201" i="6"/>
  <c r="AC4201" i="6"/>
  <c r="T4202" i="6"/>
  <c r="AG4201" i="6"/>
  <c r="AA4202" i="6" l="1"/>
  <c r="AI4202" i="6"/>
  <c r="AC4202" i="6"/>
  <c r="AH4202" i="6"/>
  <c r="U4202" i="6"/>
  <c r="AD4202" i="6" s="1"/>
  <c r="Y4202" i="6"/>
  <c r="AE4202" i="6"/>
  <c r="V4202" i="6"/>
  <c r="Z4202" i="6"/>
  <c r="X4202" i="6"/>
  <c r="W4202" i="6"/>
  <c r="AG4202" i="6"/>
  <c r="AB4202" i="6"/>
  <c r="T4203" i="6"/>
  <c r="AF4202" i="6"/>
  <c r="AA4203" i="6" l="1"/>
  <c r="AI4203" i="6"/>
  <c r="U4203" i="6"/>
  <c r="AD4203" i="6" s="1"/>
  <c r="Y4203" i="6"/>
  <c r="AE4203" i="6"/>
  <c r="V4203" i="6"/>
  <c r="Z4203" i="6"/>
  <c r="AF4203" i="6"/>
  <c r="AC4203" i="6"/>
  <c r="X4203" i="6"/>
  <c r="W4203" i="6"/>
  <c r="T4204" i="6"/>
  <c r="AB4203" i="6"/>
  <c r="AG4203" i="6"/>
  <c r="AH4203" i="6"/>
  <c r="AA4204" i="6" l="1"/>
  <c r="AI4204" i="6"/>
  <c r="T4205" i="6"/>
  <c r="AG4204" i="6"/>
  <c r="U4204" i="6"/>
  <c r="AD4204" i="6" s="1"/>
  <c r="AE4204" i="6"/>
  <c r="AF4204" i="6"/>
  <c r="W4204" i="6"/>
  <c r="AB4204" i="6"/>
  <c r="AC4204" i="6"/>
  <c r="Y4204" i="6"/>
  <c r="X4204" i="6"/>
  <c r="V4204" i="6"/>
  <c r="Z4204" i="6"/>
  <c r="AH4204" i="6"/>
  <c r="AA4205" i="6" l="1"/>
  <c r="AI4205" i="6"/>
  <c r="Y4205" i="6"/>
  <c r="V4205" i="6"/>
  <c r="T4206" i="6"/>
  <c r="AF4205" i="6"/>
  <c r="W4205" i="6"/>
  <c r="AG4205" i="6"/>
  <c r="AH4205" i="6"/>
  <c r="Z4205" i="6"/>
  <c r="AB4205" i="6"/>
  <c r="AC4205" i="6"/>
  <c r="X4205" i="6"/>
  <c r="U4205" i="6"/>
  <c r="AD4205" i="6" s="1"/>
  <c r="AE4205" i="6"/>
  <c r="AA4206" i="6" l="1"/>
  <c r="AI4206" i="6"/>
  <c r="AB4206" i="6"/>
  <c r="X4206" i="6"/>
  <c r="AH4206" i="6"/>
  <c r="AF4206" i="6"/>
  <c r="T4207" i="6"/>
  <c r="W4206" i="6"/>
  <c r="AC4206" i="6"/>
  <c r="Y4206" i="6"/>
  <c r="AE4206" i="6"/>
  <c r="U4206" i="6"/>
  <c r="AD4206" i="6" s="1"/>
  <c r="Z4206" i="6"/>
  <c r="V4206" i="6"/>
  <c r="AG4206" i="6"/>
  <c r="AA4207" i="6" l="1"/>
  <c r="AI4207" i="6"/>
  <c r="U4207" i="6"/>
  <c r="AD4207" i="6" s="1"/>
  <c r="Y4207" i="6"/>
  <c r="AE4207" i="6"/>
  <c r="AF4207" i="6"/>
  <c r="AG4207" i="6"/>
  <c r="AC4207" i="6"/>
  <c r="V4207" i="6"/>
  <c r="T4208" i="6"/>
  <c r="W4207" i="6"/>
  <c r="X4207" i="6"/>
  <c r="AH4207" i="6"/>
  <c r="Z4207" i="6"/>
  <c r="AB4207" i="6"/>
  <c r="AA4208" i="6" l="1"/>
  <c r="AI4208" i="6"/>
  <c r="T4209" i="6"/>
  <c r="AE4208" i="6"/>
  <c r="V4208" i="6"/>
  <c r="W4208" i="6"/>
  <c r="AB4208" i="6"/>
  <c r="AG4208" i="6"/>
  <c r="AC4208" i="6"/>
  <c r="Z4208" i="6"/>
  <c r="X4208" i="6"/>
  <c r="U4208" i="6"/>
  <c r="AD4208" i="6" s="1"/>
  <c r="AH4208" i="6"/>
  <c r="Y4208" i="6"/>
  <c r="AF4208" i="6"/>
  <c r="AA4209" i="6" l="1"/>
  <c r="AI4209" i="6"/>
  <c r="Y4209" i="6"/>
  <c r="V4209" i="6"/>
  <c r="AF4209" i="6"/>
  <c r="T4210" i="6"/>
  <c r="W4209" i="6"/>
  <c r="AB4209" i="6"/>
  <c r="Z4209" i="6"/>
  <c r="AG4209" i="6"/>
  <c r="X4209" i="6"/>
  <c r="AC4209" i="6"/>
  <c r="AH4209" i="6"/>
  <c r="U4209" i="6"/>
  <c r="AD4209" i="6" s="1"/>
  <c r="AE4209" i="6"/>
  <c r="AA4210" i="6" l="1"/>
  <c r="AI4210" i="6"/>
  <c r="AB4210" i="6"/>
  <c r="X4210" i="6"/>
  <c r="AH4210" i="6"/>
  <c r="U4210" i="6"/>
  <c r="AD4210" i="6" s="1"/>
  <c r="AE4210" i="6"/>
  <c r="AC4210" i="6"/>
  <c r="Y4210" i="6"/>
  <c r="AF4210" i="6"/>
  <c r="Z4210" i="6"/>
  <c r="V4210" i="6"/>
  <c r="T4211" i="6"/>
  <c r="W4210" i="6"/>
  <c r="AG4210" i="6"/>
  <c r="AA4211" i="6" l="1"/>
  <c r="AI4211" i="6"/>
  <c r="U4211" i="6"/>
  <c r="AD4211" i="6" s="1"/>
  <c r="Y4211" i="6"/>
  <c r="V4211" i="6"/>
  <c r="AF4211" i="6"/>
  <c r="AH4211" i="6"/>
  <c r="AE4211" i="6"/>
  <c r="Z4211" i="6"/>
  <c r="W4211" i="6"/>
  <c r="AC4211" i="6"/>
  <c r="T4212" i="6"/>
  <c r="AB4211" i="6"/>
  <c r="AG4211" i="6"/>
  <c r="X4211" i="6"/>
  <c r="AA4212" i="6" l="1"/>
  <c r="AI4212" i="6"/>
  <c r="W4212" i="6"/>
  <c r="AB4212" i="6"/>
  <c r="AG4212" i="6"/>
  <c r="AC4212" i="6"/>
  <c r="X4212" i="6"/>
  <c r="U4212" i="6"/>
  <c r="AD4212" i="6" s="1"/>
  <c r="Y4212" i="6"/>
  <c r="T4213" i="6"/>
  <c r="AE4212" i="6"/>
  <c r="V4212" i="6"/>
  <c r="AH4212" i="6"/>
  <c r="AF4212" i="6"/>
  <c r="Z4212" i="6"/>
  <c r="AA4213" i="6" l="1"/>
  <c r="AI4213" i="6"/>
  <c r="Y4213" i="6"/>
  <c r="V4213" i="6"/>
  <c r="AF4213" i="6"/>
  <c r="AB4213" i="6"/>
  <c r="AE4213" i="6"/>
  <c r="W4213" i="6"/>
  <c r="X4213" i="6"/>
  <c r="AC4213" i="6"/>
  <c r="AH4213" i="6"/>
  <c r="Z4213" i="6"/>
  <c r="T4214" i="6"/>
  <c r="AG4213" i="6"/>
  <c r="U4213" i="6"/>
  <c r="AD4213" i="6" s="1"/>
  <c r="AA4214" i="6" l="1"/>
  <c r="AI4214" i="6"/>
  <c r="AB4214" i="6"/>
  <c r="X4214" i="6"/>
  <c r="AC4214" i="6"/>
  <c r="AH4214" i="6"/>
  <c r="AF4214" i="6"/>
  <c r="Y4214" i="6"/>
  <c r="AE4214" i="6"/>
  <c r="V4214" i="6"/>
  <c r="U4214" i="6"/>
  <c r="AD4214" i="6" s="1"/>
  <c r="Z4214" i="6"/>
  <c r="W4214" i="6"/>
  <c r="AG4214" i="6"/>
  <c r="T4215" i="6"/>
  <c r="AA4215" i="6" l="1"/>
  <c r="AI4215" i="6"/>
  <c r="U4215" i="6"/>
  <c r="AD4215" i="6" s="1"/>
  <c r="Y4215" i="6"/>
  <c r="AE4215" i="6"/>
  <c r="Z4215" i="6"/>
  <c r="AF4215" i="6"/>
  <c r="T4216" i="6"/>
  <c r="AG4215" i="6"/>
  <c r="V4215" i="6"/>
  <c r="W4215" i="6"/>
  <c r="X4215" i="6"/>
  <c r="AB4215" i="6"/>
  <c r="AC4215" i="6"/>
  <c r="AH4215" i="6"/>
  <c r="AA4216" i="6" l="1"/>
  <c r="AI4216" i="6"/>
  <c r="W4216" i="6"/>
  <c r="AB4216" i="6"/>
  <c r="AC4216" i="6"/>
  <c r="X4216" i="6"/>
  <c r="U4216" i="6"/>
  <c r="AD4216" i="6" s="1"/>
  <c r="AE4216" i="6"/>
  <c r="Y4216" i="6"/>
  <c r="Z4216" i="6"/>
  <c r="AG4216" i="6"/>
  <c r="V4216" i="6"/>
  <c r="AF4216" i="6"/>
  <c r="AH4216" i="6"/>
  <c r="T4217" i="6"/>
  <c r="AA4217" i="6" l="1"/>
  <c r="AI4217" i="6"/>
  <c r="AF4217" i="6"/>
  <c r="Z4217" i="6"/>
  <c r="W4217" i="6"/>
  <c r="T4218" i="6"/>
  <c r="U4217" i="6"/>
  <c r="AD4217" i="6" s="1"/>
  <c r="AG4217" i="6"/>
  <c r="X4217" i="6"/>
  <c r="AC4217" i="6"/>
  <c r="AB4217" i="6"/>
  <c r="AH4217" i="6"/>
  <c r="AE4217" i="6"/>
  <c r="V4217" i="6"/>
  <c r="Y4217" i="6"/>
  <c r="AA4218" i="6" l="1"/>
  <c r="AI4218" i="6"/>
  <c r="AB4218" i="6"/>
  <c r="X4218" i="6"/>
  <c r="AH4218" i="6"/>
  <c r="U4218" i="6"/>
  <c r="AD4218" i="6" s="1"/>
  <c r="Y4218" i="6"/>
  <c r="AF4218" i="6"/>
  <c r="AC4218" i="6"/>
  <c r="AE4218" i="6"/>
  <c r="T4219" i="6"/>
  <c r="W4218" i="6"/>
  <c r="V4218" i="6"/>
  <c r="Z4218" i="6"/>
  <c r="AG4218" i="6"/>
  <c r="AA4219" i="6" l="1"/>
  <c r="AI4219" i="6"/>
  <c r="U4219" i="6"/>
  <c r="AD4219" i="6" s="1"/>
  <c r="Y4219" i="6"/>
  <c r="V4219" i="6"/>
  <c r="T4220" i="6"/>
  <c r="AE4219" i="6"/>
  <c r="Z4219" i="6"/>
  <c r="AF4219" i="6"/>
  <c r="W4219" i="6"/>
  <c r="AG4219" i="6"/>
  <c r="AB4219" i="6"/>
  <c r="AC4219" i="6"/>
  <c r="X4219" i="6"/>
  <c r="AH4219" i="6"/>
  <c r="AA4220" i="6" l="1"/>
  <c r="AI4220" i="6"/>
  <c r="W4220" i="6"/>
  <c r="AB4220" i="6"/>
  <c r="AG4220" i="6"/>
  <c r="Y4220" i="6"/>
  <c r="AC4220" i="6"/>
  <c r="U4220" i="6"/>
  <c r="AD4220" i="6" s="1"/>
  <c r="AH4220" i="6"/>
  <c r="AE4220" i="6"/>
  <c r="Z4220" i="6"/>
  <c r="T4221" i="6"/>
  <c r="X4220" i="6"/>
  <c r="V4220" i="6"/>
  <c r="AF4220" i="6"/>
  <c r="AA4221" i="6" l="1"/>
  <c r="AI4221" i="6"/>
  <c r="Y4221" i="6"/>
  <c r="V4221" i="6"/>
  <c r="AF4221" i="6"/>
  <c r="AH4221" i="6"/>
  <c r="W4221" i="6"/>
  <c r="T4222" i="6"/>
  <c r="AG4221" i="6"/>
  <c r="X4221" i="6"/>
  <c r="AC4221" i="6"/>
  <c r="Z4221" i="6"/>
  <c r="U4221" i="6"/>
  <c r="AD4221" i="6" s="1"/>
  <c r="AB4221" i="6"/>
  <c r="AE4221" i="6"/>
  <c r="AA4222" i="6" l="1"/>
  <c r="AI4222" i="6"/>
  <c r="AG4222" i="6"/>
  <c r="AC4222" i="6"/>
  <c r="U4222" i="6"/>
  <c r="AD4222" i="6" s="1"/>
  <c r="AF4222" i="6"/>
  <c r="AB4222" i="6"/>
  <c r="X4222" i="6"/>
  <c r="AH4222" i="6"/>
  <c r="Y4222" i="6"/>
  <c r="AE4222" i="6"/>
  <c r="W4222" i="6"/>
  <c r="Z4222" i="6"/>
  <c r="T4223" i="6"/>
  <c r="V4222" i="6"/>
  <c r="AA4223" i="6" l="1"/>
  <c r="AI4223" i="6"/>
  <c r="U4223" i="6"/>
  <c r="AD4223" i="6" s="1"/>
  <c r="Y4223" i="6"/>
  <c r="AE4223" i="6"/>
  <c r="Z4223" i="6"/>
  <c r="AC4223" i="6"/>
  <c r="V4223" i="6"/>
  <c r="T4224" i="6"/>
  <c r="W4223" i="6"/>
  <c r="AH4223" i="6"/>
  <c r="AF4223" i="6"/>
  <c r="AB4223" i="6"/>
  <c r="AG4223" i="6"/>
  <c r="X4223" i="6"/>
  <c r="AA4224" i="6" l="1"/>
  <c r="AI4224" i="6"/>
  <c r="W4224" i="6"/>
  <c r="AB4224" i="6"/>
  <c r="AG4224" i="6"/>
  <c r="AC4224" i="6"/>
  <c r="Y4224" i="6"/>
  <c r="U4224" i="6"/>
  <c r="AD4224" i="6" s="1"/>
  <c r="AH4224" i="6"/>
  <c r="T4225" i="6"/>
  <c r="X4224" i="6"/>
  <c r="AF4224" i="6"/>
  <c r="Z4224" i="6"/>
  <c r="AE4224" i="6"/>
  <c r="V4224" i="6"/>
  <c r="AA4225" i="6" l="1"/>
  <c r="AI4225" i="6"/>
  <c r="Y4225" i="6"/>
  <c r="V4225" i="6"/>
  <c r="AF4225" i="6"/>
  <c r="Z4225" i="6"/>
  <c r="T4226" i="6"/>
  <c r="W4225" i="6"/>
  <c r="AC4225" i="6"/>
  <c r="AB4225" i="6"/>
  <c r="AG4225" i="6"/>
  <c r="AE4225" i="6"/>
  <c r="X4225" i="6"/>
  <c r="AH4225" i="6"/>
  <c r="U4225" i="6"/>
  <c r="AD4225" i="6" s="1"/>
  <c r="AA4226" i="6" l="1"/>
  <c r="AI4226" i="6"/>
  <c r="AG4226" i="6"/>
  <c r="AE4226" i="6"/>
  <c r="AB4226" i="6"/>
  <c r="X4226" i="6"/>
  <c r="AC4226" i="6"/>
  <c r="U4226" i="6"/>
  <c r="AD4226" i="6" s="1"/>
  <c r="AH4226" i="6"/>
  <c r="Z4226" i="6"/>
  <c r="Y4226" i="6"/>
  <c r="V4226" i="6"/>
  <c r="T4227" i="6"/>
  <c r="W4226" i="6"/>
  <c r="AF4226" i="6"/>
  <c r="AA4227" i="6" l="1"/>
  <c r="AI4227" i="6"/>
  <c r="U4227" i="6"/>
  <c r="AD4227" i="6" s="1"/>
  <c r="Y4227" i="6"/>
  <c r="AE4227" i="6"/>
  <c r="V4227" i="6"/>
  <c r="T4228" i="6"/>
  <c r="AB4227" i="6"/>
  <c r="AG4227" i="6"/>
  <c r="AC4227" i="6"/>
  <c r="Z4227" i="6"/>
  <c r="W4227" i="6"/>
  <c r="AF4227" i="6"/>
  <c r="X4227" i="6"/>
  <c r="AH4227" i="6"/>
  <c r="AA4228" i="6" l="1"/>
  <c r="AI4228" i="6"/>
  <c r="AG4228" i="6"/>
  <c r="AC4228" i="6"/>
  <c r="AH4228" i="6"/>
  <c r="Y4228" i="6"/>
  <c r="X4228" i="6"/>
  <c r="U4228" i="6"/>
  <c r="AD4228" i="6" s="1"/>
  <c r="AE4228" i="6"/>
  <c r="AF4228" i="6"/>
  <c r="AB4228" i="6"/>
  <c r="Z4228" i="6"/>
  <c r="T4229" i="6"/>
  <c r="V4228" i="6"/>
  <c r="W4228" i="6"/>
  <c r="AA4229" i="6" l="1"/>
  <c r="AI4229" i="6"/>
  <c r="AE4229" i="6"/>
  <c r="AG4229" i="6"/>
  <c r="AB4229" i="6"/>
  <c r="X4229" i="6"/>
  <c r="Y4229" i="6"/>
  <c r="V4229" i="6"/>
  <c r="W4229" i="6"/>
  <c r="T4230" i="6"/>
  <c r="U4229" i="6"/>
  <c r="AD4229" i="6" s="1"/>
  <c r="AF4229" i="6"/>
  <c r="Z4229" i="6"/>
  <c r="AC4229" i="6"/>
  <c r="AH4229" i="6"/>
  <c r="AA4230" i="6" l="1"/>
  <c r="AI4230" i="6"/>
  <c r="AB4230" i="6"/>
  <c r="X4230" i="6"/>
  <c r="AH4230" i="6"/>
  <c r="U4230" i="6"/>
  <c r="AD4230" i="6" s="1"/>
  <c r="V4230" i="6"/>
  <c r="W4230" i="6"/>
  <c r="AC4230" i="6"/>
  <c r="Y4230" i="6"/>
  <c r="AG4230" i="6"/>
  <c r="AE4230" i="6"/>
  <c r="Z4230" i="6"/>
  <c r="AF4230" i="6"/>
  <c r="T4231" i="6"/>
  <c r="AA4231" i="6" l="1"/>
  <c r="AI4231" i="6"/>
  <c r="AE4231" i="6"/>
  <c r="Z4231" i="6"/>
  <c r="AF4231" i="6"/>
  <c r="W4231" i="6"/>
  <c r="AH4231" i="6"/>
  <c r="V4231" i="6"/>
  <c r="T4232" i="6"/>
  <c r="AB4231" i="6"/>
  <c r="AG4231" i="6"/>
  <c r="AC4231" i="6"/>
  <c r="X4231" i="6"/>
  <c r="U4231" i="6"/>
  <c r="AD4231" i="6" s="1"/>
  <c r="Y4231" i="6"/>
  <c r="AA4232" i="6" l="1"/>
  <c r="AI4232" i="6"/>
  <c r="T4233" i="6"/>
  <c r="AB4232" i="6"/>
  <c r="AC4232" i="6"/>
  <c r="U4232" i="6"/>
  <c r="AD4232" i="6" s="1"/>
  <c r="W4232" i="6"/>
  <c r="AG4232" i="6"/>
  <c r="AE4232" i="6"/>
  <c r="AF4232" i="6"/>
  <c r="X4232" i="6"/>
  <c r="AH4232" i="6"/>
  <c r="Y4232" i="6"/>
  <c r="V4232" i="6"/>
  <c r="Z4232" i="6"/>
  <c r="AA4233" i="6" l="1"/>
  <c r="AI4233" i="6"/>
  <c r="Y4233" i="6"/>
  <c r="V4233" i="6"/>
  <c r="AF4233" i="6"/>
  <c r="Z4233" i="6"/>
  <c r="W4233" i="6"/>
  <c r="AB4233" i="6"/>
  <c r="AE4233" i="6"/>
  <c r="T4234" i="6"/>
  <c r="AG4233" i="6"/>
  <c r="X4233" i="6"/>
  <c r="AC4233" i="6"/>
  <c r="AH4233" i="6"/>
  <c r="U4233" i="6"/>
  <c r="AD4233" i="6" s="1"/>
  <c r="AA4234" i="6" l="1"/>
  <c r="AI4234" i="6"/>
  <c r="AC4234" i="6"/>
  <c r="AH4234" i="6"/>
  <c r="Y4234" i="6"/>
  <c r="AE4234" i="6"/>
  <c r="Z4234" i="6"/>
  <c r="AF4234" i="6"/>
  <c r="U4234" i="6"/>
  <c r="AD4234" i="6" s="1"/>
  <c r="V4234" i="6"/>
  <c r="T4235" i="6"/>
  <c r="W4234" i="6"/>
  <c r="AG4234" i="6"/>
  <c r="X4234" i="6"/>
  <c r="AB4234" i="6"/>
  <c r="AA4235" i="6" l="1"/>
  <c r="AI4235" i="6"/>
  <c r="AH4235" i="6"/>
  <c r="U4235" i="6"/>
  <c r="AD4235" i="6" s="1"/>
  <c r="Y4235" i="6"/>
  <c r="AE4235" i="6"/>
  <c r="Z4235" i="6"/>
  <c r="AF4235" i="6"/>
  <c r="AG4235" i="6"/>
  <c r="X4235" i="6"/>
  <c r="T4236" i="6"/>
  <c r="W4235" i="6"/>
  <c r="AB4235" i="6"/>
  <c r="V4235" i="6"/>
  <c r="AC4235" i="6"/>
  <c r="AA4236" i="6" l="1"/>
  <c r="AI4236" i="6"/>
  <c r="W4236" i="6"/>
  <c r="AB4236" i="6"/>
  <c r="AC4236" i="6"/>
  <c r="X4236" i="6"/>
  <c r="AH4236" i="6"/>
  <c r="AG4236" i="6"/>
  <c r="U4236" i="6"/>
  <c r="AD4236" i="6" s="1"/>
  <c r="AE4236" i="6"/>
  <c r="AF4236" i="6"/>
  <c r="Z4236" i="6"/>
  <c r="V4236" i="6"/>
  <c r="Y4236" i="6"/>
  <c r="T4237" i="6"/>
  <c r="AA4237" i="6" l="1"/>
  <c r="AI4237" i="6"/>
  <c r="AF4237" i="6"/>
  <c r="Z4237" i="6"/>
  <c r="W4237" i="6"/>
  <c r="AB4237" i="6"/>
  <c r="AC4237" i="6"/>
  <c r="X4237" i="6"/>
  <c r="AE4237" i="6"/>
  <c r="V4237" i="6"/>
  <c r="AG4237" i="6"/>
  <c r="AH4237" i="6"/>
  <c r="T4238" i="6"/>
  <c r="U4237" i="6"/>
  <c r="AD4237" i="6" s="1"/>
  <c r="Y4237" i="6"/>
  <c r="AA4238" i="6" l="1"/>
  <c r="AI4238" i="6"/>
  <c r="AG4238" i="6"/>
  <c r="Y4238" i="6"/>
  <c r="V4238" i="6"/>
  <c r="Z4238" i="6"/>
  <c r="AF4238" i="6"/>
  <c r="T4239" i="6"/>
  <c r="AB4238" i="6"/>
  <c r="X4238" i="6"/>
  <c r="U4238" i="6"/>
  <c r="AD4238" i="6" s="1"/>
  <c r="AE4238" i="6"/>
  <c r="W4238" i="6"/>
  <c r="AC4238" i="6"/>
  <c r="AH4238" i="6"/>
  <c r="AA4239" i="6" l="1"/>
  <c r="AI4239" i="6"/>
  <c r="U4239" i="6"/>
  <c r="AD4239" i="6" s="1"/>
  <c r="Y4239" i="6"/>
  <c r="T4240" i="6"/>
  <c r="AB4239" i="6"/>
  <c r="AH4239" i="6"/>
  <c r="AE4239" i="6"/>
  <c r="Z4239" i="6"/>
  <c r="AC4239" i="6"/>
  <c r="V4239" i="6"/>
  <c r="W4239" i="6"/>
  <c r="X4239" i="6"/>
  <c r="AF4239" i="6"/>
  <c r="AG4239" i="6"/>
  <c r="AA4240" i="6" l="1"/>
  <c r="AI4240" i="6"/>
  <c r="AG4240" i="6"/>
  <c r="AC4240" i="6"/>
  <c r="X4240" i="6"/>
  <c r="U4240" i="6"/>
  <c r="AD4240" i="6" s="1"/>
  <c r="AH4240" i="6"/>
  <c r="AE4240" i="6"/>
  <c r="V4240" i="6"/>
  <c r="T4241" i="6"/>
  <c r="AB4240" i="6"/>
  <c r="Y4240" i="6"/>
  <c r="AF4240" i="6"/>
  <c r="Z4240" i="6"/>
  <c r="W4240" i="6"/>
  <c r="AA4241" i="6" l="1"/>
  <c r="AI4241" i="6"/>
  <c r="AE4241" i="6"/>
  <c r="AF4241" i="6"/>
  <c r="W4241" i="6"/>
  <c r="AG4241" i="6"/>
  <c r="AH4241" i="6"/>
  <c r="Y4241" i="6"/>
  <c r="V4241" i="6"/>
  <c r="AB4241" i="6"/>
  <c r="X4241" i="6"/>
  <c r="Z4241" i="6"/>
  <c r="T4242" i="6"/>
  <c r="AC4241" i="6"/>
  <c r="U4241" i="6"/>
  <c r="AD4241" i="6" s="1"/>
  <c r="AA4242" i="6" l="1"/>
  <c r="AI4242" i="6"/>
  <c r="AB4242" i="6"/>
  <c r="X4242" i="6"/>
  <c r="U4242" i="6"/>
  <c r="AD4242" i="6" s="1"/>
  <c r="V4242" i="6"/>
  <c r="AC4242" i="6"/>
  <c r="AH4242" i="6"/>
  <c r="Y4242" i="6"/>
  <c r="T4243" i="6"/>
  <c r="AE4242" i="6"/>
  <c r="Z4242" i="6"/>
  <c r="AG4242" i="6"/>
  <c r="AF4242" i="6"/>
  <c r="W4242" i="6"/>
  <c r="AA4243" i="6" l="1"/>
  <c r="AI4243" i="6"/>
  <c r="U4243" i="6"/>
  <c r="AD4243" i="6" s="1"/>
  <c r="Y4243" i="6"/>
  <c r="V4243" i="6"/>
  <c r="Z4243" i="6"/>
  <c r="T4244" i="6"/>
  <c r="AE4243" i="6"/>
  <c r="AF4243" i="6"/>
  <c r="AC4243" i="6"/>
  <c r="X4243" i="6"/>
  <c r="W4243" i="6"/>
  <c r="AB4243" i="6"/>
  <c r="AG4243" i="6"/>
  <c r="AH4243" i="6"/>
  <c r="AA4244" i="6" l="1"/>
  <c r="AI4244" i="6"/>
  <c r="W4244" i="6"/>
  <c r="AB4244" i="6"/>
  <c r="AG4244" i="6"/>
  <c r="U4244" i="6"/>
  <c r="AD4244" i="6" s="1"/>
  <c r="AE4244" i="6"/>
  <c r="V4244" i="6"/>
  <c r="Z4244" i="6"/>
  <c r="T4245" i="6"/>
  <c r="AC4244" i="6"/>
  <c r="X4244" i="6"/>
  <c r="AH4244" i="6"/>
  <c r="Y4244" i="6"/>
  <c r="AF4244" i="6"/>
  <c r="AA4245" i="6" l="1"/>
  <c r="AI4245" i="6"/>
  <c r="Y4245" i="6"/>
  <c r="V4245" i="6"/>
  <c r="Z4245" i="6"/>
  <c r="AF4245" i="6"/>
  <c r="AC4245" i="6"/>
  <c r="AH4245" i="6"/>
  <c r="W4245" i="6"/>
  <c r="X4245" i="6"/>
  <c r="AE4245" i="6"/>
  <c r="T4246" i="6"/>
  <c r="AG4245" i="6"/>
  <c r="AB4245" i="6"/>
  <c r="U4245" i="6"/>
  <c r="AD4245" i="6" s="1"/>
  <c r="AA4246" i="6" l="1"/>
  <c r="AI4246" i="6"/>
  <c r="AC4246" i="6"/>
  <c r="AH4246" i="6"/>
  <c r="U4246" i="6"/>
  <c r="AD4246" i="6" s="1"/>
  <c r="W4246" i="6"/>
  <c r="Y4246" i="6"/>
  <c r="T4247" i="6"/>
  <c r="Z4246" i="6"/>
  <c r="AE4246" i="6"/>
  <c r="X4246" i="6"/>
  <c r="V4246" i="6"/>
  <c r="AF4246" i="6"/>
  <c r="AG4246" i="6"/>
  <c r="AB4246" i="6"/>
  <c r="AA4247" i="6" l="1"/>
  <c r="AI4247" i="6"/>
  <c r="U4247" i="6"/>
  <c r="AD4247" i="6" s="1"/>
  <c r="Y4247" i="6"/>
  <c r="AE4247" i="6"/>
  <c r="Z4247" i="6"/>
  <c r="AB4247" i="6"/>
  <c r="AC4247" i="6"/>
  <c r="AF4247" i="6"/>
  <c r="X4247" i="6"/>
  <c r="V4247" i="6"/>
  <c r="T4248" i="6"/>
  <c r="W4247" i="6"/>
  <c r="AG4247" i="6"/>
  <c r="AH4247" i="6"/>
  <c r="AA4248" i="6" l="1"/>
  <c r="AI4248" i="6"/>
  <c r="W4248" i="6"/>
  <c r="AB4248" i="6"/>
  <c r="AG4248" i="6"/>
  <c r="AE4248" i="6"/>
  <c r="Y4248" i="6"/>
  <c r="AC4248" i="6"/>
  <c r="U4248" i="6"/>
  <c r="AD4248" i="6" s="1"/>
  <c r="AH4248" i="6"/>
  <c r="X4248" i="6"/>
  <c r="AF4248" i="6"/>
  <c r="Z4248" i="6"/>
  <c r="V4248" i="6"/>
  <c r="T4249" i="6"/>
  <c r="AA4249" i="6" l="1"/>
  <c r="AI4249" i="6"/>
  <c r="Y4249" i="6"/>
  <c r="V4249" i="6"/>
  <c r="AG4249" i="6"/>
  <c r="AF4249" i="6"/>
  <c r="Z4249" i="6"/>
  <c r="T4250" i="6"/>
  <c r="W4249" i="6"/>
  <c r="AB4249" i="6"/>
  <c r="AE4249" i="6"/>
  <c r="X4249" i="6"/>
  <c r="AC4249" i="6"/>
  <c r="AH4249" i="6"/>
  <c r="U4249" i="6"/>
  <c r="AD4249" i="6" s="1"/>
  <c r="AA4250" i="6" l="1"/>
  <c r="AI4250" i="6"/>
  <c r="AC4250" i="6"/>
  <c r="AH4250" i="6"/>
  <c r="Y4250" i="6"/>
  <c r="AE4250" i="6"/>
  <c r="Z4250" i="6"/>
  <c r="AF4250" i="6"/>
  <c r="AG4250" i="6"/>
  <c r="X4250" i="6"/>
  <c r="U4250" i="6"/>
  <c r="AD4250" i="6" s="1"/>
  <c r="W4250" i="6"/>
  <c r="V4250" i="6"/>
  <c r="T4251" i="6"/>
  <c r="AB4250" i="6"/>
  <c r="AA4251" i="6" l="1"/>
  <c r="AI4251" i="6"/>
  <c r="AG4251" i="6"/>
  <c r="AC4251" i="6"/>
  <c r="X4251" i="6"/>
  <c r="AH4251" i="6"/>
  <c r="W4251" i="6"/>
  <c r="AE4251" i="6"/>
  <c r="V4251" i="6"/>
  <c r="Z4251" i="6"/>
  <c r="U4251" i="6"/>
  <c r="AD4251" i="6" s="1"/>
  <c r="Y4251" i="6"/>
  <c r="T4252" i="6"/>
  <c r="AF4251" i="6"/>
  <c r="AB4251" i="6"/>
  <c r="AA4252" i="6" l="1"/>
  <c r="AI4252" i="6"/>
  <c r="AG4252" i="6"/>
  <c r="AC4252" i="6"/>
  <c r="X4252" i="6"/>
  <c r="U4252" i="6"/>
  <c r="AD4252" i="6" s="1"/>
  <c r="AH4252" i="6"/>
  <c r="AE4252" i="6"/>
  <c r="V4252" i="6"/>
  <c r="AF4252" i="6"/>
  <c r="W4252" i="6"/>
  <c r="T4253" i="6"/>
  <c r="Y4252" i="6"/>
  <c r="Z4252" i="6"/>
  <c r="AB4252" i="6"/>
  <c r="AA4253" i="6" l="1"/>
  <c r="AI4253" i="6"/>
  <c r="AE4253" i="6"/>
  <c r="V4253" i="6"/>
  <c r="W4253" i="6"/>
  <c r="AG4253" i="6"/>
  <c r="AB4253" i="6"/>
  <c r="X4253" i="6"/>
  <c r="Y4253" i="6"/>
  <c r="AF4253" i="6"/>
  <c r="T4254" i="6"/>
  <c r="Z4253" i="6"/>
  <c r="AH4253" i="6"/>
  <c r="U4253" i="6"/>
  <c r="AD4253" i="6" s="1"/>
  <c r="AC4253" i="6"/>
  <c r="AA4254" i="6" l="1"/>
  <c r="AI4254" i="6"/>
  <c r="AB4254" i="6"/>
  <c r="X4254" i="6"/>
  <c r="AC4254" i="6"/>
  <c r="V4254" i="6"/>
  <c r="W4254" i="6"/>
  <c r="AG4254" i="6"/>
  <c r="AH4254" i="6"/>
  <c r="Y4254" i="6"/>
  <c r="AE4254" i="6"/>
  <c r="U4254" i="6"/>
  <c r="AD4254" i="6" s="1"/>
  <c r="AF4254" i="6"/>
  <c r="Z4254" i="6"/>
  <c r="T4255" i="6"/>
  <c r="AA4255" i="6" l="1"/>
  <c r="AI4255" i="6"/>
  <c r="AE4255" i="6"/>
  <c r="Z4255" i="6"/>
  <c r="T4256" i="6"/>
  <c r="W4255" i="6"/>
  <c r="V4255" i="6"/>
  <c r="AF4255" i="6"/>
  <c r="AB4255" i="6"/>
  <c r="X4255" i="6"/>
  <c r="AG4255" i="6"/>
  <c r="U4255" i="6"/>
  <c r="AD4255" i="6" s="1"/>
  <c r="AC4255" i="6"/>
  <c r="Y4255" i="6"/>
  <c r="AH4255" i="6"/>
  <c r="AA4256" i="6" l="1"/>
  <c r="AI4256" i="6"/>
  <c r="T4257" i="6"/>
  <c r="U4256" i="6"/>
  <c r="AD4256" i="6" s="1"/>
  <c r="AH4256" i="6"/>
  <c r="AF4256" i="6"/>
  <c r="Z4256" i="6"/>
  <c r="W4256" i="6"/>
  <c r="AB4256" i="6"/>
  <c r="AG4256" i="6"/>
  <c r="AC4256" i="6"/>
  <c r="V4256" i="6"/>
  <c r="X4256" i="6"/>
  <c r="AE4256" i="6"/>
  <c r="Y4256" i="6"/>
  <c r="AA4257" i="6" l="1"/>
  <c r="AI4257" i="6"/>
  <c r="Y4257" i="6"/>
  <c r="V4257" i="6"/>
  <c r="Z4257" i="6"/>
  <c r="T4258" i="6"/>
  <c r="AF4257" i="6"/>
  <c r="W4257" i="6"/>
  <c r="AG4257" i="6"/>
  <c r="AH4257" i="6"/>
  <c r="AB4257" i="6"/>
  <c r="AE4257" i="6"/>
  <c r="X4257" i="6"/>
  <c r="AC4257" i="6"/>
  <c r="U4257" i="6"/>
  <c r="AD4257" i="6" s="1"/>
  <c r="AA4258" i="6" l="1"/>
  <c r="AI4258" i="6"/>
  <c r="AG4258" i="6"/>
  <c r="Y4258" i="6"/>
  <c r="AB4258" i="6"/>
  <c r="X4258" i="6"/>
  <c r="AC4258" i="6"/>
  <c r="U4258" i="6"/>
  <c r="AD4258" i="6" s="1"/>
  <c r="AH4258" i="6"/>
  <c r="AE4258" i="6"/>
  <c r="AF4258" i="6"/>
  <c r="W4258" i="6"/>
  <c r="Z4258" i="6"/>
  <c r="T4259" i="6"/>
  <c r="V4258" i="6"/>
  <c r="AA4259" i="6" l="1"/>
  <c r="AI4259" i="6"/>
  <c r="U4259" i="6"/>
  <c r="AD4259" i="6" s="1"/>
  <c r="Y4259" i="6"/>
  <c r="V4259" i="6"/>
  <c r="AF4259" i="6"/>
  <c r="AE4259" i="6"/>
  <c r="Z4259" i="6"/>
  <c r="T4260" i="6"/>
  <c r="AH4259" i="6"/>
  <c r="AB4259" i="6"/>
  <c r="W4259" i="6"/>
  <c r="AG4259" i="6"/>
  <c r="AC4259" i="6"/>
  <c r="X4259" i="6"/>
  <c r="AA4260" i="6" l="1"/>
  <c r="AI4260" i="6"/>
  <c r="T4261" i="6"/>
  <c r="AF4260" i="6"/>
  <c r="W4260" i="6"/>
  <c r="AB4260" i="6"/>
  <c r="AG4260" i="6"/>
  <c r="U4260" i="6"/>
  <c r="AD4260" i="6" s="1"/>
  <c r="AC4260" i="6"/>
  <c r="AE4260" i="6"/>
  <c r="Z4260" i="6"/>
  <c r="X4260" i="6"/>
  <c r="AH4260" i="6"/>
  <c r="Y4260" i="6"/>
  <c r="V4260" i="6"/>
  <c r="AA4261" i="6" l="1"/>
  <c r="AI4261" i="6"/>
  <c r="Y4261" i="6"/>
  <c r="V4261" i="6"/>
  <c r="AG4261" i="6"/>
  <c r="AF4261" i="6"/>
  <c r="W4261" i="6"/>
  <c r="U4261" i="6"/>
  <c r="AD4261" i="6" s="1"/>
  <c r="Z4261" i="6"/>
  <c r="X4261" i="6"/>
  <c r="T4262" i="6"/>
  <c r="AB4261" i="6"/>
  <c r="AC4261" i="6"/>
  <c r="AE4261" i="6"/>
  <c r="AH4261" i="6"/>
  <c r="AA4262" i="6" l="1"/>
  <c r="AI4262" i="6"/>
  <c r="AC4262" i="6"/>
  <c r="AH4262" i="6"/>
  <c r="U4262" i="6"/>
  <c r="AD4262" i="6" s="1"/>
  <c r="Y4262" i="6"/>
  <c r="V4262" i="6"/>
  <c r="AB4262" i="6"/>
  <c r="AE4262" i="6"/>
  <c r="AF4262" i="6"/>
  <c r="Z4262" i="6"/>
  <c r="T4263" i="6"/>
  <c r="W4262" i="6"/>
  <c r="AG4262" i="6"/>
  <c r="X4262" i="6"/>
  <c r="AA4263" i="6" l="1"/>
  <c r="AI4263" i="6"/>
  <c r="AH4263" i="6"/>
  <c r="AE4263" i="6"/>
  <c r="U4263" i="6"/>
  <c r="AD4263" i="6" s="1"/>
  <c r="Y4263" i="6"/>
  <c r="Z4263" i="6"/>
  <c r="AF4263" i="6"/>
  <c r="AC4263" i="6"/>
  <c r="X4263" i="6"/>
  <c r="V4263" i="6"/>
  <c r="T4264" i="6"/>
  <c r="W4263" i="6"/>
  <c r="AB4263" i="6"/>
  <c r="AG4263" i="6"/>
  <c r="AA4264" i="6" l="1"/>
  <c r="AI4264" i="6"/>
  <c r="W4264" i="6"/>
  <c r="AB4264" i="6"/>
  <c r="AC4264" i="6"/>
  <c r="Y4264" i="6"/>
  <c r="Z4264" i="6"/>
  <c r="AG4264" i="6"/>
  <c r="X4264" i="6"/>
  <c r="V4264" i="6"/>
  <c r="U4264" i="6"/>
  <c r="AD4264" i="6" s="1"/>
  <c r="AH4264" i="6"/>
  <c r="AE4264" i="6"/>
  <c r="AF4264" i="6"/>
  <c r="T4265" i="6"/>
  <c r="AA4265" i="6" l="1"/>
  <c r="AI4265" i="6"/>
  <c r="Y4265" i="6"/>
  <c r="V4265" i="6"/>
  <c r="AF4265" i="6"/>
  <c r="Z4265" i="6"/>
  <c r="W4265" i="6"/>
  <c r="AB4265" i="6"/>
  <c r="X4265" i="6"/>
  <c r="AC4265" i="6"/>
  <c r="AH4265" i="6"/>
  <c r="T4266" i="6"/>
  <c r="AG4265" i="6"/>
  <c r="U4265" i="6"/>
  <c r="AD4265" i="6" s="1"/>
  <c r="AE4265" i="6"/>
  <c r="AA4266" i="6" l="1"/>
  <c r="AI4266" i="6"/>
  <c r="AB4266" i="6"/>
  <c r="X4266" i="6"/>
  <c r="AH4266" i="6"/>
  <c r="U4266" i="6"/>
  <c r="AD4266" i="6" s="1"/>
  <c r="Y4266" i="6"/>
  <c r="AC4266" i="6"/>
  <c r="AE4266" i="6"/>
  <c r="AF4266" i="6"/>
  <c r="W4266" i="6"/>
  <c r="V4266" i="6"/>
  <c r="Z4266" i="6"/>
  <c r="T4267" i="6"/>
  <c r="AG4266" i="6"/>
  <c r="AA4267" i="6" l="1"/>
  <c r="AI4267" i="6"/>
  <c r="AH4267" i="6"/>
  <c r="Y4267" i="6"/>
  <c r="AE4267" i="6"/>
  <c r="V4267" i="6"/>
  <c r="U4267" i="6"/>
  <c r="AD4267" i="6" s="1"/>
  <c r="Z4267" i="6"/>
  <c r="AC4267" i="6"/>
  <c r="T4268" i="6"/>
  <c r="W4267" i="6"/>
  <c r="AB4267" i="6"/>
  <c r="AF4267" i="6"/>
  <c r="X4267" i="6"/>
  <c r="AG4267" i="6"/>
  <c r="AA4268" i="6" l="1"/>
  <c r="AI4268" i="6"/>
  <c r="AG4268" i="6"/>
  <c r="AC4268" i="6"/>
  <c r="X4268" i="6"/>
  <c r="U4268" i="6"/>
  <c r="AD4268" i="6" s="1"/>
  <c r="AE4268" i="6"/>
  <c r="AF4268" i="6"/>
  <c r="Z4268" i="6"/>
  <c r="AH4268" i="6"/>
  <c r="T4269" i="6"/>
  <c r="Y4268" i="6"/>
  <c r="V4268" i="6"/>
  <c r="AB4268" i="6"/>
  <c r="W4268" i="6"/>
  <c r="AA4269" i="6" l="1"/>
  <c r="AI4269" i="6"/>
  <c r="AE4269" i="6"/>
  <c r="Y4269" i="6"/>
  <c r="Z4269" i="6"/>
  <c r="AG4269" i="6"/>
  <c r="U4269" i="6"/>
  <c r="AD4269" i="6" s="1"/>
  <c r="V4269" i="6"/>
  <c r="AF4269" i="6"/>
  <c r="AH4269" i="6"/>
  <c r="AC4269" i="6"/>
  <c r="W4269" i="6"/>
  <c r="X4269" i="6"/>
  <c r="T4270" i="6"/>
  <c r="AB4269" i="6"/>
  <c r="AA4270" i="6" l="1"/>
  <c r="AI4270" i="6"/>
  <c r="AB4270" i="6"/>
  <c r="X4270" i="6"/>
  <c r="U4270" i="6"/>
  <c r="AD4270" i="6" s="1"/>
  <c r="AE4270" i="6"/>
  <c r="T4271" i="6"/>
  <c r="W4270" i="6"/>
  <c r="AC4270" i="6"/>
  <c r="AH4270" i="6"/>
  <c r="Y4270" i="6"/>
  <c r="V4270" i="6"/>
  <c r="Z4270" i="6"/>
  <c r="AF4270" i="6"/>
  <c r="AG4270" i="6"/>
  <c r="AA4271" i="6" l="1"/>
  <c r="AI4271" i="6"/>
  <c r="U4271" i="6"/>
  <c r="AD4271" i="6" s="1"/>
  <c r="Y4271" i="6"/>
  <c r="W4271" i="6"/>
  <c r="AE4271" i="6"/>
  <c r="Z4271" i="6"/>
  <c r="AF4271" i="6"/>
  <c r="AG4271" i="6"/>
  <c r="X4271" i="6"/>
  <c r="V4271" i="6"/>
  <c r="AC4271" i="6"/>
  <c r="AH4271" i="6"/>
  <c r="T4272" i="6"/>
  <c r="AB4271" i="6"/>
  <c r="AA4272" i="6" l="1"/>
  <c r="AI4272" i="6"/>
  <c r="W4272" i="6"/>
  <c r="AB4272" i="6"/>
  <c r="AC4272" i="6"/>
  <c r="U4272" i="6"/>
  <c r="AD4272" i="6" s="1"/>
  <c r="AH4272" i="6"/>
  <c r="Y4272" i="6"/>
  <c r="AG4272" i="6"/>
  <c r="X4272" i="6"/>
  <c r="AE4272" i="6"/>
  <c r="AF4272" i="6"/>
  <c r="Z4272" i="6"/>
  <c r="V4272" i="6"/>
  <c r="T4273" i="6"/>
  <c r="AA4273" i="6" l="1"/>
  <c r="AI4273" i="6"/>
  <c r="AE4273" i="6"/>
  <c r="AF4273" i="6"/>
  <c r="T4274" i="6"/>
  <c r="Y4273" i="6"/>
  <c r="V4273" i="6"/>
  <c r="W4273" i="6"/>
  <c r="AG4273" i="6"/>
  <c r="X4273" i="6"/>
  <c r="AH4273" i="6"/>
  <c r="U4273" i="6"/>
  <c r="AD4273" i="6" s="1"/>
  <c r="Z4273" i="6"/>
  <c r="AB4273" i="6"/>
  <c r="AC4273" i="6"/>
  <c r="AA4274" i="6" l="1"/>
  <c r="AI4274" i="6"/>
  <c r="AB4274" i="6"/>
  <c r="X4274" i="6"/>
  <c r="AC4274" i="6"/>
  <c r="AH4274" i="6"/>
  <c r="Y4274" i="6"/>
  <c r="AE4274" i="6"/>
  <c r="V4274" i="6"/>
  <c r="Z4274" i="6"/>
  <c r="AF4274" i="6"/>
  <c r="U4274" i="6"/>
  <c r="AD4274" i="6" s="1"/>
  <c r="T4275" i="6"/>
  <c r="W4274" i="6"/>
  <c r="AG4274" i="6"/>
  <c r="AA4275" i="6" l="1"/>
  <c r="AI4275" i="6"/>
  <c r="AE4275" i="6"/>
  <c r="AF4275" i="6"/>
  <c r="AG4275" i="6"/>
  <c r="V4275" i="6"/>
  <c r="Z4275" i="6"/>
  <c r="T4276" i="6"/>
  <c r="U4275" i="6"/>
  <c r="AD4275" i="6" s="1"/>
  <c r="W4275" i="6"/>
  <c r="AB4275" i="6"/>
  <c r="AH4275" i="6"/>
  <c r="Y4275" i="6"/>
  <c r="AC4275" i="6"/>
  <c r="X4275" i="6"/>
  <c r="AA4276" i="6" l="1"/>
  <c r="AI4276" i="6"/>
  <c r="T4277" i="6"/>
  <c r="U4276" i="6"/>
  <c r="AD4276" i="6" s="1"/>
  <c r="AE4276" i="6"/>
  <c r="Y4276" i="6"/>
  <c r="W4276" i="6"/>
  <c r="AB4276" i="6"/>
  <c r="X4276" i="6"/>
  <c r="AG4276" i="6"/>
  <c r="AC4276" i="6"/>
  <c r="AH4276" i="6"/>
  <c r="Z4276" i="6"/>
  <c r="V4276" i="6"/>
  <c r="AF4276" i="6"/>
  <c r="AA4277" i="6" l="1"/>
  <c r="AI4277" i="6"/>
  <c r="Y4277" i="6"/>
  <c r="V4277" i="6"/>
  <c r="AF4277" i="6"/>
  <c r="W4277" i="6"/>
  <c r="AE4277" i="6"/>
  <c r="T4278" i="6"/>
  <c r="AB4277" i="6"/>
  <c r="U4277" i="6"/>
  <c r="AD4277" i="6" s="1"/>
  <c r="Z4277" i="6"/>
  <c r="AH4277" i="6"/>
  <c r="AG4277" i="6"/>
  <c r="X4277" i="6"/>
  <c r="AC4277" i="6"/>
  <c r="AA4278" i="6" l="1"/>
  <c r="AI4278" i="6"/>
  <c r="AC4278" i="6"/>
  <c r="AH4278" i="6"/>
  <c r="U4278" i="6"/>
  <c r="AD4278" i="6" s="1"/>
  <c r="AE4278" i="6"/>
  <c r="T4279" i="6"/>
  <c r="Y4278" i="6"/>
  <c r="V4278" i="6"/>
  <c r="Z4278" i="6"/>
  <c r="AB4278" i="6"/>
  <c r="AF4278" i="6"/>
  <c r="W4278" i="6"/>
  <c r="AG4278" i="6"/>
  <c r="X4278" i="6"/>
  <c r="AA4279" i="6" l="1"/>
  <c r="AI4279" i="6"/>
  <c r="AH4279" i="6"/>
  <c r="AE4279" i="6"/>
  <c r="Z4279" i="6"/>
  <c r="W4279" i="6"/>
  <c r="AG4279" i="6"/>
  <c r="X4279" i="6"/>
  <c r="U4279" i="6"/>
  <c r="AD4279" i="6" s="1"/>
  <c r="Y4279" i="6"/>
  <c r="V4279" i="6"/>
  <c r="AB4279" i="6"/>
  <c r="AF4279" i="6"/>
  <c r="T4280" i="6"/>
  <c r="AC4279" i="6"/>
  <c r="AA4280" i="6" l="1"/>
  <c r="AI4280" i="6"/>
  <c r="W4280" i="6"/>
  <c r="AB4280" i="6"/>
  <c r="AG4280" i="6"/>
  <c r="AC4280" i="6"/>
  <c r="X4280" i="6"/>
  <c r="AE4280" i="6"/>
  <c r="AH4280" i="6"/>
  <c r="Y4280" i="6"/>
  <c r="Z4280" i="6"/>
  <c r="T4281" i="6"/>
  <c r="U4280" i="6"/>
  <c r="AD4280" i="6" s="1"/>
  <c r="V4280" i="6"/>
  <c r="AF4280" i="6"/>
  <c r="AA4281" i="6" l="1"/>
  <c r="AI4281" i="6"/>
  <c r="AF4281" i="6"/>
  <c r="U4281" i="6"/>
  <c r="AD4281" i="6" s="1"/>
  <c r="Z4281" i="6"/>
  <c r="W4281" i="6"/>
  <c r="AB4281" i="6"/>
  <c r="T4282" i="6"/>
  <c r="AG4281" i="6"/>
  <c r="X4281" i="6"/>
  <c r="AC4281" i="6"/>
  <c r="AE4281" i="6"/>
  <c r="AH4281" i="6"/>
  <c r="Y4281" i="6"/>
  <c r="V4281" i="6"/>
  <c r="AA4282" i="6" l="1"/>
  <c r="AI4282" i="6"/>
  <c r="AB4282" i="6"/>
  <c r="X4282" i="6"/>
  <c r="U4282" i="6"/>
  <c r="AD4282" i="6" s="1"/>
  <c r="AE4282" i="6"/>
  <c r="AF4282" i="6"/>
  <c r="AC4282" i="6"/>
  <c r="AH4282" i="6"/>
  <c r="Y4282" i="6"/>
  <c r="V4282" i="6"/>
  <c r="Z4282" i="6"/>
  <c r="T4283" i="6"/>
  <c r="W4282" i="6"/>
  <c r="AG4282" i="6"/>
  <c r="AA4283" i="6" l="1"/>
  <c r="AI4283" i="6"/>
  <c r="U4283" i="6"/>
  <c r="AD4283" i="6" s="1"/>
  <c r="Y4283" i="6"/>
  <c r="AE4283" i="6"/>
  <c r="AC4283" i="6"/>
  <c r="X4283" i="6"/>
  <c r="Z4283" i="6"/>
  <c r="T4284" i="6"/>
  <c r="V4283" i="6"/>
  <c r="AF4283" i="6"/>
  <c r="W4283" i="6"/>
  <c r="AB4283" i="6"/>
  <c r="AG4283" i="6"/>
  <c r="AH4283" i="6"/>
  <c r="AA4284" i="6" l="1"/>
  <c r="AI4284" i="6"/>
  <c r="W4284" i="6"/>
  <c r="AB4284" i="6"/>
  <c r="AG4284" i="6"/>
  <c r="AC4284" i="6"/>
  <c r="AE4284" i="6"/>
  <c r="Y4284" i="6"/>
  <c r="T4285" i="6"/>
  <c r="U4284" i="6"/>
  <c r="AD4284" i="6" s="1"/>
  <c r="AH4284" i="6"/>
  <c r="AF4284" i="6"/>
  <c r="Z4284" i="6"/>
  <c r="X4284" i="6"/>
  <c r="V4284" i="6"/>
  <c r="AA4285" i="6" l="1"/>
  <c r="AI4285" i="6"/>
  <c r="Y4285" i="6"/>
  <c r="V4285" i="6"/>
  <c r="AF4285" i="6"/>
  <c r="X4285" i="6"/>
  <c r="W4285" i="6"/>
  <c r="AB4285" i="6"/>
  <c r="AC4285" i="6"/>
  <c r="AH4285" i="6"/>
  <c r="Z4285" i="6"/>
  <c r="T4286" i="6"/>
  <c r="AG4285" i="6"/>
  <c r="U4285" i="6"/>
  <c r="AD4285" i="6" s="1"/>
  <c r="AE4285" i="6"/>
  <c r="AA4286" i="6" l="1"/>
  <c r="AI4286" i="6"/>
  <c r="AC4286" i="6"/>
  <c r="AH4286" i="6"/>
  <c r="AE4286" i="6"/>
  <c r="W4286" i="6"/>
  <c r="U4286" i="6"/>
  <c r="AD4286" i="6" s="1"/>
  <c r="Y4286" i="6"/>
  <c r="AB4286" i="6"/>
  <c r="V4286" i="6"/>
  <c r="Z4286" i="6"/>
  <c r="AF4286" i="6"/>
  <c r="X4286" i="6"/>
  <c r="T4287" i="6"/>
  <c r="AG4286" i="6"/>
  <c r="AA4287" i="6" l="1"/>
  <c r="AI4287" i="6"/>
  <c r="U4287" i="6"/>
  <c r="AD4287" i="6" s="1"/>
  <c r="Y4287" i="6"/>
  <c r="AE4287" i="6"/>
  <c r="T4288" i="6"/>
  <c r="W4287" i="6"/>
  <c r="X4287" i="6"/>
  <c r="Z4287" i="6"/>
  <c r="AF4287" i="6"/>
  <c r="AC4287" i="6"/>
  <c r="V4287" i="6"/>
  <c r="AB4287" i="6"/>
  <c r="AH4287" i="6"/>
  <c r="AG4287" i="6"/>
  <c r="AA4288" i="6" l="1"/>
  <c r="AI4288" i="6"/>
  <c r="W4288" i="6"/>
  <c r="AB4288" i="6"/>
  <c r="AG4288" i="6"/>
  <c r="AC4288" i="6"/>
  <c r="X4288" i="6"/>
  <c r="AH4288" i="6"/>
  <c r="T4289" i="6"/>
  <c r="U4288" i="6"/>
  <c r="AD4288" i="6" s="1"/>
  <c r="AE4288" i="6"/>
  <c r="Y4288" i="6"/>
  <c r="Z4288" i="6"/>
  <c r="V4288" i="6"/>
  <c r="AF4288" i="6"/>
  <c r="AA4289" i="6" l="1"/>
  <c r="AI4289" i="6"/>
  <c r="Y4289" i="6"/>
  <c r="V4289" i="6"/>
  <c r="AF4289" i="6"/>
  <c r="AE4289" i="6"/>
  <c r="W4289" i="6"/>
  <c r="T4290" i="6"/>
  <c r="AH4289" i="6"/>
  <c r="Z4289" i="6"/>
  <c r="AG4289" i="6"/>
  <c r="AB4289" i="6"/>
  <c r="AC4289" i="6"/>
  <c r="U4289" i="6"/>
  <c r="AD4289" i="6" s="1"/>
  <c r="X4289" i="6"/>
  <c r="AA4290" i="6" l="1"/>
  <c r="AI4290" i="6"/>
  <c r="AC4290" i="6"/>
  <c r="AH4290" i="6"/>
  <c r="U4290" i="6"/>
  <c r="AD4290" i="6" s="1"/>
  <c r="Y4290" i="6"/>
  <c r="AE4290" i="6"/>
  <c r="Z4290" i="6"/>
  <c r="AF4290" i="6"/>
  <c r="X4290" i="6"/>
  <c r="AB4290" i="6"/>
  <c r="V4290" i="6"/>
  <c r="T4291" i="6"/>
  <c r="W4290" i="6"/>
  <c r="AG4290" i="6"/>
  <c r="AA4291" i="6" l="1"/>
  <c r="AI4291" i="6"/>
  <c r="U4291" i="6"/>
  <c r="AD4291" i="6" s="1"/>
  <c r="Y4291" i="6"/>
  <c r="AE4291" i="6"/>
  <c r="W4291" i="6"/>
  <c r="V4291" i="6"/>
  <c r="Z4291" i="6"/>
  <c r="AB4291" i="6"/>
  <c r="AF4291" i="6"/>
  <c r="T4292" i="6"/>
  <c r="X4291" i="6"/>
  <c r="AG4291" i="6"/>
  <c r="AC4291" i="6"/>
  <c r="AH4291" i="6"/>
  <c r="AA4292" i="6" l="1"/>
  <c r="AI4292" i="6"/>
  <c r="T4293" i="6"/>
  <c r="U4292" i="6"/>
  <c r="AD4292" i="6" s="1"/>
  <c r="AE4292" i="6"/>
  <c r="W4292" i="6"/>
  <c r="AB4292" i="6"/>
  <c r="AC4292" i="6"/>
  <c r="AG4292" i="6"/>
  <c r="Y4292" i="6"/>
  <c r="Z4292" i="6"/>
  <c r="X4292" i="6"/>
  <c r="AH4292" i="6"/>
  <c r="AF4292" i="6"/>
  <c r="V4292" i="6"/>
  <c r="AA4293" i="6" l="1"/>
  <c r="AI4293" i="6"/>
  <c r="Y4293" i="6"/>
  <c r="V4293" i="6"/>
  <c r="AF4293" i="6"/>
  <c r="W4293" i="6"/>
  <c r="AG4293" i="6"/>
  <c r="Z4293" i="6"/>
  <c r="AB4293" i="6"/>
  <c r="AE4293" i="6"/>
  <c r="AH4293" i="6"/>
  <c r="T4294" i="6"/>
  <c r="X4293" i="6"/>
  <c r="U4293" i="6"/>
  <c r="AD4293" i="6" s="1"/>
  <c r="AC4293" i="6"/>
  <c r="AA4294" i="6" l="1"/>
  <c r="AI4294" i="6"/>
  <c r="AC4294" i="6"/>
  <c r="AH4294" i="6"/>
  <c r="U4294" i="6"/>
  <c r="AD4294" i="6" s="1"/>
  <c r="Y4294" i="6"/>
  <c r="V4294" i="6"/>
  <c r="AF4294" i="6"/>
  <c r="AB4294" i="6"/>
  <c r="AE4294" i="6"/>
  <c r="Z4294" i="6"/>
  <c r="T4295" i="6"/>
  <c r="X4294" i="6"/>
  <c r="W4294" i="6"/>
  <c r="AG4294" i="6"/>
  <c r="AA4295" i="6" l="1"/>
  <c r="AI4295" i="6"/>
  <c r="AH4295" i="6"/>
  <c r="AE4295" i="6"/>
  <c r="V4295" i="6"/>
  <c r="AB4295" i="6"/>
  <c r="U4295" i="6"/>
  <c r="AD4295" i="6" s="1"/>
  <c r="Y4295" i="6"/>
  <c r="Z4295" i="6"/>
  <c r="T4296" i="6"/>
  <c r="AC4295" i="6"/>
  <c r="X4295" i="6"/>
  <c r="AG4295" i="6"/>
  <c r="AF4295" i="6"/>
  <c r="W4295" i="6"/>
  <c r="AA4296" i="6" l="1"/>
  <c r="AI4296" i="6"/>
  <c r="W4296" i="6"/>
  <c r="AB4296" i="6"/>
  <c r="AG4296" i="6"/>
  <c r="AC4296" i="6"/>
  <c r="U4296" i="6"/>
  <c r="AD4296" i="6" s="1"/>
  <c r="AH4296" i="6"/>
  <c r="Y4296" i="6"/>
  <c r="V4296" i="6"/>
  <c r="AF4296" i="6"/>
  <c r="X4296" i="6"/>
  <c r="Z4296" i="6"/>
  <c r="AE4296" i="6"/>
  <c r="T4297" i="6"/>
  <c r="AA4297" i="6" l="1"/>
  <c r="AI4297" i="6"/>
  <c r="AF4297" i="6"/>
  <c r="Z4297" i="6"/>
  <c r="W4297" i="6"/>
  <c r="AG4297" i="6"/>
  <c r="AB4297" i="6"/>
  <c r="AE4297" i="6"/>
  <c r="Y4297" i="6"/>
  <c r="T4298" i="6"/>
  <c r="X4297" i="6"/>
  <c r="AC4297" i="6"/>
  <c r="AH4297" i="6"/>
  <c r="U4297" i="6"/>
  <c r="AD4297" i="6" s="1"/>
  <c r="V4297" i="6"/>
  <c r="AA4298" i="6" l="1"/>
  <c r="AI4298" i="6"/>
  <c r="AG4298" i="6"/>
  <c r="AC4298" i="6"/>
  <c r="Y4298" i="6"/>
  <c r="T4299" i="6"/>
  <c r="AB4298" i="6"/>
  <c r="X4298" i="6"/>
  <c r="AH4298" i="6"/>
  <c r="Z4298" i="6"/>
  <c r="U4298" i="6"/>
  <c r="AD4298" i="6" s="1"/>
  <c r="V4298" i="6"/>
  <c r="AF4298" i="6"/>
  <c r="AE4298" i="6"/>
  <c r="W4298" i="6"/>
  <c r="AA4299" i="6" l="1"/>
  <c r="AI4299" i="6"/>
  <c r="U4299" i="6"/>
  <c r="AD4299" i="6" s="1"/>
  <c r="Y4299" i="6"/>
  <c r="Z4299" i="6"/>
  <c r="AF4299" i="6"/>
  <c r="X4299" i="6"/>
  <c r="AE4299" i="6"/>
  <c r="V4299" i="6"/>
  <c r="AC4299" i="6"/>
  <c r="W4299" i="6"/>
  <c r="T4300" i="6"/>
  <c r="AB4299" i="6"/>
  <c r="AG4299" i="6"/>
  <c r="AH4299" i="6"/>
  <c r="AA4300" i="6" l="1"/>
  <c r="AI4300" i="6"/>
  <c r="W4300" i="6"/>
  <c r="AB4300" i="6"/>
  <c r="AG4300" i="6"/>
  <c r="AC4300" i="6"/>
  <c r="AF4300" i="6"/>
  <c r="Z4300" i="6"/>
  <c r="X4300" i="6"/>
  <c r="AH4300" i="6"/>
  <c r="AE4300" i="6"/>
  <c r="Y4300" i="6"/>
  <c r="T4301" i="6"/>
  <c r="U4300" i="6"/>
  <c r="AD4300" i="6" s="1"/>
  <c r="V4300" i="6"/>
  <c r="AA4301" i="6" l="1"/>
  <c r="AI4301" i="6"/>
  <c r="AF4301" i="6"/>
  <c r="Z4301" i="6"/>
  <c r="W4301" i="6"/>
  <c r="X4301" i="6"/>
  <c r="U4301" i="6"/>
  <c r="AD4301" i="6" s="1"/>
  <c r="AG4301" i="6"/>
  <c r="AH4301" i="6"/>
  <c r="Y4301" i="6"/>
  <c r="T4302" i="6"/>
  <c r="AB4301" i="6"/>
  <c r="AC4301" i="6"/>
  <c r="V4301" i="6"/>
  <c r="AE4301" i="6"/>
  <c r="AA4302" i="6" l="1"/>
  <c r="AI4302" i="6"/>
  <c r="AG4302" i="6"/>
  <c r="AC4302" i="6"/>
  <c r="U4302" i="6"/>
  <c r="AD4302" i="6" s="1"/>
  <c r="AB4302" i="6"/>
  <c r="X4302" i="6"/>
  <c r="AH4302" i="6"/>
  <c r="Y4302" i="6"/>
  <c r="Z4302" i="6"/>
  <c r="AE4302" i="6"/>
  <c r="T4303" i="6"/>
  <c r="V4302" i="6"/>
  <c r="AF4302" i="6"/>
  <c r="W4302" i="6"/>
  <c r="AA4303" i="6" l="1"/>
  <c r="AI4303" i="6"/>
  <c r="U4303" i="6"/>
  <c r="AD4303" i="6" s="1"/>
  <c r="Y4303" i="6"/>
  <c r="AE4303" i="6"/>
  <c r="AC4303" i="6"/>
  <c r="Z4303" i="6"/>
  <c r="T4304" i="6"/>
  <c r="W4303" i="6"/>
  <c r="AH4303" i="6"/>
  <c r="V4303" i="6"/>
  <c r="AF4303" i="6"/>
  <c r="AB4303" i="6"/>
  <c r="X4303" i="6"/>
  <c r="AG4303" i="6"/>
  <c r="AA4304" i="6" l="1"/>
  <c r="AI4304" i="6"/>
  <c r="W4304" i="6"/>
  <c r="AB4304" i="6"/>
  <c r="AG4304" i="6"/>
  <c r="AC4304" i="6"/>
  <c r="X4304" i="6"/>
  <c r="AH4304" i="6"/>
  <c r="AE4304" i="6"/>
  <c r="Y4304" i="6"/>
  <c r="V4304" i="6"/>
  <c r="Z4304" i="6"/>
  <c r="U4304" i="6"/>
  <c r="AD4304" i="6" s="1"/>
  <c r="AF4304" i="6"/>
  <c r="T4305" i="6"/>
  <c r="AA4305" i="6" l="1"/>
  <c r="AI4305" i="6"/>
  <c r="AF4305" i="6"/>
  <c r="T4306" i="6"/>
  <c r="AB4305" i="6"/>
  <c r="U4305" i="6"/>
  <c r="AD4305" i="6" s="1"/>
  <c r="Z4305" i="6"/>
  <c r="W4305" i="6"/>
  <c r="AG4305" i="6"/>
  <c r="AE4305" i="6"/>
  <c r="Y4305" i="6"/>
  <c r="AC4305" i="6"/>
  <c r="X4305" i="6"/>
  <c r="V4305" i="6"/>
  <c r="AH4305" i="6"/>
  <c r="AA4306" i="6" l="1"/>
  <c r="AI4306" i="6"/>
  <c r="AG4306" i="6"/>
  <c r="AH4306" i="6"/>
  <c r="T4307" i="6"/>
  <c r="AB4306" i="6"/>
  <c r="X4306" i="6"/>
  <c r="AC4306" i="6"/>
  <c r="W4306" i="6"/>
  <c r="U4306" i="6"/>
  <c r="AD4306" i="6" s="1"/>
  <c r="Y4306" i="6"/>
  <c r="AE4306" i="6"/>
  <c r="V4306" i="6"/>
  <c r="Z4306" i="6"/>
  <c r="AF4306" i="6"/>
  <c r="AA4307" i="6" l="1"/>
  <c r="AI4307" i="6"/>
  <c r="U4307" i="6"/>
  <c r="AD4307" i="6" s="1"/>
  <c r="Y4307" i="6"/>
  <c r="AE4307" i="6"/>
  <c r="AF4307" i="6"/>
  <c r="AC4307" i="6"/>
  <c r="Z4307" i="6"/>
  <c r="T4308" i="6"/>
  <c r="W4307" i="6"/>
  <c r="AB4307" i="6"/>
  <c r="V4307" i="6"/>
  <c r="AG4307" i="6"/>
  <c r="X4307" i="6"/>
  <c r="AH4307" i="6"/>
  <c r="AA4308" i="6" l="1"/>
  <c r="AI4308" i="6"/>
  <c r="AG4308" i="6"/>
  <c r="AC4308" i="6"/>
  <c r="U4308" i="6"/>
  <c r="AD4308" i="6" s="1"/>
  <c r="T4309" i="6"/>
  <c r="X4308" i="6"/>
  <c r="AE4308" i="6"/>
  <c r="Y4308" i="6"/>
  <c r="AH4308" i="6"/>
  <c r="V4308" i="6"/>
  <c r="AB4308" i="6"/>
  <c r="AF4308" i="6"/>
  <c r="Z4308" i="6"/>
  <c r="W4308" i="6"/>
  <c r="AA4309" i="6" l="1"/>
  <c r="AI4309" i="6"/>
  <c r="Y4309" i="6"/>
  <c r="V4309" i="6"/>
  <c r="AF4309" i="6"/>
  <c r="AC4309" i="6"/>
  <c r="W4309" i="6"/>
  <c r="T4310" i="6"/>
  <c r="AG4309" i="6"/>
  <c r="AB4309" i="6"/>
  <c r="U4309" i="6"/>
  <c r="AD4309" i="6" s="1"/>
  <c r="AE4309" i="6"/>
  <c r="Z4309" i="6"/>
  <c r="X4309" i="6"/>
  <c r="AH4309" i="6"/>
  <c r="AA4310" i="6" l="1"/>
  <c r="AI4310" i="6"/>
  <c r="AC4310" i="6"/>
  <c r="AH4310" i="6"/>
  <c r="Y4310" i="6"/>
  <c r="AF4310" i="6"/>
  <c r="AG4310" i="6"/>
  <c r="AB4310" i="6"/>
  <c r="U4310" i="6"/>
  <c r="AD4310" i="6" s="1"/>
  <c r="V4310" i="6"/>
  <c r="T4311" i="6"/>
  <c r="AE4310" i="6"/>
  <c r="Z4310" i="6"/>
  <c r="W4310" i="6"/>
  <c r="X4310" i="6"/>
  <c r="AA4311" i="6" l="1"/>
  <c r="AI4311" i="6"/>
  <c r="AH4311" i="6"/>
  <c r="AE4311" i="6"/>
  <c r="AF4311" i="6"/>
  <c r="U4311" i="6"/>
  <c r="AD4311" i="6" s="1"/>
  <c r="Y4311" i="6"/>
  <c r="T4312" i="6"/>
  <c r="W4311" i="6"/>
  <c r="X4311" i="6"/>
  <c r="V4311" i="6"/>
  <c r="Z4311" i="6"/>
  <c r="AG4311" i="6"/>
  <c r="AC4311" i="6"/>
  <c r="AB4311" i="6"/>
  <c r="AA4312" i="6" l="1"/>
  <c r="AI4312" i="6"/>
  <c r="W4312" i="6"/>
  <c r="AB4312" i="6"/>
  <c r="AC4312" i="6"/>
  <c r="AF4312" i="6"/>
  <c r="AG4312" i="6"/>
  <c r="U4312" i="6"/>
  <c r="AD4312" i="6" s="1"/>
  <c r="AH4312" i="6"/>
  <c r="AE4312" i="6"/>
  <c r="Y4312" i="6"/>
  <c r="X4312" i="6"/>
  <c r="Z4312" i="6"/>
  <c r="V4312" i="6"/>
  <c r="T4313" i="6"/>
  <c r="AA4313" i="6" l="1"/>
  <c r="AI4313" i="6"/>
  <c r="AF4313" i="6"/>
  <c r="W4313" i="6"/>
  <c r="AG4313" i="6"/>
  <c r="Z4313" i="6"/>
  <c r="X4313" i="6"/>
  <c r="AH4313" i="6"/>
  <c r="U4313" i="6"/>
  <c r="AD4313" i="6" s="1"/>
  <c r="T4314" i="6"/>
  <c r="AC4313" i="6"/>
  <c r="Y4313" i="6"/>
  <c r="AB4313" i="6"/>
  <c r="AE4313" i="6"/>
  <c r="V4313" i="6"/>
  <c r="AA4314" i="6" l="1"/>
  <c r="AI4314" i="6"/>
  <c r="AG4314" i="6"/>
  <c r="AC4314" i="6"/>
  <c r="U4314" i="6"/>
  <c r="AD4314" i="6" s="1"/>
  <c r="AB4314" i="6"/>
  <c r="X4314" i="6"/>
  <c r="AH4314" i="6"/>
  <c r="Y4314" i="6"/>
  <c r="T4315" i="6"/>
  <c r="AE4314" i="6"/>
  <c r="V4314" i="6"/>
  <c r="Z4314" i="6"/>
  <c r="W4314" i="6"/>
  <c r="AF4314" i="6"/>
  <c r="AA4315" i="6" l="1"/>
  <c r="AI4315" i="6"/>
  <c r="U4315" i="6"/>
  <c r="AD4315" i="6" s="1"/>
  <c r="Y4315" i="6"/>
  <c r="AE4315" i="6"/>
  <c r="Z4315" i="6"/>
  <c r="W4315" i="6"/>
  <c r="AH4315" i="6"/>
  <c r="V4315" i="6"/>
  <c r="X4315" i="6"/>
  <c r="AF4315" i="6"/>
  <c r="T4316" i="6"/>
  <c r="AB4315" i="6"/>
  <c r="AG4315" i="6"/>
  <c r="AC4315" i="6"/>
  <c r="AA4316" i="6" l="1"/>
  <c r="AI4316" i="6"/>
  <c r="W4316" i="6"/>
  <c r="AB4316" i="6"/>
  <c r="AG4316" i="6"/>
  <c r="AE4316" i="6"/>
  <c r="Y4316" i="6"/>
  <c r="Z4316" i="6"/>
  <c r="AC4316" i="6"/>
  <c r="U4316" i="6"/>
  <c r="AD4316" i="6" s="1"/>
  <c r="AH4316" i="6"/>
  <c r="AF4316" i="6"/>
  <c r="X4316" i="6"/>
  <c r="V4316" i="6"/>
  <c r="T4317" i="6"/>
  <c r="AA4317" i="6" l="1"/>
  <c r="AI4317" i="6"/>
  <c r="Y4317" i="6"/>
  <c r="V4317" i="6"/>
  <c r="AF4317" i="6"/>
  <c r="W4317" i="6"/>
  <c r="AB4317" i="6"/>
  <c r="Z4317" i="6"/>
  <c r="X4317" i="6"/>
  <c r="AC4317" i="6"/>
  <c r="AH4317" i="6"/>
  <c r="T4318" i="6"/>
  <c r="AG4317" i="6"/>
  <c r="U4317" i="6"/>
  <c r="AD4317" i="6" s="1"/>
  <c r="AE4317" i="6"/>
  <c r="AA4318" i="6" l="1"/>
  <c r="AI4318" i="6"/>
  <c r="AG4318" i="6"/>
  <c r="AC4318" i="6"/>
  <c r="V4318" i="6"/>
  <c r="Z4318" i="6"/>
  <c r="AB4318" i="6"/>
  <c r="X4318" i="6"/>
  <c r="AE4318" i="6"/>
  <c r="T4319" i="6"/>
  <c r="AH4318" i="6"/>
  <c r="U4318" i="6"/>
  <c r="AD4318" i="6" s="1"/>
  <c r="Y4318" i="6"/>
  <c r="AF4318" i="6"/>
  <c r="W4318" i="6"/>
  <c r="AA4319" i="6" l="1"/>
  <c r="AI4319" i="6"/>
  <c r="U4319" i="6"/>
  <c r="AD4319" i="6" s="1"/>
  <c r="Y4319" i="6"/>
  <c r="AE4319" i="6"/>
  <c r="T4320" i="6"/>
  <c r="W4319" i="6"/>
  <c r="V4319" i="6"/>
  <c r="AF4319" i="6"/>
  <c r="Z4319" i="6"/>
  <c r="AC4319" i="6"/>
  <c r="X4319" i="6"/>
  <c r="AB4319" i="6"/>
  <c r="AH4319" i="6"/>
  <c r="AG4319" i="6"/>
  <c r="AA4320" i="6" l="1"/>
  <c r="AI4320" i="6"/>
  <c r="W4320" i="6"/>
  <c r="AB4320" i="6"/>
  <c r="AG4320" i="6"/>
  <c r="AC4320" i="6"/>
  <c r="U4320" i="6"/>
  <c r="AD4320" i="6" s="1"/>
  <c r="AH4320" i="6"/>
  <c r="AE4320" i="6"/>
  <c r="Y4320" i="6"/>
  <c r="X4320" i="6"/>
  <c r="V4320" i="6"/>
  <c r="T4321" i="6"/>
  <c r="AF4320" i="6"/>
  <c r="Z4320" i="6"/>
  <c r="AA4321" i="6" l="1"/>
  <c r="AI4321" i="6"/>
  <c r="Y4321" i="6"/>
  <c r="V4321" i="6"/>
  <c r="AF4321" i="6"/>
  <c r="W4321" i="6"/>
  <c r="T4322" i="6"/>
  <c r="Z4321" i="6"/>
  <c r="AG4321" i="6"/>
  <c r="AH4321" i="6"/>
  <c r="U4321" i="6"/>
  <c r="AD4321" i="6" s="1"/>
  <c r="AB4321" i="6"/>
  <c r="AC4321" i="6"/>
  <c r="X4321" i="6"/>
  <c r="AE4321" i="6"/>
  <c r="AA4322" i="6" l="1"/>
  <c r="AI4322" i="6"/>
  <c r="AB4322" i="6"/>
  <c r="X4322" i="6"/>
  <c r="AC4322" i="6"/>
  <c r="Y4322" i="6"/>
  <c r="AE4322" i="6"/>
  <c r="Z4322" i="6"/>
  <c r="AF4322" i="6"/>
  <c r="T4323" i="6"/>
  <c r="W4322" i="6"/>
  <c r="AG4322" i="6"/>
  <c r="AH4322" i="6"/>
  <c r="U4322" i="6"/>
  <c r="AD4322" i="6" s="1"/>
  <c r="V4322" i="6"/>
  <c r="AA4323" i="6" l="1"/>
  <c r="AI4323" i="6"/>
  <c r="U4323" i="6"/>
  <c r="AD4323" i="6" s="1"/>
  <c r="Y4323" i="6"/>
  <c r="AE4323" i="6"/>
  <c r="V4323" i="6"/>
  <c r="Z4323" i="6"/>
  <c r="AB4323" i="6"/>
  <c r="AH4323" i="6"/>
  <c r="AC4323" i="6"/>
  <c r="W4323" i="6"/>
  <c r="AG4323" i="6"/>
  <c r="AF4323" i="6"/>
  <c r="T4324" i="6"/>
  <c r="X4323" i="6"/>
  <c r="AA4324" i="6" l="1"/>
  <c r="AI4324" i="6"/>
  <c r="AG4324" i="6"/>
  <c r="AC4324" i="6"/>
  <c r="X4324" i="6"/>
  <c r="U4324" i="6"/>
  <c r="AD4324" i="6" s="1"/>
  <c r="AH4324" i="6"/>
  <c r="AE4324" i="6"/>
  <c r="T4325" i="6"/>
  <c r="AF4324" i="6"/>
  <c r="V4324" i="6"/>
  <c r="Z4324" i="6"/>
  <c r="Y4324" i="6"/>
  <c r="AB4324" i="6"/>
  <c r="W4324" i="6"/>
  <c r="AA4325" i="6" l="1"/>
  <c r="AI4325" i="6"/>
  <c r="AE4325" i="6"/>
  <c r="V4325" i="6"/>
  <c r="AF4325" i="6"/>
  <c r="W4325" i="6"/>
  <c r="Y4325" i="6"/>
  <c r="AG4325" i="6"/>
  <c r="U4325" i="6"/>
  <c r="AD4325" i="6" s="1"/>
  <c r="Z4325" i="6"/>
  <c r="T4326" i="6"/>
  <c r="AB4325" i="6"/>
  <c r="X4325" i="6"/>
  <c r="AH4325" i="6"/>
  <c r="AC4325" i="6"/>
  <c r="AA4326" i="6" l="1"/>
  <c r="AI4326" i="6"/>
  <c r="AB4326" i="6"/>
  <c r="X4326" i="6"/>
  <c r="AH4326" i="6"/>
  <c r="Z4326" i="6"/>
  <c r="AC4326" i="6"/>
  <c r="Y4326" i="6"/>
  <c r="AE4326" i="6"/>
  <c r="U4326" i="6"/>
  <c r="AD4326" i="6" s="1"/>
  <c r="V4326" i="6"/>
  <c r="AF4326" i="6"/>
  <c r="T4327" i="6"/>
  <c r="W4326" i="6"/>
  <c r="AG4326" i="6"/>
  <c r="AA4327" i="6" l="1"/>
  <c r="AI4327" i="6"/>
  <c r="AE4327" i="6"/>
  <c r="V4327" i="6"/>
  <c r="Z4327" i="6"/>
  <c r="AF4327" i="6"/>
  <c r="AB4327" i="6"/>
  <c r="AH4327" i="6"/>
  <c r="T4328" i="6"/>
  <c r="AC4327" i="6"/>
  <c r="Y4327" i="6"/>
  <c r="AG4327" i="6"/>
  <c r="X4327" i="6"/>
  <c r="W4327" i="6"/>
  <c r="U4327" i="6"/>
  <c r="AD4327" i="6" s="1"/>
  <c r="AA4328" i="6" l="1"/>
  <c r="AI4328" i="6"/>
  <c r="T4329" i="6"/>
  <c r="AE4328" i="6"/>
  <c r="V4328" i="6"/>
  <c r="AF4328" i="6"/>
  <c r="W4328" i="6"/>
  <c r="AB4328" i="6"/>
  <c r="AC4328" i="6"/>
  <c r="AH4328" i="6"/>
  <c r="Y4328" i="6"/>
  <c r="AG4328" i="6"/>
  <c r="Z4328" i="6"/>
  <c r="X4328" i="6"/>
  <c r="U4328" i="6"/>
  <c r="AD4328" i="6" s="1"/>
  <c r="AA4329" i="6" l="1"/>
  <c r="AI4329" i="6"/>
  <c r="Y4329" i="6"/>
  <c r="V4329" i="6"/>
  <c r="AF4329" i="6"/>
  <c r="Z4329" i="6"/>
  <c r="T4330" i="6"/>
  <c r="W4329" i="6"/>
  <c r="AB4329" i="6"/>
  <c r="AE4329" i="6"/>
  <c r="AG4329" i="6"/>
  <c r="X4329" i="6"/>
  <c r="AC4329" i="6"/>
  <c r="AH4329" i="6"/>
  <c r="U4329" i="6"/>
  <c r="AD4329" i="6" s="1"/>
  <c r="AA4330" i="6" l="1"/>
  <c r="AI4330" i="6"/>
  <c r="AC4330" i="6"/>
  <c r="AH4330" i="6"/>
  <c r="U4330" i="6"/>
  <c r="AD4330" i="6" s="1"/>
  <c r="Y4330" i="6"/>
  <c r="AE4330" i="6"/>
  <c r="V4330" i="6"/>
  <c r="T4331" i="6"/>
  <c r="W4330" i="6"/>
  <c r="AG4330" i="6"/>
  <c r="AB4330" i="6"/>
  <c r="Z4330" i="6"/>
  <c r="X4330" i="6"/>
  <c r="AF4330" i="6"/>
  <c r="AA4331" i="6" l="1"/>
  <c r="AI4331" i="6"/>
  <c r="AH4331" i="6"/>
  <c r="U4331" i="6"/>
  <c r="AD4331" i="6" s="1"/>
  <c r="Y4331" i="6"/>
  <c r="AE4331" i="6"/>
  <c r="Z4331" i="6"/>
  <c r="AF4331" i="6"/>
  <c r="AC4331" i="6"/>
  <c r="V4331" i="6"/>
  <c r="T4332" i="6"/>
  <c r="W4331" i="6"/>
  <c r="AB4331" i="6"/>
  <c r="X4331" i="6"/>
  <c r="AG4331" i="6"/>
  <c r="AA4332" i="6" l="1"/>
  <c r="AI4332" i="6"/>
  <c r="W4332" i="6"/>
  <c r="AB4332" i="6"/>
  <c r="AC4332" i="6"/>
  <c r="Y4332" i="6"/>
  <c r="AG4332" i="6"/>
  <c r="U4332" i="6"/>
  <c r="AD4332" i="6" s="1"/>
  <c r="AH4332" i="6"/>
  <c r="AF4332" i="6"/>
  <c r="Z4332" i="6"/>
  <c r="T4333" i="6"/>
  <c r="X4332" i="6"/>
  <c r="AE4332" i="6"/>
  <c r="V4332" i="6"/>
  <c r="AA4333" i="6" l="1"/>
  <c r="AI4333" i="6"/>
  <c r="Y4333" i="6"/>
  <c r="V4333" i="6"/>
  <c r="X4333" i="6"/>
  <c r="U4333" i="6"/>
  <c r="AD4333" i="6" s="1"/>
  <c r="AF4333" i="6"/>
  <c r="W4333" i="6"/>
  <c r="T4334" i="6"/>
  <c r="Z4333" i="6"/>
  <c r="AG4333" i="6"/>
  <c r="AB4333" i="6"/>
  <c r="AH4333" i="6"/>
  <c r="AC4333" i="6"/>
  <c r="AE4333" i="6"/>
  <c r="AA4334" i="6" l="1"/>
  <c r="AI4334" i="6"/>
  <c r="AB4334" i="6"/>
  <c r="X4334" i="6"/>
  <c r="AC4334" i="6"/>
  <c r="AH4334" i="6"/>
  <c r="U4334" i="6"/>
  <c r="AD4334" i="6" s="1"/>
  <c r="Y4334" i="6"/>
  <c r="Z4334" i="6"/>
  <c r="AF4334" i="6"/>
  <c r="V4334" i="6"/>
  <c r="AE4334" i="6"/>
  <c r="W4334" i="6"/>
  <c r="T4335" i="6"/>
  <c r="AG4334" i="6"/>
  <c r="AA4335" i="6" l="1"/>
  <c r="AI4335" i="6"/>
  <c r="U4335" i="6"/>
  <c r="AD4335" i="6" s="1"/>
  <c r="Y4335" i="6"/>
  <c r="V4335" i="6"/>
  <c r="AF4335" i="6"/>
  <c r="AE4335" i="6"/>
  <c r="AB4335" i="6"/>
  <c r="AG4335" i="6"/>
  <c r="AC4335" i="6"/>
  <c r="Z4335" i="6"/>
  <c r="W4335" i="6"/>
  <c r="X4335" i="6"/>
  <c r="T4336" i="6"/>
  <c r="AH4335" i="6"/>
  <c r="AA4336" i="6" l="1"/>
  <c r="AI4336" i="6"/>
  <c r="AG4336" i="6"/>
  <c r="AC4336" i="6"/>
  <c r="X4336" i="6"/>
  <c r="U4336" i="6"/>
  <c r="AD4336" i="6" s="1"/>
  <c r="V4336" i="6"/>
  <c r="T4337" i="6"/>
  <c r="W4336" i="6"/>
  <c r="AH4336" i="6"/>
  <c r="Y4336" i="6"/>
  <c r="AE4336" i="6"/>
  <c r="AF4336" i="6"/>
  <c r="Z4336" i="6"/>
  <c r="AB4336" i="6"/>
  <c r="AA4337" i="6" l="1"/>
  <c r="AI4337" i="6"/>
  <c r="AE4337" i="6"/>
  <c r="Y4337" i="6"/>
  <c r="V4337" i="6"/>
  <c r="AF4337" i="6"/>
  <c r="T4338" i="6"/>
  <c r="AB4337" i="6"/>
  <c r="AC4337" i="6"/>
  <c r="AH4337" i="6"/>
  <c r="AG4337" i="6"/>
  <c r="U4337" i="6"/>
  <c r="AD4337" i="6" s="1"/>
  <c r="Z4337" i="6"/>
  <c r="W4337" i="6"/>
  <c r="X4337" i="6"/>
  <c r="AA4338" i="6" l="1"/>
  <c r="AI4338" i="6"/>
  <c r="AB4338" i="6"/>
  <c r="X4338" i="6"/>
  <c r="AH4338" i="6"/>
  <c r="Y4338" i="6"/>
  <c r="AC4338" i="6"/>
  <c r="U4338" i="6"/>
  <c r="AD4338" i="6" s="1"/>
  <c r="AE4338" i="6"/>
  <c r="V4338" i="6"/>
  <c r="W4338" i="6"/>
  <c r="Z4338" i="6"/>
  <c r="AF4338" i="6"/>
  <c r="T4339" i="6"/>
  <c r="AG4338" i="6"/>
  <c r="AA4339" i="6" l="1"/>
  <c r="AI4339" i="6"/>
  <c r="U4339" i="6"/>
  <c r="AD4339" i="6" s="1"/>
  <c r="Y4339" i="6"/>
  <c r="AE4339" i="6"/>
  <c r="V4339" i="6"/>
  <c r="Z4339" i="6"/>
  <c r="T4340" i="6"/>
  <c r="W4339" i="6"/>
  <c r="AC4339" i="6"/>
  <c r="AF4339" i="6"/>
  <c r="AB4339" i="6"/>
  <c r="AG4339" i="6"/>
  <c r="X4339" i="6"/>
  <c r="AH4339" i="6"/>
  <c r="AA4340" i="6" l="1"/>
  <c r="AI4340" i="6"/>
  <c r="W4340" i="6"/>
  <c r="AB4340" i="6"/>
  <c r="AG4340" i="6"/>
  <c r="AC4340" i="6"/>
  <c r="Z4340" i="6"/>
  <c r="T4341" i="6"/>
  <c r="U4340" i="6"/>
  <c r="AD4340" i="6" s="1"/>
  <c r="AE4340" i="6"/>
  <c r="Y4340" i="6"/>
  <c r="X4340" i="6"/>
  <c r="AH4340" i="6"/>
  <c r="V4340" i="6"/>
  <c r="AF4340" i="6"/>
  <c r="AA4341" i="6" l="1"/>
  <c r="AI4341" i="6"/>
  <c r="Y4341" i="6"/>
  <c r="V4341" i="6"/>
  <c r="AF4341" i="6"/>
  <c r="W4341" i="6"/>
  <c r="Z4341" i="6"/>
  <c r="T4342" i="6"/>
  <c r="AB4341" i="6"/>
  <c r="AC4341" i="6"/>
  <c r="U4341" i="6"/>
  <c r="AD4341" i="6" s="1"/>
  <c r="AG4341" i="6"/>
  <c r="X4341" i="6"/>
  <c r="AH4341" i="6"/>
  <c r="AE4341" i="6"/>
  <c r="AA4342" i="6" l="1"/>
  <c r="AI4342" i="6"/>
  <c r="AC4342" i="6"/>
  <c r="AH4342" i="6"/>
  <c r="T4343" i="6"/>
  <c r="AF4342" i="6"/>
  <c r="U4342" i="6"/>
  <c r="AD4342" i="6" s="1"/>
  <c r="Y4342" i="6"/>
  <c r="AE4342" i="6"/>
  <c r="W4342" i="6"/>
  <c r="AG4342" i="6"/>
  <c r="AB4342" i="6"/>
  <c r="V4342" i="6"/>
  <c r="Z4342" i="6"/>
  <c r="X4342" i="6"/>
  <c r="AA4343" i="6" l="1"/>
  <c r="AI4343" i="6"/>
  <c r="U4343" i="6"/>
  <c r="AD4343" i="6" s="1"/>
  <c r="Y4343" i="6"/>
  <c r="AE4343" i="6"/>
  <c r="V4343" i="6"/>
  <c r="AF4343" i="6"/>
  <c r="T4344" i="6"/>
  <c r="W4343" i="6"/>
  <c r="Z4343" i="6"/>
  <c r="AH4343" i="6"/>
  <c r="AB4343" i="6"/>
  <c r="AG4343" i="6"/>
  <c r="AC4343" i="6"/>
  <c r="X4343" i="6"/>
  <c r="AA4344" i="6" l="1"/>
  <c r="AI4344" i="6"/>
  <c r="W4344" i="6"/>
  <c r="AB4344" i="6"/>
  <c r="AG4344" i="6"/>
  <c r="AC4344" i="6"/>
  <c r="V4344" i="6"/>
  <c r="AF4344" i="6"/>
  <c r="U4344" i="6"/>
  <c r="AD4344" i="6" s="1"/>
  <c r="X4344" i="6"/>
  <c r="Y4344" i="6"/>
  <c r="AH4344" i="6"/>
  <c r="AE4344" i="6"/>
  <c r="T4345" i="6"/>
  <c r="Z4344" i="6"/>
  <c r="AA4345" i="6" l="1"/>
  <c r="AI4345" i="6"/>
  <c r="Y4345" i="6"/>
  <c r="V4345" i="6"/>
  <c r="AH4345" i="6"/>
  <c r="U4345" i="6"/>
  <c r="AD4345" i="6" s="1"/>
  <c r="AF4345" i="6"/>
  <c r="Z4345" i="6"/>
  <c r="T4346" i="6"/>
  <c r="AG4345" i="6"/>
  <c r="W4345" i="6"/>
  <c r="AC4345" i="6"/>
  <c r="AB4345" i="6"/>
  <c r="X4345" i="6"/>
  <c r="AE4345" i="6"/>
  <c r="AA4346" i="6" l="1"/>
  <c r="AI4346" i="6"/>
  <c r="AB4346" i="6"/>
  <c r="X4346" i="6"/>
  <c r="AC4346" i="6"/>
  <c r="AH4346" i="6"/>
  <c r="U4346" i="6"/>
  <c r="AD4346" i="6" s="1"/>
  <c r="Y4346" i="6"/>
  <c r="T4347" i="6"/>
  <c r="W4346" i="6"/>
  <c r="AE4346" i="6"/>
  <c r="Z4346" i="6"/>
  <c r="AG4346" i="6"/>
  <c r="V4346" i="6"/>
  <c r="AF4346" i="6"/>
  <c r="AA4347" i="6" l="1"/>
  <c r="AI4347" i="6"/>
  <c r="U4347" i="6"/>
  <c r="AD4347" i="6" s="1"/>
  <c r="Y4347" i="6"/>
  <c r="AE4347" i="6"/>
  <c r="AF4347" i="6"/>
  <c r="Z4347" i="6"/>
  <c r="T4348" i="6"/>
  <c r="W4347" i="6"/>
  <c r="V4347" i="6"/>
  <c r="AG4347" i="6"/>
  <c r="AB4347" i="6"/>
  <c r="AC4347" i="6"/>
  <c r="X4347" i="6"/>
  <c r="AH4347" i="6"/>
  <c r="AA4348" i="6" l="1"/>
  <c r="AI4348" i="6"/>
  <c r="AG4348" i="6"/>
  <c r="AC4348" i="6"/>
  <c r="AE4348" i="6"/>
  <c r="X4348" i="6"/>
  <c r="U4348" i="6"/>
  <c r="AD4348" i="6" s="1"/>
  <c r="V4348" i="6"/>
  <c r="AH4348" i="6"/>
  <c r="W4348" i="6"/>
  <c r="Y4348" i="6"/>
  <c r="AF4348" i="6"/>
  <c r="T4349" i="6"/>
  <c r="Z4348" i="6"/>
  <c r="AB4348" i="6"/>
  <c r="AA4349" i="6" l="1"/>
  <c r="AI4349" i="6"/>
  <c r="AE4349" i="6"/>
  <c r="AB4349" i="6"/>
  <c r="Y4349" i="6"/>
  <c r="V4349" i="6"/>
  <c r="AF4349" i="6"/>
  <c r="T4350" i="6"/>
  <c r="AG4349" i="6"/>
  <c r="Z4349" i="6"/>
  <c r="W4349" i="6"/>
  <c r="AC4349" i="6"/>
  <c r="AH4349" i="6"/>
  <c r="X4349" i="6"/>
  <c r="U4349" i="6"/>
  <c r="AD4349" i="6" s="1"/>
  <c r="AA4350" i="6" l="1"/>
  <c r="AI4350" i="6"/>
  <c r="AB4350" i="6"/>
  <c r="X4350" i="6"/>
  <c r="AC4350" i="6"/>
  <c r="V4350" i="6"/>
  <c r="W4350" i="6"/>
  <c r="AG4350" i="6"/>
  <c r="AH4350" i="6"/>
  <c r="Y4350" i="6"/>
  <c r="AE4350" i="6"/>
  <c r="T4351" i="6"/>
  <c r="U4350" i="6"/>
  <c r="AD4350" i="6" s="1"/>
  <c r="Z4350" i="6"/>
  <c r="AF4350" i="6"/>
  <c r="AA4351" i="6" l="1"/>
  <c r="AI4351" i="6"/>
  <c r="U4351" i="6"/>
  <c r="AD4351" i="6" s="1"/>
  <c r="Y4351" i="6"/>
  <c r="AE4351" i="6"/>
  <c r="T4352" i="6"/>
  <c r="W4351" i="6"/>
  <c r="V4351" i="6"/>
  <c r="AF4351" i="6"/>
  <c r="AG4351" i="6"/>
  <c r="X4351" i="6"/>
  <c r="Z4351" i="6"/>
  <c r="AB4351" i="6"/>
  <c r="AC4351" i="6"/>
  <c r="AH4351" i="6"/>
  <c r="AA4352" i="6" l="1"/>
  <c r="AI4352" i="6"/>
  <c r="AG4352" i="6"/>
  <c r="AC4352" i="6"/>
  <c r="X4352" i="6"/>
  <c r="U4352" i="6"/>
  <c r="AD4352" i="6" s="1"/>
  <c r="AH4352" i="6"/>
  <c r="Y4352" i="6"/>
  <c r="V4352" i="6"/>
  <c r="AE4352" i="6"/>
  <c r="W4352" i="6"/>
  <c r="AF4352" i="6"/>
  <c r="T4353" i="6"/>
  <c r="AB4352" i="6"/>
  <c r="Z4352" i="6"/>
  <c r="AA4353" i="6" l="1"/>
  <c r="AI4353" i="6"/>
  <c r="AE4353" i="6"/>
  <c r="Y4353" i="6"/>
  <c r="V4353" i="6"/>
  <c r="Z4353" i="6"/>
  <c r="AB4353" i="6"/>
  <c r="AC4353" i="6"/>
  <c r="AF4353" i="6"/>
  <c r="T4354" i="6"/>
  <c r="W4353" i="6"/>
  <c r="AG4353" i="6"/>
  <c r="X4353" i="6"/>
  <c r="AH4353" i="6"/>
  <c r="U4353" i="6"/>
  <c r="AD4353" i="6" s="1"/>
  <c r="AA4354" i="6" l="1"/>
  <c r="AI4354" i="6"/>
  <c r="AB4354" i="6"/>
  <c r="X4354" i="6"/>
  <c r="AC4354" i="6"/>
  <c r="AH4354" i="6"/>
  <c r="U4354" i="6"/>
  <c r="AD4354" i="6" s="1"/>
  <c r="Y4354" i="6"/>
  <c r="V4354" i="6"/>
  <c r="Z4354" i="6"/>
  <c r="AF4354" i="6"/>
  <c r="T4355" i="6"/>
  <c r="AE4354" i="6"/>
  <c r="W4354" i="6"/>
  <c r="AG4354" i="6"/>
  <c r="AA4355" i="6" l="1"/>
  <c r="AI4355" i="6"/>
  <c r="AE4355" i="6"/>
  <c r="Z4355" i="6"/>
  <c r="V4355" i="6"/>
  <c r="AF4355" i="6"/>
  <c r="T4356" i="6"/>
  <c r="AG4355" i="6"/>
  <c r="X4355" i="6"/>
  <c r="AH4355" i="6"/>
  <c r="Y4355" i="6"/>
  <c r="W4355" i="6"/>
  <c r="AB4355" i="6"/>
  <c r="AC4355" i="6"/>
  <c r="U4355" i="6"/>
  <c r="AD4355" i="6" s="1"/>
  <c r="AA4356" i="6" l="1"/>
  <c r="AI4356" i="6"/>
  <c r="T4357" i="6"/>
  <c r="AH4356" i="6"/>
  <c r="V4356" i="6"/>
  <c r="W4356" i="6"/>
  <c r="AB4356" i="6"/>
  <c r="AC4356" i="6"/>
  <c r="AE4356" i="6"/>
  <c r="Y4356" i="6"/>
  <c r="AG4356" i="6"/>
  <c r="X4356" i="6"/>
  <c r="U4356" i="6"/>
  <c r="AD4356" i="6" s="1"/>
  <c r="Z4356" i="6"/>
  <c r="AF4356" i="6"/>
  <c r="AA4357" i="6" l="1"/>
  <c r="AI4357" i="6"/>
  <c r="Y4357" i="6"/>
  <c r="V4357" i="6"/>
  <c r="Z4357" i="6"/>
  <c r="W4357" i="6"/>
  <c r="AG4357" i="6"/>
  <c r="AF4357" i="6"/>
  <c r="X4357" i="6"/>
  <c r="U4357" i="6"/>
  <c r="AD4357" i="6" s="1"/>
  <c r="T4358" i="6"/>
  <c r="AB4357" i="6"/>
  <c r="AC4357" i="6"/>
  <c r="AE4357" i="6"/>
  <c r="AH4357" i="6"/>
  <c r="AA4358" i="6" l="1"/>
  <c r="AI4358" i="6"/>
  <c r="AC4358" i="6"/>
  <c r="AH4358" i="6"/>
  <c r="U4358" i="6"/>
  <c r="AD4358" i="6" s="1"/>
  <c r="V4358" i="6"/>
  <c r="AF4358" i="6"/>
  <c r="T4359" i="6"/>
  <c r="Y4358" i="6"/>
  <c r="AE4358" i="6"/>
  <c r="Z4358" i="6"/>
  <c r="X4358" i="6"/>
  <c r="W4358" i="6"/>
  <c r="AG4358" i="6"/>
  <c r="AB4358" i="6"/>
  <c r="AA4359" i="6" l="1"/>
  <c r="AI4359" i="6"/>
  <c r="U4359" i="6"/>
  <c r="AD4359" i="6" s="1"/>
  <c r="Y4359" i="6"/>
  <c r="AG4359" i="6"/>
  <c r="AE4359" i="6"/>
  <c r="Z4359" i="6"/>
  <c r="AB4359" i="6"/>
  <c r="V4359" i="6"/>
  <c r="AC4359" i="6"/>
  <c r="AF4359" i="6"/>
  <c r="T4360" i="6"/>
  <c r="W4359" i="6"/>
  <c r="X4359" i="6"/>
  <c r="AH4359" i="6"/>
  <c r="AA4360" i="6" l="1"/>
  <c r="AI4360" i="6"/>
  <c r="W4360" i="6"/>
  <c r="AB4360" i="6"/>
  <c r="AG4360" i="6"/>
  <c r="AC4360" i="6"/>
  <c r="X4360" i="6"/>
  <c r="AE4360" i="6"/>
  <c r="AF4360" i="6"/>
  <c r="U4360" i="6"/>
  <c r="AD4360" i="6" s="1"/>
  <c r="Y4360" i="6"/>
  <c r="T4361" i="6"/>
  <c r="AH4360" i="6"/>
  <c r="V4360" i="6"/>
  <c r="Z4360" i="6"/>
  <c r="AA4361" i="6" l="1"/>
  <c r="AI4361" i="6"/>
  <c r="Y4361" i="6"/>
  <c r="V4361" i="6"/>
  <c r="AF4361" i="6"/>
  <c r="W4361" i="6"/>
  <c r="X4361" i="6"/>
  <c r="AC4361" i="6"/>
  <c r="AH4361" i="6"/>
  <c r="Z4361" i="6"/>
  <c r="T4362" i="6"/>
  <c r="AG4361" i="6"/>
  <c r="AB4361" i="6"/>
  <c r="U4361" i="6"/>
  <c r="AD4361" i="6" s="1"/>
  <c r="AE4361" i="6"/>
  <c r="AA4362" i="6" l="1"/>
  <c r="AI4362" i="6"/>
  <c r="AC4362" i="6"/>
  <c r="AH4362" i="6"/>
  <c r="U4362" i="6"/>
  <c r="AD4362" i="6" s="1"/>
  <c r="Y4362" i="6"/>
  <c r="Z4362" i="6"/>
  <c r="AF4362" i="6"/>
  <c r="AE4362" i="6"/>
  <c r="V4362" i="6"/>
  <c r="T4363" i="6"/>
  <c r="W4362" i="6"/>
  <c r="AG4362" i="6"/>
  <c r="AB4362" i="6"/>
  <c r="X4362" i="6"/>
  <c r="AA4363" i="6" l="1"/>
  <c r="AI4363" i="6"/>
  <c r="U4363" i="6"/>
  <c r="AD4363" i="6" s="1"/>
  <c r="Z4363" i="6"/>
  <c r="AE4363" i="6"/>
  <c r="T4364" i="6"/>
  <c r="AB4363" i="6"/>
  <c r="AC4363" i="6"/>
  <c r="Y4363" i="6"/>
  <c r="V4363" i="6"/>
  <c r="X4363" i="6"/>
  <c r="AF4363" i="6"/>
  <c r="AG4363" i="6"/>
  <c r="W4363" i="6"/>
  <c r="AH4363" i="6"/>
  <c r="AA4364" i="6" l="1"/>
  <c r="AI4364" i="6"/>
  <c r="W4364" i="6"/>
  <c r="AC4364" i="6"/>
  <c r="U4364" i="6"/>
  <c r="AD4364" i="6" s="1"/>
  <c r="X4364" i="6"/>
  <c r="AH4364" i="6"/>
  <c r="AG4364" i="6"/>
  <c r="AE4364" i="6"/>
  <c r="Y4364" i="6"/>
  <c r="AF4364" i="6"/>
  <c r="V4364" i="6"/>
  <c r="AB4364" i="6"/>
  <c r="Z4364" i="6"/>
  <c r="T4365" i="6"/>
  <c r="AA4365" i="6" l="1"/>
  <c r="AI4365" i="6"/>
  <c r="AF4365" i="6"/>
  <c r="T4366" i="6"/>
  <c r="AH4365" i="6"/>
  <c r="Y4365" i="6"/>
  <c r="W4365" i="6"/>
  <c r="AG4365" i="6"/>
  <c r="U4365" i="6"/>
  <c r="AD4365" i="6" s="1"/>
  <c r="AC4365" i="6"/>
  <c r="Z4365" i="6"/>
  <c r="X4365" i="6"/>
  <c r="AB4365" i="6"/>
  <c r="AE4365" i="6"/>
  <c r="V4365" i="6"/>
  <c r="AA4366" i="6" l="1"/>
  <c r="AI4366" i="6"/>
  <c r="AB4366" i="6"/>
  <c r="AC4366" i="6"/>
  <c r="AE4366" i="6"/>
  <c r="V4366" i="6"/>
  <c r="AF4366" i="6"/>
  <c r="X4366" i="6"/>
  <c r="U4366" i="6"/>
  <c r="AD4366" i="6" s="1"/>
  <c r="AG4366" i="6"/>
  <c r="Z4366" i="6"/>
  <c r="W4366" i="6"/>
  <c r="AH4366" i="6"/>
  <c r="T4367" i="6"/>
  <c r="Y4366" i="6"/>
  <c r="AA4367" i="6" l="1"/>
  <c r="AI4367" i="6"/>
  <c r="U4367" i="6"/>
  <c r="AD4367" i="6" s="1"/>
  <c r="AG4367" i="6"/>
  <c r="V4367" i="6"/>
  <c r="AH4367" i="6"/>
  <c r="AE4367" i="6"/>
  <c r="X4367" i="6"/>
  <c r="W4367" i="6"/>
  <c r="AC4367" i="6"/>
  <c r="AB4367" i="6"/>
  <c r="Z4367" i="6"/>
  <c r="AF4367" i="6"/>
  <c r="Y4367" i="6"/>
  <c r="T4368" i="6"/>
  <c r="AA4368" i="6" l="1"/>
  <c r="AI4368" i="6"/>
  <c r="W4368" i="6"/>
  <c r="AG4368" i="6"/>
  <c r="V4368" i="6"/>
  <c r="T4369" i="6"/>
  <c r="AC4368" i="6"/>
  <c r="AB4368" i="6"/>
  <c r="Z4368" i="6"/>
  <c r="Y4368" i="6"/>
  <c r="AF4368" i="6"/>
  <c r="X4368" i="6"/>
  <c r="U4368" i="6"/>
  <c r="AD4368" i="6" s="1"/>
  <c r="AE4368" i="6"/>
  <c r="AH4368" i="6"/>
  <c r="AA4369" i="6" l="1"/>
  <c r="AI4369" i="6"/>
  <c r="T4370" i="6"/>
  <c r="V4369" i="6"/>
  <c r="Y4369" i="6"/>
  <c r="U4369" i="6"/>
  <c r="AD4369" i="6" s="1"/>
  <c r="AE4369" i="6"/>
  <c r="AG4369" i="6"/>
  <c r="X4369" i="6"/>
  <c r="AF4369" i="6"/>
  <c r="AC4369" i="6"/>
  <c r="Z4369" i="6"/>
  <c r="AB4369" i="6"/>
  <c r="AH4369" i="6"/>
  <c r="W4369" i="6"/>
  <c r="AA4370" i="6" l="1"/>
  <c r="AI4370" i="6"/>
  <c r="AB4370" i="6"/>
  <c r="W4370" i="6"/>
  <c r="V4370" i="6"/>
  <c r="Y4370" i="6"/>
  <c r="Z4370" i="6"/>
  <c r="AC4370" i="6"/>
  <c r="X4370" i="6"/>
  <c r="AH4370" i="6"/>
  <c r="AF4370" i="6"/>
  <c r="T4371" i="6"/>
  <c r="U4370" i="6"/>
  <c r="AD4370" i="6" s="1"/>
  <c r="AE4370" i="6"/>
  <c r="AG4370" i="6"/>
  <c r="AA4371" i="6" l="1"/>
  <c r="AI4371" i="6"/>
  <c r="U4371" i="6"/>
  <c r="AD4371" i="6" s="1"/>
  <c r="W4371" i="6"/>
  <c r="Y4371" i="6"/>
  <c r="X4371" i="6"/>
  <c r="AH4371" i="6"/>
  <c r="AE4371" i="6"/>
  <c r="AC4371" i="6"/>
  <c r="AF4371" i="6"/>
  <c r="AG4371" i="6"/>
  <c r="T4372" i="6"/>
  <c r="AB4371" i="6"/>
  <c r="Z4371" i="6"/>
  <c r="V4371" i="6"/>
  <c r="AA4372" i="6" l="1"/>
  <c r="AI4372" i="6"/>
  <c r="AG4372" i="6"/>
  <c r="AB4372" i="6"/>
  <c r="AF4372" i="6"/>
  <c r="T4373" i="6"/>
  <c r="AC4372" i="6"/>
  <c r="Z4372" i="6"/>
  <c r="AH4372" i="6"/>
  <c r="U4372" i="6"/>
  <c r="AD4372" i="6" s="1"/>
  <c r="W4372" i="6"/>
  <c r="V4372" i="6"/>
  <c r="AE4372" i="6"/>
  <c r="X4372" i="6"/>
  <c r="Y4372" i="6"/>
  <c r="AA4373" i="6" l="1"/>
  <c r="AI4373" i="6"/>
  <c r="Z4373" i="6"/>
  <c r="AB4373" i="6"/>
  <c r="AE4373" i="6"/>
  <c r="AH4373" i="6"/>
  <c r="U4373" i="6"/>
  <c r="AD4373" i="6" s="1"/>
  <c r="W4373" i="6"/>
  <c r="Y4373" i="6"/>
  <c r="AF4373" i="6"/>
  <c r="V4373" i="6"/>
  <c r="AC4373" i="6"/>
  <c r="X4373" i="6"/>
  <c r="T4374" i="6"/>
  <c r="AG4373" i="6"/>
  <c r="AA4374" i="6" l="1"/>
  <c r="AI4374" i="6"/>
  <c r="AB4374" i="6"/>
  <c r="AG4374" i="6"/>
  <c r="AH4374" i="6"/>
  <c r="T4375" i="6"/>
  <c r="X4374" i="6"/>
  <c r="U4374" i="6"/>
  <c r="AD4374" i="6" s="1"/>
  <c r="V4374" i="6"/>
  <c r="Y4374" i="6"/>
  <c r="AF4374" i="6"/>
  <c r="Z4374" i="6"/>
  <c r="W4374" i="6"/>
  <c r="AC4374" i="6"/>
  <c r="AE4374" i="6"/>
  <c r="AA4375" i="6" l="1"/>
  <c r="AI4375" i="6"/>
  <c r="AH4375" i="6"/>
  <c r="AG4375" i="6"/>
  <c r="AB4375" i="6"/>
  <c r="V4375" i="6"/>
  <c r="W4375" i="6"/>
  <c r="X4375" i="6"/>
  <c r="T4376" i="6"/>
  <c r="AE4375" i="6"/>
  <c r="Y4375" i="6"/>
  <c r="AC4375" i="6"/>
  <c r="U4375" i="6"/>
  <c r="AD4375" i="6" s="1"/>
  <c r="Z4375" i="6"/>
  <c r="AF4375" i="6"/>
  <c r="AA4376" i="6" l="1"/>
  <c r="AI4376" i="6"/>
  <c r="T4377" i="6"/>
  <c r="U4376" i="6"/>
  <c r="AD4376" i="6" s="1"/>
  <c r="AF4376" i="6"/>
  <c r="AH4376" i="6"/>
  <c r="AG4376" i="6"/>
  <c r="W4376" i="6"/>
  <c r="Z4376" i="6"/>
  <c r="X4376" i="6"/>
  <c r="Y4376" i="6"/>
  <c r="AB4376" i="6"/>
  <c r="V4376" i="6"/>
  <c r="AE4376" i="6"/>
  <c r="AC4376" i="6"/>
  <c r="AA4377" i="6" l="1"/>
  <c r="AI4377" i="6"/>
  <c r="AC4377" i="6"/>
  <c r="W4377" i="6"/>
  <c r="Z4377" i="6"/>
  <c r="AH4377" i="6"/>
  <c r="X4377" i="6"/>
  <c r="T4378" i="6"/>
  <c r="AE4377" i="6"/>
  <c r="AG4377" i="6"/>
  <c r="Y4377" i="6"/>
  <c r="U4377" i="6"/>
  <c r="AD4377" i="6" s="1"/>
  <c r="AF4377" i="6"/>
  <c r="AB4377" i="6"/>
  <c r="V4377" i="6"/>
  <c r="AA4378" i="6" l="1"/>
  <c r="AI4378" i="6"/>
  <c r="V4378" i="6"/>
  <c r="AG4378" i="6"/>
  <c r="AF4378" i="6"/>
  <c r="U4378" i="6"/>
  <c r="AD4378" i="6" s="1"/>
  <c r="AH4378" i="6"/>
  <c r="Y4378" i="6"/>
  <c r="T4379" i="6"/>
  <c r="AB4378" i="6"/>
  <c r="X4378" i="6"/>
  <c r="W4378" i="6"/>
  <c r="Z4378" i="6"/>
  <c r="AE4378" i="6"/>
  <c r="AC4378" i="6"/>
  <c r="AA4379" i="6" l="1"/>
  <c r="AI4379" i="6"/>
  <c r="X4379" i="6"/>
  <c r="Z4379" i="6"/>
  <c r="AH4379" i="6"/>
  <c r="AC4379" i="6"/>
  <c r="AG4379" i="6"/>
  <c r="T4380" i="6"/>
  <c r="Y4379" i="6"/>
  <c r="AB4379" i="6"/>
  <c r="V4379" i="6"/>
  <c r="AF4379" i="6"/>
  <c r="AE4379" i="6"/>
  <c r="U4379" i="6"/>
  <c r="AD4379" i="6" s="1"/>
  <c r="W4379" i="6"/>
  <c r="AA4380" i="6" l="1"/>
  <c r="AI4380" i="6"/>
  <c r="AH4380" i="6"/>
  <c r="T4381" i="6"/>
  <c r="AF4380" i="6"/>
  <c r="Z4380" i="6"/>
  <c r="W4380" i="6"/>
  <c r="U4380" i="6"/>
  <c r="AD4380" i="6" s="1"/>
  <c r="AB4380" i="6"/>
  <c r="AG4380" i="6"/>
  <c r="AE4380" i="6"/>
  <c r="AC4380" i="6"/>
  <c r="X4380" i="6"/>
  <c r="Y4380" i="6"/>
  <c r="V4380" i="6"/>
  <c r="AA4381" i="6" l="1"/>
  <c r="AI4381" i="6"/>
  <c r="AC4381" i="6"/>
  <c r="AH4381" i="6"/>
  <c r="V4381" i="6"/>
  <c r="AG4381" i="6"/>
  <c r="W4381" i="6"/>
  <c r="Z4381" i="6"/>
  <c r="AB4381" i="6"/>
  <c r="Y4381" i="6"/>
  <c r="X4381" i="6"/>
  <c r="AF4381" i="6"/>
  <c r="T4382" i="6"/>
  <c r="AE4381" i="6"/>
  <c r="U4381" i="6"/>
  <c r="AD4381" i="6" s="1"/>
  <c r="AA4382" i="6" l="1"/>
  <c r="AI4382" i="6"/>
  <c r="AF4382" i="6"/>
  <c r="AC4382" i="6"/>
  <c r="Y4382" i="6"/>
  <c r="AE4382" i="6"/>
  <c r="AH4382" i="6"/>
  <c r="W4382" i="6"/>
  <c r="AG4382" i="6"/>
  <c r="T4383" i="6"/>
  <c r="U4382" i="6"/>
  <c r="AD4382" i="6" s="1"/>
  <c r="AB4382" i="6"/>
  <c r="X4382" i="6"/>
  <c r="Z4382" i="6"/>
  <c r="V4382" i="6"/>
  <c r="AA4383" i="6" l="1"/>
  <c r="AI4383" i="6"/>
  <c r="AH4383" i="6"/>
  <c r="Y4383" i="6"/>
  <c r="AF4383" i="6"/>
  <c r="X4383" i="6"/>
  <c r="W4383" i="6"/>
  <c r="T4384" i="6"/>
  <c r="AG4383" i="6"/>
  <c r="V4383" i="6"/>
  <c r="AB4383" i="6"/>
  <c r="Z4383" i="6"/>
  <c r="U4383" i="6"/>
  <c r="AD4383" i="6" s="1"/>
  <c r="AC4383" i="6"/>
  <c r="AE4383" i="6"/>
  <c r="AA4384" i="6" l="1"/>
  <c r="AI4384" i="6"/>
  <c r="Z4384" i="6"/>
  <c r="V4384" i="6"/>
  <c r="T4385" i="6"/>
  <c r="U4384" i="6"/>
  <c r="AD4384" i="6" s="1"/>
  <c r="AE4384" i="6"/>
  <c r="AG4384" i="6"/>
  <c r="AH4384" i="6"/>
  <c r="AF4384" i="6"/>
  <c r="W4384" i="6"/>
  <c r="X4384" i="6"/>
  <c r="AB4384" i="6"/>
  <c r="AC4384" i="6"/>
  <c r="Y4384" i="6"/>
  <c r="AA4385" i="6" l="1"/>
  <c r="AI4385" i="6"/>
  <c r="W4385" i="6"/>
  <c r="AF4385" i="6"/>
  <c r="U4385" i="6"/>
  <c r="AD4385" i="6" s="1"/>
  <c r="AH4385" i="6"/>
  <c r="AB4385" i="6"/>
  <c r="AG4385" i="6"/>
  <c r="V4385" i="6"/>
  <c r="AE4385" i="6"/>
  <c r="X4385" i="6"/>
  <c r="T4386" i="6"/>
  <c r="Y4385" i="6"/>
  <c r="Z4385" i="6"/>
  <c r="AC4385" i="6"/>
  <c r="AA4386" i="6" l="1"/>
  <c r="AI4386" i="6"/>
  <c r="W4386" i="6"/>
  <c r="X4386" i="6"/>
  <c r="V4386" i="6"/>
  <c r="T4387" i="6"/>
  <c r="AF4386" i="6"/>
  <c r="Z4386" i="6"/>
  <c r="Y4386" i="6"/>
  <c r="AB4386" i="6"/>
  <c r="AC4386" i="6"/>
  <c r="U4386" i="6"/>
  <c r="AD4386" i="6" s="1"/>
  <c r="AE4386" i="6"/>
  <c r="AG4386" i="6"/>
  <c r="AH4386" i="6"/>
  <c r="AA4387" i="6" l="1"/>
  <c r="AI4387" i="6"/>
  <c r="X4387" i="6"/>
  <c r="V4387" i="6"/>
  <c r="AH4387" i="6"/>
  <c r="W4387" i="6"/>
  <c r="AC4387" i="6"/>
  <c r="AE4387" i="6"/>
  <c r="T4388" i="6"/>
  <c r="AG4387" i="6"/>
  <c r="AB4387" i="6"/>
  <c r="Y4387" i="6"/>
  <c r="AF4387" i="6"/>
  <c r="Z4387" i="6"/>
  <c r="U4387" i="6"/>
  <c r="AD4387" i="6" s="1"/>
  <c r="AA4388" i="6" l="1"/>
  <c r="AI4388" i="6"/>
  <c r="Z4388" i="6"/>
  <c r="AF4388" i="6"/>
  <c r="AG4388" i="6"/>
  <c r="V4388" i="6"/>
  <c r="AH4388" i="6"/>
  <c r="AC4388" i="6"/>
  <c r="T4389" i="6"/>
  <c r="U4388" i="6"/>
  <c r="AD4388" i="6" s="1"/>
  <c r="X4388" i="6"/>
  <c r="Y4388" i="6"/>
  <c r="W4388" i="6"/>
  <c r="AE4388" i="6"/>
  <c r="AB4388" i="6"/>
  <c r="AA4389" i="6" l="1"/>
  <c r="AI4389" i="6"/>
  <c r="AC4389" i="6"/>
  <c r="T4390" i="6"/>
  <c r="W4389" i="6"/>
  <c r="Y4389" i="6"/>
  <c r="Z4389" i="6"/>
  <c r="AE4389" i="6"/>
  <c r="V4389" i="6"/>
  <c r="AF4389" i="6"/>
  <c r="AB4389" i="6"/>
  <c r="AG4389" i="6"/>
  <c r="U4389" i="6"/>
  <c r="AD4389" i="6" s="1"/>
  <c r="AH4389" i="6"/>
  <c r="X4389" i="6"/>
  <c r="AA4390" i="6" l="1"/>
  <c r="AI4390" i="6"/>
  <c r="V4390" i="6"/>
  <c r="AH4390" i="6"/>
  <c r="AF4390" i="6"/>
  <c r="W4390" i="6"/>
  <c r="AB4390" i="6"/>
  <c r="AG4390" i="6"/>
  <c r="T4391" i="6"/>
  <c r="Z4390" i="6"/>
  <c r="Y4390" i="6"/>
  <c r="AE4390" i="6"/>
  <c r="U4390" i="6"/>
  <c r="AD4390" i="6" s="1"/>
  <c r="X4390" i="6"/>
  <c r="AC4390" i="6"/>
  <c r="AA4391" i="6" l="1"/>
  <c r="AI4391" i="6"/>
  <c r="AH4391" i="6"/>
  <c r="AG4391" i="6"/>
  <c r="AB4391" i="6"/>
  <c r="V4391" i="6"/>
  <c r="W4391" i="6"/>
  <c r="AC4391" i="6"/>
  <c r="Y4391" i="6"/>
  <c r="Z4391" i="6"/>
  <c r="X4391" i="6"/>
  <c r="AE4391" i="6"/>
  <c r="T4392" i="6"/>
  <c r="AF4391" i="6"/>
  <c r="U4391" i="6"/>
  <c r="AD4391" i="6" s="1"/>
  <c r="AA4392" i="6" l="1"/>
  <c r="AI4392" i="6"/>
  <c r="Z4392" i="6"/>
  <c r="X4392" i="6"/>
  <c r="Y4392" i="6"/>
  <c r="AC4392" i="6"/>
  <c r="V4392" i="6"/>
  <c r="T4393" i="6"/>
  <c r="AB4392" i="6"/>
  <c r="AF4392" i="6"/>
  <c r="AG4392" i="6"/>
  <c r="U4392" i="6"/>
  <c r="AD4392" i="6" s="1"/>
  <c r="AE4392" i="6"/>
  <c r="W4392" i="6"/>
  <c r="AH4392" i="6"/>
  <c r="AA4393" i="6" l="1"/>
  <c r="AI4393" i="6"/>
  <c r="AC4393" i="6"/>
  <c r="X4393" i="6"/>
  <c r="AG4393" i="6"/>
  <c r="AF4393" i="6"/>
  <c r="W4393" i="6"/>
  <c r="T4394" i="6"/>
  <c r="Z4393" i="6"/>
  <c r="U4393" i="6"/>
  <c r="AD4393" i="6" s="1"/>
  <c r="AE4393" i="6"/>
  <c r="Y4393" i="6"/>
  <c r="AH4393" i="6"/>
  <c r="AB4393" i="6"/>
  <c r="V4393" i="6"/>
  <c r="AA4394" i="6" l="1"/>
  <c r="AI4394" i="6"/>
  <c r="V4394" i="6"/>
  <c r="AG4394" i="6"/>
  <c r="AF4394" i="6"/>
  <c r="W4394" i="6"/>
  <c r="T4395" i="6"/>
  <c r="AB4394" i="6"/>
  <c r="X4394" i="6"/>
  <c r="U4394" i="6"/>
  <c r="AD4394" i="6" s="1"/>
  <c r="AH4394" i="6"/>
  <c r="Y4394" i="6"/>
  <c r="Z4394" i="6"/>
  <c r="AC4394" i="6"/>
  <c r="AE4394" i="6"/>
  <c r="AA4395" i="6" l="1"/>
  <c r="AI4395" i="6"/>
  <c r="AH4395" i="6"/>
  <c r="AC4395" i="6"/>
  <c r="AB4395" i="6"/>
  <c r="AE4395" i="6"/>
  <c r="V4395" i="6"/>
  <c r="AF4395" i="6"/>
  <c r="U4395" i="6"/>
  <c r="AD4395" i="6" s="1"/>
  <c r="T4396" i="6"/>
  <c r="AG4395" i="6"/>
  <c r="W4395" i="6"/>
  <c r="Z4395" i="6"/>
  <c r="X4395" i="6"/>
  <c r="Y4395" i="6"/>
  <c r="AA4396" i="6" l="1"/>
  <c r="AI4396" i="6"/>
  <c r="Z4396" i="6"/>
  <c r="W4396" i="6"/>
  <c r="X4396" i="6"/>
  <c r="AE4396" i="6"/>
  <c r="AF4396" i="6"/>
  <c r="AH4396" i="6"/>
  <c r="T4397" i="6"/>
  <c r="U4396" i="6"/>
  <c r="AD4396" i="6" s="1"/>
  <c r="Y4396" i="6"/>
  <c r="AB4396" i="6"/>
  <c r="AG4396" i="6"/>
  <c r="AC4396" i="6"/>
  <c r="V4396" i="6"/>
  <c r="AA4397" i="6" l="1"/>
  <c r="AI4397" i="6"/>
  <c r="AC4397" i="6"/>
  <c r="AH4397" i="6"/>
  <c r="W4397" i="6"/>
  <c r="V4397" i="6"/>
  <c r="AG4397" i="6"/>
  <c r="X4397" i="6"/>
  <c r="AF4397" i="6"/>
  <c r="Y4397" i="6"/>
  <c r="AB4397" i="6"/>
  <c r="AE4397" i="6"/>
  <c r="Z4397" i="6"/>
  <c r="T4398" i="6"/>
  <c r="U4397" i="6"/>
  <c r="AD4397" i="6" s="1"/>
  <c r="AA4398" i="6" l="1"/>
  <c r="AI4398" i="6"/>
  <c r="V4398" i="6"/>
  <c r="AB4398" i="6"/>
  <c r="AF4398" i="6"/>
  <c r="AC4398" i="6"/>
  <c r="Y4398" i="6"/>
  <c r="W4398" i="6"/>
  <c r="Z4398" i="6"/>
  <c r="AH4398" i="6"/>
  <c r="AE4398" i="6"/>
  <c r="AG4398" i="6"/>
  <c r="U4398" i="6"/>
  <c r="AD4398" i="6" s="1"/>
  <c r="T4399" i="6"/>
  <c r="X4398" i="6"/>
  <c r="AA4399" i="6" l="1"/>
  <c r="AI4399" i="6"/>
  <c r="AH4399" i="6"/>
  <c r="T4400" i="6"/>
  <c r="Y4399" i="6"/>
  <c r="Z4399" i="6"/>
  <c r="U4399" i="6"/>
  <c r="AD4399" i="6" s="1"/>
  <c r="AC4399" i="6"/>
  <c r="AB4399" i="6"/>
  <c r="AG4399" i="6"/>
  <c r="X4399" i="6"/>
  <c r="AF4399" i="6"/>
  <c r="AE4399" i="6"/>
  <c r="V4399" i="6"/>
  <c r="W4399" i="6"/>
  <c r="AA4400" i="6" l="1"/>
  <c r="AI4400" i="6"/>
  <c r="Z4400" i="6"/>
  <c r="V4400" i="6"/>
  <c r="T4401" i="6"/>
  <c r="U4400" i="6"/>
  <c r="AD4400" i="6" s="1"/>
  <c r="W4400" i="6"/>
  <c r="AH4400" i="6"/>
  <c r="AB4400" i="6"/>
  <c r="AF4400" i="6"/>
  <c r="X4400" i="6"/>
  <c r="AC4400" i="6"/>
  <c r="Y4400" i="6"/>
  <c r="AE4400" i="6"/>
  <c r="AG4400" i="6"/>
  <c r="AA4401" i="6" l="1"/>
  <c r="AI4401" i="6"/>
  <c r="AC4401" i="6"/>
  <c r="AE4401" i="6"/>
  <c r="AF4401" i="6"/>
  <c r="Z4401" i="6"/>
  <c r="W4401" i="6"/>
  <c r="U4401" i="6"/>
  <c r="AD4401" i="6" s="1"/>
  <c r="AG4401" i="6"/>
  <c r="AH4401" i="6"/>
  <c r="X4401" i="6"/>
  <c r="T4402" i="6"/>
  <c r="Y4401" i="6"/>
  <c r="V4401" i="6"/>
  <c r="AB4401" i="6"/>
  <c r="AA4402" i="6" l="1"/>
  <c r="AI4402" i="6"/>
  <c r="V4402" i="6"/>
  <c r="T4403" i="6"/>
  <c r="AF4402" i="6"/>
  <c r="X4402" i="6"/>
  <c r="Z4402" i="6"/>
  <c r="AG4402" i="6"/>
  <c r="AH4402" i="6"/>
  <c r="W4402" i="6"/>
  <c r="Y4402" i="6"/>
  <c r="AB4402" i="6"/>
  <c r="AC4402" i="6"/>
  <c r="U4402" i="6"/>
  <c r="AD4402" i="6" s="1"/>
  <c r="AE4402" i="6"/>
  <c r="AA4403" i="6" l="1"/>
  <c r="AI4403" i="6"/>
  <c r="X4403" i="6"/>
  <c r="V4403" i="6"/>
  <c r="W4403" i="6"/>
  <c r="T4404" i="6"/>
  <c r="AH4403" i="6"/>
  <c r="AB4403" i="6"/>
  <c r="AF4403" i="6"/>
  <c r="AC4403" i="6"/>
  <c r="AE4403" i="6"/>
  <c r="U4403" i="6"/>
  <c r="AD4403" i="6" s="1"/>
  <c r="Y4403" i="6"/>
  <c r="Z4403" i="6"/>
  <c r="AG4403" i="6"/>
  <c r="AA4404" i="6" l="1"/>
  <c r="AI4404" i="6"/>
  <c r="AC4404" i="6"/>
  <c r="T4405" i="6"/>
  <c r="X4404" i="6"/>
  <c r="Y4404" i="6"/>
  <c r="Z4404" i="6"/>
  <c r="AF4404" i="6"/>
  <c r="AG4404" i="6"/>
  <c r="V4404" i="6"/>
  <c r="AE4404" i="6"/>
  <c r="U4404" i="6"/>
  <c r="AD4404" i="6" s="1"/>
  <c r="AH4404" i="6"/>
  <c r="W4404" i="6"/>
  <c r="AB4404" i="6"/>
  <c r="AA4405" i="6" l="1"/>
  <c r="AI4405" i="6"/>
  <c r="AC4405" i="6"/>
  <c r="T4406" i="6"/>
  <c r="W4405" i="6"/>
  <c r="AG4405" i="6"/>
  <c r="Z4405" i="6"/>
  <c r="U4405" i="6"/>
  <c r="AD4405" i="6" s="1"/>
  <c r="Y4405" i="6"/>
  <c r="V4405" i="6"/>
  <c r="X4405" i="6"/>
  <c r="AH4405" i="6"/>
  <c r="AB4405" i="6"/>
  <c r="AF4405" i="6"/>
  <c r="AE4405" i="6"/>
  <c r="AA4406" i="6" l="1"/>
  <c r="AI4406" i="6"/>
  <c r="AF4406" i="6"/>
  <c r="W4406" i="6"/>
  <c r="Y4406" i="6"/>
  <c r="T4407" i="6"/>
  <c r="AG4406" i="6"/>
  <c r="U4406" i="6"/>
  <c r="AD4406" i="6" s="1"/>
  <c r="X4406" i="6"/>
  <c r="AC4406" i="6"/>
  <c r="Z4406" i="6"/>
  <c r="AE4406" i="6"/>
  <c r="AH4406" i="6"/>
  <c r="V4406" i="6"/>
  <c r="AB4406" i="6"/>
  <c r="AA4407" i="6" l="1"/>
  <c r="AI4407" i="6"/>
  <c r="AF4407" i="6"/>
  <c r="AH4407" i="6"/>
  <c r="V4407" i="6"/>
  <c r="W4407" i="6"/>
  <c r="X4407" i="6"/>
  <c r="U4407" i="6"/>
  <c r="AD4407" i="6" s="1"/>
  <c r="AG4407" i="6"/>
  <c r="Y4407" i="6"/>
  <c r="AB4407" i="6"/>
  <c r="Z4407" i="6"/>
  <c r="T4408" i="6"/>
  <c r="AE4407" i="6"/>
  <c r="AC4407" i="6"/>
  <c r="AA4408" i="6" l="1"/>
  <c r="AI4408" i="6"/>
  <c r="Z4408" i="6"/>
  <c r="Y4408" i="6"/>
  <c r="U4408" i="6"/>
  <c r="AD4408" i="6" s="1"/>
  <c r="AB4408" i="6"/>
  <c r="T4409" i="6"/>
  <c r="AG4408" i="6"/>
  <c r="AC4408" i="6"/>
  <c r="W4408" i="6"/>
  <c r="V4408" i="6"/>
  <c r="AE4408" i="6"/>
  <c r="AH4408" i="6"/>
  <c r="AF4408" i="6"/>
  <c r="X4408" i="6"/>
  <c r="AA4409" i="6" l="1"/>
  <c r="AI4409" i="6"/>
  <c r="Y4409" i="6"/>
  <c r="V4409" i="6"/>
  <c r="AF4409" i="6"/>
  <c r="AG4409" i="6"/>
  <c r="AB4409" i="6"/>
  <c r="W4409" i="6"/>
  <c r="T4410" i="6"/>
  <c r="AC4409" i="6"/>
  <c r="Z4409" i="6"/>
  <c r="AH4409" i="6"/>
  <c r="U4409" i="6"/>
  <c r="AD4409" i="6" s="1"/>
  <c r="AE4409" i="6"/>
  <c r="X4409" i="6"/>
  <c r="AA4410" i="6" l="1"/>
  <c r="AI4410" i="6"/>
  <c r="AB4410" i="6"/>
  <c r="X4410" i="6"/>
  <c r="AH4410" i="6"/>
  <c r="Z4410" i="6"/>
  <c r="AF4410" i="6"/>
  <c r="T4411" i="6"/>
  <c r="AC4410" i="6"/>
  <c r="Y4410" i="6"/>
  <c r="AE4410" i="6"/>
  <c r="V4410" i="6"/>
  <c r="AG4410" i="6"/>
  <c r="U4410" i="6"/>
  <c r="AD4410" i="6" s="1"/>
  <c r="W4410" i="6"/>
  <c r="AA4411" i="6" l="1"/>
  <c r="AI4411" i="6"/>
  <c r="AE4411" i="6"/>
  <c r="V4411" i="6"/>
  <c r="Z4411" i="6"/>
  <c r="T4412" i="6"/>
  <c r="AC4411" i="6"/>
  <c r="AG4411" i="6"/>
  <c r="X4411" i="6"/>
  <c r="AF4411" i="6"/>
  <c r="W4411" i="6"/>
  <c r="AB4411" i="6"/>
  <c r="Y4411" i="6"/>
  <c r="AH4411" i="6"/>
  <c r="U4411" i="6"/>
  <c r="AD4411" i="6" s="1"/>
  <c r="AA4412" i="6" l="1"/>
  <c r="AI4412" i="6"/>
  <c r="T4413" i="6"/>
  <c r="AG4412" i="6"/>
  <c r="AF4412" i="6"/>
  <c r="W4412" i="6"/>
  <c r="AB4412" i="6"/>
  <c r="AC4412" i="6"/>
  <c r="AE4412" i="6"/>
  <c r="Z4412" i="6"/>
  <c r="AH4412" i="6"/>
  <c r="X4412" i="6"/>
  <c r="U4412" i="6"/>
  <c r="AD4412" i="6" s="1"/>
  <c r="V4412" i="6"/>
  <c r="Y4412" i="6"/>
  <c r="AA4413" i="6" l="1"/>
  <c r="AI4413" i="6"/>
  <c r="Y4413" i="6"/>
  <c r="V4413" i="6"/>
  <c r="AF4413" i="6"/>
  <c r="Z4413" i="6"/>
  <c r="W4413" i="6"/>
  <c r="AH4413" i="6"/>
  <c r="U4413" i="6"/>
  <c r="AD4413" i="6" s="1"/>
  <c r="AG4413" i="6"/>
  <c r="AB4413" i="6"/>
  <c r="AE4413" i="6"/>
  <c r="T4414" i="6"/>
  <c r="X4413" i="6"/>
  <c r="AC4413" i="6"/>
  <c r="AA4414" i="6" l="1"/>
  <c r="AI4414" i="6"/>
  <c r="AB4414" i="6"/>
  <c r="X4414" i="6"/>
  <c r="AC4414" i="6"/>
  <c r="AH4414" i="6"/>
  <c r="Z4414" i="6"/>
  <c r="Y4414" i="6"/>
  <c r="U4414" i="6"/>
  <c r="AD4414" i="6" s="1"/>
  <c r="AE4414" i="6"/>
  <c r="AG4414" i="6"/>
  <c r="V4414" i="6"/>
  <c r="AF4414" i="6"/>
  <c r="T4415" i="6"/>
  <c r="W4414" i="6"/>
  <c r="AA4415" i="6" l="1"/>
  <c r="AI4415" i="6"/>
  <c r="U4415" i="6"/>
  <c r="AD4415" i="6" s="1"/>
  <c r="Y4415" i="6"/>
  <c r="AE4415" i="6"/>
  <c r="T4416" i="6"/>
  <c r="AB4415" i="6"/>
  <c r="AH4415" i="6"/>
  <c r="V4415" i="6"/>
  <c r="AF4415" i="6"/>
  <c r="Z4415" i="6"/>
  <c r="W4415" i="6"/>
  <c r="X4415" i="6"/>
  <c r="AC4415" i="6"/>
  <c r="AG4415" i="6"/>
  <c r="AA4416" i="6" l="1"/>
  <c r="AI4416" i="6"/>
  <c r="W4416" i="6"/>
  <c r="AB4416" i="6"/>
  <c r="AG4416" i="6"/>
  <c r="X4416" i="6"/>
  <c r="AE4416" i="6"/>
  <c r="AC4416" i="6"/>
  <c r="Y4416" i="6"/>
  <c r="U4416" i="6"/>
  <c r="AD4416" i="6" s="1"/>
  <c r="AF4416" i="6"/>
  <c r="T4417" i="6"/>
  <c r="AH4416" i="6"/>
  <c r="Z4416" i="6"/>
  <c r="V4416" i="6"/>
  <c r="AA4417" i="6" l="1"/>
  <c r="AI4417" i="6"/>
  <c r="Y4417" i="6"/>
  <c r="V4417" i="6"/>
  <c r="AF4417" i="6"/>
  <c r="W4417" i="6"/>
  <c r="AC4417" i="6"/>
  <c r="AH4417" i="6"/>
  <c r="AG4417" i="6"/>
  <c r="X4417" i="6"/>
  <c r="Z4417" i="6"/>
  <c r="T4418" i="6"/>
  <c r="AB4417" i="6"/>
  <c r="U4417" i="6"/>
  <c r="AD4417" i="6" s="1"/>
  <c r="AE4417" i="6"/>
  <c r="AA4418" i="6" l="1"/>
  <c r="AI4418" i="6"/>
  <c r="AB4418" i="6"/>
  <c r="X4418" i="6"/>
  <c r="U4418" i="6"/>
  <c r="AD4418" i="6" s="1"/>
  <c r="AE4418" i="6"/>
  <c r="AF4418" i="6"/>
  <c r="AC4418" i="6"/>
  <c r="AH4418" i="6"/>
  <c r="Y4418" i="6"/>
  <c r="Z4418" i="6"/>
  <c r="AG4418" i="6"/>
  <c r="V4418" i="6"/>
  <c r="T4419" i="6"/>
  <c r="W4418" i="6"/>
  <c r="AA4419" i="6" l="1"/>
  <c r="AI4419" i="6"/>
  <c r="U4419" i="6"/>
  <c r="AD4419" i="6" s="1"/>
  <c r="Y4419" i="6"/>
  <c r="AE4419" i="6"/>
  <c r="X4419" i="6"/>
  <c r="Z4419" i="6"/>
  <c r="AF4419" i="6"/>
  <c r="V4419" i="6"/>
  <c r="T4420" i="6"/>
  <c r="AB4419" i="6"/>
  <c r="AH4419" i="6"/>
  <c r="W4419" i="6"/>
  <c r="AG4419" i="6"/>
  <c r="AC4419" i="6"/>
  <c r="AA4420" i="6" l="1"/>
  <c r="AI4420" i="6"/>
  <c r="W4420" i="6"/>
  <c r="AB4420" i="6"/>
  <c r="AG4420" i="6"/>
  <c r="AC4420" i="6"/>
  <c r="X4420" i="6"/>
  <c r="AE4420" i="6"/>
  <c r="Y4420" i="6"/>
  <c r="U4420" i="6"/>
  <c r="AD4420" i="6" s="1"/>
  <c r="T4421" i="6"/>
  <c r="V4420" i="6"/>
  <c r="AH4420" i="6"/>
  <c r="Z4420" i="6"/>
  <c r="AF4420" i="6"/>
  <c r="AA4421" i="6" l="1"/>
  <c r="AI4421" i="6"/>
  <c r="Y4421" i="6"/>
  <c r="V4421" i="6"/>
  <c r="W4421" i="6"/>
  <c r="AF4421" i="6"/>
  <c r="AG4421" i="6"/>
  <c r="Z4421" i="6"/>
  <c r="AB4421" i="6"/>
  <c r="U4421" i="6"/>
  <c r="AD4421" i="6" s="1"/>
  <c r="T4422" i="6"/>
  <c r="AH4421" i="6"/>
  <c r="AC4421" i="6"/>
  <c r="X4421" i="6"/>
  <c r="AE4421" i="6"/>
  <c r="AA4422" i="6" l="1"/>
  <c r="AI4422" i="6"/>
  <c r="AG4422" i="6"/>
  <c r="X4422" i="6"/>
  <c r="AH4422" i="6"/>
  <c r="AB4422" i="6"/>
  <c r="AE4422" i="6"/>
  <c r="T4423" i="6"/>
  <c r="AC4422" i="6"/>
  <c r="V4422" i="6"/>
  <c r="U4422" i="6"/>
  <c r="AD4422" i="6" s="1"/>
  <c r="Y4422" i="6"/>
  <c r="AF4422" i="6"/>
  <c r="Z4422" i="6"/>
  <c r="W4422" i="6"/>
  <c r="AA4423" i="6" l="1"/>
  <c r="AI4423" i="6"/>
  <c r="U4423" i="6"/>
  <c r="AD4423" i="6" s="1"/>
  <c r="Y4423" i="6"/>
  <c r="AE4423" i="6"/>
  <c r="T4424" i="6"/>
  <c r="W4423" i="6"/>
  <c r="Z4423" i="6"/>
  <c r="AF4423" i="6"/>
  <c r="V4423" i="6"/>
  <c r="AC4423" i="6"/>
  <c r="X4423" i="6"/>
  <c r="AH4423" i="6"/>
  <c r="AG4423" i="6"/>
  <c r="AB4423" i="6"/>
  <c r="AA4424" i="6" l="1"/>
  <c r="AI4424" i="6"/>
  <c r="AG4424" i="6"/>
  <c r="AC4424" i="6"/>
  <c r="X4424" i="6"/>
  <c r="U4424" i="6"/>
  <c r="AD4424" i="6" s="1"/>
  <c r="V4424" i="6"/>
  <c r="W4424" i="6"/>
  <c r="Y4424" i="6"/>
  <c r="AF4424" i="6"/>
  <c r="AH4424" i="6"/>
  <c r="AE4424" i="6"/>
  <c r="Z4424" i="6"/>
  <c r="T4425" i="6"/>
  <c r="AB4424" i="6"/>
  <c r="AA4425" i="6" l="1"/>
  <c r="AI4425" i="6"/>
  <c r="AE4425" i="6"/>
  <c r="X4425" i="6"/>
  <c r="Y4425" i="6"/>
  <c r="V4425" i="6"/>
  <c r="AG4425" i="6"/>
  <c r="AF4425" i="6"/>
  <c r="AB4425" i="6"/>
  <c r="Z4425" i="6"/>
  <c r="W4425" i="6"/>
  <c r="T4426" i="6"/>
  <c r="AH4425" i="6"/>
  <c r="AC4425" i="6"/>
  <c r="U4425" i="6"/>
  <c r="AD4425" i="6" s="1"/>
  <c r="AA4426" i="6" l="1"/>
  <c r="AI4426" i="6"/>
  <c r="AB4426" i="6"/>
  <c r="X4426" i="6"/>
  <c r="AC4426" i="6"/>
  <c r="Y4426" i="6"/>
  <c r="AE4426" i="6"/>
  <c r="W4426" i="6"/>
  <c r="AH4426" i="6"/>
  <c r="V4426" i="6"/>
  <c r="U4426" i="6"/>
  <c r="AD4426" i="6" s="1"/>
  <c r="Z4426" i="6"/>
  <c r="AF4426" i="6"/>
  <c r="T4427" i="6"/>
  <c r="AG4426" i="6"/>
  <c r="AA4427" i="6" l="1"/>
  <c r="AI4427" i="6"/>
  <c r="U4427" i="6"/>
  <c r="AD4427" i="6" s="1"/>
  <c r="Y4427" i="6"/>
  <c r="Z4427" i="6"/>
  <c r="AH4427" i="6"/>
  <c r="AE4427" i="6"/>
  <c r="V4427" i="6"/>
  <c r="W4427" i="6"/>
  <c r="AG4427" i="6"/>
  <c r="AC4427" i="6"/>
  <c r="AF4427" i="6"/>
  <c r="T4428" i="6"/>
  <c r="AB4427" i="6"/>
  <c r="X4427" i="6"/>
  <c r="AA4428" i="6" l="1"/>
  <c r="AI4428" i="6"/>
  <c r="W4428" i="6"/>
  <c r="AB4428" i="6"/>
  <c r="AC4428" i="6"/>
  <c r="U4428" i="6"/>
  <c r="AD4428" i="6" s="1"/>
  <c r="Y4428" i="6"/>
  <c r="AG4428" i="6"/>
  <c r="X4428" i="6"/>
  <c r="AH4428" i="6"/>
  <c r="AE4428" i="6"/>
  <c r="V4428" i="6"/>
  <c r="Z4428" i="6"/>
  <c r="T4429" i="6"/>
  <c r="AF4428" i="6"/>
  <c r="AA4429" i="6" l="1"/>
  <c r="AI4429" i="6"/>
  <c r="AE4429" i="6"/>
  <c r="AF4429" i="6"/>
  <c r="T4430" i="6"/>
  <c r="U4429" i="6"/>
  <c r="AD4429" i="6" s="1"/>
  <c r="Y4429" i="6"/>
  <c r="V4429" i="6"/>
  <c r="W4429" i="6"/>
  <c r="AG4429" i="6"/>
  <c r="AB4429" i="6"/>
  <c r="X4429" i="6"/>
  <c r="AH4429" i="6"/>
  <c r="Z4429" i="6"/>
  <c r="AC4429" i="6"/>
  <c r="AA4430" i="6" l="1"/>
  <c r="AI4430" i="6"/>
  <c r="AB4430" i="6"/>
  <c r="X4430" i="6"/>
  <c r="AC4430" i="6"/>
  <c r="AH4430" i="6"/>
  <c r="AE4430" i="6"/>
  <c r="AF4430" i="6"/>
  <c r="Z4430" i="6"/>
  <c r="W4430" i="6"/>
  <c r="U4430" i="6"/>
  <c r="AD4430" i="6" s="1"/>
  <c r="Y4430" i="6"/>
  <c r="V4430" i="6"/>
  <c r="T4431" i="6"/>
  <c r="AG4430" i="6"/>
  <c r="AA4431" i="6" l="1"/>
  <c r="AI4431" i="6"/>
  <c r="AE4431" i="6"/>
  <c r="V4431" i="6"/>
  <c r="AC4431" i="6"/>
  <c r="Z4431" i="6"/>
  <c r="T4432" i="6"/>
  <c r="AB4431" i="6"/>
  <c r="AH4431" i="6"/>
  <c r="AF4431" i="6"/>
  <c r="W4431" i="6"/>
  <c r="AG4431" i="6"/>
  <c r="X4431" i="6"/>
  <c r="U4431" i="6"/>
  <c r="AD4431" i="6" s="1"/>
  <c r="Y4431" i="6"/>
  <c r="AA4432" i="6" l="1"/>
  <c r="AI4432" i="6"/>
  <c r="T4433" i="6"/>
  <c r="AB4432" i="6"/>
  <c r="AH4432" i="6"/>
  <c r="Z4432" i="6"/>
  <c r="W4432" i="6"/>
  <c r="AG4432" i="6"/>
  <c r="AE4432" i="6"/>
  <c r="Y4432" i="6"/>
  <c r="V4432" i="6"/>
  <c r="AC4432" i="6"/>
  <c r="X4432" i="6"/>
  <c r="U4432" i="6"/>
  <c r="AD4432" i="6" s="1"/>
  <c r="AF4432" i="6"/>
  <c r="AA4433" i="6" l="1"/>
  <c r="AI4433" i="6"/>
  <c r="Y4433" i="6"/>
  <c r="V4433" i="6"/>
  <c r="T4434" i="6"/>
  <c r="AB4433" i="6"/>
  <c r="AF4433" i="6"/>
  <c r="W4433" i="6"/>
  <c r="AG4433" i="6"/>
  <c r="Z4433" i="6"/>
  <c r="X4433" i="6"/>
  <c r="AC4433" i="6"/>
  <c r="AH4433" i="6"/>
  <c r="U4433" i="6"/>
  <c r="AD4433" i="6" s="1"/>
  <c r="AE4433" i="6"/>
  <c r="AA4434" i="6" l="1"/>
  <c r="AI4434" i="6"/>
  <c r="AB4434" i="6"/>
  <c r="X4434" i="6"/>
  <c r="AH4434" i="6"/>
  <c r="AF4434" i="6"/>
  <c r="AC4434" i="6"/>
  <c r="Y4434" i="6"/>
  <c r="AE4434" i="6"/>
  <c r="V4434" i="6"/>
  <c r="T4435" i="6"/>
  <c r="U4434" i="6"/>
  <c r="AD4434" i="6" s="1"/>
  <c r="Z4434" i="6"/>
  <c r="W4434" i="6"/>
  <c r="AG4434" i="6"/>
  <c r="AA4435" i="6" l="1"/>
  <c r="AI4435" i="6"/>
  <c r="AE4435" i="6"/>
  <c r="V4435" i="6"/>
  <c r="Z4435" i="6"/>
  <c r="AF4435" i="6"/>
  <c r="AB4435" i="6"/>
  <c r="X4435" i="6"/>
  <c r="AH4435" i="6"/>
  <c r="T4436" i="6"/>
  <c r="AC4435" i="6"/>
  <c r="U4435" i="6"/>
  <c r="AD4435" i="6" s="1"/>
  <c r="W4435" i="6"/>
  <c r="Y4435" i="6"/>
  <c r="AG4435" i="6"/>
  <c r="AA4436" i="6" l="1"/>
  <c r="AI4436" i="6"/>
  <c r="T4437" i="6"/>
  <c r="AB4436" i="6"/>
  <c r="AG4436" i="6"/>
  <c r="AH4436" i="6"/>
  <c r="W4436" i="6"/>
  <c r="AC4436" i="6"/>
  <c r="AF4436" i="6"/>
  <c r="X4436" i="6"/>
  <c r="U4436" i="6"/>
  <c r="AD4436" i="6" s="1"/>
  <c r="AE4436" i="6"/>
  <c r="Y4436" i="6"/>
  <c r="V4436" i="6"/>
  <c r="Z4436" i="6"/>
  <c r="AA4437" i="6" l="1"/>
  <c r="AI4437" i="6"/>
  <c r="Y4437" i="6"/>
  <c r="V4437" i="6"/>
  <c r="AF4437" i="6"/>
  <c r="Z4437" i="6"/>
  <c r="W4437" i="6"/>
  <c r="T4438" i="6"/>
  <c r="AB4437" i="6"/>
  <c r="U4437" i="6"/>
  <c r="AD4437" i="6" s="1"/>
  <c r="AG4437" i="6"/>
  <c r="X4437" i="6"/>
  <c r="AC4437" i="6"/>
  <c r="AH4437" i="6"/>
  <c r="AE4437" i="6"/>
  <c r="AA4438" i="6" l="1"/>
  <c r="AI4438" i="6"/>
  <c r="AB4438" i="6"/>
  <c r="X4438" i="6"/>
  <c r="AC4438" i="6"/>
  <c r="AH4438" i="6"/>
  <c r="T4439" i="6"/>
  <c r="W4438" i="6"/>
  <c r="Y4438" i="6"/>
  <c r="V4438" i="6"/>
  <c r="U4438" i="6"/>
  <c r="AD4438" i="6" s="1"/>
  <c r="AE4438" i="6"/>
  <c r="Z4438" i="6"/>
  <c r="AF4438" i="6"/>
  <c r="AG4438" i="6"/>
  <c r="AA4439" i="6" l="1"/>
  <c r="AI4439" i="6"/>
  <c r="U4439" i="6"/>
  <c r="AD4439" i="6" s="1"/>
  <c r="Y4439" i="6"/>
  <c r="AE4439" i="6"/>
  <c r="V4439" i="6"/>
  <c r="Z4439" i="6"/>
  <c r="AC4439" i="6"/>
  <c r="X4439" i="6"/>
  <c r="T4440" i="6"/>
  <c r="W4439" i="6"/>
  <c r="AH4439" i="6"/>
  <c r="AF4439" i="6"/>
  <c r="AG4439" i="6"/>
  <c r="AB4439" i="6"/>
  <c r="AA4440" i="6" l="1"/>
  <c r="AI4440" i="6"/>
  <c r="W4440" i="6"/>
  <c r="AB4440" i="6"/>
  <c r="AG4440" i="6"/>
  <c r="AC4440" i="6"/>
  <c r="X4440" i="6"/>
  <c r="U4440" i="6"/>
  <c r="AD4440" i="6" s="1"/>
  <c r="V4440" i="6"/>
  <c r="AF4440" i="6"/>
  <c r="AH4440" i="6"/>
  <c r="AE4440" i="6"/>
  <c r="Y4440" i="6"/>
  <c r="Z4440" i="6"/>
  <c r="T4441" i="6"/>
  <c r="AA4441" i="6" l="1"/>
  <c r="AI4441" i="6"/>
  <c r="Y4441" i="6"/>
  <c r="V4441" i="6"/>
  <c r="Z4441" i="6"/>
  <c r="W4441" i="6"/>
  <c r="AG4441" i="6"/>
  <c r="X4441" i="6"/>
  <c r="U4441" i="6"/>
  <c r="AD4441" i="6" s="1"/>
  <c r="AF4441" i="6"/>
  <c r="AE4441" i="6"/>
  <c r="T4442" i="6"/>
  <c r="AH4441" i="6"/>
  <c r="AB4441" i="6"/>
  <c r="AC4441" i="6"/>
  <c r="AA4442" i="6" l="1"/>
  <c r="AI4442" i="6"/>
  <c r="AB4442" i="6"/>
  <c r="X4442" i="6"/>
  <c r="AC4442" i="6"/>
  <c r="AH4442" i="6"/>
  <c r="Z4442" i="6"/>
  <c r="AF4442" i="6"/>
  <c r="T4443" i="6"/>
  <c r="Y4442" i="6"/>
  <c r="U4442" i="6"/>
  <c r="AD4442" i="6" s="1"/>
  <c r="V4442" i="6"/>
  <c r="AE4442" i="6"/>
  <c r="W4442" i="6"/>
  <c r="AG4442" i="6"/>
  <c r="AA4443" i="6" l="1"/>
  <c r="AI4443" i="6"/>
  <c r="AE4443" i="6"/>
  <c r="V4443" i="6"/>
  <c r="W4443" i="6"/>
  <c r="X4443" i="6"/>
  <c r="Z4443" i="6"/>
  <c r="T4444" i="6"/>
  <c r="AF4443" i="6"/>
  <c r="AB4443" i="6"/>
  <c r="AC4443" i="6"/>
  <c r="AH4443" i="6"/>
  <c r="U4443" i="6"/>
  <c r="AD4443" i="6" s="1"/>
  <c r="AG4443" i="6"/>
  <c r="Y4443" i="6"/>
  <c r="AA4444" i="6" l="1"/>
  <c r="AI4444" i="6"/>
  <c r="W4444" i="6"/>
  <c r="AB4444" i="6"/>
  <c r="AG4444" i="6"/>
  <c r="AC4444" i="6"/>
  <c r="U4444" i="6"/>
  <c r="AD4444" i="6" s="1"/>
  <c r="AH4444" i="6"/>
  <c r="X4444" i="6"/>
  <c r="AE4444" i="6"/>
  <c r="Y4444" i="6"/>
  <c r="AF4444" i="6"/>
  <c r="V4444" i="6"/>
  <c r="Z4444" i="6"/>
  <c r="T4445" i="6"/>
  <c r="AA4445" i="6" l="1"/>
  <c r="AI4445" i="6"/>
  <c r="Y4445" i="6"/>
  <c r="V4445" i="6"/>
  <c r="AF4445" i="6"/>
  <c r="T4446" i="6"/>
  <c r="AB4445" i="6"/>
  <c r="Z4445" i="6"/>
  <c r="AG4445" i="6"/>
  <c r="X4445" i="6"/>
  <c r="W4445" i="6"/>
  <c r="AH4445" i="6"/>
  <c r="AC4445" i="6"/>
  <c r="U4445" i="6"/>
  <c r="AD4445" i="6" s="1"/>
  <c r="AE4445" i="6"/>
  <c r="AA4446" i="6" l="1"/>
  <c r="AI4446" i="6"/>
  <c r="AB4446" i="6"/>
  <c r="X4446" i="6"/>
  <c r="AH4446" i="6"/>
  <c r="U4446" i="6"/>
  <c r="AD4446" i="6" s="1"/>
  <c r="T4447" i="6"/>
  <c r="AC4446" i="6"/>
  <c r="Y4446" i="6"/>
  <c r="AE4446" i="6"/>
  <c r="AF4446" i="6"/>
  <c r="W4446" i="6"/>
  <c r="Z4446" i="6"/>
  <c r="AG4446" i="6"/>
  <c r="V4446" i="6"/>
  <c r="AA4447" i="6" l="1"/>
  <c r="AI4447" i="6"/>
  <c r="AE4447" i="6"/>
  <c r="V4447" i="6"/>
  <c r="Z4447" i="6"/>
  <c r="T4448" i="6"/>
  <c r="W4447" i="6"/>
  <c r="AG4447" i="6"/>
  <c r="U4447" i="6"/>
  <c r="AD4447" i="6" s="1"/>
  <c r="AF4447" i="6"/>
  <c r="AB4447" i="6"/>
  <c r="AC4447" i="6"/>
  <c r="X4447" i="6"/>
  <c r="AH4447" i="6"/>
  <c r="Y4447" i="6"/>
  <c r="AA4448" i="6" l="1"/>
  <c r="AI4448" i="6"/>
  <c r="Z4448" i="6"/>
  <c r="AB4448" i="6"/>
  <c r="U4448" i="6"/>
  <c r="AD4448" i="6" s="1"/>
  <c r="AE4448" i="6"/>
  <c r="T4449" i="6"/>
  <c r="X4448" i="6"/>
  <c r="W4448" i="6"/>
  <c r="V4448" i="6"/>
  <c r="AG4448" i="6"/>
  <c r="AC4448" i="6"/>
  <c r="AH4448" i="6"/>
  <c r="Y4448" i="6"/>
  <c r="AF4448" i="6"/>
  <c r="AA4449" i="6" l="1"/>
  <c r="AI4449" i="6"/>
  <c r="Y4449" i="6"/>
  <c r="V4449" i="6"/>
  <c r="AF4449" i="6"/>
  <c r="Z4449" i="6"/>
  <c r="W4449" i="6"/>
  <c r="T4450" i="6"/>
  <c r="AB4449" i="6"/>
  <c r="AE4449" i="6"/>
  <c r="AG4449" i="6"/>
  <c r="X4449" i="6"/>
  <c r="AC4449" i="6"/>
  <c r="AH4449" i="6"/>
  <c r="U4449" i="6"/>
  <c r="AD4449" i="6" s="1"/>
  <c r="AA4450" i="6" l="1"/>
  <c r="AI4450" i="6"/>
  <c r="AC4450" i="6"/>
  <c r="AH4450" i="6"/>
  <c r="U4450" i="6"/>
  <c r="AD4450" i="6" s="1"/>
  <c r="Y4450" i="6"/>
  <c r="V4450" i="6"/>
  <c r="AE4450" i="6"/>
  <c r="Z4450" i="6"/>
  <c r="AG4450" i="6"/>
  <c r="AF4450" i="6"/>
  <c r="AB4450" i="6"/>
  <c r="T4451" i="6"/>
  <c r="W4450" i="6"/>
  <c r="X4450" i="6"/>
  <c r="AA4451" i="6" l="1"/>
  <c r="AI4451" i="6"/>
  <c r="AE4451" i="6"/>
  <c r="V4451" i="6"/>
  <c r="Z4451" i="6"/>
  <c r="U4451" i="6"/>
  <c r="AD4451" i="6" s="1"/>
  <c r="T4452" i="6"/>
  <c r="AF4451" i="6"/>
  <c r="AG4451" i="6"/>
  <c r="Y4451" i="6"/>
  <c r="W4451" i="6"/>
  <c r="AB4451" i="6"/>
  <c r="AC4451" i="6"/>
  <c r="X4451" i="6"/>
  <c r="AH4451" i="6"/>
  <c r="AA4452" i="6" l="1"/>
  <c r="AI4452" i="6"/>
  <c r="W4452" i="6"/>
  <c r="AB4452" i="6"/>
  <c r="AG4452" i="6"/>
  <c r="AH4452" i="6"/>
  <c r="V4452" i="6"/>
  <c r="AC4452" i="6"/>
  <c r="X4452" i="6"/>
  <c r="AE4452" i="6"/>
  <c r="AF4452" i="6"/>
  <c r="U4452" i="6"/>
  <c r="AD4452" i="6" s="1"/>
  <c r="Y4452" i="6"/>
  <c r="Z4452" i="6"/>
  <c r="T4453" i="6"/>
  <c r="AA4453" i="6" l="1"/>
  <c r="AI4453" i="6"/>
  <c r="Y4453" i="6"/>
  <c r="V4453" i="6"/>
  <c r="X4453" i="6"/>
  <c r="AF4453" i="6"/>
  <c r="W4453" i="6"/>
  <c r="T4454" i="6"/>
  <c r="AG4453" i="6"/>
  <c r="AB4453" i="6"/>
  <c r="AH4453" i="6"/>
  <c r="U4453" i="6"/>
  <c r="AD4453" i="6" s="1"/>
  <c r="Z4453" i="6"/>
  <c r="AC4453" i="6"/>
  <c r="AE4453" i="6"/>
  <c r="AA4454" i="6" l="1"/>
  <c r="AI4454" i="6"/>
  <c r="AG4454" i="6"/>
  <c r="Z4454" i="6"/>
  <c r="AB4454" i="6"/>
  <c r="X4454" i="6"/>
  <c r="AH4454" i="6"/>
  <c r="AC4454" i="6"/>
  <c r="AE4454" i="6"/>
  <c r="V4454" i="6"/>
  <c r="AF4454" i="6"/>
  <c r="T4455" i="6"/>
  <c r="W4454" i="6"/>
  <c r="U4454" i="6"/>
  <c r="AD4454" i="6" s="1"/>
  <c r="Y4454" i="6"/>
  <c r="AA4455" i="6" l="1"/>
  <c r="AI4455" i="6"/>
  <c r="U4455" i="6"/>
  <c r="AD4455" i="6" s="1"/>
  <c r="Y4455" i="6"/>
  <c r="AE4455" i="6"/>
  <c r="Z4455" i="6"/>
  <c r="AB4455" i="6"/>
  <c r="AG4455" i="6"/>
  <c r="V4455" i="6"/>
  <c r="W4455" i="6"/>
  <c r="AF4455" i="6"/>
  <c r="T4456" i="6"/>
  <c r="X4455" i="6"/>
  <c r="AC4455" i="6"/>
  <c r="AH4455" i="6"/>
  <c r="AA4456" i="6" l="1"/>
  <c r="AI4456" i="6"/>
  <c r="AG4456" i="6"/>
  <c r="AC4456" i="6"/>
  <c r="U4456" i="6"/>
  <c r="AD4456" i="6" s="1"/>
  <c r="AE4456" i="6"/>
  <c r="Z4456" i="6"/>
  <c r="X4456" i="6"/>
  <c r="Y4456" i="6"/>
  <c r="AH4456" i="6"/>
  <c r="V4456" i="6"/>
  <c r="W4456" i="6"/>
  <c r="AF4456" i="6"/>
  <c r="T4457" i="6"/>
  <c r="AB4456" i="6"/>
  <c r="AA4457" i="6" l="1"/>
  <c r="AI4457" i="6"/>
  <c r="AE4457" i="6"/>
  <c r="AG4457" i="6"/>
  <c r="AB4457" i="6"/>
  <c r="AH4457" i="6"/>
  <c r="Y4457" i="6"/>
  <c r="V4457" i="6"/>
  <c r="AF4457" i="6"/>
  <c r="T4458" i="6"/>
  <c r="AC4457" i="6"/>
  <c r="Z4457" i="6"/>
  <c r="W4457" i="6"/>
  <c r="U4457" i="6"/>
  <c r="AD4457" i="6" s="1"/>
  <c r="X4457" i="6"/>
  <c r="AA4458" i="6" l="1"/>
  <c r="AI4458" i="6"/>
  <c r="AB4458" i="6"/>
  <c r="X4458" i="6"/>
  <c r="AC4458" i="6"/>
  <c r="V4458" i="6"/>
  <c r="AH4458" i="6"/>
  <c r="Y4458" i="6"/>
  <c r="AE4458" i="6"/>
  <c r="U4458" i="6"/>
  <c r="AD4458" i="6" s="1"/>
  <c r="W4458" i="6"/>
  <c r="AG4458" i="6"/>
  <c r="Z4458" i="6"/>
  <c r="AF4458" i="6"/>
  <c r="T4459" i="6"/>
  <c r="AA4459" i="6" l="1"/>
  <c r="AI4459" i="6"/>
  <c r="AE4459" i="6"/>
  <c r="V4459" i="6"/>
  <c r="AF4459" i="6"/>
  <c r="T4460" i="6"/>
  <c r="AG4459" i="6"/>
  <c r="Y4459" i="6"/>
  <c r="Z4459" i="6"/>
  <c r="X4459" i="6"/>
  <c r="W4459" i="6"/>
  <c r="AB4459" i="6"/>
  <c r="AC4459" i="6"/>
  <c r="U4459" i="6"/>
  <c r="AD4459" i="6" s="1"/>
  <c r="AH4459" i="6"/>
  <c r="AA4460" i="6" l="1"/>
  <c r="AI4460" i="6"/>
  <c r="T4461" i="6"/>
  <c r="AG4460" i="6"/>
  <c r="U4460" i="6"/>
  <c r="AD4460" i="6" s="1"/>
  <c r="AH4460" i="6"/>
  <c r="W4460" i="6"/>
  <c r="AB4460" i="6"/>
  <c r="AC4460" i="6"/>
  <c r="V4460" i="6"/>
  <c r="AF4460" i="6"/>
  <c r="X4460" i="6"/>
  <c r="AE4460" i="6"/>
  <c r="Z4460" i="6"/>
  <c r="Y4460" i="6"/>
  <c r="AA4461" i="6" l="1"/>
  <c r="AI4461" i="6"/>
  <c r="Y4461" i="6"/>
  <c r="V4461" i="6"/>
  <c r="AF4461" i="6"/>
  <c r="AG4461" i="6"/>
  <c r="X4461" i="6"/>
  <c r="Z4461" i="6"/>
  <c r="T4462" i="6"/>
  <c r="AB4461" i="6"/>
  <c r="W4461" i="6"/>
  <c r="AH4461" i="6"/>
  <c r="U4461" i="6"/>
  <c r="AD4461" i="6" s="1"/>
  <c r="AC4461" i="6"/>
  <c r="AE4461" i="6"/>
  <c r="AA4462" i="6" l="1"/>
  <c r="AI4462" i="6"/>
  <c r="AB4462" i="6"/>
  <c r="X4462" i="6"/>
  <c r="Y4462" i="6"/>
  <c r="AC4462" i="6"/>
  <c r="AH4462" i="6"/>
  <c r="U4462" i="6"/>
  <c r="AD4462" i="6" s="1"/>
  <c r="T4463" i="6"/>
  <c r="AF4462" i="6"/>
  <c r="Z4462" i="6"/>
  <c r="AE4462" i="6"/>
  <c r="V4462" i="6"/>
  <c r="AG4462" i="6"/>
  <c r="W4462" i="6"/>
  <c r="AA4463" i="6" l="1"/>
  <c r="AI4463" i="6"/>
  <c r="U4463" i="6"/>
  <c r="AD4463" i="6" s="1"/>
  <c r="Y4463" i="6"/>
  <c r="W4463" i="6"/>
  <c r="X4463" i="6"/>
  <c r="AE4463" i="6"/>
  <c r="Z4463" i="6"/>
  <c r="T4464" i="6"/>
  <c r="V4463" i="6"/>
  <c r="AG4463" i="6"/>
  <c r="AF4463" i="6"/>
  <c r="AB4463" i="6"/>
  <c r="AC4463" i="6"/>
  <c r="AH4463" i="6"/>
  <c r="AA4464" i="6" l="1"/>
  <c r="AI4464" i="6"/>
  <c r="AG4464" i="6"/>
  <c r="AC4464" i="6"/>
  <c r="X4464" i="6"/>
  <c r="U4464" i="6"/>
  <c r="AD4464" i="6" s="1"/>
  <c r="AF4464" i="6"/>
  <c r="AE4464" i="6"/>
  <c r="Z4464" i="6"/>
  <c r="AH4464" i="6"/>
  <c r="AB4464" i="6"/>
  <c r="Y4464" i="6"/>
  <c r="V4464" i="6"/>
  <c r="T4465" i="6"/>
  <c r="W4464" i="6"/>
  <c r="AA4465" i="6" l="1"/>
  <c r="AI4465" i="6"/>
  <c r="AE4465" i="6"/>
  <c r="W4465" i="6"/>
  <c r="AG4465" i="6"/>
  <c r="AB4465" i="6"/>
  <c r="Y4465" i="6"/>
  <c r="V4465" i="6"/>
  <c r="AF4465" i="6"/>
  <c r="U4465" i="6"/>
  <c r="AD4465" i="6" s="1"/>
  <c r="T4466" i="6"/>
  <c r="Z4465" i="6"/>
  <c r="X4465" i="6"/>
  <c r="AH4465" i="6"/>
  <c r="AC4465" i="6"/>
  <c r="AA4466" i="6" l="1"/>
  <c r="AI4466" i="6"/>
  <c r="AB4466" i="6"/>
  <c r="X4466" i="6"/>
  <c r="AH4466" i="6"/>
  <c r="Y4466" i="6"/>
  <c r="AG4466" i="6"/>
  <c r="AC4466" i="6"/>
  <c r="U4466" i="6"/>
  <c r="AD4466" i="6" s="1"/>
  <c r="T4467" i="6"/>
  <c r="V4466" i="6"/>
  <c r="AF4466" i="6"/>
  <c r="Z4466" i="6"/>
  <c r="AE4466" i="6"/>
  <c r="W4466" i="6"/>
  <c r="AA4467" i="6" l="1"/>
  <c r="AI4467" i="6"/>
  <c r="U4467" i="6"/>
  <c r="AD4467" i="6" s="1"/>
  <c r="Y4467" i="6"/>
  <c r="AE4467" i="6"/>
  <c r="Z4467" i="6"/>
  <c r="AG4467" i="6"/>
  <c r="AC4467" i="6"/>
  <c r="X4467" i="6"/>
  <c r="AH4467" i="6"/>
  <c r="V4467" i="6"/>
  <c r="T4468" i="6"/>
  <c r="AB4467" i="6"/>
  <c r="AF4467" i="6"/>
  <c r="W4467" i="6"/>
  <c r="AA4468" i="6" l="1"/>
  <c r="AI4468" i="6"/>
  <c r="AG4468" i="6"/>
  <c r="AC4468" i="6"/>
  <c r="X4468" i="6"/>
  <c r="U4468" i="6"/>
  <c r="AD4468" i="6" s="1"/>
  <c r="AE4468" i="6"/>
  <c r="Y4468" i="6"/>
  <c r="V4468" i="6"/>
  <c r="Z4468" i="6"/>
  <c r="T4469" i="6"/>
  <c r="AH4468" i="6"/>
  <c r="W4468" i="6"/>
  <c r="AF4468" i="6"/>
  <c r="AB4468" i="6"/>
  <c r="AA4469" i="6" l="1"/>
  <c r="AI4469" i="6"/>
  <c r="Y4469" i="6"/>
  <c r="V4469" i="6"/>
  <c r="AF4469" i="6"/>
  <c r="AG4469" i="6"/>
  <c r="AB4469" i="6"/>
  <c r="U4469" i="6"/>
  <c r="AD4469" i="6" s="1"/>
  <c r="AE4469" i="6"/>
  <c r="Z4469" i="6"/>
  <c r="T4470" i="6"/>
  <c r="AH4469" i="6"/>
  <c r="W4469" i="6"/>
  <c r="X4469" i="6"/>
  <c r="AC4469" i="6"/>
  <c r="AA4470" i="6" l="1"/>
  <c r="AI4470" i="6"/>
  <c r="AC4470" i="6"/>
  <c r="AH4470" i="6"/>
  <c r="Y4470" i="6"/>
  <c r="U4470" i="6"/>
  <c r="AD4470" i="6" s="1"/>
  <c r="V4470" i="6"/>
  <c r="AF4470" i="6"/>
  <c r="X4470" i="6"/>
  <c r="AE4470" i="6"/>
  <c r="T4471" i="6"/>
  <c r="Z4470" i="6"/>
  <c r="W4470" i="6"/>
  <c r="AB4470" i="6"/>
  <c r="AG4470" i="6"/>
  <c r="AA4471" i="6" l="1"/>
  <c r="AI4471" i="6"/>
  <c r="U4471" i="6"/>
  <c r="AD4471" i="6" s="1"/>
  <c r="Y4471" i="6"/>
  <c r="AE4471" i="6"/>
  <c r="T4472" i="6"/>
  <c r="W4471" i="6"/>
  <c r="AB4471" i="6"/>
  <c r="Z4471" i="6"/>
  <c r="AF4471" i="6"/>
  <c r="AC4471" i="6"/>
  <c r="AH4471" i="6"/>
  <c r="V4471" i="6"/>
  <c r="AG4471" i="6"/>
  <c r="X4471" i="6"/>
  <c r="AA4472" i="6" l="1"/>
  <c r="AI4472" i="6"/>
  <c r="AG4472" i="6"/>
  <c r="AC4472" i="6"/>
  <c r="X4472" i="6"/>
  <c r="U4472" i="6"/>
  <c r="AD4472" i="6" s="1"/>
  <c r="AH4472" i="6"/>
  <c r="AE4472" i="6"/>
  <c r="V4472" i="6"/>
  <c r="AB4472" i="6"/>
  <c r="W4472" i="6"/>
  <c r="Y4472" i="6"/>
  <c r="Z4472" i="6"/>
  <c r="T4473" i="6"/>
  <c r="AF4472" i="6"/>
  <c r="AA4473" i="6" l="1"/>
  <c r="AI4473" i="6"/>
  <c r="Y4473" i="6"/>
  <c r="V4473" i="6"/>
  <c r="T4474" i="6"/>
  <c r="AB4473" i="6"/>
  <c r="AH4473" i="6"/>
  <c r="AF4473" i="6"/>
  <c r="W4473" i="6"/>
  <c r="AG4473" i="6"/>
  <c r="Z4473" i="6"/>
  <c r="X4473" i="6"/>
  <c r="AC4473" i="6"/>
  <c r="U4473" i="6"/>
  <c r="AD4473" i="6" s="1"/>
  <c r="AE4473" i="6"/>
  <c r="AA4474" i="6" l="1"/>
  <c r="AI4474" i="6"/>
  <c r="AC4474" i="6"/>
  <c r="AH4474" i="6"/>
  <c r="U4474" i="6"/>
  <c r="AD4474" i="6" s="1"/>
  <c r="Y4474" i="6"/>
  <c r="AE4474" i="6"/>
  <c r="Z4474" i="6"/>
  <c r="T4475" i="6"/>
  <c r="AG4474" i="6"/>
  <c r="X4474" i="6"/>
  <c r="V4474" i="6"/>
  <c r="W4474" i="6"/>
  <c r="AB4474" i="6"/>
  <c r="AF4474" i="6"/>
  <c r="AA4475" i="6" l="1"/>
  <c r="AI4475" i="6"/>
  <c r="U4475" i="6"/>
  <c r="AD4475" i="6" s="1"/>
  <c r="Y4475" i="6"/>
  <c r="Z4475" i="6"/>
  <c r="W4475" i="6"/>
  <c r="AE4475" i="6"/>
  <c r="V4475" i="6"/>
  <c r="X4475" i="6"/>
  <c r="AF4475" i="6"/>
  <c r="T4476" i="6"/>
  <c r="AB4475" i="6"/>
  <c r="AG4475" i="6"/>
  <c r="AC4475" i="6"/>
  <c r="AH4475" i="6"/>
  <c r="AA4476" i="6" l="1"/>
  <c r="AI4476" i="6"/>
  <c r="W4476" i="6"/>
  <c r="AB4476" i="6"/>
  <c r="AG4476" i="6"/>
  <c r="Y4476" i="6"/>
  <c r="AC4476" i="6"/>
  <c r="U4476" i="6"/>
  <c r="AD4476" i="6" s="1"/>
  <c r="X4476" i="6"/>
  <c r="Z4476" i="6"/>
  <c r="T4477" i="6"/>
  <c r="AH4476" i="6"/>
  <c r="AE4476" i="6"/>
  <c r="AF4476" i="6"/>
  <c r="V4476" i="6"/>
  <c r="AA4477" i="6" l="1"/>
  <c r="AI4477" i="6"/>
  <c r="Y4477" i="6"/>
  <c r="V4477" i="6"/>
  <c r="Z4477" i="6"/>
  <c r="AF4477" i="6"/>
  <c r="W4477" i="6"/>
  <c r="AB4477" i="6"/>
  <c r="X4477" i="6"/>
  <c r="AC4477" i="6"/>
  <c r="AH4477" i="6"/>
  <c r="AG4477" i="6"/>
  <c r="T4478" i="6"/>
  <c r="U4477" i="6"/>
  <c r="AD4477" i="6" s="1"/>
  <c r="AE4477" i="6"/>
  <c r="AA4478" i="6" l="1"/>
  <c r="AI4478" i="6"/>
  <c r="AB4478" i="6"/>
  <c r="X4478" i="6"/>
  <c r="AC4478" i="6"/>
  <c r="AH4478" i="6"/>
  <c r="T4479" i="6"/>
  <c r="W4478" i="6"/>
  <c r="U4478" i="6"/>
  <c r="AD4478" i="6" s="1"/>
  <c r="AE4478" i="6"/>
  <c r="AG4478" i="6"/>
  <c r="Y4478" i="6"/>
  <c r="V4478" i="6"/>
  <c r="Z4478" i="6"/>
  <c r="AF4478" i="6"/>
  <c r="AA4479" i="6" l="1"/>
  <c r="AI4479" i="6"/>
  <c r="U4479" i="6"/>
  <c r="AD4479" i="6" s="1"/>
  <c r="Y4479" i="6"/>
  <c r="AE4479" i="6"/>
  <c r="AG4479" i="6"/>
  <c r="V4479" i="6"/>
  <c r="AF4479" i="6"/>
  <c r="W4479" i="6"/>
  <c r="Z4479" i="6"/>
  <c r="AC4479" i="6"/>
  <c r="X4479" i="6"/>
  <c r="T4480" i="6"/>
  <c r="AH4479" i="6"/>
  <c r="AB4479" i="6"/>
  <c r="AA4480" i="6" l="1"/>
  <c r="AI4480" i="6"/>
  <c r="W4480" i="6"/>
  <c r="AB4480" i="6"/>
  <c r="AG4480" i="6"/>
  <c r="AC4480" i="6"/>
  <c r="V4480" i="6"/>
  <c r="U4480" i="6"/>
  <c r="AD4480" i="6" s="1"/>
  <c r="AH4480" i="6"/>
  <c r="Y4480" i="6"/>
  <c r="X4480" i="6"/>
  <c r="AE4480" i="6"/>
  <c r="Z4480" i="6"/>
  <c r="AF4480" i="6"/>
  <c r="T4481" i="6"/>
  <c r="AA4481" i="6" l="1"/>
  <c r="AI4481" i="6"/>
  <c r="AE4481" i="6"/>
  <c r="T4482" i="6"/>
  <c r="AH4481" i="6"/>
  <c r="Y4481" i="6"/>
  <c r="V4481" i="6"/>
  <c r="AF4481" i="6"/>
  <c r="W4481" i="6"/>
  <c r="AG4481" i="6"/>
  <c r="Z4481" i="6"/>
  <c r="AB4481" i="6"/>
  <c r="AC4481" i="6"/>
  <c r="U4481" i="6"/>
  <c r="AD4481" i="6" s="1"/>
  <c r="X4481" i="6"/>
  <c r="AA4482" i="6" l="1"/>
  <c r="AI4482" i="6"/>
  <c r="AB4482" i="6"/>
  <c r="X4482" i="6"/>
  <c r="AC4482" i="6"/>
  <c r="U4482" i="6"/>
  <c r="AD4482" i="6" s="1"/>
  <c r="Y4482" i="6"/>
  <c r="AF4482" i="6"/>
  <c r="AH4482" i="6"/>
  <c r="Z4482" i="6"/>
  <c r="AE4482" i="6"/>
  <c r="V4482" i="6"/>
  <c r="T4483" i="6"/>
  <c r="W4482" i="6"/>
  <c r="AG4482" i="6"/>
  <c r="AA4483" i="6" l="1"/>
  <c r="AI4483" i="6"/>
  <c r="AE4483" i="6"/>
  <c r="V4483" i="6"/>
  <c r="Z4483" i="6"/>
  <c r="T4484" i="6"/>
  <c r="AB4483" i="6"/>
  <c r="AC4483" i="6"/>
  <c r="Y4483" i="6"/>
  <c r="AF4483" i="6"/>
  <c r="AG4483" i="6"/>
  <c r="X4483" i="6"/>
  <c r="W4483" i="6"/>
  <c r="AH4483" i="6"/>
  <c r="U4483" i="6"/>
  <c r="AD4483" i="6" s="1"/>
  <c r="AA4484" i="6" l="1"/>
  <c r="AI4484" i="6"/>
  <c r="T4485" i="6"/>
  <c r="AB4484" i="6"/>
  <c r="W4484" i="6"/>
  <c r="AC4484" i="6"/>
  <c r="Z4484" i="6"/>
  <c r="AG4484" i="6"/>
  <c r="AE4484" i="6"/>
  <c r="Y4484" i="6"/>
  <c r="V4484" i="6"/>
  <c r="X4484" i="6"/>
  <c r="U4484" i="6"/>
  <c r="AD4484" i="6" s="1"/>
  <c r="AH4484" i="6"/>
  <c r="AF4484" i="6"/>
  <c r="AA4485" i="6" l="1"/>
  <c r="AI4485" i="6"/>
  <c r="Y4485" i="6"/>
  <c r="V4485" i="6"/>
  <c r="AF4485" i="6"/>
  <c r="W4485" i="6"/>
  <c r="AB4485" i="6"/>
  <c r="AH4485" i="6"/>
  <c r="X4485" i="6"/>
  <c r="U4485" i="6"/>
  <c r="AD4485" i="6" s="1"/>
  <c r="AE4485" i="6"/>
  <c r="AC4485" i="6"/>
  <c r="Z4485" i="6"/>
  <c r="T4486" i="6"/>
  <c r="AG4485" i="6"/>
  <c r="AA4486" i="6" l="1"/>
  <c r="AI4486" i="6"/>
  <c r="AC4486" i="6"/>
  <c r="AH4486" i="6"/>
  <c r="Y4486" i="6"/>
  <c r="U4486" i="6"/>
  <c r="AD4486" i="6" s="1"/>
  <c r="V4486" i="6"/>
  <c r="Z4486" i="6"/>
  <c r="AF4486" i="6"/>
  <c r="AB4486" i="6"/>
  <c r="AE4486" i="6"/>
  <c r="T4487" i="6"/>
  <c r="W4486" i="6"/>
  <c r="AG4486" i="6"/>
  <c r="X4486" i="6"/>
  <c r="AA4487" i="6" l="1"/>
  <c r="AI4487" i="6"/>
  <c r="AH4487" i="6"/>
  <c r="Y4487" i="6"/>
  <c r="V4487" i="6"/>
  <c r="U4487" i="6"/>
  <c r="AD4487" i="6" s="1"/>
  <c r="AE4487" i="6"/>
  <c r="Z4487" i="6"/>
  <c r="T4488" i="6"/>
  <c r="AG4487" i="6"/>
  <c r="AF4487" i="6"/>
  <c r="W4487" i="6"/>
  <c r="AB4487" i="6"/>
  <c r="X4487" i="6"/>
  <c r="AC4487" i="6"/>
  <c r="AA4488" i="6" l="1"/>
  <c r="AI4488" i="6"/>
  <c r="W4488" i="6"/>
  <c r="AB4488" i="6"/>
  <c r="AG4488" i="6"/>
  <c r="AC4488" i="6"/>
  <c r="AE4488" i="6"/>
  <c r="Y4488" i="6"/>
  <c r="U4488" i="6"/>
  <c r="AD4488" i="6" s="1"/>
  <c r="AH4488" i="6"/>
  <c r="AF4488" i="6"/>
  <c r="Z4488" i="6"/>
  <c r="X4488" i="6"/>
  <c r="T4489" i="6"/>
  <c r="V4488" i="6"/>
  <c r="AA4489" i="6" l="1"/>
  <c r="AI4489" i="6"/>
  <c r="Y4489" i="6"/>
  <c r="V4489" i="6"/>
  <c r="AG4489" i="6"/>
  <c r="AH4489" i="6"/>
  <c r="U4489" i="6"/>
  <c r="AD4489" i="6" s="1"/>
  <c r="AF4489" i="6"/>
  <c r="W4489" i="6"/>
  <c r="T4490" i="6"/>
  <c r="AC4489" i="6"/>
  <c r="Z4489" i="6"/>
  <c r="X4489" i="6"/>
  <c r="AE4489" i="6"/>
  <c r="AB4489" i="6"/>
  <c r="AA4490" i="6" l="1"/>
  <c r="AI4490" i="6"/>
  <c r="AB4490" i="6"/>
  <c r="X4490" i="6"/>
  <c r="AC4490" i="6"/>
  <c r="AH4490" i="6"/>
  <c r="T4491" i="6"/>
  <c r="W4490" i="6"/>
  <c r="U4490" i="6"/>
  <c r="AD4490" i="6" s="1"/>
  <c r="AE4490" i="6"/>
  <c r="Y4490" i="6"/>
  <c r="V4490" i="6"/>
  <c r="AG4490" i="6"/>
  <c r="Z4490" i="6"/>
  <c r="AF4490" i="6"/>
  <c r="AA4491" i="6" l="1"/>
  <c r="AI4491" i="6"/>
  <c r="AE4491" i="6"/>
  <c r="Z4491" i="6"/>
  <c r="V4491" i="6"/>
  <c r="AF4491" i="6"/>
  <c r="W4491" i="6"/>
  <c r="AB4491" i="6"/>
  <c r="AC4491" i="6"/>
  <c r="X4491" i="6"/>
  <c r="T4492" i="6"/>
  <c r="AG4491" i="6"/>
  <c r="U4491" i="6"/>
  <c r="AD4491" i="6" s="1"/>
  <c r="AH4491" i="6"/>
  <c r="Y4491" i="6"/>
  <c r="AA4492" i="6" l="1"/>
  <c r="AI4492" i="6"/>
  <c r="T4493" i="6"/>
  <c r="AG4492" i="6"/>
  <c r="AH4492" i="6"/>
  <c r="AF4492" i="6"/>
  <c r="W4492" i="6"/>
  <c r="AB4492" i="6"/>
  <c r="AC4492" i="6"/>
  <c r="AE4492" i="6"/>
  <c r="Y4492" i="6"/>
  <c r="V4492" i="6"/>
  <c r="X4492" i="6"/>
  <c r="U4492" i="6"/>
  <c r="AD4492" i="6" s="1"/>
  <c r="Z4492" i="6"/>
  <c r="AA4493" i="6" l="1"/>
  <c r="AI4493" i="6"/>
  <c r="Y4493" i="6"/>
  <c r="V4493" i="6"/>
  <c r="AG4493" i="6"/>
  <c r="AB4493" i="6"/>
  <c r="AF4493" i="6"/>
  <c r="W4493" i="6"/>
  <c r="T4494" i="6"/>
  <c r="AH4493" i="6"/>
  <c r="U4493" i="6"/>
  <c r="AD4493" i="6" s="1"/>
  <c r="Z4493" i="6"/>
  <c r="AC4493" i="6"/>
  <c r="X4493" i="6"/>
  <c r="AE4493" i="6"/>
  <c r="AA4494" i="6" l="1"/>
  <c r="AI4494" i="6"/>
  <c r="AB4494" i="6"/>
  <c r="X4494" i="6"/>
  <c r="AC4494" i="6"/>
  <c r="AH4494" i="6"/>
  <c r="V4494" i="6"/>
  <c r="W4494" i="6"/>
  <c r="U4494" i="6"/>
  <c r="AD4494" i="6" s="1"/>
  <c r="AE4494" i="6"/>
  <c r="AF4494" i="6"/>
  <c r="Y4494" i="6"/>
  <c r="Z4494" i="6"/>
  <c r="T4495" i="6"/>
  <c r="AG4494" i="6"/>
  <c r="AA4495" i="6" l="1"/>
  <c r="AI4495" i="6"/>
  <c r="U4495" i="6"/>
  <c r="AD4495" i="6" s="1"/>
  <c r="Y4495" i="6"/>
  <c r="AE4495" i="6"/>
  <c r="W4495" i="6"/>
  <c r="AG4495" i="6"/>
  <c r="AC4495" i="6"/>
  <c r="X4495" i="6"/>
  <c r="Z4495" i="6"/>
  <c r="V4495" i="6"/>
  <c r="AB4495" i="6"/>
  <c r="AH4495" i="6"/>
  <c r="AF4495" i="6"/>
  <c r="T4496" i="6"/>
  <c r="AA4496" i="6" l="1"/>
  <c r="AI4496" i="6"/>
  <c r="AG4496" i="6"/>
  <c r="AC4496" i="6"/>
  <c r="X4496" i="6"/>
  <c r="U4496" i="6"/>
  <c r="AD4496" i="6" s="1"/>
  <c r="AH4496" i="6"/>
  <c r="AE4496" i="6"/>
  <c r="V4496" i="6"/>
  <c r="Z4496" i="6"/>
  <c r="T4497" i="6"/>
  <c r="AB4496" i="6"/>
  <c r="Y4496" i="6"/>
  <c r="W4496" i="6"/>
  <c r="AF4496" i="6"/>
  <c r="AA4497" i="6" l="1"/>
  <c r="AI4497" i="6"/>
  <c r="AE4497" i="6"/>
  <c r="Y4497" i="6"/>
  <c r="V4497" i="6"/>
  <c r="AF4497" i="6"/>
  <c r="W4497" i="6"/>
  <c r="T4498" i="6"/>
  <c r="Z4497" i="6"/>
  <c r="AG4497" i="6"/>
  <c r="AB4497" i="6"/>
  <c r="X4497" i="6"/>
  <c r="AH4497" i="6"/>
  <c r="AC4497" i="6"/>
  <c r="U4497" i="6"/>
  <c r="AD4497" i="6" s="1"/>
  <c r="AA4498" i="6" l="1"/>
  <c r="AI4498" i="6"/>
  <c r="AB4498" i="6"/>
  <c r="X4498" i="6"/>
  <c r="AH4498" i="6"/>
  <c r="W4498" i="6"/>
  <c r="AC4498" i="6"/>
  <c r="Y4498" i="6"/>
  <c r="AE4498" i="6"/>
  <c r="Z4498" i="6"/>
  <c r="U4498" i="6"/>
  <c r="AD4498" i="6" s="1"/>
  <c r="AF4498" i="6"/>
  <c r="T4499" i="6"/>
  <c r="AG4498" i="6"/>
  <c r="V4498" i="6"/>
  <c r="AA4499" i="6" l="1"/>
  <c r="AI4499" i="6"/>
  <c r="AE4499" i="6"/>
  <c r="V4499" i="6"/>
  <c r="Z4499" i="6"/>
  <c r="AB4499" i="6"/>
  <c r="AG4499" i="6"/>
  <c r="AC4499" i="6"/>
  <c r="X4499" i="6"/>
  <c r="AF4499" i="6"/>
  <c r="W4499" i="6"/>
  <c r="T4500" i="6"/>
  <c r="AH4499" i="6"/>
  <c r="U4499" i="6"/>
  <c r="AD4499" i="6" s="1"/>
  <c r="Y4499" i="6"/>
  <c r="AA4500" i="6" l="1"/>
  <c r="AI4500" i="6"/>
  <c r="W4500" i="6"/>
  <c r="AB4500" i="6"/>
  <c r="AG4500" i="6"/>
  <c r="AC4500" i="6"/>
  <c r="U4500" i="6"/>
  <c r="AD4500" i="6" s="1"/>
  <c r="Y4500" i="6"/>
  <c r="X4500" i="6"/>
  <c r="V4500" i="6"/>
  <c r="AF4500" i="6"/>
  <c r="AH4500" i="6"/>
  <c r="AE4500" i="6"/>
  <c r="Z4500" i="6"/>
  <c r="T4501" i="6"/>
  <c r="AA4501" i="6" l="1"/>
  <c r="AI4501" i="6"/>
  <c r="AF4501" i="6"/>
  <c r="W4501" i="6"/>
  <c r="T4502" i="6"/>
  <c r="Z4501" i="6"/>
  <c r="AG4501" i="6"/>
  <c r="AC4501" i="6"/>
  <c r="U4501" i="6"/>
  <c r="AD4501" i="6" s="1"/>
  <c r="Y4501" i="6"/>
  <c r="AB4501" i="6"/>
  <c r="X4501" i="6"/>
  <c r="AH4501" i="6"/>
  <c r="V4501" i="6"/>
  <c r="AE4501" i="6"/>
  <c r="AA4502" i="6" l="1"/>
  <c r="AI4502" i="6"/>
  <c r="AB4502" i="6"/>
  <c r="X4502" i="6"/>
  <c r="AC4502" i="6"/>
  <c r="AH4502" i="6"/>
  <c r="AE4502" i="6"/>
  <c r="Y4502" i="6"/>
  <c r="V4502" i="6"/>
  <c r="U4502" i="6"/>
  <c r="AD4502" i="6" s="1"/>
  <c r="AF4502" i="6"/>
  <c r="Z4502" i="6"/>
  <c r="W4502" i="6"/>
  <c r="AG4502" i="6"/>
  <c r="T4503" i="6"/>
  <c r="AA4503" i="6" l="1"/>
  <c r="AI4503" i="6"/>
  <c r="U4503" i="6"/>
  <c r="AD4503" i="6" s="1"/>
  <c r="Y4503" i="6"/>
  <c r="Z4503" i="6"/>
  <c r="AF4503" i="6"/>
  <c r="W4503" i="6"/>
  <c r="X4503" i="6"/>
  <c r="AE4503" i="6"/>
  <c r="V4503" i="6"/>
  <c r="T4504" i="6"/>
  <c r="AB4503" i="6"/>
  <c r="AC4503" i="6"/>
  <c r="AH4503" i="6"/>
  <c r="AG4503" i="6"/>
  <c r="AA4504" i="6" l="1"/>
  <c r="AI4504" i="6"/>
  <c r="T4505" i="6"/>
  <c r="AG4504" i="6"/>
  <c r="U4504" i="6"/>
  <c r="AD4504" i="6" s="1"/>
  <c r="V4504" i="6"/>
  <c r="AF4504" i="6"/>
  <c r="W4504" i="6"/>
  <c r="AB4504" i="6"/>
  <c r="AC4504" i="6"/>
  <c r="AE4504" i="6"/>
  <c r="X4504" i="6"/>
  <c r="AH4504" i="6"/>
  <c r="Y4504" i="6"/>
  <c r="Z4504" i="6"/>
  <c r="AA4505" i="6" l="1"/>
  <c r="AI4505" i="6"/>
  <c r="Y4505" i="6"/>
  <c r="V4505" i="6"/>
  <c r="T4506" i="6"/>
  <c r="AH4505" i="6"/>
  <c r="AF4505" i="6"/>
  <c r="W4505" i="6"/>
  <c r="AG4505" i="6"/>
  <c r="AB4505" i="6"/>
  <c r="X4505" i="6"/>
  <c r="Z4505" i="6"/>
  <c r="AC4505" i="6"/>
  <c r="U4505" i="6"/>
  <c r="AD4505" i="6" s="1"/>
  <c r="AE4505" i="6"/>
  <c r="AA4506" i="6" l="1"/>
  <c r="AI4506" i="6"/>
  <c r="AC4506" i="6"/>
  <c r="AH4506" i="6"/>
  <c r="U4506" i="6"/>
  <c r="AD4506" i="6" s="1"/>
  <c r="Y4506" i="6"/>
  <c r="AE4506" i="6"/>
  <c r="W4506" i="6"/>
  <c r="AF4506" i="6"/>
  <c r="AG4506" i="6"/>
  <c r="V4506" i="6"/>
  <c r="Z4506" i="6"/>
  <c r="T4507" i="6"/>
  <c r="X4506" i="6"/>
  <c r="AB4506" i="6"/>
  <c r="AA4507" i="6" l="1"/>
  <c r="AI4507" i="6"/>
  <c r="U4507" i="6"/>
  <c r="AD4507" i="6" s="1"/>
  <c r="Y4507" i="6"/>
  <c r="AE4507" i="6"/>
  <c r="AF4507" i="6"/>
  <c r="AC4507" i="6"/>
  <c r="Z4507" i="6"/>
  <c r="T4508" i="6"/>
  <c r="W4507" i="6"/>
  <c r="AB4507" i="6"/>
  <c r="V4507" i="6"/>
  <c r="AG4507" i="6"/>
  <c r="X4507" i="6"/>
  <c r="AH4507" i="6"/>
  <c r="AA4508" i="6" l="1"/>
  <c r="AI4508" i="6"/>
  <c r="AG4508" i="6"/>
  <c r="AC4508" i="6"/>
  <c r="U4508" i="6"/>
  <c r="AD4508" i="6" s="1"/>
  <c r="AE4508" i="6"/>
  <c r="Y4508" i="6"/>
  <c r="T4509" i="6"/>
  <c r="W4508" i="6"/>
  <c r="X4508" i="6"/>
  <c r="AH4508" i="6"/>
  <c r="AF4508" i="6"/>
  <c r="AB4508" i="6"/>
  <c r="V4508" i="6"/>
  <c r="Z4508" i="6"/>
  <c r="AA4509" i="6" l="1"/>
  <c r="AI4509" i="6"/>
  <c r="Y4509" i="6"/>
  <c r="V4509" i="6"/>
  <c r="AF4509" i="6"/>
  <c r="Z4509" i="6"/>
  <c r="T4510" i="6"/>
  <c r="W4509" i="6"/>
  <c r="AE4509" i="6"/>
  <c r="AB4509" i="6"/>
  <c r="AG4509" i="6"/>
  <c r="X4509" i="6"/>
  <c r="AC4509" i="6"/>
  <c r="AH4509" i="6"/>
  <c r="U4509" i="6"/>
  <c r="AD4509" i="6" s="1"/>
  <c r="AA4510" i="6" l="1"/>
  <c r="AI4510" i="6"/>
  <c r="AB4510" i="6"/>
  <c r="X4510" i="6"/>
  <c r="AH4510" i="6"/>
  <c r="U4510" i="6"/>
  <c r="AD4510" i="6" s="1"/>
  <c r="AE4510" i="6"/>
  <c r="T4511" i="6"/>
  <c r="AC4510" i="6"/>
  <c r="Y4510" i="6"/>
  <c r="AF4510" i="6"/>
  <c r="AG4510" i="6"/>
  <c r="V4510" i="6"/>
  <c r="Z4510" i="6"/>
  <c r="W4510" i="6"/>
  <c r="AA4511" i="6" l="1"/>
  <c r="AI4511" i="6"/>
  <c r="U4511" i="6"/>
  <c r="AD4511" i="6" s="1"/>
  <c r="Y4511" i="6"/>
  <c r="AE4511" i="6"/>
  <c r="T4512" i="6"/>
  <c r="AC4511" i="6"/>
  <c r="Z4511" i="6"/>
  <c r="AF4511" i="6"/>
  <c r="V4511" i="6"/>
  <c r="W4511" i="6"/>
  <c r="AB4511" i="6"/>
  <c r="X4511" i="6"/>
  <c r="AG4511" i="6"/>
  <c r="AH4511" i="6"/>
  <c r="AA4512" i="6" l="1"/>
  <c r="AI4512" i="6"/>
  <c r="W4512" i="6"/>
  <c r="AB4512" i="6"/>
  <c r="AG4512" i="6"/>
  <c r="V4512" i="6"/>
  <c r="AC4512" i="6"/>
  <c r="U4512" i="6"/>
  <c r="AD4512" i="6" s="1"/>
  <c r="AE4512" i="6"/>
  <c r="Y4512" i="6"/>
  <c r="Z4512" i="6"/>
  <c r="T4513" i="6"/>
  <c r="X4512" i="6"/>
  <c r="AH4512" i="6"/>
  <c r="AF4512" i="6"/>
  <c r="AA4513" i="6" l="1"/>
  <c r="AI4513" i="6"/>
  <c r="Y4513" i="6"/>
  <c r="V4513" i="6"/>
  <c r="AF4513" i="6"/>
  <c r="W4513" i="6"/>
  <c r="AB4513" i="6"/>
  <c r="AC4513" i="6"/>
  <c r="Z4513" i="6"/>
  <c r="X4513" i="6"/>
  <c r="AE4513" i="6"/>
  <c r="T4514" i="6"/>
  <c r="AG4513" i="6"/>
  <c r="U4513" i="6"/>
  <c r="AD4513" i="6" s="1"/>
  <c r="AH4513" i="6"/>
  <c r="AA4514" i="6" l="1"/>
  <c r="AI4514" i="6"/>
  <c r="AC4514" i="6"/>
  <c r="AH4514" i="6"/>
  <c r="U4514" i="6"/>
  <c r="AD4514" i="6" s="1"/>
  <c r="Y4514" i="6"/>
  <c r="Z4514" i="6"/>
  <c r="AF4514" i="6"/>
  <c r="T4515" i="6"/>
  <c r="V4514" i="6"/>
  <c r="AE4514" i="6"/>
  <c r="AB4514" i="6"/>
  <c r="W4514" i="6"/>
  <c r="AG4514" i="6"/>
  <c r="X4514" i="6"/>
  <c r="AA4515" i="6" l="1"/>
  <c r="AI4515" i="6"/>
  <c r="U4515" i="6"/>
  <c r="AD4515" i="6" s="1"/>
  <c r="Y4515" i="6"/>
  <c r="AE4515" i="6"/>
  <c r="Z4515" i="6"/>
  <c r="T4516" i="6"/>
  <c r="W4515" i="6"/>
  <c r="AB4515" i="6"/>
  <c r="X4515" i="6"/>
  <c r="AF4515" i="6"/>
  <c r="AG4515" i="6"/>
  <c r="V4515" i="6"/>
  <c r="AC4515" i="6"/>
  <c r="AH4515" i="6"/>
  <c r="AA4516" i="6" l="1"/>
  <c r="AI4516" i="6"/>
  <c r="AG4516" i="6"/>
  <c r="AC4516" i="6"/>
  <c r="X4516" i="6"/>
  <c r="U4516" i="6"/>
  <c r="AD4516" i="6" s="1"/>
  <c r="Y4516" i="6"/>
  <c r="T4517" i="6"/>
  <c r="AB4516" i="6"/>
  <c r="AE4516" i="6"/>
  <c r="V4516" i="6"/>
  <c r="AF4516" i="6"/>
  <c r="W4516" i="6"/>
  <c r="AH4516" i="6"/>
  <c r="Z4516" i="6"/>
  <c r="AA4517" i="6" l="1"/>
  <c r="AI4517" i="6"/>
  <c r="Y4517" i="6"/>
  <c r="V4517" i="6"/>
  <c r="AF4517" i="6"/>
  <c r="Z4517" i="6"/>
  <c r="W4517" i="6"/>
  <c r="AH4517" i="6"/>
  <c r="AC4517" i="6"/>
  <c r="X4517" i="6"/>
  <c r="AB4517" i="6"/>
  <c r="AE4517" i="6"/>
  <c r="T4518" i="6"/>
  <c r="AG4517" i="6"/>
  <c r="U4517" i="6"/>
  <c r="AD4517" i="6" s="1"/>
  <c r="AA4518" i="6" l="1"/>
  <c r="AI4518" i="6"/>
  <c r="U4518" i="6"/>
  <c r="AD4518" i="6" s="1"/>
  <c r="Y4518" i="6"/>
  <c r="AE4518" i="6"/>
  <c r="T4519" i="6"/>
  <c r="W4518" i="6"/>
  <c r="AB4518" i="6"/>
  <c r="Z4518" i="6"/>
  <c r="AF4518" i="6"/>
  <c r="V4518" i="6"/>
  <c r="AC4518" i="6"/>
  <c r="AG4518" i="6"/>
  <c r="X4518" i="6"/>
  <c r="AH4518" i="6"/>
  <c r="AA4519" i="6" l="1"/>
  <c r="AI4519" i="6"/>
  <c r="V4519" i="6"/>
  <c r="Z4519" i="6"/>
  <c r="AF4519" i="6"/>
  <c r="T4520" i="6"/>
  <c r="AB4519" i="6"/>
  <c r="AG4519" i="6"/>
  <c r="U4519" i="6"/>
  <c r="AD4519" i="6" s="1"/>
  <c r="W4519" i="6"/>
  <c r="X4519" i="6"/>
  <c r="AC4519" i="6"/>
  <c r="AE4519" i="6"/>
  <c r="AH4519" i="6"/>
  <c r="Y4519" i="6"/>
  <c r="AA4520" i="6" l="1"/>
  <c r="AI4520" i="6"/>
  <c r="X4520" i="6"/>
  <c r="U4520" i="6"/>
  <c r="AD4520" i="6" s="1"/>
  <c r="AH4520" i="6"/>
  <c r="Y4520" i="6"/>
  <c r="AE4520" i="6"/>
  <c r="V4520" i="6"/>
  <c r="Z4520" i="6"/>
  <c r="T4521" i="6"/>
  <c r="W4520" i="6"/>
  <c r="AC4520" i="6"/>
  <c r="AF4520" i="6"/>
  <c r="AG4520" i="6"/>
  <c r="AB4520" i="6"/>
  <c r="AA4521" i="6" l="1"/>
  <c r="AI4521" i="6"/>
  <c r="Z4521" i="6"/>
  <c r="W4521" i="6"/>
  <c r="T4522" i="6"/>
  <c r="AG4521" i="6"/>
  <c r="AH4521" i="6"/>
  <c r="AC4521" i="6"/>
  <c r="AE4521" i="6"/>
  <c r="AB4521" i="6"/>
  <c r="Y4521" i="6"/>
  <c r="X4521" i="6"/>
  <c r="U4521" i="6"/>
  <c r="AD4521" i="6" s="1"/>
  <c r="V4521" i="6"/>
  <c r="AF4521" i="6"/>
  <c r="AA4522" i="6" l="1"/>
  <c r="AI4522" i="6"/>
  <c r="U4522" i="6"/>
  <c r="AD4522" i="6" s="1"/>
  <c r="Y4522" i="6"/>
  <c r="AE4522" i="6"/>
  <c r="AF4522" i="6"/>
  <c r="Z4522" i="6"/>
  <c r="T4523" i="6"/>
  <c r="W4522" i="6"/>
  <c r="V4522" i="6"/>
  <c r="AB4522" i="6"/>
  <c r="AC4522" i="6"/>
  <c r="AG4522" i="6"/>
  <c r="X4522" i="6"/>
  <c r="AH4522" i="6"/>
  <c r="AA4523" i="6" l="1"/>
  <c r="AI4523" i="6"/>
  <c r="V4523" i="6"/>
  <c r="Z4523" i="6"/>
  <c r="AF4523" i="6"/>
  <c r="T4524" i="6"/>
  <c r="AB4523" i="6"/>
  <c r="AG4523" i="6"/>
  <c r="X4523" i="6"/>
  <c r="W4523" i="6"/>
  <c r="U4523" i="6"/>
  <c r="AD4523" i="6" s="1"/>
  <c r="AC4523" i="6"/>
  <c r="Y4523" i="6"/>
  <c r="AH4523" i="6"/>
  <c r="AE4523" i="6"/>
  <c r="AA4524" i="6" l="1"/>
  <c r="AI4524" i="6"/>
  <c r="X4524" i="6"/>
  <c r="U4524" i="6"/>
  <c r="AD4524" i="6" s="1"/>
  <c r="Z4524" i="6"/>
  <c r="T4525" i="6"/>
  <c r="AH4524" i="6"/>
  <c r="AE4524" i="6"/>
  <c r="V4524" i="6"/>
  <c r="AF4524" i="6"/>
  <c r="Y4524" i="6"/>
  <c r="AB4524" i="6"/>
  <c r="W4524" i="6"/>
  <c r="AG4524" i="6"/>
  <c r="AC4524" i="6"/>
  <c r="AA4525" i="6" l="1"/>
  <c r="AI4525" i="6"/>
  <c r="Z4525" i="6"/>
  <c r="W4525" i="6"/>
  <c r="T4526" i="6"/>
  <c r="AB4525" i="6"/>
  <c r="AE4525" i="6"/>
  <c r="AG4525" i="6"/>
  <c r="AH4525" i="6"/>
  <c r="Y4525" i="6"/>
  <c r="X4525" i="6"/>
  <c r="U4525" i="6"/>
  <c r="AD4525" i="6" s="1"/>
  <c r="AF4525" i="6"/>
  <c r="AC4525" i="6"/>
  <c r="V4525" i="6"/>
  <c r="AA4526" i="6" l="1"/>
  <c r="AI4526" i="6"/>
  <c r="U4526" i="6"/>
  <c r="AD4526" i="6" s="1"/>
  <c r="Y4526" i="6"/>
  <c r="V4526" i="6"/>
  <c r="T4527" i="6"/>
  <c r="AF4526" i="6"/>
  <c r="AB4526" i="6"/>
  <c r="AH4526" i="6"/>
  <c r="AE4526" i="6"/>
  <c r="Z4526" i="6"/>
  <c r="W4526" i="6"/>
  <c r="AG4526" i="6"/>
  <c r="X4526" i="6"/>
  <c r="AC4526" i="6"/>
  <c r="AA4527" i="6" l="1"/>
  <c r="AI4527" i="6"/>
  <c r="V4527" i="6"/>
  <c r="Z4527" i="6"/>
  <c r="AF4527" i="6"/>
  <c r="T4528" i="6"/>
  <c r="AB4527" i="6"/>
  <c r="AG4527" i="6"/>
  <c r="U4527" i="6"/>
  <c r="AD4527" i="6" s="1"/>
  <c r="W4527" i="6"/>
  <c r="X4527" i="6"/>
  <c r="AC4527" i="6"/>
  <c r="Y4527" i="6"/>
  <c r="AE4527" i="6"/>
  <c r="AH4527" i="6"/>
  <c r="AA4528" i="6" l="1"/>
  <c r="AI4528" i="6"/>
  <c r="X4528" i="6"/>
  <c r="U4528" i="6"/>
  <c r="AD4528" i="6" s="1"/>
  <c r="AH4528" i="6"/>
  <c r="AE4528" i="6"/>
  <c r="AF4528" i="6"/>
  <c r="Z4528" i="6"/>
  <c r="Y4528" i="6"/>
  <c r="V4528" i="6"/>
  <c r="W4528" i="6"/>
  <c r="AB4528" i="6"/>
  <c r="AC4528" i="6"/>
  <c r="T4529" i="6"/>
  <c r="AG4528" i="6"/>
  <c r="AA4529" i="6" l="1"/>
  <c r="AI4529" i="6"/>
  <c r="Z4529" i="6"/>
  <c r="W4529" i="6"/>
  <c r="AG4529" i="6"/>
  <c r="X4529" i="6"/>
  <c r="AH4529" i="6"/>
  <c r="V4529" i="6"/>
  <c r="AF4529" i="6"/>
  <c r="T4530" i="6"/>
  <c r="AB4529" i="6"/>
  <c r="AC4529" i="6"/>
  <c r="Y4529" i="6"/>
  <c r="U4529" i="6"/>
  <c r="AD4529" i="6" s="1"/>
  <c r="AE4529" i="6"/>
  <c r="AA4530" i="6" l="1"/>
  <c r="AI4530" i="6"/>
  <c r="U4530" i="6"/>
  <c r="AD4530" i="6" s="1"/>
  <c r="Y4530" i="6"/>
  <c r="AE4530" i="6"/>
  <c r="V4530" i="6"/>
  <c r="T4531" i="6"/>
  <c r="Z4530" i="6"/>
  <c r="X4530" i="6"/>
  <c r="AG4530" i="6"/>
  <c r="AF4530" i="6"/>
  <c r="AH4530" i="6"/>
  <c r="W4530" i="6"/>
  <c r="AB4530" i="6"/>
  <c r="AC4530" i="6"/>
  <c r="AA4531" i="6" l="1"/>
  <c r="AI4531" i="6"/>
  <c r="V4531" i="6"/>
  <c r="Z4531" i="6"/>
  <c r="AF4531" i="6"/>
  <c r="W4531" i="6"/>
  <c r="AB4531" i="6"/>
  <c r="U4531" i="6"/>
  <c r="AD4531" i="6" s="1"/>
  <c r="T4532" i="6"/>
  <c r="X4531" i="6"/>
  <c r="AH4531" i="6"/>
  <c r="AG4531" i="6"/>
  <c r="AC4531" i="6"/>
  <c r="AE4531" i="6"/>
  <c r="Y4531" i="6"/>
  <c r="AA4532" i="6" l="1"/>
  <c r="AI4532" i="6"/>
  <c r="X4532" i="6"/>
  <c r="U4532" i="6"/>
  <c r="AD4532" i="6" s="1"/>
  <c r="AH4532" i="6"/>
  <c r="AE4532" i="6"/>
  <c r="AB4532" i="6"/>
  <c r="Y4532" i="6"/>
  <c r="AF4532" i="6"/>
  <c r="Z4532" i="6"/>
  <c r="V4532" i="6"/>
  <c r="AG4532" i="6"/>
  <c r="T4533" i="6"/>
  <c r="W4532" i="6"/>
  <c r="AC4532" i="6"/>
  <c r="AA4533" i="6" l="1"/>
  <c r="AI4533" i="6"/>
  <c r="Z4533" i="6"/>
  <c r="W4533" i="6"/>
  <c r="T4534" i="6"/>
  <c r="AG4533" i="6"/>
  <c r="AB4533" i="6"/>
  <c r="AC4533" i="6"/>
  <c r="AH4533" i="6"/>
  <c r="X4533" i="6"/>
  <c r="U4533" i="6"/>
  <c r="AD4533" i="6" s="1"/>
  <c r="V4533" i="6"/>
  <c r="Y4533" i="6"/>
  <c r="AF4533" i="6"/>
  <c r="AE4533" i="6"/>
  <c r="AA4534" i="6" l="1"/>
  <c r="AI4534" i="6"/>
  <c r="U4534" i="6"/>
  <c r="AD4534" i="6" s="1"/>
  <c r="Y4534" i="6"/>
  <c r="AE4534" i="6"/>
  <c r="V4534" i="6"/>
  <c r="Z4534" i="6"/>
  <c r="AH4534" i="6"/>
  <c r="T4535" i="6"/>
  <c r="X4534" i="6"/>
  <c r="AB4534" i="6"/>
  <c r="AF4534" i="6"/>
  <c r="W4534" i="6"/>
  <c r="AG4534" i="6"/>
  <c r="AC4534" i="6"/>
  <c r="AA4535" i="6" l="1"/>
  <c r="AI4535" i="6"/>
  <c r="V4535" i="6"/>
  <c r="Z4535" i="6"/>
  <c r="T4536" i="6"/>
  <c r="W4535" i="6"/>
  <c r="U4535" i="6"/>
  <c r="AD4535" i="6" s="1"/>
  <c r="AF4535" i="6"/>
  <c r="AG4535" i="6"/>
  <c r="Y4535" i="6"/>
  <c r="AE4535" i="6"/>
  <c r="AB4535" i="6"/>
  <c r="AC4535" i="6"/>
  <c r="X4535" i="6"/>
  <c r="AH4535" i="6"/>
  <c r="AA4536" i="6" l="1"/>
  <c r="AI4536" i="6"/>
  <c r="X4536" i="6"/>
  <c r="U4536" i="6"/>
  <c r="AD4536" i="6" s="1"/>
  <c r="AE4536" i="6"/>
  <c r="V4536" i="6"/>
  <c r="Z4536" i="6"/>
  <c r="T4537" i="6"/>
  <c r="AH4536" i="6"/>
  <c r="Y4536" i="6"/>
  <c r="AB4536" i="6"/>
  <c r="AF4536" i="6"/>
  <c r="W4536" i="6"/>
  <c r="AC4536" i="6"/>
  <c r="AG4536" i="6"/>
  <c r="AA4537" i="6" l="1"/>
  <c r="AI4537" i="6"/>
  <c r="Z4537" i="6"/>
  <c r="W4537" i="6"/>
  <c r="T4538" i="6"/>
  <c r="AG4537" i="6"/>
  <c r="AB4537" i="6"/>
  <c r="AC4537" i="6"/>
  <c r="AH4537" i="6"/>
  <c r="Y4537" i="6"/>
  <c r="X4537" i="6"/>
  <c r="AE4537" i="6"/>
  <c r="V4537" i="6"/>
  <c r="U4537" i="6"/>
  <c r="AD4537" i="6" s="1"/>
  <c r="AF4537" i="6"/>
  <c r="AA4538" i="6" l="1"/>
  <c r="AI4538" i="6"/>
  <c r="U4538" i="6"/>
  <c r="AD4538" i="6" s="1"/>
  <c r="Y4538" i="6"/>
  <c r="V4538" i="6"/>
  <c r="AF4538" i="6"/>
  <c r="X4538" i="6"/>
  <c r="AE4538" i="6"/>
  <c r="Z4538" i="6"/>
  <c r="T4539" i="6"/>
  <c r="AB4538" i="6"/>
  <c r="AC4538" i="6"/>
  <c r="W4538" i="6"/>
  <c r="AG4538" i="6"/>
  <c r="AH4538" i="6"/>
  <c r="AA4539" i="6" l="1"/>
  <c r="AI4539" i="6"/>
  <c r="V4539" i="6"/>
  <c r="Z4539" i="6"/>
  <c r="AF4539" i="6"/>
  <c r="T4540" i="6"/>
  <c r="W4539" i="6"/>
  <c r="AB4539" i="6"/>
  <c r="AG4539" i="6"/>
  <c r="AC4539" i="6"/>
  <c r="X4539" i="6"/>
  <c r="U4539" i="6"/>
  <c r="AD4539" i="6" s="1"/>
  <c r="Y4539" i="6"/>
  <c r="AH4539" i="6"/>
  <c r="AE4539" i="6"/>
  <c r="AA4540" i="6" l="1"/>
  <c r="AI4540" i="6"/>
  <c r="X4540" i="6"/>
  <c r="U4540" i="6"/>
  <c r="AD4540" i="6" s="1"/>
  <c r="Y4540" i="6"/>
  <c r="W4540" i="6"/>
  <c r="AC4540" i="6"/>
  <c r="AH4540" i="6"/>
  <c r="AE4540" i="6"/>
  <c r="AF4540" i="6"/>
  <c r="V4540" i="6"/>
  <c r="Z4540" i="6"/>
  <c r="T4541" i="6"/>
  <c r="AB4540" i="6"/>
  <c r="AG4540" i="6"/>
  <c r="AA4541" i="6" l="1"/>
  <c r="AI4541" i="6"/>
  <c r="Z4541" i="6"/>
  <c r="W4541" i="6"/>
  <c r="T4542" i="6"/>
  <c r="AH4541" i="6"/>
  <c r="U4541" i="6"/>
  <c r="AD4541" i="6" s="1"/>
  <c r="AG4541" i="6"/>
  <c r="X4541" i="6"/>
  <c r="AC4541" i="6"/>
  <c r="AB4541" i="6"/>
  <c r="Y4541" i="6"/>
  <c r="AE4541" i="6"/>
  <c r="V4541" i="6"/>
  <c r="AF4541" i="6"/>
  <c r="AA4542" i="6" l="1"/>
  <c r="AI4542" i="6"/>
  <c r="U4542" i="6"/>
  <c r="AD4542" i="6" s="1"/>
  <c r="Y4542" i="6"/>
  <c r="AE4542" i="6"/>
  <c r="V4542" i="6"/>
  <c r="AF4542" i="6"/>
  <c r="T4543" i="6"/>
  <c r="W4542" i="6"/>
  <c r="AC4542" i="6"/>
  <c r="Z4542" i="6"/>
  <c r="X4542" i="6"/>
  <c r="AH4542" i="6"/>
  <c r="AG4542" i="6"/>
  <c r="AB4542" i="6"/>
  <c r="AA4543" i="6" l="1"/>
  <c r="AI4543" i="6"/>
  <c r="V4543" i="6"/>
  <c r="Z4543" i="6"/>
  <c r="T4544" i="6"/>
  <c r="W4543" i="6"/>
  <c r="Y4543" i="6"/>
  <c r="AF4543" i="6"/>
  <c r="AB4543" i="6"/>
  <c r="X4543" i="6"/>
  <c r="AG4543" i="6"/>
  <c r="AC4543" i="6"/>
  <c r="U4543" i="6"/>
  <c r="AD4543" i="6" s="1"/>
  <c r="AE4543" i="6"/>
  <c r="AH4543" i="6"/>
  <c r="AA4544" i="6" l="1"/>
  <c r="AI4544" i="6"/>
  <c r="X4544" i="6"/>
  <c r="U4544" i="6"/>
  <c r="AD4544" i="6" s="1"/>
  <c r="AE4544" i="6"/>
  <c r="AB4544" i="6"/>
  <c r="AH4544" i="6"/>
  <c r="Y4544" i="6"/>
  <c r="V4544" i="6"/>
  <c r="W4544" i="6"/>
  <c r="AF4544" i="6"/>
  <c r="Z4544" i="6"/>
  <c r="AG4544" i="6"/>
  <c r="T4545" i="6"/>
  <c r="AC4544" i="6"/>
  <c r="AA4545" i="6" l="1"/>
  <c r="AI4545" i="6"/>
  <c r="Z4545" i="6"/>
  <c r="W4545" i="6"/>
  <c r="AG4545" i="6"/>
  <c r="X4545" i="6"/>
  <c r="AH4545" i="6"/>
  <c r="Y4545" i="6"/>
  <c r="T4546" i="6"/>
  <c r="AB4545" i="6"/>
  <c r="AC4545" i="6"/>
  <c r="V4545" i="6"/>
  <c r="AF4545" i="6"/>
  <c r="U4545" i="6"/>
  <c r="AD4545" i="6" s="1"/>
  <c r="AE4545" i="6"/>
  <c r="AA4546" i="6" l="1"/>
  <c r="AI4546" i="6"/>
  <c r="U4546" i="6"/>
  <c r="AD4546" i="6" s="1"/>
  <c r="Y4546" i="6"/>
  <c r="AE4546" i="6"/>
  <c r="T4547" i="6"/>
  <c r="AB4546" i="6"/>
  <c r="Z4546" i="6"/>
  <c r="V4546" i="6"/>
  <c r="AG4546" i="6"/>
  <c r="AC4546" i="6"/>
  <c r="AF4546" i="6"/>
  <c r="X4546" i="6"/>
  <c r="W4546" i="6"/>
  <c r="AH4546" i="6"/>
  <c r="AA4547" i="6" l="1"/>
  <c r="AI4547" i="6"/>
  <c r="V4547" i="6"/>
  <c r="Z4547" i="6"/>
  <c r="AF4547" i="6"/>
  <c r="W4547" i="6"/>
  <c r="AB4547" i="6"/>
  <c r="U4547" i="6"/>
  <c r="AD4547" i="6" s="1"/>
  <c r="AE4547" i="6"/>
  <c r="T4548" i="6"/>
  <c r="AC4547" i="6"/>
  <c r="X4547" i="6"/>
  <c r="AH4547" i="6"/>
  <c r="AG4547" i="6"/>
  <c r="Y4547" i="6"/>
  <c r="AA4548" i="6" l="1"/>
  <c r="AI4548" i="6"/>
  <c r="X4548" i="6"/>
  <c r="U4548" i="6"/>
  <c r="AD4548" i="6" s="1"/>
  <c r="AH4548" i="6"/>
  <c r="AE4548" i="6"/>
  <c r="Y4548" i="6"/>
  <c r="V4548" i="6"/>
  <c r="AF4548" i="6"/>
  <c r="AG4548" i="6"/>
  <c r="AB4548" i="6"/>
  <c r="Z4548" i="6"/>
  <c r="T4549" i="6"/>
  <c r="W4548" i="6"/>
  <c r="AC4548" i="6"/>
  <c r="AA4549" i="6" l="1"/>
  <c r="AI4549" i="6"/>
  <c r="Z4549" i="6"/>
  <c r="W4549" i="6"/>
  <c r="T4550" i="6"/>
  <c r="V4549" i="6"/>
  <c r="AG4549" i="6"/>
  <c r="AH4549" i="6"/>
  <c r="X4549" i="6"/>
  <c r="U4549" i="6"/>
  <c r="AD4549" i="6" s="1"/>
  <c r="AE4549" i="6"/>
  <c r="AF4549" i="6"/>
  <c r="AB4549" i="6"/>
  <c r="AC4549" i="6"/>
  <c r="Y4549" i="6"/>
  <c r="AA4550" i="6" l="1"/>
  <c r="AI4550" i="6"/>
  <c r="U4550" i="6"/>
  <c r="AD4550" i="6" s="1"/>
  <c r="Y4550" i="6"/>
  <c r="AE4550" i="6"/>
  <c r="AG4550" i="6"/>
  <c r="AB4550" i="6"/>
  <c r="AH4550" i="6"/>
  <c r="V4550" i="6"/>
  <c r="Z4550" i="6"/>
  <c r="AF4550" i="6"/>
  <c r="T4551" i="6"/>
  <c r="W4550" i="6"/>
  <c r="AC4550" i="6"/>
  <c r="X4550" i="6"/>
  <c r="AA4551" i="6" l="1"/>
  <c r="AI4551" i="6"/>
  <c r="V4551" i="6"/>
  <c r="Z4551" i="6"/>
  <c r="T4552" i="6"/>
  <c r="W4551" i="6"/>
  <c r="AG4551" i="6"/>
  <c r="AF4551" i="6"/>
  <c r="AB4551" i="6"/>
  <c r="AC4551" i="6"/>
  <c r="X4551" i="6"/>
  <c r="AH4551" i="6"/>
  <c r="U4551" i="6"/>
  <c r="AD4551" i="6" s="1"/>
  <c r="AE4551" i="6"/>
  <c r="Y4551" i="6"/>
  <c r="AA4552" i="6" l="1"/>
  <c r="AI4552" i="6"/>
  <c r="X4552" i="6"/>
  <c r="U4552" i="6"/>
  <c r="AD4552" i="6" s="1"/>
  <c r="AE4552" i="6"/>
  <c r="V4552" i="6"/>
  <c r="T4553" i="6"/>
  <c r="AH4552" i="6"/>
  <c r="AB4552" i="6"/>
  <c r="Y4552" i="6"/>
  <c r="AF4552" i="6"/>
  <c r="AG4552" i="6"/>
  <c r="Z4552" i="6"/>
  <c r="W4552" i="6"/>
  <c r="AC4552" i="6"/>
  <c r="AA4553" i="6" l="1"/>
  <c r="AI4553" i="6"/>
  <c r="Z4553" i="6"/>
  <c r="W4553" i="6"/>
  <c r="T4554" i="6"/>
  <c r="AG4553" i="6"/>
  <c r="AC4553" i="6"/>
  <c r="U4553" i="6"/>
  <c r="AD4553" i="6" s="1"/>
  <c r="AH4553" i="6"/>
  <c r="Y4553" i="6"/>
  <c r="AF4553" i="6"/>
  <c r="AB4553" i="6"/>
  <c r="AE4553" i="6"/>
  <c r="V4553" i="6"/>
  <c r="X4553" i="6"/>
  <c r="AA4554" i="6" l="1"/>
  <c r="AI4554" i="6"/>
  <c r="U4554" i="6"/>
  <c r="AD4554" i="6" s="1"/>
  <c r="Y4554" i="6"/>
  <c r="AE4554" i="6"/>
  <c r="AG4554" i="6"/>
  <c r="X4554" i="6"/>
  <c r="AC4554" i="6"/>
  <c r="V4554" i="6"/>
  <c r="AF4554" i="6"/>
  <c r="T4555" i="6"/>
  <c r="AB4554" i="6"/>
  <c r="Z4554" i="6"/>
  <c r="W4554" i="6"/>
  <c r="AH4554" i="6"/>
  <c r="AA4555" i="6" l="1"/>
  <c r="AI4555" i="6"/>
  <c r="V4555" i="6"/>
  <c r="Z4555" i="6"/>
  <c r="AF4555" i="6"/>
  <c r="AC4555" i="6"/>
  <c r="X4555" i="6"/>
  <c r="Y4555" i="6"/>
  <c r="T4556" i="6"/>
  <c r="AB4555" i="6"/>
  <c r="AG4555" i="6"/>
  <c r="W4555" i="6"/>
  <c r="U4555" i="6"/>
  <c r="AD4555" i="6" s="1"/>
  <c r="AH4555" i="6"/>
  <c r="AE4555" i="6"/>
  <c r="AA4556" i="6" l="1"/>
  <c r="AI4556" i="6"/>
  <c r="X4556" i="6"/>
  <c r="U4556" i="6"/>
  <c r="AD4556" i="6" s="1"/>
  <c r="AH4556" i="6"/>
  <c r="AE4556" i="6"/>
  <c r="AF4556" i="6"/>
  <c r="Z4556" i="6"/>
  <c r="AG4556" i="6"/>
  <c r="V4556" i="6"/>
  <c r="Y4556" i="6"/>
  <c r="W4556" i="6"/>
  <c r="T4557" i="6"/>
  <c r="AB4556" i="6"/>
  <c r="AC4556" i="6"/>
  <c r="AA4557" i="6" l="1"/>
  <c r="AI4557" i="6"/>
  <c r="Z4557" i="6"/>
  <c r="W4557" i="6"/>
  <c r="T4558" i="6"/>
  <c r="AG4557" i="6"/>
  <c r="AC4557" i="6"/>
  <c r="U4557" i="6"/>
  <c r="AD4557" i="6" s="1"/>
  <c r="V4557" i="6"/>
  <c r="AB4557" i="6"/>
  <c r="AH4557" i="6"/>
  <c r="X4557" i="6"/>
  <c r="AE4557" i="6"/>
  <c r="Y4557" i="6"/>
  <c r="AF4557" i="6"/>
  <c r="AA4558" i="6" l="1"/>
  <c r="AI4558" i="6"/>
  <c r="U4558" i="6"/>
  <c r="AD4558" i="6" s="1"/>
  <c r="Y4558" i="6"/>
  <c r="AE4558" i="6"/>
  <c r="Z4558" i="6"/>
  <c r="W4558" i="6"/>
  <c r="X4558" i="6"/>
  <c r="AH4558" i="6"/>
  <c r="T4559" i="6"/>
  <c r="AF4558" i="6"/>
  <c r="AB4558" i="6"/>
  <c r="AC4558" i="6"/>
  <c r="V4558" i="6"/>
  <c r="AG4558" i="6"/>
  <c r="AA4559" i="6" l="1"/>
  <c r="AI4559" i="6"/>
  <c r="V4559" i="6"/>
  <c r="Z4559" i="6"/>
  <c r="T4560" i="6"/>
  <c r="Y4559" i="6"/>
  <c r="AF4559" i="6"/>
  <c r="W4559" i="6"/>
  <c r="AG4559" i="6"/>
  <c r="AC4559" i="6"/>
  <c r="U4559" i="6"/>
  <c r="AD4559" i="6" s="1"/>
  <c r="AB4559" i="6"/>
  <c r="X4559" i="6"/>
  <c r="AE4559" i="6"/>
  <c r="AH4559" i="6"/>
  <c r="AA4560" i="6" l="1"/>
  <c r="AI4560" i="6"/>
  <c r="X4560" i="6"/>
  <c r="U4560" i="6"/>
  <c r="AD4560" i="6" s="1"/>
  <c r="AH4560" i="6"/>
  <c r="AE4560" i="6"/>
  <c r="V4560" i="6"/>
  <c r="Z4560" i="6"/>
  <c r="T4561" i="6"/>
  <c r="W4560" i="6"/>
  <c r="AG4560" i="6"/>
  <c r="Y4560" i="6"/>
  <c r="AB4560" i="6"/>
  <c r="AC4560" i="6"/>
  <c r="AF4560" i="6"/>
  <c r="AA4561" i="6" l="1"/>
  <c r="AI4561" i="6"/>
  <c r="Z4561" i="6"/>
  <c r="W4561" i="6"/>
  <c r="AG4561" i="6"/>
  <c r="AB4561" i="6"/>
  <c r="X4561" i="6"/>
  <c r="U4561" i="6"/>
  <c r="AD4561" i="6" s="1"/>
  <c r="AF4561" i="6"/>
  <c r="T4562" i="6"/>
  <c r="AE4561" i="6"/>
  <c r="Y4561" i="6"/>
  <c r="V4561" i="6"/>
  <c r="AC4561" i="6"/>
  <c r="AH4561" i="6"/>
  <c r="AA4562" i="6" l="1"/>
  <c r="AI4562" i="6"/>
  <c r="U4562" i="6"/>
  <c r="AD4562" i="6" s="1"/>
  <c r="Y4562" i="6"/>
  <c r="V4562" i="6"/>
  <c r="AF4562" i="6"/>
  <c r="W4562" i="6"/>
  <c r="AG4562" i="6"/>
  <c r="AE4562" i="6"/>
  <c r="T4563" i="6"/>
  <c r="Z4562" i="6"/>
  <c r="AC4562" i="6"/>
  <c r="AB4562" i="6"/>
  <c r="AH4562" i="6"/>
  <c r="X4562" i="6"/>
  <c r="AA4563" i="6" l="1"/>
  <c r="AI4563" i="6"/>
  <c r="V4563" i="6"/>
  <c r="Z4563" i="6"/>
  <c r="T4564" i="6"/>
  <c r="X4563" i="6"/>
  <c r="Y4563" i="6"/>
  <c r="AF4563" i="6"/>
  <c r="AB4563" i="6"/>
  <c r="AC4563" i="6"/>
  <c r="W4563" i="6"/>
  <c r="AG4563" i="6"/>
  <c r="AE4563" i="6"/>
  <c r="AH4563" i="6"/>
  <c r="U4563" i="6"/>
  <c r="AD4563" i="6" s="1"/>
  <c r="AA4564" i="6" l="1"/>
  <c r="AI4564" i="6"/>
  <c r="X4564" i="6"/>
  <c r="U4564" i="6"/>
  <c r="AD4564" i="6" s="1"/>
  <c r="AH4564" i="6"/>
  <c r="W4564" i="6"/>
  <c r="AG4564" i="6"/>
  <c r="AE4564" i="6"/>
  <c r="Y4564" i="6"/>
  <c r="AF4564" i="6"/>
  <c r="V4564" i="6"/>
  <c r="Z4564" i="6"/>
  <c r="AB4564" i="6"/>
  <c r="T4565" i="6"/>
  <c r="AC4564" i="6"/>
  <c r="AA4565" i="6" l="1"/>
  <c r="AI4565" i="6"/>
  <c r="Z4565" i="6"/>
  <c r="W4565" i="6"/>
  <c r="AG4565" i="6"/>
  <c r="X4565" i="6"/>
  <c r="AC4565" i="6"/>
  <c r="Y4565" i="6"/>
  <c r="T4566" i="6"/>
  <c r="AB4565" i="6"/>
  <c r="AH4565" i="6"/>
  <c r="AE4565" i="6"/>
  <c r="V4565" i="6"/>
  <c r="AF4565" i="6"/>
  <c r="U4565" i="6"/>
  <c r="AD4565" i="6" s="1"/>
  <c r="AA4566" i="6" l="1"/>
  <c r="AI4566" i="6"/>
  <c r="U4566" i="6"/>
  <c r="AD4566" i="6" s="1"/>
  <c r="Y4566" i="6"/>
  <c r="AE4566" i="6"/>
  <c r="T4567" i="6"/>
  <c r="X4566" i="6"/>
  <c r="Z4566" i="6"/>
  <c r="AB4566" i="6"/>
  <c r="V4566" i="6"/>
  <c r="AC4566" i="6"/>
  <c r="AF4566" i="6"/>
  <c r="W4566" i="6"/>
  <c r="AG4566" i="6"/>
  <c r="AH4566" i="6"/>
  <c r="AA4567" i="6" l="1"/>
  <c r="AI4567" i="6"/>
  <c r="V4567" i="6"/>
  <c r="Z4567" i="6"/>
  <c r="AF4567" i="6"/>
  <c r="T4568" i="6"/>
  <c r="W4567" i="6"/>
  <c r="AB4567" i="6"/>
  <c r="Y4567" i="6"/>
  <c r="AG4567" i="6"/>
  <c r="AE4567" i="6"/>
  <c r="AH4567" i="6"/>
  <c r="U4567" i="6"/>
  <c r="AD4567" i="6" s="1"/>
  <c r="AC4567" i="6"/>
  <c r="X4567" i="6"/>
  <c r="AA4568" i="6" l="1"/>
  <c r="AI4568" i="6"/>
  <c r="X4568" i="6"/>
  <c r="U4568" i="6"/>
  <c r="AD4568" i="6" s="1"/>
  <c r="AF4568" i="6"/>
  <c r="AG4568" i="6"/>
  <c r="AH4568" i="6"/>
  <c r="AE4568" i="6"/>
  <c r="W4568" i="6"/>
  <c r="AC4568" i="6"/>
  <c r="Y4568" i="6"/>
  <c r="V4568" i="6"/>
  <c r="AB4568" i="6"/>
  <c r="Z4568" i="6"/>
  <c r="T4569" i="6"/>
  <c r="AA4569" i="6" l="1"/>
  <c r="AI4569" i="6"/>
  <c r="Z4569" i="6"/>
  <c r="W4569" i="6"/>
  <c r="T4570" i="6"/>
  <c r="AG4569" i="6"/>
  <c r="V4569" i="6"/>
  <c r="AF4569" i="6"/>
  <c r="AB4569" i="6"/>
  <c r="AC4569" i="6"/>
  <c r="AH4569" i="6"/>
  <c r="Y4569" i="6"/>
  <c r="X4569" i="6"/>
  <c r="U4569" i="6"/>
  <c r="AD4569" i="6" s="1"/>
  <c r="AE4569" i="6"/>
  <c r="AA4570" i="6" l="1"/>
  <c r="AI4570" i="6"/>
  <c r="U4570" i="6"/>
  <c r="AD4570" i="6" s="1"/>
  <c r="Y4570" i="6"/>
  <c r="V4570" i="6"/>
  <c r="AF4570" i="6"/>
  <c r="AE4570" i="6"/>
  <c r="Z4570" i="6"/>
  <c r="T4571" i="6"/>
  <c r="W4570" i="6"/>
  <c r="AH4570" i="6"/>
  <c r="AB4570" i="6"/>
  <c r="AG4570" i="6"/>
  <c r="X4570" i="6"/>
  <c r="AC4570" i="6"/>
  <c r="AA4571" i="6" l="1"/>
  <c r="AI4571" i="6"/>
  <c r="V4571" i="6"/>
  <c r="Z4571" i="6"/>
  <c r="AF4571" i="6"/>
  <c r="T4572" i="6"/>
  <c r="Y4571" i="6"/>
  <c r="AE4571" i="6"/>
  <c r="W4571" i="6"/>
  <c r="AG4571" i="6"/>
  <c r="X4571" i="6"/>
  <c r="AH4571" i="6"/>
  <c r="AB4571" i="6"/>
  <c r="U4571" i="6"/>
  <c r="AD4571" i="6" s="1"/>
  <c r="AC4571" i="6"/>
  <c r="AA4572" i="6" l="1"/>
  <c r="AI4572" i="6"/>
  <c r="X4572" i="6"/>
  <c r="U4572" i="6"/>
  <c r="AD4572" i="6" s="1"/>
  <c r="AH4572" i="6"/>
  <c r="Y4572" i="6"/>
  <c r="AF4572" i="6"/>
  <c r="W4572" i="6"/>
  <c r="AG4572" i="6"/>
  <c r="AE4572" i="6"/>
  <c r="Z4572" i="6"/>
  <c r="T4573" i="6"/>
  <c r="V4572" i="6"/>
  <c r="AC4572" i="6"/>
  <c r="AB4572" i="6"/>
  <c r="AA4573" i="6" l="1"/>
  <c r="AI4573" i="6"/>
  <c r="Z4573" i="6"/>
  <c r="W4573" i="6"/>
  <c r="T4574" i="6"/>
  <c r="AH4573" i="6"/>
  <c r="AG4573" i="6"/>
  <c r="X4573" i="6"/>
  <c r="AC4573" i="6"/>
  <c r="U4573" i="6"/>
  <c r="AD4573" i="6" s="1"/>
  <c r="AB4573" i="6"/>
  <c r="V4573" i="6"/>
  <c r="AE4573" i="6"/>
  <c r="Y4573" i="6"/>
  <c r="AF4573" i="6"/>
  <c r="AA4574" i="6" l="1"/>
  <c r="AI4574" i="6"/>
  <c r="U4574" i="6"/>
  <c r="AD4574" i="6" s="1"/>
  <c r="Y4574" i="6"/>
  <c r="AE4574" i="6"/>
  <c r="V4574" i="6"/>
  <c r="Z4574" i="6"/>
  <c r="AF4574" i="6"/>
  <c r="T4575" i="6"/>
  <c r="AG4574" i="6"/>
  <c r="X4574" i="6"/>
  <c r="W4574" i="6"/>
  <c r="AC4574" i="6"/>
  <c r="AB4574" i="6"/>
  <c r="AH4574" i="6"/>
  <c r="AA4575" i="6" l="1"/>
  <c r="AI4575" i="6"/>
  <c r="V4575" i="6"/>
  <c r="Z4575" i="6"/>
  <c r="AF4575" i="6"/>
  <c r="T4576" i="6"/>
  <c r="AC4575" i="6"/>
  <c r="X4575" i="6"/>
  <c r="AE4575" i="6"/>
  <c r="W4575" i="6"/>
  <c r="AG4575" i="6"/>
  <c r="AH4575" i="6"/>
  <c r="Y4575" i="6"/>
  <c r="AB4575" i="6"/>
  <c r="U4575" i="6"/>
  <c r="AD4575" i="6" s="1"/>
  <c r="AA4576" i="6" l="1"/>
  <c r="AI4576" i="6"/>
  <c r="X4576" i="6"/>
  <c r="U4576" i="6"/>
  <c r="AD4576" i="6" s="1"/>
  <c r="AE4576" i="6"/>
  <c r="AF4576" i="6"/>
  <c r="V4576" i="6"/>
  <c r="T4577" i="6"/>
  <c r="W4576" i="6"/>
  <c r="AH4576" i="6"/>
  <c r="Y4576" i="6"/>
  <c r="AB4576" i="6"/>
  <c r="Z4576" i="6"/>
  <c r="AG4576" i="6"/>
  <c r="AC4576" i="6"/>
  <c r="AA4577" i="6" l="1"/>
  <c r="AI4577" i="6"/>
  <c r="Z4577" i="6"/>
  <c r="W4577" i="6"/>
  <c r="AG4577" i="6"/>
  <c r="AE4577" i="6"/>
  <c r="AF4577" i="6"/>
  <c r="T4578" i="6"/>
  <c r="AB4577" i="6"/>
  <c r="X4577" i="6"/>
  <c r="Y4577" i="6"/>
  <c r="AC4577" i="6"/>
  <c r="AH4577" i="6"/>
  <c r="U4577" i="6"/>
  <c r="AD4577" i="6" s="1"/>
  <c r="V4577" i="6"/>
  <c r="AA4578" i="6" l="1"/>
  <c r="AI4578" i="6"/>
  <c r="U4578" i="6"/>
  <c r="AD4578" i="6" s="1"/>
  <c r="Y4578" i="6"/>
  <c r="AE4578" i="6"/>
  <c r="Z4578" i="6"/>
  <c r="T4579" i="6"/>
  <c r="AC4578" i="6"/>
  <c r="X4578" i="6"/>
  <c r="V4578" i="6"/>
  <c r="AB4578" i="6"/>
  <c r="AF4578" i="6"/>
  <c r="W4578" i="6"/>
  <c r="AG4578" i="6"/>
  <c r="AH4578" i="6"/>
  <c r="AA4579" i="6" l="1"/>
  <c r="AI4579" i="6"/>
  <c r="V4579" i="6"/>
  <c r="Z4579" i="6"/>
  <c r="AF4579" i="6"/>
  <c r="T4580" i="6"/>
  <c r="W4579" i="6"/>
  <c r="AC4579" i="6"/>
  <c r="AE4579" i="6"/>
  <c r="AB4579" i="6"/>
  <c r="X4579" i="6"/>
  <c r="AH4579" i="6"/>
  <c r="AG4579" i="6"/>
  <c r="U4579" i="6"/>
  <c r="AD4579" i="6" s="1"/>
  <c r="Y4579" i="6"/>
  <c r="AA4580" i="6" l="1"/>
  <c r="AI4580" i="6"/>
  <c r="X4580" i="6"/>
  <c r="U4580" i="6"/>
  <c r="AD4580" i="6" s="1"/>
  <c r="Y4580" i="6"/>
  <c r="V4580" i="6"/>
  <c r="AF4580" i="6"/>
  <c r="AH4580" i="6"/>
  <c r="AE4580" i="6"/>
  <c r="W4580" i="6"/>
  <c r="AC4580" i="6"/>
  <c r="Z4580" i="6"/>
  <c r="AG4580" i="6"/>
  <c r="AB4580" i="6"/>
  <c r="T4581" i="6"/>
  <c r="AA4581" i="6" l="1"/>
  <c r="AI4581" i="6"/>
  <c r="Z4581" i="6"/>
  <c r="W4581" i="6"/>
  <c r="AG4581" i="6"/>
  <c r="X4581" i="6"/>
  <c r="U4581" i="6"/>
  <c r="AD4581" i="6" s="1"/>
  <c r="Y4581" i="6"/>
  <c r="T4582" i="6"/>
  <c r="AH4581" i="6"/>
  <c r="AC4581" i="6"/>
  <c r="AB4581" i="6"/>
  <c r="V4581" i="6"/>
  <c r="AE4581" i="6"/>
  <c r="AF4581" i="6"/>
  <c r="AA4582" i="6" l="1"/>
  <c r="AI4582" i="6"/>
  <c r="U4582" i="6"/>
  <c r="AD4582" i="6" s="1"/>
  <c r="Y4582" i="6"/>
  <c r="AE4582" i="6"/>
  <c r="Z4582" i="6"/>
  <c r="V4582" i="6"/>
  <c r="AF4582" i="6"/>
  <c r="AG4582" i="6"/>
  <c r="AB4582" i="6"/>
  <c r="AC4582" i="6"/>
  <c r="T4583" i="6"/>
  <c r="W4582" i="6"/>
  <c r="X4582" i="6"/>
  <c r="AH4582" i="6"/>
  <c r="AA4583" i="6" l="1"/>
  <c r="AI4583" i="6"/>
  <c r="V4583" i="6"/>
  <c r="Z4583" i="6"/>
  <c r="AF4583" i="6"/>
  <c r="T4584" i="6"/>
  <c r="AC4583" i="6"/>
  <c r="AH4583" i="6"/>
  <c r="Y4583" i="6"/>
  <c r="W4583" i="6"/>
  <c r="AB4583" i="6"/>
  <c r="U4583" i="6"/>
  <c r="AD4583" i="6" s="1"/>
  <c r="AE4583" i="6"/>
  <c r="AG4583" i="6"/>
  <c r="X4583" i="6"/>
  <c r="AA4584" i="6" l="1"/>
  <c r="AI4584" i="6"/>
  <c r="X4584" i="6"/>
  <c r="U4584" i="6"/>
  <c r="AD4584" i="6" s="1"/>
  <c r="AE4584" i="6"/>
  <c r="Y4584" i="6"/>
  <c r="AC4584" i="6"/>
  <c r="AH4584" i="6"/>
  <c r="W4584" i="6"/>
  <c r="V4584" i="6"/>
  <c r="AF4584" i="6"/>
  <c r="Z4584" i="6"/>
  <c r="AB4584" i="6"/>
  <c r="T4585" i="6"/>
  <c r="AG4584" i="6"/>
  <c r="AA4585" i="6" l="1"/>
  <c r="AI4585" i="6"/>
  <c r="Z4585" i="6"/>
  <c r="W4585" i="6"/>
  <c r="T4586" i="6"/>
  <c r="X4585" i="6"/>
  <c r="Y4585" i="6"/>
  <c r="AF4585" i="6"/>
  <c r="AG4585" i="6"/>
  <c r="AB4585" i="6"/>
  <c r="AC4585" i="6"/>
  <c r="AH4585" i="6"/>
  <c r="U4585" i="6"/>
  <c r="AD4585" i="6" s="1"/>
  <c r="V4585" i="6"/>
  <c r="AE4585" i="6"/>
  <c r="AA4586" i="6" l="1"/>
  <c r="AI4586" i="6"/>
  <c r="U4586" i="6"/>
  <c r="AD4586" i="6" s="1"/>
  <c r="Y4586" i="6"/>
  <c r="AE4586" i="6"/>
  <c r="AF4586" i="6"/>
  <c r="Z4586" i="6"/>
  <c r="T4587" i="6"/>
  <c r="W4586" i="6"/>
  <c r="X4586" i="6"/>
  <c r="AH4586" i="6"/>
  <c r="V4586" i="6"/>
  <c r="AB4586" i="6"/>
  <c r="AC4586" i="6"/>
  <c r="AG4586" i="6"/>
  <c r="AA4587" i="6" l="1"/>
  <c r="AI4587" i="6"/>
  <c r="V4587" i="6"/>
  <c r="Z4587" i="6"/>
  <c r="AF4587" i="6"/>
  <c r="AC4587" i="6"/>
  <c r="X4587" i="6"/>
  <c r="AE4587" i="6"/>
  <c r="T4588" i="6"/>
  <c r="W4587" i="6"/>
  <c r="AG4587" i="6"/>
  <c r="U4587" i="6"/>
  <c r="AD4587" i="6" s="1"/>
  <c r="AB4587" i="6"/>
  <c r="AH4587" i="6"/>
  <c r="Y4587" i="6"/>
  <c r="AA4588" i="6" l="1"/>
  <c r="AI4588" i="6"/>
  <c r="X4588" i="6"/>
  <c r="U4588" i="6"/>
  <c r="AD4588" i="6" s="1"/>
  <c r="AH4588" i="6"/>
  <c r="AF4588" i="6"/>
  <c r="AE4588" i="6"/>
  <c r="V4588" i="6"/>
  <c r="W4588" i="6"/>
  <c r="AC4588" i="6"/>
  <c r="Y4588" i="6"/>
  <c r="Z4588" i="6"/>
  <c r="AG4588" i="6"/>
  <c r="AB4588" i="6"/>
  <c r="T4589" i="6"/>
  <c r="AA4589" i="6" l="1"/>
  <c r="AI4589" i="6"/>
  <c r="Z4589" i="6"/>
  <c r="W4589" i="6"/>
  <c r="AB4589" i="6"/>
  <c r="AC4589" i="6"/>
  <c r="Y4589" i="6"/>
  <c r="T4590" i="6"/>
  <c r="AG4589" i="6"/>
  <c r="X4589" i="6"/>
  <c r="U4589" i="6"/>
  <c r="AD4589" i="6" s="1"/>
  <c r="AH4589" i="6"/>
  <c r="AE4589" i="6"/>
  <c r="V4589" i="6"/>
  <c r="AF4589" i="6"/>
  <c r="AA4590" i="6" l="1"/>
  <c r="AI4590" i="6"/>
  <c r="U4590" i="6"/>
  <c r="AD4590" i="6" s="1"/>
  <c r="Y4590" i="6"/>
  <c r="AE4590" i="6"/>
  <c r="AC4590" i="6"/>
  <c r="T4591" i="6"/>
  <c r="W4590" i="6"/>
  <c r="AG4590" i="6"/>
  <c r="V4590" i="6"/>
  <c r="Z4590" i="6"/>
  <c r="X4590" i="6"/>
  <c r="AF4590" i="6"/>
  <c r="AB4590" i="6"/>
  <c r="AH4590" i="6"/>
  <c r="AA4591" i="6" l="1"/>
  <c r="AI4591" i="6"/>
  <c r="V4591" i="6"/>
  <c r="Z4591" i="6"/>
  <c r="AF4591" i="6"/>
  <c r="T4592" i="6"/>
  <c r="AG4591" i="6"/>
  <c r="X4591" i="6"/>
  <c r="Y4591" i="6"/>
  <c r="W4591" i="6"/>
  <c r="U4591" i="6"/>
  <c r="AD4591" i="6" s="1"/>
  <c r="AB4591" i="6"/>
  <c r="AC4591" i="6"/>
  <c r="AH4591" i="6"/>
  <c r="AE4591" i="6"/>
  <c r="AA4592" i="6" l="1"/>
  <c r="AI4592" i="6"/>
  <c r="X4592" i="6"/>
  <c r="U4592" i="6"/>
  <c r="AD4592" i="6" s="1"/>
  <c r="AE4592" i="6"/>
  <c r="Y4592" i="6"/>
  <c r="V4592" i="6"/>
  <c r="AF4592" i="6"/>
  <c r="AG4592" i="6"/>
  <c r="AH4592" i="6"/>
  <c r="Z4592" i="6"/>
  <c r="T4593" i="6"/>
  <c r="W4592" i="6"/>
  <c r="AC4592" i="6"/>
  <c r="AB4592" i="6"/>
  <c r="AA4593" i="6" l="1"/>
  <c r="AI4593" i="6"/>
  <c r="Z4593" i="6"/>
  <c r="W4593" i="6"/>
  <c r="T4594" i="6"/>
  <c r="AG4593" i="6"/>
  <c r="AC4593" i="6"/>
  <c r="AE4593" i="6"/>
  <c r="V4593" i="6"/>
  <c r="AB4593" i="6"/>
  <c r="X4593" i="6"/>
  <c r="U4593" i="6"/>
  <c r="AD4593" i="6" s="1"/>
  <c r="AF4593" i="6"/>
  <c r="AH4593" i="6"/>
  <c r="Y4593" i="6"/>
  <c r="AA4594" i="6" l="1"/>
  <c r="AI4594" i="6"/>
  <c r="U4594" i="6"/>
  <c r="AD4594" i="6" s="1"/>
  <c r="Y4594" i="6"/>
  <c r="AE4594" i="6"/>
  <c r="V4594" i="6"/>
  <c r="X4594" i="6"/>
  <c r="T4595" i="6"/>
  <c r="AF4594" i="6"/>
  <c r="AG4594" i="6"/>
  <c r="AH4594" i="6"/>
  <c r="Z4594" i="6"/>
  <c r="AC4594" i="6"/>
  <c r="W4594" i="6"/>
  <c r="AB4594" i="6"/>
  <c r="AA4595" i="6" l="1"/>
  <c r="AI4595" i="6"/>
  <c r="V4595" i="6"/>
  <c r="Z4595" i="6"/>
  <c r="AF4595" i="6"/>
  <c r="T4596" i="6"/>
  <c r="AC4595" i="6"/>
  <c r="X4595" i="6"/>
  <c r="AE4595" i="6"/>
  <c r="W4595" i="6"/>
  <c r="AG4595" i="6"/>
  <c r="AB4595" i="6"/>
  <c r="AH4595" i="6"/>
  <c r="Y4595" i="6"/>
  <c r="U4595" i="6"/>
  <c r="AD4595" i="6" s="1"/>
  <c r="AA4596" i="6" l="1"/>
  <c r="AI4596" i="6"/>
  <c r="X4596" i="6"/>
  <c r="U4596" i="6"/>
  <c r="AD4596" i="6" s="1"/>
  <c r="AH4596" i="6"/>
  <c r="AE4596" i="6"/>
  <c r="Y4596" i="6"/>
  <c r="AF4596" i="6"/>
  <c r="W4596" i="6"/>
  <c r="AB4596" i="6"/>
  <c r="V4596" i="6"/>
  <c r="Z4596" i="6"/>
  <c r="AG4596" i="6"/>
  <c r="AC4596" i="6"/>
  <c r="T4597" i="6"/>
  <c r="AA4597" i="6" l="1"/>
  <c r="AI4597" i="6"/>
  <c r="Z4597" i="6"/>
  <c r="W4597" i="6"/>
  <c r="T4598" i="6"/>
  <c r="AG4597" i="6"/>
  <c r="AF4597" i="6"/>
  <c r="X4597" i="6"/>
  <c r="U4597" i="6"/>
  <c r="AD4597" i="6" s="1"/>
  <c r="AE4597" i="6"/>
  <c r="AB4597" i="6"/>
  <c r="Y4597" i="6"/>
  <c r="V4597" i="6"/>
  <c r="AC4597" i="6"/>
  <c r="AH4597" i="6"/>
  <c r="AA4598" i="6" l="1"/>
  <c r="AI4598" i="6"/>
  <c r="U4598" i="6"/>
  <c r="AD4598" i="6" s="1"/>
  <c r="Y4598" i="6"/>
  <c r="AE4598" i="6"/>
  <c r="Z4598" i="6"/>
  <c r="AB4598" i="6"/>
  <c r="V4598" i="6"/>
  <c r="W4598" i="6"/>
  <c r="AG4598" i="6"/>
  <c r="AF4598" i="6"/>
  <c r="T4599" i="6"/>
  <c r="X4598" i="6"/>
  <c r="AC4598" i="6"/>
  <c r="AH4598" i="6"/>
  <c r="AA4599" i="6" l="1"/>
  <c r="AI4599" i="6"/>
  <c r="V4599" i="6"/>
  <c r="Z4599" i="6"/>
  <c r="AF4599" i="6"/>
  <c r="T4600" i="6"/>
  <c r="W4599" i="6"/>
  <c r="AC4599" i="6"/>
  <c r="Y4599" i="6"/>
  <c r="AB4599" i="6"/>
  <c r="AH4599" i="6"/>
  <c r="AE4599" i="6"/>
  <c r="AG4599" i="6"/>
  <c r="U4599" i="6"/>
  <c r="AD4599" i="6" s="1"/>
  <c r="X4599" i="6"/>
  <c r="AA4600" i="6" l="1"/>
  <c r="AI4600" i="6"/>
  <c r="X4600" i="6"/>
  <c r="U4600" i="6"/>
  <c r="AD4600" i="6" s="1"/>
  <c r="AH4600" i="6"/>
  <c r="AE4600" i="6"/>
  <c r="Z4600" i="6"/>
  <c r="T4601" i="6"/>
  <c r="Y4600" i="6"/>
  <c r="V4600" i="6"/>
  <c r="W4600" i="6"/>
  <c r="AB4600" i="6"/>
  <c r="AF4600" i="6"/>
  <c r="AG4600" i="6"/>
  <c r="AC4600" i="6"/>
  <c r="AA4601" i="6" l="1"/>
  <c r="AI4601" i="6"/>
  <c r="Z4601" i="6"/>
  <c r="W4601" i="6"/>
  <c r="AG4601" i="6"/>
  <c r="AH4601" i="6"/>
  <c r="T4602" i="6"/>
  <c r="V4601" i="6"/>
  <c r="AB4601" i="6"/>
  <c r="X4601" i="6"/>
  <c r="U4601" i="6"/>
  <c r="AD4601" i="6" s="1"/>
  <c r="AE4601" i="6"/>
  <c r="AC4601" i="6"/>
  <c r="AF4601" i="6"/>
  <c r="Y4601" i="6"/>
  <c r="AA4602" i="6" l="1"/>
  <c r="AI4602" i="6"/>
  <c r="U4602" i="6"/>
  <c r="AD4602" i="6" s="1"/>
  <c r="Y4602" i="6"/>
  <c r="AE4602" i="6"/>
  <c r="Z4602" i="6"/>
  <c r="AF4602" i="6"/>
  <c r="T4603" i="6"/>
  <c r="V4602" i="6"/>
  <c r="W4602" i="6"/>
  <c r="AC4602" i="6"/>
  <c r="AG4602" i="6"/>
  <c r="AB4602" i="6"/>
  <c r="X4602" i="6"/>
  <c r="AH4602" i="6"/>
  <c r="AA4603" i="6" l="1"/>
  <c r="AI4603" i="6"/>
  <c r="V4603" i="6"/>
  <c r="Z4603" i="6"/>
  <c r="T4604" i="6"/>
  <c r="W4603" i="6"/>
  <c r="AG4603" i="6"/>
  <c r="U4603" i="6"/>
  <c r="AD4603" i="6" s="1"/>
  <c r="AE4603" i="6"/>
  <c r="AF4603" i="6"/>
  <c r="AB4603" i="6"/>
  <c r="AC4603" i="6"/>
  <c r="Y4603" i="6"/>
  <c r="X4603" i="6"/>
  <c r="AH4603" i="6"/>
  <c r="AA4604" i="6" l="1"/>
  <c r="AI4604" i="6"/>
  <c r="X4604" i="6"/>
  <c r="U4604" i="6"/>
  <c r="AD4604" i="6" s="1"/>
  <c r="AE4604" i="6"/>
  <c r="V4604" i="6"/>
  <c r="AC4604" i="6"/>
  <c r="AH4604" i="6"/>
  <c r="AG4604" i="6"/>
  <c r="Y4604" i="6"/>
  <c r="AF4604" i="6"/>
  <c r="Z4604" i="6"/>
  <c r="T4605" i="6"/>
  <c r="AB4604" i="6"/>
  <c r="W4604" i="6"/>
  <c r="AA4605" i="6" l="1"/>
  <c r="AI4605" i="6"/>
  <c r="Z4605" i="6"/>
  <c r="W4605" i="6"/>
  <c r="AG4605" i="6"/>
  <c r="X4605" i="6"/>
  <c r="AH4605" i="6"/>
  <c r="Y4605" i="6"/>
  <c r="T4606" i="6"/>
  <c r="AB4605" i="6"/>
  <c r="AC4605" i="6"/>
  <c r="V4605" i="6"/>
  <c r="AF4605" i="6"/>
  <c r="U4605" i="6"/>
  <c r="AD4605" i="6" s="1"/>
  <c r="AE4605" i="6"/>
  <c r="AA4606" i="6" l="1"/>
  <c r="AI4606" i="6"/>
  <c r="U4606" i="6"/>
  <c r="AD4606" i="6" s="1"/>
  <c r="Y4606" i="6"/>
  <c r="V4606" i="6"/>
  <c r="AF4606" i="6"/>
  <c r="AG4606" i="6"/>
  <c r="AE4606" i="6"/>
  <c r="Z4606" i="6"/>
  <c r="T4607" i="6"/>
  <c r="AB4606" i="6"/>
  <c r="AC4606" i="6"/>
  <c r="W4606" i="6"/>
  <c r="X4606" i="6"/>
  <c r="AH4606" i="6"/>
  <c r="AA4607" i="6" l="1"/>
  <c r="AI4607" i="6"/>
  <c r="V4607" i="6"/>
  <c r="Z4607" i="6"/>
  <c r="T4608" i="6"/>
  <c r="U4607" i="6"/>
  <c r="AD4607" i="6" s="1"/>
  <c r="AF4607" i="6"/>
  <c r="W4607" i="6"/>
  <c r="AG4607" i="6"/>
  <c r="AC4607" i="6"/>
  <c r="X4607" i="6"/>
  <c r="AE4607" i="6"/>
  <c r="AB4607" i="6"/>
  <c r="Y4607" i="6"/>
  <c r="AH4607" i="6"/>
  <c r="AA4608" i="6" l="1"/>
  <c r="AI4608" i="6"/>
  <c r="X4608" i="6"/>
  <c r="U4608" i="6"/>
  <c r="AD4608" i="6" s="1"/>
  <c r="AE4608" i="6"/>
  <c r="T4609" i="6"/>
  <c r="AB4608" i="6"/>
  <c r="AG4608" i="6"/>
  <c r="AH4608" i="6"/>
  <c r="AF4608" i="6"/>
  <c r="V4608" i="6"/>
  <c r="Z4608" i="6"/>
  <c r="AC4608" i="6"/>
  <c r="Y4608" i="6"/>
  <c r="W4608" i="6"/>
  <c r="AA4609" i="6" l="1"/>
  <c r="AI4609" i="6"/>
  <c r="Z4609" i="6"/>
  <c r="W4609" i="6"/>
  <c r="T4610" i="6"/>
  <c r="X4609" i="6"/>
  <c r="AH4609" i="6"/>
  <c r="U4609" i="6"/>
  <c r="AD4609" i="6" s="1"/>
  <c r="AG4609" i="6"/>
  <c r="AC4609" i="6"/>
  <c r="AB4609" i="6"/>
  <c r="V4609" i="6"/>
  <c r="AE4609" i="6"/>
  <c r="Y4609" i="6"/>
  <c r="AF4609" i="6"/>
  <c r="AA4610" i="6" l="1"/>
  <c r="AI4610" i="6"/>
  <c r="U4610" i="6"/>
  <c r="AD4610" i="6" s="1"/>
  <c r="Y4610" i="6"/>
  <c r="AE4610" i="6"/>
  <c r="AH4610" i="6"/>
  <c r="V4610" i="6"/>
  <c r="Z4610" i="6"/>
  <c r="X4610" i="6"/>
  <c r="AC4610" i="6"/>
  <c r="AF4610" i="6"/>
  <c r="T4611" i="6"/>
  <c r="W4610" i="6"/>
  <c r="AG4610" i="6"/>
  <c r="AB4610" i="6"/>
  <c r="AA4611" i="6" l="1"/>
  <c r="AI4611" i="6"/>
  <c r="V4611" i="6"/>
  <c r="Z4611" i="6"/>
  <c r="AF4611" i="6"/>
  <c r="T4612" i="6"/>
  <c r="AB4611" i="6"/>
  <c r="AG4611" i="6"/>
  <c r="X4611" i="6"/>
  <c r="W4611" i="6"/>
  <c r="Y4611" i="6"/>
  <c r="AC4611" i="6"/>
  <c r="AH4611" i="6"/>
  <c r="U4611" i="6"/>
  <c r="AD4611" i="6" s="1"/>
  <c r="AE4611" i="6"/>
  <c r="AA4612" i="6" l="1"/>
  <c r="AI4612" i="6"/>
  <c r="X4612" i="6"/>
  <c r="U4612" i="6"/>
  <c r="AD4612" i="6" s="1"/>
  <c r="Y4612" i="6"/>
  <c r="AF4612" i="6"/>
  <c r="AH4612" i="6"/>
  <c r="AE4612" i="6"/>
  <c r="V4612" i="6"/>
  <c r="W4612" i="6"/>
  <c r="AB4612" i="6"/>
  <c r="Z4612" i="6"/>
  <c r="AC4612" i="6"/>
  <c r="T4613" i="6"/>
  <c r="AG4612" i="6"/>
  <c r="AA4613" i="6" l="1"/>
  <c r="AI4613" i="6"/>
  <c r="Z4613" i="6"/>
  <c r="W4613" i="6"/>
  <c r="AG4613" i="6"/>
  <c r="AH4613" i="6"/>
  <c r="AC4613" i="6"/>
  <c r="Y4613" i="6"/>
  <c r="T4614" i="6"/>
  <c r="AB4613" i="6"/>
  <c r="X4613" i="6"/>
  <c r="AE4613" i="6"/>
  <c r="V4613" i="6"/>
  <c r="U4613" i="6"/>
  <c r="AD4613" i="6" s="1"/>
  <c r="AF4613" i="6"/>
  <c r="AA4614" i="6" l="1"/>
  <c r="AI4614" i="6"/>
  <c r="U4614" i="6"/>
  <c r="AD4614" i="6" s="1"/>
  <c r="Y4614" i="6"/>
  <c r="W4614" i="6"/>
  <c r="AH4614" i="6"/>
  <c r="AE4614" i="6"/>
  <c r="V4614" i="6"/>
  <c r="AF4614" i="6"/>
  <c r="T4615" i="6"/>
  <c r="Z4614" i="6"/>
  <c r="AB4614" i="6"/>
  <c r="X4614" i="6"/>
  <c r="AG4614" i="6"/>
  <c r="AC4614" i="6"/>
  <c r="AA4615" i="6" l="1"/>
  <c r="AI4615" i="6"/>
  <c r="V4615" i="6"/>
  <c r="Z4615" i="6"/>
  <c r="AF4615" i="6"/>
  <c r="AH4615" i="6"/>
  <c r="Y4615" i="6"/>
  <c r="T4616" i="6"/>
  <c r="AB4615" i="6"/>
  <c r="AG4615" i="6"/>
  <c r="X4615" i="6"/>
  <c r="W4615" i="6"/>
  <c r="U4615" i="6"/>
  <c r="AD4615" i="6" s="1"/>
  <c r="AC4615" i="6"/>
  <c r="AE4615" i="6"/>
  <c r="AA4616" i="6" l="1"/>
  <c r="AI4616" i="6"/>
  <c r="X4616" i="6"/>
  <c r="U4616" i="6"/>
  <c r="AD4616" i="6" s="1"/>
  <c r="AH4616" i="6"/>
  <c r="AE4616" i="6"/>
  <c r="W4616" i="6"/>
  <c r="AC4616" i="6"/>
  <c r="V4616" i="6"/>
  <c r="Y4616" i="6"/>
  <c r="AF4616" i="6"/>
  <c r="Z4616" i="6"/>
  <c r="AG4616" i="6"/>
  <c r="AB4616" i="6"/>
  <c r="T4617" i="6"/>
  <c r="AA4617" i="6" l="1"/>
  <c r="AI4617" i="6"/>
  <c r="Z4617" i="6"/>
  <c r="W4617" i="6"/>
  <c r="T4618" i="6"/>
  <c r="AE4617" i="6"/>
  <c r="Y4617" i="6"/>
  <c r="AG4617" i="6"/>
  <c r="AH4617" i="6"/>
  <c r="X4617" i="6"/>
  <c r="U4617" i="6"/>
  <c r="AD4617" i="6" s="1"/>
  <c r="AB4617" i="6"/>
  <c r="AC4617" i="6"/>
  <c r="V4617" i="6"/>
  <c r="AF4617" i="6"/>
  <c r="AA4618" i="6" l="1"/>
  <c r="AI4618" i="6"/>
  <c r="U4618" i="6"/>
  <c r="AD4618" i="6" s="1"/>
  <c r="Y4618" i="6"/>
  <c r="AE4618" i="6"/>
  <c r="V4618" i="6"/>
  <c r="AF4618" i="6"/>
  <c r="T4619" i="6"/>
  <c r="W4618" i="6"/>
  <c r="AC4618" i="6"/>
  <c r="Z4618" i="6"/>
  <c r="AB4618" i="6"/>
  <c r="X4618" i="6"/>
  <c r="AH4618" i="6"/>
  <c r="AG4618" i="6"/>
  <c r="AA4619" i="6" l="1"/>
  <c r="AI4619" i="6"/>
  <c r="V4619" i="6"/>
  <c r="Z4619" i="6"/>
  <c r="AF4619" i="6"/>
  <c r="T4620" i="6"/>
  <c r="AC4619" i="6"/>
  <c r="X4619" i="6"/>
  <c r="AE4619" i="6"/>
  <c r="W4619" i="6"/>
  <c r="AG4619" i="6"/>
  <c r="U4619" i="6"/>
  <c r="AD4619" i="6" s="1"/>
  <c r="AB4619" i="6"/>
  <c r="AH4619" i="6"/>
  <c r="Y4619" i="6"/>
  <c r="AA4620" i="6" l="1"/>
  <c r="AI4620" i="6"/>
  <c r="X4620" i="6"/>
  <c r="U4620" i="6"/>
  <c r="AD4620" i="6" s="1"/>
  <c r="AH4620" i="6"/>
  <c r="AE4620" i="6"/>
  <c r="Y4620" i="6"/>
  <c r="AF4620" i="6"/>
  <c r="Z4620" i="6"/>
  <c r="AB4620" i="6"/>
  <c r="AC4620" i="6"/>
  <c r="V4620" i="6"/>
  <c r="W4620" i="6"/>
  <c r="AG4620" i="6"/>
  <c r="T4621" i="6"/>
  <c r="AA4621" i="6" l="1"/>
  <c r="AI4621" i="6"/>
  <c r="Z4621" i="6"/>
  <c r="W4621" i="6"/>
  <c r="T4622" i="6"/>
  <c r="AG4621" i="6"/>
  <c r="AB4621" i="6"/>
  <c r="AC4621" i="6"/>
  <c r="AE4621" i="6"/>
  <c r="V4621" i="6"/>
  <c r="X4621" i="6"/>
  <c r="Y4621" i="6"/>
  <c r="AH4621" i="6"/>
  <c r="AF4621" i="6"/>
  <c r="U4621" i="6"/>
  <c r="AD4621" i="6" s="1"/>
  <c r="AA4622" i="6" l="1"/>
  <c r="AI4622" i="6"/>
  <c r="U4622" i="6"/>
  <c r="AD4622" i="6" s="1"/>
  <c r="Y4622" i="6"/>
  <c r="T4623" i="6"/>
  <c r="AC4622" i="6"/>
  <c r="AE4622" i="6"/>
  <c r="V4622" i="6"/>
  <c r="AF4622" i="6"/>
  <c r="Z4622" i="6"/>
  <c r="X4622" i="6"/>
  <c r="AH4622" i="6"/>
  <c r="AB4622" i="6"/>
  <c r="W4622" i="6"/>
  <c r="AG4622" i="6"/>
  <c r="AA4623" i="6" l="1"/>
  <c r="AI4623" i="6"/>
  <c r="V4623" i="6"/>
  <c r="Z4623" i="6"/>
  <c r="AF4623" i="6"/>
  <c r="T4624" i="6"/>
  <c r="AC4623" i="6"/>
  <c r="U4623" i="6"/>
  <c r="AD4623" i="6" s="1"/>
  <c r="AE4623" i="6"/>
  <c r="W4623" i="6"/>
  <c r="AG4623" i="6"/>
  <c r="AB4623" i="6"/>
  <c r="X4623" i="6"/>
  <c r="Y4623" i="6"/>
  <c r="AH4623" i="6"/>
  <c r="AA4624" i="6" l="1"/>
  <c r="AI4624" i="6"/>
  <c r="X4624" i="6"/>
  <c r="U4624" i="6"/>
  <c r="AD4624" i="6" s="1"/>
  <c r="AE4624" i="6"/>
  <c r="V4624" i="6"/>
  <c r="AF4624" i="6"/>
  <c r="AH4624" i="6"/>
  <c r="Y4624" i="6"/>
  <c r="W4624" i="6"/>
  <c r="AC4624" i="6"/>
  <c r="Z4624" i="6"/>
  <c r="AG4624" i="6"/>
  <c r="T4625" i="6"/>
  <c r="AB4624" i="6"/>
  <c r="AA4625" i="6" l="1"/>
  <c r="AI4625" i="6"/>
  <c r="Z4625" i="6"/>
  <c r="W4625" i="6"/>
  <c r="T4626" i="6"/>
  <c r="U4625" i="6"/>
  <c r="AD4625" i="6" s="1"/>
  <c r="AE4625" i="6"/>
  <c r="AG4625" i="6"/>
  <c r="X4625" i="6"/>
  <c r="AH4625" i="6"/>
  <c r="V4625" i="6"/>
  <c r="AF4625" i="6"/>
  <c r="AB4625" i="6"/>
  <c r="AC4625" i="6"/>
  <c r="Y4625" i="6"/>
  <c r="AA4626" i="6" l="1"/>
  <c r="AI4626" i="6"/>
  <c r="U4626" i="6"/>
  <c r="AD4626" i="6" s="1"/>
  <c r="Y4626" i="6"/>
  <c r="AE4626" i="6"/>
  <c r="T4627" i="6"/>
  <c r="Z4626" i="6"/>
  <c r="AC4626" i="6"/>
  <c r="V4626" i="6"/>
  <c r="AB4626" i="6"/>
  <c r="AH4626" i="6"/>
  <c r="AF4626" i="6"/>
  <c r="W4626" i="6"/>
  <c r="AG4626" i="6"/>
  <c r="X4626" i="6"/>
  <c r="AA4627" i="6" l="1"/>
  <c r="AI4627" i="6"/>
  <c r="V4627" i="6"/>
  <c r="Z4627" i="6"/>
  <c r="AF4627" i="6"/>
  <c r="T4628" i="6"/>
  <c r="W4627" i="6"/>
  <c r="AG4627" i="6"/>
  <c r="AC4627" i="6"/>
  <c r="U4627" i="6"/>
  <c r="AD4627" i="6" s="1"/>
  <c r="Y4627" i="6"/>
  <c r="AB4627" i="6"/>
  <c r="X4627" i="6"/>
  <c r="AH4627" i="6"/>
  <c r="AE4627" i="6"/>
  <c r="AA4628" i="6" l="1"/>
  <c r="AI4628" i="6"/>
  <c r="X4628" i="6"/>
  <c r="U4628" i="6"/>
  <c r="AD4628" i="6" s="1"/>
  <c r="AH4628" i="6"/>
  <c r="AE4628" i="6"/>
  <c r="AF4628" i="6"/>
  <c r="Y4628" i="6"/>
  <c r="AB4628" i="6"/>
  <c r="V4628" i="6"/>
  <c r="W4628" i="6"/>
  <c r="AG4628" i="6"/>
  <c r="Z4628" i="6"/>
  <c r="AC4628" i="6"/>
  <c r="T4629" i="6"/>
  <c r="AA4629" i="6" l="1"/>
  <c r="AI4629" i="6"/>
  <c r="Z4629" i="6"/>
  <c r="W4629" i="6"/>
  <c r="AG4629" i="6"/>
  <c r="AB4629" i="6"/>
  <c r="X4629" i="6"/>
  <c r="V4629" i="6"/>
  <c r="T4630" i="6"/>
  <c r="AC4629" i="6"/>
  <c r="U4629" i="6"/>
  <c r="AD4629" i="6" s="1"/>
  <c r="AE4629" i="6"/>
  <c r="AH4629" i="6"/>
  <c r="AF4629" i="6"/>
  <c r="Y4629" i="6"/>
  <c r="AA4630" i="6" l="1"/>
  <c r="AI4630" i="6"/>
  <c r="U4630" i="6"/>
  <c r="AD4630" i="6" s="1"/>
  <c r="Y4630" i="6"/>
  <c r="AE4630" i="6"/>
  <c r="V4630" i="6"/>
  <c r="T4631" i="6"/>
  <c r="X4630" i="6"/>
  <c r="Z4630" i="6"/>
  <c r="W4630" i="6"/>
  <c r="AG4630" i="6"/>
  <c r="AB4630" i="6"/>
  <c r="AF4630" i="6"/>
  <c r="AH4630" i="6"/>
  <c r="AC4630" i="6"/>
  <c r="AA4631" i="6" l="1"/>
  <c r="AI4631" i="6"/>
  <c r="V4631" i="6"/>
  <c r="Z4631" i="6"/>
  <c r="AF4631" i="6"/>
  <c r="AH4631" i="6"/>
  <c r="T4632" i="6"/>
  <c r="AB4631" i="6"/>
  <c r="AE4631" i="6"/>
  <c r="W4631" i="6"/>
  <c r="AG4631" i="6"/>
  <c r="AC4631" i="6"/>
  <c r="U4631" i="6"/>
  <c r="AD4631" i="6" s="1"/>
  <c r="X4631" i="6"/>
  <c r="Y4631" i="6"/>
  <c r="AA4632" i="6" l="1"/>
  <c r="AI4632" i="6"/>
  <c r="X4632" i="6"/>
  <c r="U4632" i="6"/>
  <c r="AD4632" i="6" s="1"/>
  <c r="AH4632" i="6"/>
  <c r="AE4632" i="6"/>
  <c r="Y4632" i="6"/>
  <c r="AF4632" i="6"/>
  <c r="T4633" i="6"/>
  <c r="V4632" i="6"/>
  <c r="Z4632" i="6"/>
  <c r="W4632" i="6"/>
  <c r="AC4632" i="6"/>
  <c r="AG4632" i="6"/>
  <c r="AB4632" i="6"/>
  <c r="AA4633" i="6" l="1"/>
  <c r="AI4633" i="6"/>
  <c r="Z4633" i="6"/>
  <c r="W4633" i="6"/>
  <c r="AB4633" i="6"/>
  <c r="Y4633" i="6"/>
  <c r="T4634" i="6"/>
  <c r="AG4633" i="6"/>
  <c r="X4633" i="6"/>
  <c r="AH4633" i="6"/>
  <c r="U4633" i="6"/>
  <c r="AD4633" i="6" s="1"/>
  <c r="AC4633" i="6"/>
  <c r="V4633" i="6"/>
  <c r="AE4633" i="6"/>
  <c r="AF4633" i="6"/>
  <c r="AA4634" i="6" l="1"/>
  <c r="AI4634" i="6"/>
  <c r="U4634" i="6"/>
  <c r="AD4634" i="6" s="1"/>
  <c r="Y4634" i="6"/>
  <c r="AE4634" i="6"/>
  <c r="AB4634" i="6"/>
  <c r="AH4634" i="6"/>
  <c r="Z4634" i="6"/>
  <c r="AF4634" i="6"/>
  <c r="T4635" i="6"/>
  <c r="W4634" i="6"/>
  <c r="AG4634" i="6"/>
  <c r="V4634" i="6"/>
  <c r="X4634" i="6"/>
  <c r="AC4634" i="6"/>
  <c r="AA4635" i="6" l="1"/>
  <c r="AI4635" i="6"/>
  <c r="V4635" i="6"/>
  <c r="Z4635" i="6"/>
  <c r="T4636" i="6"/>
  <c r="W4635" i="6"/>
  <c r="AB4635" i="6"/>
  <c r="AC4635" i="6"/>
  <c r="AF4635" i="6"/>
  <c r="AG4635" i="6"/>
  <c r="U4635" i="6"/>
  <c r="AD4635" i="6" s="1"/>
  <c r="Y4635" i="6"/>
  <c r="X4635" i="6"/>
  <c r="AE4635" i="6"/>
  <c r="AH4635" i="6"/>
  <c r="AA4636" i="6" l="1"/>
  <c r="AI4636" i="6"/>
  <c r="X4636" i="6"/>
  <c r="U4636" i="6"/>
  <c r="AD4636" i="6" s="1"/>
  <c r="Y4636" i="6"/>
  <c r="AH4636" i="6"/>
  <c r="AE4636" i="6"/>
  <c r="AF4636" i="6"/>
  <c r="V4636" i="6"/>
  <c r="Z4636" i="6"/>
  <c r="AB4636" i="6"/>
  <c r="W4636" i="6"/>
  <c r="AG4636" i="6"/>
  <c r="T4637" i="6"/>
  <c r="AC4636" i="6"/>
  <c r="AA4637" i="6" l="1"/>
  <c r="AI4637" i="6"/>
  <c r="Z4637" i="6"/>
  <c r="W4637" i="6"/>
  <c r="T4638" i="6"/>
  <c r="AB4637" i="6"/>
  <c r="X4637" i="6"/>
  <c r="AC4637" i="6"/>
  <c r="AH4637" i="6"/>
  <c r="AG4637" i="6"/>
  <c r="U4637" i="6"/>
  <c r="AD4637" i="6" s="1"/>
  <c r="V4637" i="6"/>
  <c r="Y4637" i="6"/>
  <c r="AF4637" i="6"/>
  <c r="AE4637" i="6"/>
  <c r="AA4638" i="6" l="1"/>
  <c r="AI4638" i="6"/>
  <c r="U4638" i="6"/>
  <c r="AD4638" i="6" s="1"/>
  <c r="Y4638" i="6"/>
  <c r="AE4638" i="6"/>
  <c r="T4639" i="6"/>
  <c r="X4638" i="6"/>
  <c r="AH4638" i="6"/>
  <c r="V4638" i="6"/>
  <c r="AF4638" i="6"/>
  <c r="Z4638" i="6"/>
  <c r="AB4638" i="6"/>
  <c r="W4638" i="6"/>
  <c r="AG4638" i="6"/>
  <c r="AC4638" i="6"/>
  <c r="AA4639" i="6" l="1"/>
  <c r="AI4639" i="6"/>
  <c r="V4639" i="6"/>
  <c r="Z4639" i="6"/>
  <c r="AF4639" i="6"/>
  <c r="AC4639" i="6"/>
  <c r="U4639" i="6"/>
  <c r="AD4639" i="6" s="1"/>
  <c r="T4640" i="6"/>
  <c r="W4639" i="6"/>
  <c r="AG4639" i="6"/>
  <c r="AB4639" i="6"/>
  <c r="X4639" i="6"/>
  <c r="Y4639" i="6"/>
  <c r="AH4639" i="6"/>
  <c r="AE4639" i="6"/>
  <c r="AA4640" i="6" l="1"/>
  <c r="AI4640" i="6"/>
  <c r="X4640" i="6"/>
  <c r="U4640" i="6"/>
  <c r="AD4640" i="6" s="1"/>
  <c r="AE4640" i="6"/>
  <c r="Y4640" i="6"/>
  <c r="T4641" i="6"/>
  <c r="AH4640" i="6"/>
  <c r="AF4640" i="6"/>
  <c r="V4640" i="6"/>
  <c r="AB4640" i="6"/>
  <c r="Z4640" i="6"/>
  <c r="AC4640" i="6"/>
  <c r="W4640" i="6"/>
  <c r="AG4640" i="6"/>
  <c r="AA4641" i="6" l="1"/>
  <c r="AI4641" i="6"/>
  <c r="Z4641" i="6"/>
  <c r="W4641" i="6"/>
  <c r="AG4641" i="6"/>
  <c r="AB4641" i="6"/>
  <c r="AC4641" i="6"/>
  <c r="AH4641" i="6"/>
  <c r="U4641" i="6"/>
  <c r="AD4641" i="6" s="1"/>
  <c r="V4641" i="6"/>
  <c r="T4642" i="6"/>
  <c r="Y4641" i="6"/>
  <c r="X4641" i="6"/>
  <c r="AE4641" i="6"/>
  <c r="AF4641" i="6"/>
  <c r="AA4642" i="6" l="1"/>
  <c r="AI4642" i="6"/>
  <c r="U4642" i="6"/>
  <c r="AD4642" i="6" s="1"/>
  <c r="Y4642" i="6"/>
  <c r="W4642" i="6"/>
  <c r="AH4642" i="6"/>
  <c r="AE4642" i="6"/>
  <c r="Z4642" i="6"/>
  <c r="AF4642" i="6"/>
  <c r="V4642" i="6"/>
  <c r="AB4642" i="6"/>
  <c r="AC4642" i="6"/>
  <c r="T4643" i="6"/>
  <c r="AG4642" i="6"/>
  <c r="X4642" i="6"/>
  <c r="AA4643" i="6" l="1"/>
  <c r="AI4643" i="6"/>
  <c r="V4643" i="6"/>
  <c r="Z4643" i="6"/>
  <c r="AF4643" i="6"/>
  <c r="U4643" i="6"/>
  <c r="AD4643" i="6" s="1"/>
  <c r="T4644" i="6"/>
  <c r="AB4643" i="6"/>
  <c r="AG4643" i="6"/>
  <c r="AC4643" i="6"/>
  <c r="W4643" i="6"/>
  <c r="Y4643" i="6"/>
  <c r="X4643" i="6"/>
  <c r="AH4643" i="6"/>
  <c r="AE4643" i="6"/>
  <c r="AA4644" i="6" l="1"/>
  <c r="AI4644" i="6"/>
  <c r="X4644" i="6"/>
  <c r="U4644" i="6"/>
  <c r="AD4644" i="6" s="1"/>
  <c r="AH4644" i="6"/>
  <c r="AE4644" i="6"/>
  <c r="W4644" i="6"/>
  <c r="Y4644" i="6"/>
  <c r="AF4644" i="6"/>
  <c r="AG4644" i="6"/>
  <c r="V4644" i="6"/>
  <c r="Z4644" i="6"/>
  <c r="T4645" i="6"/>
  <c r="AB4644" i="6"/>
  <c r="AC4644" i="6"/>
  <c r="AA4645" i="6" l="1"/>
  <c r="AI4645" i="6"/>
  <c r="Z4645" i="6"/>
  <c r="W4645" i="6"/>
  <c r="AB4645" i="6"/>
  <c r="X4645" i="6"/>
  <c r="U4645" i="6"/>
  <c r="AD4645" i="6" s="1"/>
  <c r="T4646" i="6"/>
  <c r="AG4645" i="6"/>
  <c r="AH4645" i="6"/>
  <c r="Y4645" i="6"/>
  <c r="AC4645" i="6"/>
  <c r="V4645" i="6"/>
  <c r="AE4645" i="6"/>
  <c r="AF4645" i="6"/>
  <c r="AA4646" i="6" l="1"/>
  <c r="AI4646" i="6"/>
  <c r="U4646" i="6"/>
  <c r="AD4646" i="6" s="1"/>
  <c r="Y4646" i="6"/>
  <c r="AE4646" i="6"/>
  <c r="V4646" i="6"/>
  <c r="Z4646" i="6"/>
  <c r="AG4646" i="6"/>
  <c r="AB4646" i="6"/>
  <c r="AC4646" i="6"/>
  <c r="T4647" i="6"/>
  <c r="AF4646" i="6"/>
  <c r="W4646" i="6"/>
  <c r="AH4646" i="6"/>
  <c r="X4646" i="6"/>
  <c r="AA4647" i="6" l="1"/>
  <c r="AI4647" i="6"/>
  <c r="V4647" i="6"/>
  <c r="Z4647" i="6"/>
  <c r="W4647" i="6"/>
  <c r="AG4647" i="6"/>
  <c r="U4647" i="6"/>
  <c r="AD4647" i="6" s="1"/>
  <c r="AF4647" i="6"/>
  <c r="T4648" i="6"/>
  <c r="AB4647" i="6"/>
  <c r="AC4647" i="6"/>
  <c r="X4647" i="6"/>
  <c r="AH4647" i="6"/>
  <c r="Y4647" i="6"/>
  <c r="AE4647" i="6"/>
  <c r="AA4648" i="6" l="1"/>
  <c r="AI4648" i="6"/>
  <c r="X4648" i="6"/>
  <c r="U4648" i="6"/>
  <c r="AD4648" i="6" s="1"/>
  <c r="AH4648" i="6"/>
  <c r="Y4648" i="6"/>
  <c r="W4648" i="6"/>
  <c r="AE4648" i="6"/>
  <c r="AC4648" i="6"/>
  <c r="V4648" i="6"/>
  <c r="Z4648" i="6"/>
  <c r="T4649" i="6"/>
  <c r="AF4648" i="6"/>
  <c r="AB4648" i="6"/>
  <c r="AG4648" i="6"/>
  <c r="AA4649" i="6" l="1"/>
  <c r="AI4649" i="6"/>
  <c r="Z4649" i="6"/>
  <c r="W4649" i="6"/>
  <c r="AG4649" i="6"/>
  <c r="AB4649" i="6"/>
  <c r="X4649" i="6"/>
  <c r="AH4649" i="6"/>
  <c r="Y4649" i="6"/>
  <c r="AF4649" i="6"/>
  <c r="T4650" i="6"/>
  <c r="AC4649" i="6"/>
  <c r="V4649" i="6"/>
  <c r="U4649" i="6"/>
  <c r="AD4649" i="6" s="1"/>
  <c r="AE4649" i="6"/>
  <c r="AA4650" i="6" l="1"/>
  <c r="AI4650" i="6"/>
  <c r="U4650" i="6"/>
  <c r="AD4650" i="6" s="1"/>
  <c r="Y4650" i="6"/>
  <c r="Z4650" i="6"/>
  <c r="T4651" i="6"/>
  <c r="AB4650" i="6"/>
  <c r="AC4650" i="6"/>
  <c r="AE4650" i="6"/>
  <c r="V4650" i="6"/>
  <c r="AF4650" i="6"/>
  <c r="X4650" i="6"/>
  <c r="W4650" i="6"/>
  <c r="AG4650" i="6"/>
  <c r="AH4650" i="6"/>
  <c r="AA4651" i="6" l="1"/>
  <c r="AI4651" i="6"/>
  <c r="V4651" i="6"/>
  <c r="Z4651" i="6"/>
  <c r="AF4651" i="6"/>
  <c r="T4652" i="6"/>
  <c r="U4651" i="6"/>
  <c r="AD4651" i="6" s="1"/>
  <c r="Y4651" i="6"/>
  <c r="W4651" i="6"/>
  <c r="AG4651" i="6"/>
  <c r="AC4651" i="6"/>
  <c r="AB4651" i="6"/>
  <c r="X4651" i="6"/>
  <c r="AH4651" i="6"/>
  <c r="AE4651" i="6"/>
  <c r="AA4652" i="6" l="1"/>
  <c r="AI4652" i="6"/>
  <c r="X4652" i="6"/>
  <c r="U4652" i="6"/>
  <c r="AD4652" i="6" s="1"/>
  <c r="AE4652" i="6"/>
  <c r="AB4652" i="6"/>
  <c r="AC4652" i="6"/>
  <c r="AH4652" i="6"/>
  <c r="V4652" i="6"/>
  <c r="AF4652" i="6"/>
  <c r="Y4652" i="6"/>
  <c r="W4652" i="6"/>
  <c r="AG4652" i="6"/>
  <c r="Z4652" i="6"/>
  <c r="T4653" i="6"/>
  <c r="AA4653" i="6" l="1"/>
  <c r="AI4653" i="6"/>
  <c r="Z4653" i="6"/>
  <c r="W4653" i="6"/>
  <c r="T4654" i="6"/>
  <c r="AB4653" i="6"/>
  <c r="X4653" i="6"/>
  <c r="AH4653" i="6"/>
  <c r="AG4653" i="6"/>
  <c r="AC4653" i="6"/>
  <c r="Y4653" i="6"/>
  <c r="U4653" i="6"/>
  <c r="AD4653" i="6" s="1"/>
  <c r="AF4653" i="6"/>
  <c r="AE4653" i="6"/>
  <c r="V4653" i="6"/>
  <c r="AA4654" i="6" l="1"/>
  <c r="AI4654" i="6"/>
  <c r="U4654" i="6"/>
  <c r="AD4654" i="6" s="1"/>
  <c r="Y4654" i="6"/>
  <c r="AE4654" i="6"/>
  <c r="T4655" i="6"/>
  <c r="AF4654" i="6"/>
  <c r="W4654" i="6"/>
  <c r="AH4654" i="6"/>
  <c r="V4654" i="6"/>
  <c r="Z4654" i="6"/>
  <c r="AC4654" i="6"/>
  <c r="AG4654" i="6"/>
  <c r="AB4654" i="6"/>
  <c r="X4654" i="6"/>
  <c r="AA4655" i="6" l="1"/>
  <c r="AI4655" i="6"/>
  <c r="V4655" i="6"/>
  <c r="Z4655" i="6"/>
  <c r="AF4655" i="6"/>
  <c r="T4656" i="6"/>
  <c r="Y4655" i="6"/>
  <c r="W4655" i="6"/>
  <c r="X4655" i="6"/>
  <c r="U4655" i="6"/>
  <c r="AD4655" i="6" s="1"/>
  <c r="AB4655" i="6"/>
  <c r="AH4655" i="6"/>
  <c r="AG4655" i="6"/>
  <c r="AC4655" i="6"/>
  <c r="AE4655" i="6"/>
  <c r="AA4656" i="6" l="1"/>
  <c r="AI4656" i="6"/>
  <c r="X4656" i="6"/>
  <c r="U4656" i="6"/>
  <c r="AD4656" i="6" s="1"/>
  <c r="Y4656" i="6"/>
  <c r="W4656" i="6"/>
  <c r="AH4656" i="6"/>
  <c r="AE4656" i="6"/>
  <c r="V4656" i="6"/>
  <c r="AF4656" i="6"/>
  <c r="AG4656" i="6"/>
  <c r="Z4656" i="6"/>
  <c r="T4657" i="6"/>
  <c r="AB4656" i="6"/>
  <c r="AC4656" i="6"/>
  <c r="AA4657" i="6" l="1"/>
  <c r="AI4657" i="6"/>
  <c r="Z4657" i="6"/>
  <c r="W4657" i="6"/>
  <c r="T4658" i="6"/>
  <c r="AG4657" i="6"/>
  <c r="AB4657" i="6"/>
  <c r="X4657" i="6"/>
  <c r="Y4657" i="6"/>
  <c r="AH4657" i="6"/>
  <c r="AC4657" i="6"/>
  <c r="U4657" i="6"/>
  <c r="AD4657" i="6" s="1"/>
  <c r="AE4657" i="6"/>
  <c r="V4657" i="6"/>
  <c r="AF4657" i="6"/>
  <c r="AA4658" i="6" l="1"/>
  <c r="AI4658" i="6"/>
  <c r="U4658" i="6"/>
  <c r="AD4658" i="6" s="1"/>
  <c r="Y4658" i="6"/>
  <c r="AE4658" i="6"/>
  <c r="V4658" i="6"/>
  <c r="T4659" i="6"/>
  <c r="AB4658" i="6"/>
  <c r="Z4658" i="6"/>
  <c r="AH4658" i="6"/>
  <c r="AC4658" i="6"/>
  <c r="AF4658" i="6"/>
  <c r="AG4658" i="6"/>
  <c r="X4658" i="6"/>
  <c r="W4658" i="6"/>
  <c r="AA4659" i="6" l="1"/>
  <c r="AI4659" i="6"/>
  <c r="V4659" i="6"/>
  <c r="Z4659" i="6"/>
  <c r="AF4659" i="6"/>
  <c r="T4660" i="6"/>
  <c r="AG4659" i="6"/>
  <c r="AB4659" i="6"/>
  <c r="AC4659" i="6"/>
  <c r="W4659" i="6"/>
  <c r="Y4659" i="6"/>
  <c r="AE4659" i="6"/>
  <c r="X4659" i="6"/>
  <c r="AH4659" i="6"/>
  <c r="U4659" i="6"/>
  <c r="AD4659" i="6" s="1"/>
  <c r="AA4660" i="6" l="1"/>
  <c r="AI4660" i="6"/>
  <c r="X4660" i="6"/>
  <c r="U4660" i="6"/>
  <c r="AD4660" i="6" s="1"/>
  <c r="AH4660" i="6"/>
  <c r="AE4660" i="6"/>
  <c r="Z4660" i="6"/>
  <c r="AG4660" i="6"/>
  <c r="Y4660" i="6"/>
  <c r="AF4660" i="6"/>
  <c r="W4660" i="6"/>
  <c r="AC4660" i="6"/>
  <c r="V4660" i="6"/>
  <c r="AB4660" i="6"/>
  <c r="T4661" i="6"/>
  <c r="AA4661" i="6" l="1"/>
  <c r="AI4661" i="6"/>
  <c r="Z4661" i="6"/>
  <c r="W4661" i="6"/>
  <c r="AG4661" i="6"/>
  <c r="AH4661" i="6"/>
  <c r="U4661" i="6"/>
  <c r="AD4661" i="6" s="1"/>
  <c r="V4661" i="6"/>
  <c r="T4662" i="6"/>
  <c r="X4661" i="6"/>
  <c r="AC4661" i="6"/>
  <c r="AB4661" i="6"/>
  <c r="Y4661" i="6"/>
  <c r="AE4661" i="6"/>
  <c r="AF4661" i="6"/>
  <c r="AA4662" i="6" l="1"/>
  <c r="AI4662" i="6"/>
  <c r="U4662" i="6"/>
  <c r="AD4662" i="6" s="1"/>
  <c r="Y4662" i="6"/>
  <c r="AE4662" i="6"/>
  <c r="T4663" i="6"/>
  <c r="W4662" i="6"/>
  <c r="AC4662" i="6"/>
  <c r="V4662" i="6"/>
  <c r="AF4662" i="6"/>
  <c r="AB4662" i="6"/>
  <c r="AH4662" i="6"/>
  <c r="Z4662" i="6"/>
  <c r="X4662" i="6"/>
  <c r="AG4662" i="6"/>
  <c r="AA4663" i="6" l="1"/>
  <c r="AI4663" i="6"/>
  <c r="V4663" i="6"/>
  <c r="Z4663" i="6"/>
  <c r="T4664" i="6"/>
  <c r="W4663" i="6"/>
  <c r="AG4663" i="6"/>
  <c r="X4663" i="6"/>
  <c r="AH4663" i="6"/>
  <c r="AF4663" i="6"/>
  <c r="AB4663" i="6"/>
  <c r="AC4663" i="6"/>
  <c r="U4663" i="6"/>
  <c r="AD4663" i="6" s="1"/>
  <c r="AE4663" i="6"/>
  <c r="Y4663" i="6"/>
  <c r="AA4664" i="6" l="1"/>
  <c r="AI4664" i="6"/>
  <c r="X4664" i="6"/>
  <c r="U4664" i="6"/>
  <c r="AD4664" i="6" s="1"/>
  <c r="AH4664" i="6"/>
  <c r="AE4664" i="6"/>
  <c r="V4664" i="6"/>
  <c r="AC4664" i="6"/>
  <c r="Y4664" i="6"/>
  <c r="T4665" i="6"/>
  <c r="AG4664" i="6"/>
  <c r="AF4664" i="6"/>
  <c r="W4664" i="6"/>
  <c r="Z4664" i="6"/>
  <c r="AB4664" i="6"/>
  <c r="AA4665" i="6" l="1"/>
  <c r="AI4665" i="6"/>
  <c r="Z4665" i="6"/>
  <c r="W4665" i="6"/>
  <c r="AB4665" i="6"/>
  <c r="X4665" i="6"/>
  <c r="Y4665" i="6"/>
  <c r="T4666" i="6"/>
  <c r="AG4665" i="6"/>
  <c r="AC4665" i="6"/>
  <c r="AF4665" i="6"/>
  <c r="AE4665" i="6"/>
  <c r="V4665" i="6"/>
  <c r="AH4665" i="6"/>
  <c r="U4665" i="6"/>
  <c r="AD4665" i="6" s="1"/>
  <c r="AA4666" i="6" l="1"/>
  <c r="AI4666" i="6"/>
  <c r="U4666" i="6"/>
  <c r="AD4666" i="6" s="1"/>
  <c r="Y4666" i="6"/>
  <c r="AE4666" i="6"/>
  <c r="Z4666" i="6"/>
  <c r="AF4666" i="6"/>
  <c r="X4666" i="6"/>
  <c r="AC4666" i="6"/>
  <c r="V4666" i="6"/>
  <c r="T4667" i="6"/>
  <c r="W4666" i="6"/>
  <c r="AG4666" i="6"/>
  <c r="AB4666" i="6"/>
  <c r="AH4666" i="6"/>
  <c r="AA4667" i="6" l="1"/>
  <c r="AI4667" i="6"/>
  <c r="V4667" i="6"/>
  <c r="Z4667" i="6"/>
  <c r="AF4667" i="6"/>
  <c r="T4668" i="6"/>
  <c r="AB4667" i="6"/>
  <c r="AC4667" i="6"/>
  <c r="X4667" i="6"/>
  <c r="W4667" i="6"/>
  <c r="AG4667" i="6"/>
  <c r="Y4667" i="6"/>
  <c r="U4667" i="6"/>
  <c r="AD4667" i="6" s="1"/>
  <c r="AH4667" i="6"/>
  <c r="AE4667" i="6"/>
  <c r="AA4668" i="6" l="1"/>
  <c r="AI4668" i="6"/>
  <c r="X4668" i="6"/>
  <c r="U4668" i="6"/>
  <c r="AD4668" i="6" s="1"/>
  <c r="Z4668" i="6"/>
  <c r="T4669" i="6"/>
  <c r="AH4668" i="6"/>
  <c r="AE4668" i="6"/>
  <c r="Y4668" i="6"/>
  <c r="W4668" i="6"/>
  <c r="AF4668" i="6"/>
  <c r="V4668" i="6"/>
  <c r="AG4668" i="6"/>
  <c r="AB4668" i="6"/>
  <c r="AC4668" i="6"/>
  <c r="AA4669" i="6" l="1"/>
  <c r="AI4669" i="6"/>
  <c r="Z4669" i="6"/>
  <c r="W4669" i="6"/>
  <c r="T4670" i="6"/>
  <c r="AG4669" i="6"/>
  <c r="Y4669" i="6"/>
  <c r="AB4669" i="6"/>
  <c r="AC4669" i="6"/>
  <c r="AH4669" i="6"/>
  <c r="AE4669" i="6"/>
  <c r="V4669" i="6"/>
  <c r="X4669" i="6"/>
  <c r="U4669" i="6"/>
  <c r="AD4669" i="6" s="1"/>
  <c r="AF4669" i="6"/>
  <c r="AA4670" i="6" l="1"/>
  <c r="AI4670" i="6"/>
  <c r="U4670" i="6"/>
  <c r="AD4670" i="6" s="1"/>
  <c r="Y4670" i="6"/>
  <c r="V4670" i="6"/>
  <c r="Z4670" i="6"/>
  <c r="AF4670" i="6"/>
  <c r="AE4670" i="6"/>
  <c r="AH4670" i="6"/>
  <c r="AG4670" i="6"/>
  <c r="X4670" i="6"/>
  <c r="T4671" i="6"/>
  <c r="AC4670" i="6"/>
  <c r="W4670" i="6"/>
  <c r="AB4670" i="6"/>
  <c r="AA4671" i="6" l="1"/>
  <c r="AI4671" i="6"/>
  <c r="V4671" i="6"/>
  <c r="Z4671" i="6"/>
  <c r="AF4671" i="6"/>
  <c r="T4672" i="6"/>
  <c r="AB4671" i="6"/>
  <c r="W4671" i="6"/>
  <c r="AG4671" i="6"/>
  <c r="AH4671" i="6"/>
  <c r="Y4671" i="6"/>
  <c r="AE4671" i="6"/>
  <c r="AC4671" i="6"/>
  <c r="X4671" i="6"/>
  <c r="U4671" i="6"/>
  <c r="AD4671" i="6" s="1"/>
  <c r="AA4672" i="6" l="1"/>
  <c r="AI4672" i="6"/>
  <c r="X4672" i="6"/>
  <c r="U4672" i="6"/>
  <c r="AD4672" i="6" s="1"/>
  <c r="AH4672" i="6"/>
  <c r="AE4672" i="6"/>
  <c r="Y4672" i="6"/>
  <c r="AF4672" i="6"/>
  <c r="V4672" i="6"/>
  <c r="T4673" i="6"/>
  <c r="AB4672" i="6"/>
  <c r="Z4672" i="6"/>
  <c r="AC4672" i="6"/>
  <c r="AG4672" i="6"/>
  <c r="W4672" i="6"/>
  <c r="AA4673" i="6" l="1"/>
  <c r="AI4673" i="6"/>
  <c r="Z4673" i="6"/>
  <c r="W4673" i="6"/>
  <c r="T4674" i="6"/>
  <c r="AG4673" i="6"/>
  <c r="V4673" i="6"/>
  <c r="AF4673" i="6"/>
  <c r="AB4673" i="6"/>
  <c r="AC4673" i="6"/>
  <c r="AH4673" i="6"/>
  <c r="U4673" i="6"/>
  <c r="AD4673" i="6" s="1"/>
  <c r="X4673" i="6"/>
  <c r="Y4673" i="6"/>
  <c r="AE4673" i="6"/>
  <c r="AA4674" i="6" l="1"/>
  <c r="AI4674" i="6"/>
  <c r="U4674" i="6"/>
  <c r="AD4674" i="6" s="1"/>
  <c r="Y4674" i="6"/>
  <c r="Z4674" i="6"/>
  <c r="AF4674" i="6"/>
  <c r="X4674" i="6"/>
  <c r="AC4674" i="6"/>
  <c r="AE4674" i="6"/>
  <c r="V4674" i="6"/>
  <c r="T4675" i="6"/>
  <c r="W4674" i="6"/>
  <c r="AG4674" i="6"/>
  <c r="AB4674" i="6"/>
  <c r="AH4674" i="6"/>
  <c r="AA4675" i="6" l="1"/>
  <c r="AI4675" i="6"/>
  <c r="V4675" i="6"/>
  <c r="Z4675" i="6"/>
  <c r="AF4675" i="6"/>
  <c r="T4676" i="6"/>
  <c r="AG4675" i="6"/>
  <c r="U4675" i="6"/>
  <c r="AD4675" i="6" s="1"/>
  <c r="AB4675" i="6"/>
  <c r="AC4675" i="6"/>
  <c r="X4675" i="6"/>
  <c r="W4675" i="6"/>
  <c r="Y4675" i="6"/>
  <c r="AH4675" i="6"/>
  <c r="AE4675" i="6"/>
  <c r="AA4676" i="6" l="1"/>
  <c r="AI4676" i="6"/>
  <c r="X4676" i="6"/>
  <c r="U4676" i="6"/>
  <c r="AD4676" i="6" s="1"/>
  <c r="AH4676" i="6"/>
  <c r="AE4676" i="6"/>
  <c r="V4676" i="6"/>
  <c r="W4676" i="6"/>
  <c r="AG4676" i="6"/>
  <c r="Y4676" i="6"/>
  <c r="AF4676" i="6"/>
  <c r="Z4676" i="6"/>
  <c r="AB4676" i="6"/>
  <c r="T4677" i="6"/>
  <c r="AC4676" i="6"/>
  <c r="AA4677" i="6" l="1"/>
  <c r="AI4677" i="6"/>
  <c r="Z4677" i="6"/>
  <c r="W4677" i="6"/>
  <c r="AG4677" i="6"/>
  <c r="AB4677" i="6"/>
  <c r="AH4677" i="6"/>
  <c r="X4677" i="6"/>
  <c r="Y4677" i="6"/>
  <c r="AF4677" i="6"/>
  <c r="T4678" i="6"/>
  <c r="AC4677" i="6"/>
  <c r="U4677" i="6"/>
  <c r="AD4677" i="6" s="1"/>
  <c r="AE4677" i="6"/>
  <c r="V4677" i="6"/>
  <c r="AA4678" i="6" l="1"/>
  <c r="AI4678" i="6"/>
  <c r="U4678" i="6"/>
  <c r="AD4678" i="6" s="1"/>
  <c r="Y4678" i="6"/>
  <c r="AE4678" i="6"/>
  <c r="X4678" i="6"/>
  <c r="Z4678" i="6"/>
  <c r="AB4678" i="6"/>
  <c r="AH4678" i="6"/>
  <c r="V4678" i="6"/>
  <c r="W4678" i="6"/>
  <c r="AG4678" i="6"/>
  <c r="AF4678" i="6"/>
  <c r="T4679" i="6"/>
  <c r="AC4678" i="6"/>
  <c r="AA4679" i="6" l="1"/>
  <c r="AI4679" i="6"/>
  <c r="V4679" i="6"/>
  <c r="Z4679" i="6"/>
  <c r="AB4679" i="6"/>
  <c r="AG4679" i="6"/>
  <c r="AC4679" i="6"/>
  <c r="AF4679" i="6"/>
  <c r="T4680" i="6"/>
  <c r="W4679" i="6"/>
  <c r="U4679" i="6"/>
  <c r="AD4679" i="6" s="1"/>
  <c r="AE4679" i="6"/>
  <c r="X4679" i="6"/>
  <c r="AH4679" i="6"/>
  <c r="Y4679" i="6"/>
  <c r="AA4680" i="6" l="1"/>
  <c r="AI4680" i="6"/>
  <c r="X4680" i="6"/>
  <c r="U4680" i="6"/>
  <c r="AD4680" i="6" s="1"/>
  <c r="AE4680" i="6"/>
  <c r="Y4680" i="6"/>
  <c r="T4681" i="6"/>
  <c r="AH4680" i="6"/>
  <c r="AF4680" i="6"/>
  <c r="Z4680" i="6"/>
  <c r="V4680" i="6"/>
  <c r="W4680" i="6"/>
  <c r="AC4680" i="6"/>
  <c r="AG4680" i="6"/>
  <c r="AB4680" i="6"/>
  <c r="AA4681" i="6" l="1"/>
  <c r="AI4681" i="6"/>
  <c r="Z4681" i="6"/>
  <c r="W4681" i="6"/>
  <c r="AG4681" i="6"/>
  <c r="AB4681" i="6"/>
  <c r="AC4681" i="6"/>
  <c r="U4681" i="6"/>
  <c r="AD4681" i="6" s="1"/>
  <c r="T4682" i="6"/>
  <c r="AH4681" i="6"/>
  <c r="X4681" i="6"/>
  <c r="AF4681" i="6"/>
  <c r="Y4681" i="6"/>
  <c r="AE4681" i="6"/>
  <c r="V4681" i="6"/>
  <c r="AA4682" i="6" l="1"/>
  <c r="AI4682" i="6"/>
  <c r="U4682" i="6"/>
  <c r="AD4682" i="6" s="1"/>
  <c r="Y4682" i="6"/>
  <c r="V4682" i="6"/>
  <c r="Z4682" i="6"/>
  <c r="AB4682" i="6"/>
  <c r="AE4682" i="6"/>
  <c r="T4683" i="6"/>
  <c r="W4682" i="6"/>
  <c r="AC4682" i="6"/>
  <c r="AF4682" i="6"/>
  <c r="AG4682" i="6"/>
  <c r="X4682" i="6"/>
  <c r="AH4682" i="6"/>
  <c r="AA4683" i="6" l="1"/>
  <c r="AI4683" i="6"/>
  <c r="V4683" i="6"/>
  <c r="Z4683" i="6"/>
  <c r="AF4683" i="6"/>
  <c r="T4684" i="6"/>
  <c r="AB4683" i="6"/>
  <c r="U4683" i="6"/>
  <c r="AD4683" i="6" s="1"/>
  <c r="W4683" i="6"/>
  <c r="AC4683" i="6"/>
  <c r="X4683" i="6"/>
  <c r="Y4683" i="6"/>
  <c r="AG4683" i="6"/>
  <c r="AH4683" i="6"/>
  <c r="AE4683" i="6"/>
  <c r="AA4684" i="6" l="1"/>
  <c r="AI4684" i="6"/>
  <c r="X4684" i="6"/>
  <c r="U4684" i="6"/>
  <c r="AD4684" i="6" s="1"/>
  <c r="AH4684" i="6"/>
  <c r="AE4684" i="6"/>
  <c r="AC4684" i="6"/>
  <c r="V4684" i="6"/>
  <c r="AF4684" i="6"/>
  <c r="Z4684" i="6"/>
  <c r="Y4684" i="6"/>
  <c r="AB4684" i="6"/>
  <c r="W4684" i="6"/>
  <c r="T4685" i="6"/>
  <c r="AG4684" i="6"/>
  <c r="AA4685" i="6" l="1"/>
  <c r="AI4685" i="6"/>
  <c r="Z4685" i="6"/>
  <c r="W4685" i="6"/>
  <c r="T4686" i="6"/>
  <c r="AG4685" i="6"/>
  <c r="AB4685" i="6"/>
  <c r="AH4685" i="6"/>
  <c r="U4685" i="6"/>
  <c r="AD4685" i="6" s="1"/>
  <c r="AE4685" i="6"/>
  <c r="X4685" i="6"/>
  <c r="AF4685" i="6"/>
  <c r="AC4685" i="6"/>
  <c r="V4685" i="6"/>
  <c r="Y4685" i="6"/>
  <c r="AA4686" i="6" l="1"/>
  <c r="AI4686" i="6"/>
  <c r="U4686" i="6"/>
  <c r="AD4686" i="6" s="1"/>
  <c r="Y4686" i="6"/>
  <c r="AE4686" i="6"/>
  <c r="V4686" i="6"/>
  <c r="T4687" i="6"/>
  <c r="AG4686" i="6"/>
  <c r="AB4686" i="6"/>
  <c r="Z4686" i="6"/>
  <c r="X4686" i="6"/>
  <c r="AH4686" i="6"/>
  <c r="AF4686" i="6"/>
  <c r="W4686" i="6"/>
  <c r="AC4686" i="6"/>
  <c r="AA4687" i="6" l="1"/>
  <c r="AI4687" i="6"/>
  <c r="V4687" i="6"/>
  <c r="Z4687" i="6"/>
  <c r="AF4687" i="6"/>
  <c r="T4688" i="6"/>
  <c r="W4687" i="6"/>
  <c r="AG4687" i="6"/>
  <c r="AC4687" i="6"/>
  <c r="X4687" i="6"/>
  <c r="AE4687" i="6"/>
  <c r="AB4687" i="6"/>
  <c r="U4687" i="6"/>
  <c r="AD4687" i="6" s="1"/>
  <c r="AH4687" i="6"/>
  <c r="Y4687" i="6"/>
  <c r="AA4688" i="6" l="1"/>
  <c r="AI4688" i="6"/>
  <c r="X4688" i="6"/>
  <c r="U4688" i="6"/>
  <c r="AD4688" i="6" s="1"/>
  <c r="AH4688" i="6"/>
  <c r="AE4688" i="6"/>
  <c r="Y4688" i="6"/>
  <c r="AF4688" i="6"/>
  <c r="W4688" i="6"/>
  <c r="V4688" i="6"/>
  <c r="Z4688" i="6"/>
  <c r="T4689" i="6"/>
  <c r="AB4688" i="6"/>
  <c r="AG4688" i="6"/>
  <c r="AC4688" i="6"/>
  <c r="AA4689" i="6" l="1"/>
  <c r="AI4689" i="6"/>
  <c r="Z4689" i="6"/>
  <c r="W4689" i="6"/>
  <c r="T4690" i="6"/>
  <c r="AG4689" i="6"/>
  <c r="X4689" i="6"/>
  <c r="AC4689" i="6"/>
  <c r="Y4689" i="6"/>
  <c r="AH4689" i="6"/>
  <c r="AF4689" i="6"/>
  <c r="AB4689" i="6"/>
  <c r="U4689" i="6"/>
  <c r="AD4689" i="6" s="1"/>
  <c r="AE4689" i="6"/>
  <c r="V4689" i="6"/>
  <c r="AA4690" i="6" l="1"/>
  <c r="AI4690" i="6"/>
  <c r="U4690" i="6"/>
  <c r="AD4690" i="6" s="1"/>
  <c r="Y4690" i="6"/>
  <c r="AE4690" i="6"/>
  <c r="W4690" i="6"/>
  <c r="V4690" i="6"/>
  <c r="AF4690" i="6"/>
  <c r="T4691" i="6"/>
  <c r="AB4690" i="6"/>
  <c r="AC4690" i="6"/>
  <c r="Z4690" i="6"/>
  <c r="AG4690" i="6"/>
  <c r="X4690" i="6"/>
  <c r="AH4690" i="6"/>
  <c r="AA4691" i="6" l="1"/>
  <c r="AI4691" i="6"/>
  <c r="V4691" i="6"/>
  <c r="Z4691" i="6"/>
  <c r="T4692" i="6"/>
  <c r="W4691" i="6"/>
  <c r="AG4691" i="6"/>
  <c r="U4691" i="6"/>
  <c r="AD4691" i="6" s="1"/>
  <c r="AF4691" i="6"/>
  <c r="AB4691" i="6"/>
  <c r="AC4691" i="6"/>
  <c r="X4691" i="6"/>
  <c r="Y4691" i="6"/>
  <c r="AH4691" i="6"/>
  <c r="AE4691" i="6"/>
  <c r="AA4692" i="6" l="1"/>
  <c r="AI4692" i="6"/>
  <c r="X4692" i="6"/>
  <c r="U4692" i="6"/>
  <c r="AD4692" i="6" s="1"/>
  <c r="AH4692" i="6"/>
  <c r="Y4692" i="6"/>
  <c r="AE4692" i="6"/>
  <c r="V4692" i="6"/>
  <c r="AF4692" i="6"/>
  <c r="AG4692" i="6"/>
  <c r="W4692" i="6"/>
  <c r="AB4692" i="6"/>
  <c r="Z4692" i="6"/>
  <c r="T4693" i="6"/>
  <c r="AC4692" i="6"/>
  <c r="AA4693" i="6" l="1"/>
  <c r="AI4693" i="6"/>
  <c r="Z4693" i="6"/>
  <c r="W4693" i="6"/>
  <c r="T4694" i="6"/>
  <c r="AG4693" i="6"/>
  <c r="V4693" i="6"/>
  <c r="X4693" i="6"/>
  <c r="Y4693" i="6"/>
  <c r="AF4693" i="6"/>
  <c r="AB4693" i="6"/>
  <c r="AH4693" i="6"/>
  <c r="U4693" i="6"/>
  <c r="AD4693" i="6" s="1"/>
  <c r="AE4693" i="6"/>
  <c r="AC4693" i="6"/>
  <c r="AA4694" i="6" l="1"/>
  <c r="AI4694" i="6"/>
  <c r="U4694" i="6"/>
  <c r="AD4694" i="6" s="1"/>
  <c r="Y4694" i="6"/>
  <c r="AE4694" i="6"/>
  <c r="V4694" i="6"/>
  <c r="Z4694" i="6"/>
  <c r="T4695" i="6"/>
  <c r="X4694" i="6"/>
  <c r="AH4694" i="6"/>
  <c r="AB4694" i="6"/>
  <c r="W4694" i="6"/>
  <c r="AG4694" i="6"/>
  <c r="AF4694" i="6"/>
  <c r="AC4694" i="6"/>
  <c r="AA4695" i="6" l="1"/>
  <c r="AI4695" i="6"/>
  <c r="V4695" i="6"/>
  <c r="Z4695" i="6"/>
  <c r="T4696" i="6"/>
  <c r="W4695" i="6"/>
  <c r="AG4695" i="6"/>
  <c r="AF4695" i="6"/>
  <c r="AB4695" i="6"/>
  <c r="AC4695" i="6"/>
  <c r="Y4695" i="6"/>
  <c r="U4695" i="6"/>
  <c r="AD4695" i="6" s="1"/>
  <c r="X4695" i="6"/>
  <c r="AE4695" i="6"/>
  <c r="AH4695" i="6"/>
  <c r="AA4696" i="6" l="1"/>
  <c r="AI4696" i="6"/>
  <c r="X4696" i="6"/>
  <c r="U4696" i="6"/>
  <c r="AD4696" i="6" s="1"/>
  <c r="AH4696" i="6"/>
  <c r="AF4696" i="6"/>
  <c r="Z4696" i="6"/>
  <c r="AE4696" i="6"/>
  <c r="V4696" i="6"/>
  <c r="Y4696" i="6"/>
  <c r="W4696" i="6"/>
  <c r="AC4696" i="6"/>
  <c r="AB4696" i="6"/>
  <c r="T4697" i="6"/>
  <c r="AG4696" i="6"/>
  <c r="AA4697" i="6" l="1"/>
  <c r="AI4697" i="6"/>
  <c r="Z4697" i="6"/>
  <c r="W4697" i="6"/>
  <c r="T4698" i="6"/>
  <c r="AH4697" i="6"/>
  <c r="U4697" i="6"/>
  <c r="AD4697" i="6" s="1"/>
  <c r="AF4697" i="6"/>
  <c r="AG4697" i="6"/>
  <c r="X4697" i="6"/>
  <c r="AC4697" i="6"/>
  <c r="AB4697" i="6"/>
  <c r="Y4697" i="6"/>
  <c r="AE4697" i="6"/>
  <c r="V4697" i="6"/>
  <c r="AA4698" i="6" l="1"/>
  <c r="AI4698" i="6"/>
  <c r="U4698" i="6"/>
  <c r="AD4698" i="6" s="1"/>
  <c r="Y4698" i="6"/>
  <c r="V4698" i="6"/>
  <c r="Z4698" i="6"/>
  <c r="T4699" i="6"/>
  <c r="AE4698" i="6"/>
  <c r="AF4698" i="6"/>
  <c r="X4698" i="6"/>
  <c r="AH4698" i="6"/>
  <c r="W4698" i="6"/>
  <c r="AG4698" i="6"/>
  <c r="AB4698" i="6"/>
  <c r="AC4698" i="6"/>
  <c r="AA4699" i="6" l="1"/>
  <c r="AI4699" i="6"/>
  <c r="V4699" i="6"/>
  <c r="Z4699" i="6"/>
  <c r="T4700" i="6"/>
  <c r="AF4699" i="6"/>
  <c r="AB4699" i="6"/>
  <c r="AG4699" i="6"/>
  <c r="AC4699" i="6"/>
  <c r="X4699" i="6"/>
  <c r="W4699" i="6"/>
  <c r="U4699" i="6"/>
  <c r="AD4699" i="6" s="1"/>
  <c r="Y4699" i="6"/>
  <c r="AH4699" i="6"/>
  <c r="AE4699" i="6"/>
  <c r="AA4700" i="6" l="1"/>
  <c r="AI4700" i="6"/>
  <c r="X4700" i="6"/>
  <c r="U4700" i="6"/>
  <c r="AD4700" i="6" s="1"/>
  <c r="AH4700" i="6"/>
  <c r="AE4700" i="6"/>
  <c r="W4700" i="6"/>
  <c r="AF4700" i="6"/>
  <c r="AG4700" i="6"/>
  <c r="Y4700" i="6"/>
  <c r="Z4700" i="6"/>
  <c r="T4701" i="6"/>
  <c r="V4700" i="6"/>
  <c r="AC4700" i="6"/>
  <c r="AB4700" i="6"/>
  <c r="AA4701" i="6" l="1"/>
  <c r="AI4701" i="6"/>
  <c r="Z4701" i="6"/>
  <c r="W4701" i="6"/>
  <c r="T4702" i="6"/>
  <c r="AG4701" i="6"/>
  <c r="X4701" i="6"/>
  <c r="AC4701" i="6"/>
  <c r="Y4701" i="6"/>
  <c r="V4701" i="6"/>
  <c r="AF4701" i="6"/>
  <c r="AB4701" i="6"/>
  <c r="U4701" i="6"/>
  <c r="AD4701" i="6" s="1"/>
  <c r="AH4701" i="6"/>
  <c r="AE4701" i="6"/>
  <c r="AA4702" i="6" l="1"/>
  <c r="AI4702" i="6"/>
  <c r="U4702" i="6"/>
  <c r="AD4702" i="6" s="1"/>
  <c r="Y4702" i="6"/>
  <c r="AG4702" i="6"/>
  <c r="X4702" i="6"/>
  <c r="AE4702" i="6"/>
  <c r="V4702" i="6"/>
  <c r="Z4702" i="6"/>
  <c r="T4703" i="6"/>
  <c r="AB4702" i="6"/>
  <c r="AC4702" i="6"/>
  <c r="AF4702" i="6"/>
  <c r="W4702" i="6"/>
  <c r="AH4702" i="6"/>
  <c r="AA4703" i="6" l="1"/>
  <c r="AI4703" i="6"/>
  <c r="V4703" i="6"/>
  <c r="Z4703" i="6"/>
  <c r="AF4703" i="6"/>
  <c r="T4704" i="6"/>
  <c r="AC4703" i="6"/>
  <c r="AB4703" i="6"/>
  <c r="U4703" i="6"/>
  <c r="AD4703" i="6" s="1"/>
  <c r="AE4703" i="6"/>
  <c r="W4703" i="6"/>
  <c r="AG4703" i="6"/>
  <c r="X4703" i="6"/>
  <c r="AH4703" i="6"/>
  <c r="Y4703" i="6"/>
  <c r="AA4704" i="6" l="1"/>
  <c r="AI4704" i="6"/>
  <c r="X4704" i="6"/>
  <c r="U4704" i="6"/>
  <c r="AD4704" i="6" s="1"/>
  <c r="AE4704" i="6"/>
  <c r="W4704" i="6"/>
  <c r="AH4704" i="6"/>
  <c r="AF4704" i="6"/>
  <c r="V4704" i="6"/>
  <c r="Z4704" i="6"/>
  <c r="AG4704" i="6"/>
  <c r="Y4704" i="6"/>
  <c r="T4705" i="6"/>
  <c r="AB4704" i="6"/>
  <c r="AC4704" i="6"/>
  <c r="AA4705" i="6" l="1"/>
  <c r="AI4705" i="6"/>
  <c r="Z4705" i="6"/>
  <c r="W4705" i="6"/>
  <c r="AB4705" i="6"/>
  <c r="X4705" i="6"/>
  <c r="V4705" i="6"/>
  <c r="T4706" i="6"/>
  <c r="AG4705" i="6"/>
  <c r="AH4705" i="6"/>
  <c r="AC4705" i="6"/>
  <c r="U4705" i="6"/>
  <c r="AD4705" i="6" s="1"/>
  <c r="AE4705" i="6"/>
  <c r="Y4705" i="6"/>
  <c r="AF4705" i="6"/>
  <c r="AA4706" i="6" l="1"/>
  <c r="AI4706" i="6"/>
  <c r="U4706" i="6"/>
  <c r="AD4706" i="6" s="1"/>
  <c r="Y4706" i="6"/>
  <c r="Z4706" i="6"/>
  <c r="AF4706" i="6"/>
  <c r="AB4706" i="6"/>
  <c r="AE4706" i="6"/>
  <c r="V4706" i="6"/>
  <c r="X4706" i="6"/>
  <c r="AC4706" i="6"/>
  <c r="W4706" i="6"/>
  <c r="AG4706" i="6"/>
  <c r="T4707" i="6"/>
  <c r="AH4706" i="6"/>
  <c r="AA4707" i="6" l="1"/>
  <c r="AI4707" i="6"/>
  <c r="V4707" i="6"/>
  <c r="Z4707" i="6"/>
  <c r="AF4707" i="6"/>
  <c r="AG4707" i="6"/>
  <c r="T4708" i="6"/>
  <c r="AB4707" i="6"/>
  <c r="AC4707" i="6"/>
  <c r="X4707" i="6"/>
  <c r="Y4707" i="6"/>
  <c r="AE4707" i="6"/>
  <c r="W4707" i="6"/>
  <c r="U4707" i="6"/>
  <c r="AD4707" i="6" s="1"/>
  <c r="AH4707" i="6"/>
  <c r="AA4708" i="6" l="1"/>
  <c r="AI4708" i="6"/>
  <c r="X4708" i="6"/>
  <c r="U4708" i="6"/>
  <c r="AD4708" i="6" s="1"/>
  <c r="AH4708" i="6"/>
  <c r="AF4708" i="6"/>
  <c r="AE4708" i="6"/>
  <c r="V4708" i="6"/>
  <c r="W4708" i="6"/>
  <c r="AC4708" i="6"/>
  <c r="Y4708" i="6"/>
  <c r="Z4708" i="6"/>
  <c r="T4709" i="6"/>
  <c r="AB4708" i="6"/>
  <c r="AG4708" i="6"/>
  <c r="AA4709" i="6" l="1"/>
  <c r="AI4709" i="6"/>
  <c r="Z4709" i="6"/>
  <c r="W4709" i="6"/>
  <c r="AG4709" i="6"/>
  <c r="U4709" i="6"/>
  <c r="AD4709" i="6" s="1"/>
  <c r="T4710" i="6"/>
  <c r="AH4709" i="6"/>
  <c r="AC4709" i="6"/>
  <c r="X4709" i="6"/>
  <c r="Y4709" i="6"/>
  <c r="AB4709" i="6"/>
  <c r="AE4709" i="6"/>
  <c r="V4709" i="6"/>
  <c r="AF4709" i="6"/>
  <c r="AA4710" i="6" l="1"/>
  <c r="AI4710" i="6"/>
  <c r="U4710" i="6"/>
  <c r="AD4710" i="6" s="1"/>
  <c r="W4710" i="6"/>
  <c r="Z4710" i="6"/>
  <c r="V4710" i="6"/>
  <c r="AF4710" i="6"/>
  <c r="AE4710" i="6"/>
  <c r="AG4710" i="6"/>
  <c r="T4711" i="6"/>
  <c r="Y4710" i="6"/>
  <c r="AC4710" i="6"/>
  <c r="X4710" i="6"/>
  <c r="AH4710" i="6"/>
  <c r="AB4710" i="6"/>
  <c r="AA4711" i="6" l="1"/>
  <c r="AI4711" i="6"/>
  <c r="V4711" i="6"/>
  <c r="AB4711" i="6"/>
  <c r="AF4711" i="6"/>
  <c r="AG4711" i="6"/>
  <c r="X4711" i="6"/>
  <c r="Y4711" i="6"/>
  <c r="AC4711" i="6"/>
  <c r="U4711" i="6"/>
  <c r="AD4711" i="6" s="1"/>
  <c r="T4712" i="6"/>
  <c r="W4711" i="6"/>
  <c r="AE4711" i="6"/>
  <c r="Z4711" i="6"/>
  <c r="AH4711" i="6"/>
  <c r="AA4712" i="6" l="1"/>
  <c r="AI4712" i="6"/>
  <c r="X4712" i="6"/>
  <c r="AE4712" i="6"/>
  <c r="V4712" i="6"/>
  <c r="AF4712" i="6"/>
  <c r="AG4712" i="6"/>
  <c r="AH4712" i="6"/>
  <c r="Y4712" i="6"/>
  <c r="Z4712" i="6"/>
  <c r="T4713" i="6"/>
  <c r="AB4712" i="6"/>
  <c r="AC4712" i="6"/>
  <c r="U4712" i="6"/>
  <c r="AD4712" i="6" s="1"/>
  <c r="W4712" i="6"/>
  <c r="AA4713" i="6" l="1"/>
  <c r="AI4713" i="6"/>
  <c r="Z4713" i="6"/>
  <c r="U4713" i="6"/>
  <c r="AD4713" i="6" s="1"/>
  <c r="T4714" i="6"/>
  <c r="AE4713" i="6"/>
  <c r="AC4713" i="6"/>
  <c r="AH4713" i="6"/>
  <c r="X4713" i="6"/>
  <c r="V4713" i="6"/>
  <c r="AF4713" i="6"/>
  <c r="AB4713" i="6"/>
  <c r="Y4713" i="6"/>
  <c r="AG4713" i="6"/>
  <c r="W4713" i="6"/>
  <c r="AA4714" i="6" l="1"/>
  <c r="AI4714" i="6"/>
  <c r="U4714" i="6"/>
  <c r="AD4714" i="6" s="1"/>
  <c r="Z4714" i="6"/>
  <c r="AE4714" i="6"/>
  <c r="V4714" i="6"/>
  <c r="T4715" i="6"/>
  <c r="Y4714" i="6"/>
  <c r="AG4714" i="6"/>
  <c r="AH4714" i="6"/>
  <c r="AF4714" i="6"/>
  <c r="W4714" i="6"/>
  <c r="AC4714" i="6"/>
  <c r="X4714" i="6"/>
  <c r="AB4714" i="6"/>
  <c r="AA4715" i="6" l="1"/>
  <c r="AI4715" i="6"/>
  <c r="V4715" i="6"/>
  <c r="AB4715" i="6"/>
  <c r="AF4715" i="6"/>
  <c r="Y4715" i="6"/>
  <c r="W4715" i="6"/>
  <c r="AC4715" i="6"/>
  <c r="U4715" i="6"/>
  <c r="AD4715" i="6" s="1"/>
  <c r="AE4715" i="6"/>
  <c r="AG4715" i="6"/>
  <c r="X4715" i="6"/>
  <c r="AH4715" i="6"/>
  <c r="Z4715" i="6"/>
  <c r="T4716" i="6"/>
  <c r="AA4716" i="6" l="1"/>
  <c r="AI4716" i="6"/>
  <c r="X4716" i="6"/>
  <c r="AE4716" i="6"/>
  <c r="W4716" i="6"/>
  <c r="U4716" i="6"/>
  <c r="AD4716" i="6" s="1"/>
  <c r="AH4716" i="6"/>
  <c r="AF4716" i="6"/>
  <c r="Y4716" i="6"/>
  <c r="AB4716" i="6"/>
  <c r="V4716" i="6"/>
  <c r="AG4716" i="6"/>
  <c r="Z4716" i="6"/>
  <c r="T4717" i="6"/>
  <c r="AC4716" i="6"/>
  <c r="AA4717" i="6" l="1"/>
  <c r="AI4717" i="6"/>
  <c r="Z4717" i="6"/>
  <c r="U4717" i="6"/>
  <c r="AD4717" i="6" s="1"/>
  <c r="X4717" i="6"/>
  <c r="AE4717" i="6"/>
  <c r="AH4717" i="6"/>
  <c r="V4717" i="6"/>
  <c r="AF4717" i="6"/>
  <c r="T4718" i="6"/>
  <c r="AB4717" i="6"/>
  <c r="Y4717" i="6"/>
  <c r="W4717" i="6"/>
  <c r="AC4717" i="6"/>
  <c r="AG4717" i="6"/>
  <c r="AA4718" i="6" l="1"/>
  <c r="AI4718" i="6"/>
  <c r="U4718" i="6"/>
  <c r="AD4718" i="6" s="1"/>
  <c r="T4719" i="6"/>
  <c r="AE4718" i="6"/>
  <c r="AG4718" i="6"/>
  <c r="AF4718" i="6"/>
  <c r="X4718" i="6"/>
  <c r="W4718" i="6"/>
  <c r="Z4718" i="6"/>
  <c r="V4718" i="6"/>
  <c r="AH4718" i="6"/>
  <c r="AB4718" i="6"/>
  <c r="AC4718" i="6"/>
  <c r="Y4718" i="6"/>
  <c r="AA4719" i="6" l="1"/>
  <c r="AI4719" i="6"/>
  <c r="W4719" i="6"/>
  <c r="Y4719" i="6"/>
  <c r="AG4719" i="6"/>
  <c r="AC4719" i="6"/>
  <c r="X4719" i="6"/>
  <c r="AF4719" i="6"/>
  <c r="AH4719" i="6"/>
  <c r="Z4719" i="6"/>
  <c r="T4720" i="6"/>
  <c r="V4719" i="6"/>
  <c r="AB4719" i="6"/>
  <c r="U4719" i="6"/>
  <c r="AD4719" i="6" s="1"/>
  <c r="AE4719" i="6"/>
  <c r="AA4720" i="6" l="1"/>
  <c r="AI4720" i="6"/>
  <c r="Y4720" i="6"/>
  <c r="AF4720" i="6"/>
  <c r="X4720" i="6"/>
  <c r="Z4720" i="6"/>
  <c r="T4721" i="6"/>
  <c r="AC4720" i="6"/>
  <c r="AB4720" i="6"/>
  <c r="AH4720" i="6"/>
  <c r="V4720" i="6"/>
  <c r="U4720" i="6"/>
  <c r="AD4720" i="6" s="1"/>
  <c r="W4720" i="6"/>
  <c r="AE4720" i="6"/>
  <c r="AG4720" i="6"/>
  <c r="AA4721" i="6" l="1"/>
  <c r="AI4721" i="6"/>
  <c r="AB4721" i="6"/>
  <c r="X4721" i="6"/>
  <c r="AC4721" i="6"/>
  <c r="AH4721" i="6"/>
  <c r="AE4721" i="6"/>
  <c r="W4721" i="6"/>
  <c r="T4722" i="6"/>
  <c r="V4721" i="6"/>
  <c r="Z4721" i="6"/>
  <c r="Y4721" i="6"/>
  <c r="AF4721" i="6"/>
  <c r="AG4721" i="6"/>
  <c r="U4721" i="6"/>
  <c r="AD4721" i="6" s="1"/>
  <c r="AA4722" i="6" l="1"/>
  <c r="AI4722" i="6"/>
  <c r="AE4722" i="6"/>
  <c r="Z4722" i="6"/>
  <c r="V4722" i="6"/>
  <c r="AC4722" i="6"/>
  <c r="AG4722" i="6"/>
  <c r="X4722" i="6"/>
  <c r="T4723" i="6"/>
  <c r="U4722" i="6"/>
  <c r="AD4722" i="6" s="1"/>
  <c r="W4722" i="6"/>
  <c r="AF4722" i="6"/>
  <c r="AB4722" i="6"/>
  <c r="AH4722" i="6"/>
  <c r="Y4722" i="6"/>
  <c r="AA4723" i="6" l="1"/>
  <c r="AI4723" i="6"/>
  <c r="W4723" i="6"/>
  <c r="AH4723" i="6"/>
  <c r="Z4723" i="6"/>
  <c r="U4723" i="6"/>
  <c r="AD4723" i="6" s="1"/>
  <c r="AG4723" i="6"/>
  <c r="V4723" i="6"/>
  <c r="AE4723" i="6"/>
  <c r="X4723" i="6"/>
  <c r="AC4723" i="6"/>
  <c r="T4724" i="6"/>
  <c r="AB4723" i="6"/>
  <c r="Y4723" i="6"/>
  <c r="AF4723" i="6"/>
  <c r="AA4724" i="6" l="1"/>
  <c r="AI4724" i="6"/>
  <c r="Y4724" i="6"/>
  <c r="T4725" i="6"/>
  <c r="AC4724" i="6"/>
  <c r="V4724" i="6"/>
  <c r="U4724" i="6"/>
  <c r="AD4724" i="6" s="1"/>
  <c r="AE4724" i="6"/>
  <c r="X4724" i="6"/>
  <c r="AB4724" i="6"/>
  <c r="Z4724" i="6"/>
  <c r="AF4724" i="6"/>
  <c r="W4724" i="6"/>
  <c r="AG4724" i="6"/>
  <c r="AH4724" i="6"/>
  <c r="AA4725" i="6" l="1"/>
  <c r="AI4725" i="6"/>
  <c r="AF4725" i="6"/>
  <c r="U4725" i="6"/>
  <c r="AD4725" i="6" s="1"/>
  <c r="AC4725" i="6"/>
  <c r="V4725" i="6"/>
  <c r="W4725" i="6"/>
  <c r="AG4725" i="6"/>
  <c r="AB4725" i="6"/>
  <c r="T4726" i="6"/>
  <c r="Y4725" i="6"/>
  <c r="X4725" i="6"/>
  <c r="AH4725" i="6"/>
  <c r="AE4725" i="6"/>
  <c r="Z4725" i="6"/>
  <c r="AA4726" i="6" l="1"/>
  <c r="AI4726" i="6"/>
  <c r="Y4726" i="6"/>
  <c r="AE4726" i="6"/>
  <c r="AF4726" i="6"/>
  <c r="W4726" i="6"/>
  <c r="U4726" i="6"/>
  <c r="AD4726" i="6" s="1"/>
  <c r="AG4726" i="6"/>
  <c r="X4726" i="6"/>
  <c r="V4726" i="6"/>
  <c r="AB4726" i="6"/>
  <c r="T4727" i="6"/>
  <c r="AC4726" i="6"/>
  <c r="Z4726" i="6"/>
  <c r="AH4726" i="6"/>
  <c r="AA4727" i="6" l="1"/>
  <c r="AI4727" i="6"/>
  <c r="AB4727" i="6"/>
  <c r="X4727" i="6"/>
  <c r="U4727" i="6"/>
  <c r="AD4727" i="6" s="1"/>
  <c r="Y4727" i="6"/>
  <c r="AG4727" i="6"/>
  <c r="AC4727" i="6"/>
  <c r="AE4727" i="6"/>
  <c r="V4727" i="6"/>
  <c r="AH4727" i="6"/>
  <c r="Z4727" i="6"/>
  <c r="T4728" i="6"/>
  <c r="AF4727" i="6"/>
  <c r="W4727" i="6"/>
  <c r="AA4728" i="6" l="1"/>
  <c r="AI4728" i="6"/>
  <c r="AE4728" i="6"/>
  <c r="X4728" i="6"/>
  <c r="AB4728" i="6"/>
  <c r="AC4728" i="6"/>
  <c r="T4729" i="6"/>
  <c r="Y4728" i="6"/>
  <c r="AG4728" i="6"/>
  <c r="Z4728" i="6"/>
  <c r="V4728" i="6"/>
  <c r="AH4728" i="6"/>
  <c r="AF4728" i="6"/>
  <c r="W4728" i="6"/>
  <c r="U4728" i="6"/>
  <c r="AD4728" i="6" s="1"/>
  <c r="AA4729" i="6" l="1"/>
  <c r="AI4729" i="6"/>
  <c r="W4729" i="6"/>
  <c r="AH4729" i="6"/>
  <c r="AG4729" i="6"/>
  <c r="V4729" i="6"/>
  <c r="X4729" i="6"/>
  <c r="U4729" i="6"/>
  <c r="AD4729" i="6" s="1"/>
  <c r="Z4729" i="6"/>
  <c r="AB4729" i="6"/>
  <c r="AC4729" i="6"/>
  <c r="Y4729" i="6"/>
  <c r="AE4729" i="6"/>
  <c r="AF4729" i="6"/>
  <c r="T4730" i="6"/>
  <c r="AA4730" i="6" l="1"/>
  <c r="AI4730" i="6"/>
  <c r="Y4730" i="6"/>
  <c r="AF4730" i="6"/>
  <c r="AB4730" i="6"/>
  <c r="AG4730" i="6"/>
  <c r="AC4730" i="6"/>
  <c r="AE4730" i="6"/>
  <c r="X4730" i="6"/>
  <c r="U4730" i="6"/>
  <c r="AD4730" i="6" s="1"/>
  <c r="W4730" i="6"/>
  <c r="Z4730" i="6"/>
  <c r="V4730" i="6"/>
  <c r="T4731" i="6"/>
  <c r="AH4730" i="6"/>
  <c r="AA4731" i="6" l="1"/>
  <c r="AI4731" i="6"/>
  <c r="AB4731" i="6"/>
  <c r="W4731" i="6"/>
  <c r="AC4731" i="6"/>
  <c r="AF4731" i="6"/>
  <c r="V4731" i="6"/>
  <c r="AH4731" i="6"/>
  <c r="AE4731" i="6"/>
  <c r="X4731" i="6"/>
  <c r="Y4731" i="6"/>
  <c r="Z4731" i="6"/>
  <c r="U4731" i="6"/>
  <c r="AD4731" i="6" s="1"/>
  <c r="AG4731" i="6"/>
  <c r="T4732" i="6"/>
  <c r="AA4732" i="6" l="1"/>
  <c r="AI4732" i="6"/>
  <c r="AE4732" i="6"/>
  <c r="AH4732" i="6"/>
  <c r="Y4732" i="6"/>
  <c r="W4732" i="6"/>
  <c r="Z4732" i="6"/>
  <c r="T4733" i="6"/>
  <c r="X4732" i="6"/>
  <c r="AG4732" i="6"/>
  <c r="AC4732" i="6"/>
  <c r="V4732" i="6"/>
  <c r="AF4732" i="6"/>
  <c r="AB4732" i="6"/>
  <c r="U4732" i="6"/>
  <c r="AD4732" i="6" s="1"/>
  <c r="AA4733" i="6" l="1"/>
  <c r="AI4733" i="6"/>
  <c r="W4733" i="6"/>
  <c r="AB4733" i="6"/>
  <c r="AG4733" i="6"/>
  <c r="AC4733" i="6"/>
  <c r="AH4733" i="6"/>
  <c r="AE4733" i="6"/>
  <c r="V4733" i="6"/>
  <c r="Z4733" i="6"/>
  <c r="T4734" i="6"/>
  <c r="U4733" i="6"/>
  <c r="AD4733" i="6" s="1"/>
  <c r="X4733" i="6"/>
  <c r="AF4733" i="6"/>
  <c r="Y4733" i="6"/>
  <c r="AA4734" i="6" l="1"/>
  <c r="AI4734" i="6"/>
  <c r="Y4734" i="6"/>
  <c r="T4735" i="6"/>
  <c r="AE4734" i="6"/>
  <c r="AG4734" i="6"/>
  <c r="W4734" i="6"/>
  <c r="AF4734" i="6"/>
  <c r="X4734" i="6"/>
  <c r="V4734" i="6"/>
  <c r="Z4734" i="6"/>
  <c r="AB4734" i="6"/>
  <c r="U4734" i="6"/>
  <c r="AD4734" i="6" s="1"/>
  <c r="AH4734" i="6"/>
  <c r="AC4734" i="6"/>
  <c r="AA4735" i="6" l="1"/>
  <c r="AI4735" i="6"/>
  <c r="AB4735" i="6"/>
  <c r="AH4735" i="6"/>
  <c r="Y4735" i="6"/>
  <c r="AC4735" i="6"/>
  <c r="AF4735" i="6"/>
  <c r="U4735" i="6"/>
  <c r="AD4735" i="6" s="1"/>
  <c r="W4735" i="6"/>
  <c r="Z4735" i="6"/>
  <c r="AG4735" i="6"/>
  <c r="AE4735" i="6"/>
  <c r="X4735" i="6"/>
  <c r="T4736" i="6"/>
  <c r="V4735" i="6"/>
  <c r="AA4736" i="6" l="1"/>
  <c r="AI4736" i="6"/>
  <c r="AE4736" i="6"/>
  <c r="AB4736" i="6"/>
  <c r="V4736" i="6"/>
  <c r="AF4736" i="6"/>
  <c r="W4736" i="6"/>
  <c r="AG4736" i="6"/>
  <c r="Z4736" i="6"/>
  <c r="Y4736" i="6"/>
  <c r="AH4736" i="6"/>
  <c r="X4736" i="6"/>
  <c r="T4737" i="6"/>
  <c r="U4736" i="6"/>
  <c r="AD4736" i="6" s="1"/>
  <c r="AC4736" i="6"/>
  <c r="AA4737" i="6" l="1"/>
  <c r="AI4737" i="6"/>
  <c r="W4737" i="6"/>
  <c r="Y4737" i="6"/>
  <c r="AG4737" i="6"/>
  <c r="Z4737" i="6"/>
  <c r="AE4737" i="6"/>
  <c r="AC4737" i="6"/>
  <c r="U4737" i="6"/>
  <c r="AD4737" i="6" s="1"/>
  <c r="V4737" i="6"/>
  <c r="X4737" i="6"/>
  <c r="AH4737" i="6"/>
  <c r="AB4737" i="6"/>
  <c r="AF4737" i="6"/>
  <c r="T4738" i="6"/>
  <c r="AA4738" i="6" l="1"/>
  <c r="AI4738" i="6"/>
  <c r="Y4738" i="6"/>
  <c r="AG4738" i="6"/>
  <c r="V4738" i="6"/>
  <c r="AB4738" i="6"/>
  <c r="AH4738" i="6"/>
  <c r="AE4738" i="6"/>
  <c r="AF4738" i="6"/>
  <c r="T4739" i="6"/>
  <c r="Z4738" i="6"/>
  <c r="AC4738" i="6"/>
  <c r="W4738" i="6"/>
  <c r="X4738" i="6"/>
  <c r="U4738" i="6"/>
  <c r="AD4738" i="6" s="1"/>
  <c r="AA4739" i="6" l="1"/>
  <c r="AI4739" i="6"/>
  <c r="X4739" i="6"/>
  <c r="AC4739" i="6"/>
  <c r="AH4739" i="6"/>
  <c r="U4739" i="6"/>
  <c r="AD4739" i="6" s="1"/>
  <c r="AE4739" i="6"/>
  <c r="T4740" i="6"/>
  <c r="Y4739" i="6"/>
  <c r="AF4739" i="6"/>
  <c r="V4739" i="6"/>
  <c r="AG4739" i="6"/>
  <c r="Z4739" i="6"/>
  <c r="W4739" i="6"/>
  <c r="AB4739" i="6"/>
  <c r="AA4740" i="6" l="1"/>
  <c r="AI4740" i="6"/>
  <c r="AH4740" i="6"/>
  <c r="V4740" i="6"/>
  <c r="AF4740" i="6"/>
  <c r="T4741" i="6"/>
  <c r="W4740" i="6"/>
  <c r="Y4740" i="6"/>
  <c r="Z4740" i="6"/>
  <c r="AG4740" i="6"/>
  <c r="U4740" i="6"/>
  <c r="AD4740" i="6" s="1"/>
  <c r="X4740" i="6"/>
  <c r="AC4740" i="6"/>
  <c r="AE4740" i="6"/>
  <c r="AB4740" i="6"/>
  <c r="AA4741" i="6" l="1"/>
  <c r="AI4741" i="6"/>
  <c r="U4741" i="6"/>
  <c r="AD4741" i="6" s="1"/>
  <c r="AH4741" i="6"/>
  <c r="Y4741" i="6"/>
  <c r="AF4741" i="6"/>
  <c r="W4741" i="6"/>
  <c r="AG4741" i="6"/>
  <c r="X4741" i="6"/>
  <c r="AE4741" i="6"/>
  <c r="T4742" i="6"/>
  <c r="V4741" i="6"/>
  <c r="AB4741" i="6"/>
  <c r="Z4741" i="6"/>
  <c r="AC4741" i="6"/>
  <c r="AA4742" i="6" l="1"/>
  <c r="AI4742" i="6"/>
  <c r="V4742" i="6"/>
  <c r="Z4742" i="6"/>
  <c r="W4742" i="6"/>
  <c r="AB4742" i="6"/>
  <c r="AH4742" i="6"/>
  <c r="AF4742" i="6"/>
  <c r="T4743" i="6"/>
  <c r="AC4742" i="6"/>
  <c r="X4742" i="6"/>
  <c r="U4742" i="6"/>
  <c r="AD4742" i="6" s="1"/>
  <c r="Y4742" i="6"/>
  <c r="AG4742" i="6"/>
  <c r="AE4742" i="6"/>
  <c r="AA4743" i="6" l="1"/>
  <c r="AI4743" i="6"/>
  <c r="X4743" i="6"/>
  <c r="AC4743" i="6"/>
  <c r="AH4743" i="6"/>
  <c r="U4743" i="6"/>
  <c r="AD4743" i="6" s="1"/>
  <c r="Y4743" i="6"/>
  <c r="AF4743" i="6"/>
  <c r="AE4743" i="6"/>
  <c r="W4743" i="6"/>
  <c r="Z4743" i="6"/>
  <c r="T4744" i="6"/>
  <c r="V4743" i="6"/>
  <c r="AB4743" i="6"/>
  <c r="AG4743" i="6"/>
  <c r="AA4744" i="6" l="1"/>
  <c r="AI4744" i="6"/>
  <c r="AH4744" i="6"/>
  <c r="V4744" i="6"/>
  <c r="AF4744" i="6"/>
  <c r="AC4744" i="6"/>
  <c r="U4744" i="6"/>
  <c r="AD4744" i="6" s="1"/>
  <c r="Z4744" i="6"/>
  <c r="W4744" i="6"/>
  <c r="X4744" i="6"/>
  <c r="AG4744" i="6"/>
  <c r="AB4744" i="6"/>
  <c r="AE4744" i="6"/>
  <c r="T4745" i="6"/>
  <c r="Y4744" i="6"/>
  <c r="AA4745" i="6" l="1"/>
  <c r="AI4745" i="6"/>
  <c r="U4745" i="6"/>
  <c r="AD4745" i="6" s="1"/>
  <c r="X4745" i="6"/>
  <c r="AE4745" i="6"/>
  <c r="AH4745" i="6"/>
  <c r="AF4745" i="6"/>
  <c r="W4745" i="6"/>
  <c r="Z4745" i="6"/>
  <c r="V4745" i="6"/>
  <c r="AG4745" i="6"/>
  <c r="AC4745" i="6"/>
  <c r="Y4745" i="6"/>
  <c r="AB4745" i="6"/>
  <c r="T4746" i="6"/>
  <c r="AA4746" i="6" l="1"/>
  <c r="AI4746" i="6"/>
  <c r="V4746" i="6"/>
  <c r="Z4746" i="6"/>
  <c r="AF4746" i="6"/>
  <c r="T4747" i="6"/>
  <c r="Y4746" i="6"/>
  <c r="W4746" i="6"/>
  <c r="AB4746" i="6"/>
  <c r="AH4746" i="6"/>
  <c r="U4746" i="6"/>
  <c r="AD4746" i="6" s="1"/>
  <c r="AC4746" i="6"/>
  <c r="AE4746" i="6"/>
  <c r="AG4746" i="6"/>
  <c r="X4746" i="6"/>
  <c r="AA4747" i="6" l="1"/>
  <c r="AI4747" i="6"/>
  <c r="X4747" i="6"/>
  <c r="AC4747" i="6"/>
  <c r="U4747" i="6"/>
  <c r="AD4747" i="6" s="1"/>
  <c r="Y4747" i="6"/>
  <c r="AH4747" i="6"/>
  <c r="AE4747" i="6"/>
  <c r="Z4747" i="6"/>
  <c r="AG4747" i="6"/>
  <c r="AF4747" i="6"/>
  <c r="W4747" i="6"/>
  <c r="T4748" i="6"/>
  <c r="V4747" i="6"/>
  <c r="AB4747" i="6"/>
  <c r="AA4748" i="6" l="1"/>
  <c r="AI4748" i="6"/>
  <c r="AH4748" i="6"/>
  <c r="V4748" i="6"/>
  <c r="Z4748" i="6"/>
  <c r="AF4748" i="6"/>
  <c r="T4749" i="6"/>
  <c r="AG4748" i="6"/>
  <c r="AB4748" i="6"/>
  <c r="AC4748" i="6"/>
  <c r="W4748" i="6"/>
  <c r="Y4748" i="6"/>
  <c r="X4748" i="6"/>
  <c r="AE4748" i="6"/>
  <c r="U4748" i="6"/>
  <c r="AD4748" i="6" s="1"/>
  <c r="AA4749" i="6" l="1"/>
  <c r="AI4749" i="6"/>
  <c r="U4749" i="6"/>
  <c r="AD4749" i="6" s="1"/>
  <c r="X4749" i="6"/>
  <c r="AE4749" i="6"/>
  <c r="AF4749" i="6"/>
  <c r="W4749" i="6"/>
  <c r="AB4749" i="6"/>
  <c r="AG4749" i="6"/>
  <c r="AH4749" i="6"/>
  <c r="Z4749" i="6"/>
  <c r="T4750" i="6"/>
  <c r="Y4749" i="6"/>
  <c r="AC4749" i="6"/>
  <c r="V4749" i="6"/>
  <c r="AA4750" i="6" l="1"/>
  <c r="AI4750" i="6"/>
  <c r="V4750" i="6"/>
  <c r="Z4750" i="6"/>
  <c r="AF4750" i="6"/>
  <c r="T4751" i="6"/>
  <c r="W4750" i="6"/>
  <c r="AG4750" i="6"/>
  <c r="AB4750" i="6"/>
  <c r="U4750" i="6"/>
  <c r="AD4750" i="6" s="1"/>
  <c r="AE4750" i="6"/>
  <c r="X4750" i="6"/>
  <c r="AH4750" i="6"/>
  <c r="AC4750" i="6"/>
  <c r="Y4750" i="6"/>
  <c r="AA4751" i="6" l="1"/>
  <c r="AI4751" i="6"/>
  <c r="X4751" i="6"/>
  <c r="AC4751" i="6"/>
  <c r="AH4751" i="6"/>
  <c r="U4751" i="6"/>
  <c r="AD4751" i="6" s="1"/>
  <c r="Y4751" i="6"/>
  <c r="V4751" i="6"/>
  <c r="Z4751" i="6"/>
  <c r="AG4751" i="6"/>
  <c r="AE4751" i="6"/>
  <c r="AF4751" i="6"/>
  <c r="AB4751" i="6"/>
  <c r="W4751" i="6"/>
  <c r="T4752" i="6"/>
  <c r="AA4752" i="6" l="1"/>
  <c r="AI4752" i="6"/>
  <c r="X4752" i="6"/>
  <c r="V4752" i="6"/>
  <c r="Z4752" i="6"/>
  <c r="AF4752" i="6"/>
  <c r="T4753" i="6"/>
  <c r="W4752" i="6"/>
  <c r="Y4752" i="6"/>
  <c r="AB4752" i="6"/>
  <c r="AC4752" i="6"/>
  <c r="AH4752" i="6"/>
  <c r="AG4752" i="6"/>
  <c r="U4752" i="6"/>
  <c r="AD4752" i="6" s="1"/>
  <c r="AE4752" i="6"/>
  <c r="AA4753" i="6" l="1"/>
  <c r="AI4753" i="6"/>
  <c r="U4753" i="6"/>
  <c r="AD4753" i="6" s="1"/>
  <c r="X4753" i="6"/>
  <c r="AH4753" i="6"/>
  <c r="Z4753" i="6"/>
  <c r="Y4753" i="6"/>
  <c r="AE4753" i="6"/>
  <c r="V4753" i="6"/>
  <c r="AB4753" i="6"/>
  <c r="AG4753" i="6"/>
  <c r="T4754" i="6"/>
  <c r="AF4753" i="6"/>
  <c r="AC4753" i="6"/>
  <c r="W4753" i="6"/>
  <c r="AA4754" i="6" l="1"/>
  <c r="AI4754" i="6"/>
  <c r="V4754" i="6"/>
  <c r="Z4754" i="6"/>
  <c r="AF4754" i="6"/>
  <c r="T4755" i="6"/>
  <c r="AC4754" i="6"/>
  <c r="AG4754" i="6"/>
  <c r="Y4754" i="6"/>
  <c r="W4754" i="6"/>
  <c r="AB4754" i="6"/>
  <c r="X4754" i="6"/>
  <c r="AE4754" i="6"/>
  <c r="AH4754" i="6"/>
  <c r="U4754" i="6"/>
  <c r="AD4754" i="6" s="1"/>
  <c r="AA4755" i="6" l="1"/>
  <c r="AI4755" i="6"/>
  <c r="X4755" i="6"/>
  <c r="AC4755" i="6"/>
  <c r="AH4755" i="6"/>
  <c r="Z4755" i="6"/>
  <c r="U4755" i="6"/>
  <c r="AD4755" i="6" s="1"/>
  <c r="AE4755" i="6"/>
  <c r="W4755" i="6"/>
  <c r="AG4755" i="6"/>
  <c r="Y4755" i="6"/>
  <c r="V4755" i="6"/>
  <c r="AB4755" i="6"/>
  <c r="T4756" i="6"/>
  <c r="AF4755" i="6"/>
  <c r="AA4756" i="6" l="1"/>
  <c r="AI4756" i="6"/>
  <c r="X4756" i="6"/>
  <c r="V4756" i="6"/>
  <c r="Z4756" i="6"/>
  <c r="AF4756" i="6"/>
  <c r="T4757" i="6"/>
  <c r="W4756" i="6"/>
  <c r="AB4756" i="6"/>
  <c r="AC4756" i="6"/>
  <c r="U4756" i="6"/>
  <c r="AD4756" i="6" s="1"/>
  <c r="AE4756" i="6"/>
  <c r="AH4756" i="6"/>
  <c r="AG4756" i="6"/>
  <c r="Y4756" i="6"/>
  <c r="AA4757" i="6" l="1"/>
  <c r="AI4757" i="6"/>
  <c r="U4757" i="6"/>
  <c r="AD4757" i="6" s="1"/>
  <c r="X4757" i="6"/>
  <c r="AE4757" i="6"/>
  <c r="AF4757" i="6"/>
  <c r="W4757" i="6"/>
  <c r="AH4757" i="6"/>
  <c r="Y4757" i="6"/>
  <c r="AB4757" i="6"/>
  <c r="AC4757" i="6"/>
  <c r="Z4757" i="6"/>
  <c r="V4757" i="6"/>
  <c r="T4758" i="6"/>
  <c r="AG4757" i="6"/>
  <c r="AA4758" i="6" l="1"/>
  <c r="AI4758" i="6"/>
  <c r="V4758" i="6"/>
  <c r="Z4758" i="6"/>
  <c r="T4759" i="6"/>
  <c r="AB4758" i="6"/>
  <c r="AE4758" i="6"/>
  <c r="AF4758" i="6"/>
  <c r="AG4758" i="6"/>
  <c r="X4758" i="6"/>
  <c r="W4758" i="6"/>
  <c r="AC4758" i="6"/>
  <c r="U4758" i="6"/>
  <c r="AD4758" i="6" s="1"/>
  <c r="AH4758" i="6"/>
  <c r="Y4758" i="6"/>
  <c r="AA4759" i="6" l="1"/>
  <c r="AI4759" i="6"/>
  <c r="AF4759" i="6"/>
  <c r="AC4759" i="6"/>
  <c r="U4759" i="6"/>
  <c r="AD4759" i="6" s="1"/>
  <c r="AH4759" i="6"/>
  <c r="Y4759" i="6"/>
  <c r="X4759" i="6"/>
  <c r="AE4759" i="6"/>
  <c r="V4759" i="6"/>
  <c r="W4759" i="6"/>
  <c r="AB4759" i="6"/>
  <c r="Z4759" i="6"/>
  <c r="T4760" i="6"/>
  <c r="AG4759" i="6"/>
  <c r="AA4760" i="6" l="1"/>
  <c r="AI4760" i="6"/>
  <c r="Z4760" i="6"/>
  <c r="V4760" i="6"/>
  <c r="T4761" i="6"/>
  <c r="AF4760" i="6"/>
  <c r="AB4760" i="6"/>
  <c r="W4760" i="6"/>
  <c r="AG4760" i="6"/>
  <c r="AH4760" i="6"/>
  <c r="U4760" i="6"/>
  <c r="AD4760" i="6" s="1"/>
  <c r="AE4760" i="6"/>
  <c r="AC4760" i="6"/>
  <c r="Y4760" i="6"/>
  <c r="X4760" i="6"/>
  <c r="AA4761" i="6" l="1"/>
  <c r="AI4761" i="6"/>
  <c r="Z4761" i="6"/>
  <c r="X4761" i="6"/>
  <c r="AE4761" i="6"/>
  <c r="V4761" i="6"/>
  <c r="U4761" i="6"/>
  <c r="AD4761" i="6" s="1"/>
  <c r="AH4761" i="6"/>
  <c r="Y4761" i="6"/>
  <c r="AF4761" i="6"/>
  <c r="AB4761" i="6"/>
  <c r="T4762" i="6"/>
  <c r="W4761" i="6"/>
  <c r="AG4761" i="6"/>
  <c r="AC4761" i="6"/>
  <c r="AA4762" i="6" l="1"/>
  <c r="AI4762" i="6"/>
  <c r="AC4762" i="6"/>
  <c r="Z4762" i="6"/>
  <c r="U4762" i="6"/>
  <c r="AD4762" i="6" s="1"/>
  <c r="V4762" i="6"/>
  <c r="T4763" i="6"/>
  <c r="W4762" i="6"/>
  <c r="AH4762" i="6"/>
  <c r="AE4762" i="6"/>
  <c r="AF4762" i="6"/>
  <c r="AB4762" i="6"/>
  <c r="AG4762" i="6"/>
  <c r="X4762" i="6"/>
  <c r="Y4762" i="6"/>
  <c r="AA4763" i="6" l="1"/>
  <c r="AI4763" i="6"/>
  <c r="X4763" i="6"/>
  <c r="AC4763" i="6"/>
  <c r="Y4763" i="6"/>
  <c r="V4763" i="6"/>
  <c r="Z4763" i="6"/>
  <c r="T4764" i="6"/>
  <c r="AH4763" i="6"/>
  <c r="U4763" i="6"/>
  <c r="AD4763" i="6" s="1"/>
  <c r="AE4763" i="6"/>
  <c r="AF4763" i="6"/>
  <c r="AG4763" i="6"/>
  <c r="AB4763" i="6"/>
  <c r="W4763" i="6"/>
  <c r="AA4764" i="6" l="1"/>
  <c r="AI4764" i="6"/>
  <c r="Z4764" i="6"/>
  <c r="AF4764" i="6"/>
  <c r="AH4764" i="6"/>
  <c r="W4764" i="6"/>
  <c r="AC4764" i="6"/>
  <c r="AG4764" i="6"/>
  <c r="U4764" i="6"/>
  <c r="AD4764" i="6" s="1"/>
  <c r="AE4764" i="6"/>
  <c r="T4765" i="6"/>
  <c r="V4764" i="6"/>
  <c r="AB4764" i="6"/>
  <c r="Y4764" i="6"/>
  <c r="X4764" i="6"/>
  <c r="AA4765" i="6" l="1"/>
  <c r="AI4765" i="6"/>
  <c r="AC4765" i="6"/>
  <c r="X4765" i="6"/>
  <c r="Z4765" i="6"/>
  <c r="AH4765" i="6"/>
  <c r="U4765" i="6"/>
  <c r="AD4765" i="6" s="1"/>
  <c r="Y4765" i="6"/>
  <c r="V4765" i="6"/>
  <c r="T4766" i="6"/>
  <c r="AE4765" i="6"/>
  <c r="AF4765" i="6"/>
  <c r="AB4765" i="6"/>
  <c r="W4765" i="6"/>
  <c r="AG4765" i="6"/>
  <c r="AA4766" i="6" l="1"/>
  <c r="AI4766" i="6"/>
  <c r="V4766" i="6"/>
  <c r="AF4766" i="6"/>
  <c r="Z4766" i="6"/>
  <c r="T4767" i="6"/>
  <c r="AB4766" i="6"/>
  <c r="Y4766" i="6"/>
  <c r="W4766" i="6"/>
  <c r="AG4766" i="6"/>
  <c r="U4766" i="6"/>
  <c r="AD4766" i="6" s="1"/>
  <c r="AC4766" i="6"/>
  <c r="X4766" i="6"/>
  <c r="AH4766" i="6"/>
  <c r="AE4766" i="6"/>
  <c r="AA4767" i="6" l="1"/>
  <c r="AI4767" i="6"/>
  <c r="X4767" i="6"/>
  <c r="AC4767" i="6"/>
  <c r="AH4767" i="6"/>
  <c r="U4767" i="6"/>
  <c r="AD4767" i="6" s="1"/>
  <c r="Y4767" i="6"/>
  <c r="V4767" i="6"/>
  <c r="W4767" i="6"/>
  <c r="AG4767" i="6"/>
  <c r="AE4767" i="6"/>
  <c r="Z4767" i="6"/>
  <c r="T4768" i="6"/>
  <c r="AB4767" i="6"/>
  <c r="AF4767" i="6"/>
  <c r="AA4768" i="6" l="1"/>
  <c r="AI4768" i="6"/>
  <c r="Z4768" i="6"/>
  <c r="V4768" i="6"/>
  <c r="T4769" i="6"/>
  <c r="AG4768" i="6"/>
  <c r="U4768" i="6"/>
  <c r="AD4768" i="6" s="1"/>
  <c r="AF4768" i="6"/>
  <c r="W4768" i="6"/>
  <c r="AB4768" i="6"/>
  <c r="AC4768" i="6"/>
  <c r="AE4768" i="6"/>
  <c r="AH4768" i="6"/>
  <c r="X4768" i="6"/>
  <c r="Y4768" i="6"/>
  <c r="AA4769" i="6" l="1"/>
  <c r="AI4769" i="6"/>
  <c r="AC4769" i="6"/>
  <c r="AH4769" i="6"/>
  <c r="AE4769" i="6"/>
  <c r="V4769" i="6"/>
  <c r="U4769" i="6"/>
  <c r="AD4769" i="6" s="1"/>
  <c r="Z4769" i="6"/>
  <c r="Y4769" i="6"/>
  <c r="AB4769" i="6"/>
  <c r="AG4769" i="6"/>
  <c r="AF4769" i="6"/>
  <c r="W4769" i="6"/>
  <c r="T4770" i="6"/>
  <c r="X4769" i="6"/>
  <c r="AA4770" i="6" l="1"/>
  <c r="AI4770" i="6"/>
  <c r="V4770" i="6"/>
  <c r="AF4770" i="6"/>
  <c r="Z4770" i="6"/>
  <c r="AB4770" i="6"/>
  <c r="AC4770" i="6"/>
  <c r="AE4770" i="6"/>
  <c r="T4771" i="6"/>
  <c r="AG4770" i="6"/>
  <c r="W4770" i="6"/>
  <c r="U4770" i="6"/>
  <c r="AD4770" i="6" s="1"/>
  <c r="Y4770" i="6"/>
  <c r="X4770" i="6"/>
  <c r="AH4770" i="6"/>
  <c r="AA4771" i="6" l="1"/>
  <c r="AI4771" i="6"/>
  <c r="X4771" i="6"/>
  <c r="AC4771" i="6"/>
  <c r="U4771" i="6"/>
  <c r="AD4771" i="6" s="1"/>
  <c r="AE4771" i="6"/>
  <c r="V4771" i="6"/>
  <c r="AB4771" i="6"/>
  <c r="AH4771" i="6"/>
  <c r="Y4771" i="6"/>
  <c r="W4771" i="6"/>
  <c r="AG4771" i="6"/>
  <c r="Z4771" i="6"/>
  <c r="T4772" i="6"/>
  <c r="AF4771" i="6"/>
  <c r="AA4772" i="6" l="1"/>
  <c r="AI4772" i="6"/>
  <c r="Z4772" i="6"/>
  <c r="V4772" i="6"/>
  <c r="T4773" i="6"/>
  <c r="AG4772" i="6"/>
  <c r="AC4772" i="6"/>
  <c r="AF4772" i="6"/>
  <c r="W4772" i="6"/>
  <c r="AB4772" i="6"/>
  <c r="AH4772" i="6"/>
  <c r="Y4772" i="6"/>
  <c r="X4772" i="6"/>
  <c r="U4772" i="6"/>
  <c r="AD4772" i="6" s="1"/>
  <c r="AE4772" i="6"/>
  <c r="AA4773" i="6" l="1"/>
  <c r="AI4773" i="6"/>
  <c r="AC4773" i="6"/>
  <c r="X4773" i="6"/>
  <c r="U4773" i="6"/>
  <c r="AD4773" i="6" s="1"/>
  <c r="AH4773" i="6"/>
  <c r="V4773" i="6"/>
  <c r="AG4773" i="6"/>
  <c r="AE4773" i="6"/>
  <c r="T4774" i="6"/>
  <c r="W4773" i="6"/>
  <c r="Y4773" i="6"/>
  <c r="AB4773" i="6"/>
  <c r="Z4773" i="6"/>
  <c r="AF4773" i="6"/>
  <c r="AA4774" i="6" l="1"/>
  <c r="AI4774" i="6"/>
  <c r="V4774" i="6"/>
  <c r="Z4774" i="6"/>
  <c r="AF4774" i="6"/>
  <c r="T4775" i="6"/>
  <c r="AB4774" i="6"/>
  <c r="AC4774" i="6"/>
  <c r="AG4774" i="6"/>
  <c r="X4774" i="6"/>
  <c r="AE4774" i="6"/>
  <c r="W4774" i="6"/>
  <c r="Y4774" i="6"/>
  <c r="U4774" i="6"/>
  <c r="AD4774" i="6" s="1"/>
  <c r="AH4774" i="6"/>
  <c r="AA4775" i="6" l="1"/>
  <c r="AI4775" i="6"/>
  <c r="X4775" i="6"/>
  <c r="AC4775" i="6"/>
  <c r="AH4775" i="6"/>
  <c r="V4775" i="6"/>
  <c r="Z4775" i="6"/>
  <c r="AB4775" i="6"/>
  <c r="U4775" i="6"/>
  <c r="AD4775" i="6" s="1"/>
  <c r="AE4775" i="6"/>
  <c r="W4775" i="6"/>
  <c r="AG4775" i="6"/>
  <c r="Y4775" i="6"/>
  <c r="T4776" i="6"/>
  <c r="AF4775" i="6"/>
  <c r="AA4776" i="6" l="1"/>
  <c r="AI4776" i="6"/>
  <c r="Z4776" i="6"/>
  <c r="V4776" i="6"/>
  <c r="W4776" i="6"/>
  <c r="AE4776" i="6"/>
  <c r="T4777" i="6"/>
  <c r="AF4776" i="6"/>
  <c r="X4776" i="6"/>
  <c r="Y4776" i="6"/>
  <c r="AB4776" i="6"/>
  <c r="AG4776" i="6"/>
  <c r="AC4776" i="6"/>
  <c r="U4776" i="6"/>
  <c r="AD4776" i="6" s="1"/>
  <c r="AH4776" i="6"/>
  <c r="AA4777" i="6" l="1"/>
  <c r="AI4777" i="6"/>
  <c r="AC4777" i="6"/>
  <c r="X4777" i="6"/>
  <c r="AE4777" i="6"/>
  <c r="AB4777" i="6"/>
  <c r="T4778" i="6"/>
  <c r="U4777" i="6"/>
  <c r="AD4777" i="6" s="1"/>
  <c r="AH4777" i="6"/>
  <c r="Y4777" i="6"/>
  <c r="W4777" i="6"/>
  <c r="Z4777" i="6"/>
  <c r="V4777" i="6"/>
  <c r="AF4777" i="6"/>
  <c r="AG4777" i="6"/>
  <c r="AA4778" i="6" l="1"/>
  <c r="AI4778" i="6"/>
  <c r="V4778" i="6"/>
  <c r="Z4778" i="6"/>
  <c r="AF4778" i="6"/>
  <c r="T4779" i="6"/>
  <c r="U4778" i="6"/>
  <c r="AD4778" i="6" s="1"/>
  <c r="AC4778" i="6"/>
  <c r="Y4778" i="6"/>
  <c r="W4778" i="6"/>
  <c r="X4778" i="6"/>
  <c r="AH4778" i="6"/>
  <c r="AG4778" i="6"/>
  <c r="AB4778" i="6"/>
  <c r="AE4778" i="6"/>
  <c r="AA4779" i="6" l="1"/>
  <c r="AI4779" i="6"/>
  <c r="X4779" i="6"/>
  <c r="AC4779" i="6"/>
  <c r="AH4779" i="6"/>
  <c r="U4779" i="6"/>
  <c r="AD4779" i="6" s="1"/>
  <c r="AF4779" i="6"/>
  <c r="V4779" i="6"/>
  <c r="T4780" i="6"/>
  <c r="AG4779" i="6"/>
  <c r="Y4779" i="6"/>
  <c r="AE4779" i="6"/>
  <c r="Z4779" i="6"/>
  <c r="W4779" i="6"/>
  <c r="AB4779" i="6"/>
  <c r="AA4780" i="6" l="1"/>
  <c r="AI4780" i="6"/>
  <c r="Z4780" i="6"/>
  <c r="V4780" i="6"/>
  <c r="AF4780" i="6"/>
  <c r="AB4780" i="6"/>
  <c r="W4780" i="6"/>
  <c r="AC4780" i="6"/>
  <c r="Y4780" i="6"/>
  <c r="T4781" i="6"/>
  <c r="AG4780" i="6"/>
  <c r="AE4780" i="6"/>
  <c r="AH4780" i="6"/>
  <c r="X4780" i="6"/>
  <c r="U4780" i="6"/>
  <c r="AD4780" i="6" s="1"/>
  <c r="AA4781" i="6" l="1"/>
  <c r="AI4781" i="6"/>
  <c r="AC4781" i="6"/>
  <c r="X4781" i="6"/>
  <c r="U4781" i="6"/>
  <c r="AD4781" i="6" s="1"/>
  <c r="T4782" i="6"/>
  <c r="AH4781" i="6"/>
  <c r="AE4781" i="6"/>
  <c r="Z4781" i="6"/>
  <c r="AB4781" i="6"/>
  <c r="AG4781" i="6"/>
  <c r="Y4781" i="6"/>
  <c r="W4781" i="6"/>
  <c r="V4781" i="6"/>
  <c r="AF4781" i="6"/>
  <c r="AA4782" i="6" l="1"/>
  <c r="AI4782" i="6"/>
  <c r="V4782" i="6"/>
  <c r="Z4782" i="6"/>
  <c r="AF4782" i="6"/>
  <c r="T4783" i="6"/>
  <c r="U4782" i="6"/>
  <c r="AD4782" i="6" s="1"/>
  <c r="AE4782" i="6"/>
  <c r="AB4782" i="6"/>
  <c r="AG4782" i="6"/>
  <c r="W4782" i="6"/>
  <c r="AC4782" i="6"/>
  <c r="X4782" i="6"/>
  <c r="Y4782" i="6"/>
  <c r="AH4782" i="6"/>
  <c r="AA4783" i="6" l="1"/>
  <c r="AI4783" i="6"/>
  <c r="X4783" i="6"/>
  <c r="AC4783" i="6"/>
  <c r="V4783" i="6"/>
  <c r="AF4783" i="6"/>
  <c r="Z4783" i="6"/>
  <c r="T4784" i="6"/>
  <c r="AH4783" i="6"/>
  <c r="AE4783" i="6"/>
  <c r="U4783" i="6"/>
  <c r="AD4783" i="6" s="1"/>
  <c r="AB4783" i="6"/>
  <c r="Y4783" i="6"/>
  <c r="W4783" i="6"/>
  <c r="AG4783" i="6"/>
  <c r="AA4784" i="6" l="1"/>
  <c r="AI4784" i="6"/>
  <c r="Z4784" i="6"/>
  <c r="V4784" i="6"/>
  <c r="AF4784" i="6"/>
  <c r="U4784" i="6"/>
  <c r="AD4784" i="6" s="1"/>
  <c r="AE4784" i="6"/>
  <c r="T4785" i="6"/>
  <c r="AB4784" i="6"/>
  <c r="W4784" i="6"/>
  <c r="AH4784" i="6"/>
  <c r="AG4784" i="6"/>
  <c r="Y4784" i="6"/>
  <c r="AC4784" i="6"/>
  <c r="X4784" i="6"/>
  <c r="AA4785" i="6" l="1"/>
  <c r="AI4785" i="6"/>
  <c r="AC4785" i="6"/>
  <c r="X4785" i="6"/>
  <c r="AE4785" i="6"/>
  <c r="V4785" i="6"/>
  <c r="U4785" i="6"/>
  <c r="AD4785" i="6" s="1"/>
  <c r="AH4785" i="6"/>
  <c r="Y4785" i="6"/>
  <c r="Z4785" i="6"/>
  <c r="W4785" i="6"/>
  <c r="T4786" i="6"/>
  <c r="AG4785" i="6"/>
  <c r="AF4785" i="6"/>
  <c r="AB4785" i="6"/>
  <c r="AA4786" i="6" l="1"/>
  <c r="AI4786" i="6"/>
  <c r="V4786" i="6"/>
  <c r="Z4786" i="6"/>
  <c r="AF4786" i="6"/>
  <c r="T4787" i="6"/>
  <c r="W4786" i="6"/>
  <c r="AG4786" i="6"/>
  <c r="U4786" i="6"/>
  <c r="AD4786" i="6" s="1"/>
  <c r="AC4786" i="6"/>
  <c r="AB4786" i="6"/>
  <c r="X4786" i="6"/>
  <c r="AE4786" i="6"/>
  <c r="AH4786" i="6"/>
  <c r="Y4786" i="6"/>
  <c r="AA4787" i="6" l="1"/>
  <c r="AI4787" i="6"/>
  <c r="AF4787" i="6"/>
  <c r="AC4787" i="6"/>
  <c r="X4787" i="6"/>
  <c r="U4787" i="6"/>
  <c r="AD4787" i="6" s="1"/>
  <c r="Z4787" i="6"/>
  <c r="T4788" i="6"/>
  <c r="AG4787" i="6"/>
  <c r="AH4787" i="6"/>
  <c r="Y4787" i="6"/>
  <c r="V4787" i="6"/>
  <c r="AB4787" i="6"/>
  <c r="AE4787" i="6"/>
  <c r="W4787" i="6"/>
  <c r="AA4788" i="6" l="1"/>
  <c r="AI4788" i="6"/>
  <c r="Z4788" i="6"/>
  <c r="V4788" i="6"/>
  <c r="AF4788" i="6"/>
  <c r="AH4788" i="6"/>
  <c r="W4788" i="6"/>
  <c r="AG4788" i="6"/>
  <c r="Y4788" i="6"/>
  <c r="T4789" i="6"/>
  <c r="AB4788" i="6"/>
  <c r="X4788" i="6"/>
  <c r="U4788" i="6"/>
  <c r="AD4788" i="6" s="1"/>
  <c r="AE4788" i="6"/>
  <c r="AC4788" i="6"/>
  <c r="AA4789" i="6" l="1"/>
  <c r="AI4789" i="6"/>
  <c r="AC4789" i="6"/>
  <c r="X4789" i="6"/>
  <c r="U4789" i="6"/>
  <c r="AD4789" i="6" s="1"/>
  <c r="AH4789" i="6"/>
  <c r="AE4789" i="6"/>
  <c r="Y4789" i="6"/>
  <c r="V4789" i="6"/>
  <c r="Z4789" i="6"/>
  <c r="AF4789" i="6"/>
  <c r="AB4789" i="6"/>
  <c r="T4790" i="6"/>
  <c r="W4789" i="6"/>
  <c r="AG4789" i="6"/>
  <c r="AA4790" i="6" l="1"/>
  <c r="AI4790" i="6"/>
  <c r="V4790" i="6"/>
  <c r="Z4790" i="6"/>
  <c r="AF4790" i="6"/>
  <c r="T4791" i="6"/>
  <c r="AC4790" i="6"/>
  <c r="U4790" i="6"/>
  <c r="AD4790" i="6" s="1"/>
  <c r="AE4790" i="6"/>
  <c r="W4790" i="6"/>
  <c r="AG4790" i="6"/>
  <c r="AH4790" i="6"/>
  <c r="Y4790" i="6"/>
  <c r="AB4790" i="6"/>
  <c r="X4790" i="6"/>
  <c r="AA4791" i="6" l="1"/>
  <c r="AI4791" i="6"/>
  <c r="X4791" i="6"/>
  <c r="AC4791" i="6"/>
  <c r="AH4791" i="6"/>
  <c r="V4791" i="6"/>
  <c r="T4792" i="6"/>
  <c r="W4791" i="6"/>
  <c r="AF4791" i="6"/>
  <c r="Y4791" i="6"/>
  <c r="AE4791" i="6"/>
  <c r="U4791" i="6"/>
  <c r="AD4791" i="6" s="1"/>
  <c r="Z4791" i="6"/>
  <c r="AG4791" i="6"/>
  <c r="AB4791" i="6"/>
  <c r="AA4792" i="6" l="1"/>
  <c r="AI4792" i="6"/>
  <c r="Z4792" i="6"/>
  <c r="V4792" i="6"/>
  <c r="T4793" i="6"/>
  <c r="AB4792" i="6"/>
  <c r="W4792" i="6"/>
  <c r="Y4792" i="6"/>
  <c r="AF4792" i="6"/>
  <c r="X4792" i="6"/>
  <c r="U4792" i="6"/>
  <c r="AD4792" i="6" s="1"/>
  <c r="AE4792" i="6"/>
  <c r="AC4792" i="6"/>
  <c r="AH4792" i="6"/>
  <c r="AG4792" i="6"/>
  <c r="AA4793" i="6" l="1"/>
  <c r="AI4793" i="6"/>
  <c r="AC4793" i="6"/>
  <c r="X4793" i="6"/>
  <c r="AH4793" i="6"/>
  <c r="V4793" i="6"/>
  <c r="AF4793" i="6"/>
  <c r="Z4793" i="6"/>
  <c r="Y4793" i="6"/>
  <c r="AE4793" i="6"/>
  <c r="AB4793" i="6"/>
  <c r="U4793" i="6"/>
  <c r="AD4793" i="6" s="1"/>
  <c r="W4793" i="6"/>
  <c r="T4794" i="6"/>
  <c r="AG4793" i="6"/>
  <c r="AA4794" i="6" l="1"/>
  <c r="AI4794" i="6"/>
  <c r="V4794" i="6"/>
  <c r="Z4794" i="6"/>
  <c r="T4795" i="6"/>
  <c r="W4794" i="6"/>
  <c r="U4794" i="6"/>
  <c r="AD4794" i="6" s="1"/>
  <c r="AF4794" i="6"/>
  <c r="AB4794" i="6"/>
  <c r="AC4794" i="6"/>
  <c r="X4794" i="6"/>
  <c r="AH4794" i="6"/>
  <c r="AG4794" i="6"/>
  <c r="Y4794" i="6"/>
  <c r="AE4794" i="6"/>
  <c r="AA4795" i="6" l="1"/>
  <c r="AI4795" i="6"/>
  <c r="X4795" i="6"/>
  <c r="AC4795" i="6"/>
  <c r="AH4795" i="6"/>
  <c r="AF4795" i="6"/>
  <c r="AE4795" i="6"/>
  <c r="V4795" i="6"/>
  <c r="Z4795" i="6"/>
  <c r="T4796" i="6"/>
  <c r="W4795" i="6"/>
  <c r="AB4795" i="6"/>
  <c r="Y4795" i="6"/>
  <c r="U4795" i="6"/>
  <c r="AD4795" i="6" s="1"/>
  <c r="AG4795" i="6"/>
  <c r="AA4796" i="6" l="1"/>
  <c r="AI4796" i="6"/>
  <c r="Z4796" i="6"/>
  <c r="V4796" i="6"/>
  <c r="AF4796" i="6"/>
  <c r="AH4796" i="6"/>
  <c r="AB4796" i="6"/>
  <c r="Y4796" i="6"/>
  <c r="T4797" i="6"/>
  <c r="W4796" i="6"/>
  <c r="AG4796" i="6"/>
  <c r="X4796" i="6"/>
  <c r="U4796" i="6"/>
  <c r="AD4796" i="6" s="1"/>
  <c r="AC4796" i="6"/>
  <c r="AE4796" i="6"/>
  <c r="AA4797" i="6" l="1"/>
  <c r="AI4797" i="6"/>
  <c r="AC4797" i="6"/>
  <c r="X4797" i="6"/>
  <c r="AH4797" i="6"/>
  <c r="U4797" i="6"/>
  <c r="AD4797" i="6" s="1"/>
  <c r="Y4797" i="6"/>
  <c r="V4797" i="6"/>
  <c r="T4798" i="6"/>
  <c r="AE4797" i="6"/>
  <c r="AF4797" i="6"/>
  <c r="AB4797" i="6"/>
  <c r="AG4797" i="6"/>
  <c r="Z4797" i="6"/>
  <c r="W4797" i="6"/>
  <c r="AA4798" i="6" l="1"/>
  <c r="AI4798" i="6"/>
  <c r="V4798" i="6"/>
  <c r="Z4798" i="6"/>
  <c r="T4799" i="6"/>
  <c r="AB4798" i="6"/>
  <c r="AC4798" i="6"/>
  <c r="AF4798" i="6"/>
  <c r="W4798" i="6"/>
  <c r="Y4798" i="6"/>
  <c r="AG4798" i="6"/>
  <c r="U4798" i="6"/>
  <c r="AD4798" i="6" s="1"/>
  <c r="X4798" i="6"/>
  <c r="AH4798" i="6"/>
  <c r="AE4798" i="6"/>
  <c r="AA4799" i="6" l="1"/>
  <c r="AI4799" i="6"/>
  <c r="X4799" i="6"/>
  <c r="AB4799" i="6"/>
  <c r="AH4799" i="6"/>
  <c r="AC4799" i="6"/>
  <c r="Y4799" i="6"/>
  <c r="AE4799" i="6"/>
  <c r="V4799" i="6"/>
  <c r="W4799" i="6"/>
  <c r="U4799" i="6"/>
  <c r="AD4799" i="6" s="1"/>
  <c r="Z4799" i="6"/>
  <c r="AG4799" i="6"/>
  <c r="T4800" i="6"/>
  <c r="AF4799" i="6"/>
  <c r="AA4800" i="6" l="1"/>
  <c r="AI4800" i="6"/>
  <c r="Z4800" i="6"/>
  <c r="AF4800" i="6"/>
  <c r="AH4800" i="6"/>
  <c r="T4801" i="6"/>
  <c r="W4800" i="6"/>
  <c r="AB4800" i="6"/>
  <c r="X4800" i="6"/>
  <c r="AG4800" i="6"/>
  <c r="AC4800" i="6"/>
  <c r="AE4800" i="6"/>
  <c r="U4800" i="6"/>
  <c r="AD4800" i="6" s="1"/>
  <c r="V4800" i="6"/>
  <c r="Y4800" i="6"/>
  <c r="AA4801" i="6" l="1"/>
  <c r="AI4801" i="6"/>
  <c r="AC4801" i="6"/>
  <c r="X4801" i="6"/>
  <c r="Y4801" i="6"/>
  <c r="AG4801" i="6"/>
  <c r="U4801" i="6"/>
  <c r="AD4801" i="6" s="1"/>
  <c r="AH4801" i="6"/>
  <c r="AF4801" i="6"/>
  <c r="T4802" i="6"/>
  <c r="AB4801" i="6"/>
  <c r="AE4801" i="6"/>
  <c r="W4801" i="6"/>
  <c r="Z4801" i="6"/>
  <c r="V4801" i="6"/>
  <c r="AA4802" i="6" l="1"/>
  <c r="AI4802" i="6"/>
  <c r="V4802" i="6"/>
  <c r="AC4802" i="6"/>
  <c r="T4803" i="6"/>
  <c r="AG4802" i="6"/>
  <c r="AF4802" i="6"/>
  <c r="Z4802" i="6"/>
  <c r="AB4802" i="6"/>
  <c r="X4802" i="6"/>
  <c r="U4802" i="6"/>
  <c r="AD4802" i="6" s="1"/>
  <c r="AE4802" i="6"/>
  <c r="W4802" i="6"/>
  <c r="Y4802" i="6"/>
  <c r="AH4802" i="6"/>
  <c r="AA4803" i="6" l="1"/>
  <c r="AI4803" i="6"/>
  <c r="X4803" i="6"/>
  <c r="AC4803" i="6"/>
  <c r="U4803" i="6"/>
  <c r="AD4803" i="6" s="1"/>
  <c r="AE4803" i="6"/>
  <c r="AF4803" i="6"/>
  <c r="AH4803" i="6"/>
  <c r="Y4803" i="6"/>
  <c r="Z4803" i="6"/>
  <c r="W4803" i="6"/>
  <c r="AG4803" i="6"/>
  <c r="V4803" i="6"/>
  <c r="T4804" i="6"/>
  <c r="AB4803" i="6"/>
  <c r="AA4804" i="6" l="1"/>
  <c r="AI4804" i="6"/>
  <c r="Z4804" i="6"/>
  <c r="AF4804" i="6"/>
  <c r="T4805" i="6"/>
  <c r="AH4804" i="6"/>
  <c r="W4804" i="6"/>
  <c r="AC4804" i="6"/>
  <c r="AG4804" i="6"/>
  <c r="X4804" i="6"/>
  <c r="AB4804" i="6"/>
  <c r="U4804" i="6"/>
  <c r="AD4804" i="6" s="1"/>
  <c r="Y4804" i="6"/>
  <c r="AE4804" i="6"/>
  <c r="V4804" i="6"/>
  <c r="AA4805" i="6" l="1"/>
  <c r="AI4805" i="6"/>
  <c r="T4806" i="6"/>
  <c r="X4805" i="6"/>
  <c r="AE4805" i="6"/>
  <c r="U4805" i="6"/>
  <c r="AD4805" i="6" s="1"/>
  <c r="AH4805" i="6"/>
  <c r="V4805" i="6"/>
  <c r="Y4805" i="6"/>
  <c r="AG4805" i="6"/>
  <c r="AF4805" i="6"/>
  <c r="Z4805" i="6"/>
  <c r="AB4805" i="6"/>
  <c r="AC4805" i="6"/>
  <c r="W4805" i="6"/>
  <c r="AA4806" i="6" l="1"/>
  <c r="AI4806" i="6"/>
  <c r="AC4806" i="6"/>
  <c r="Z4806" i="6"/>
  <c r="T4807" i="6"/>
  <c r="U4806" i="6"/>
  <c r="AD4806" i="6" s="1"/>
  <c r="V4806" i="6"/>
  <c r="AF4806" i="6"/>
  <c r="AB4806" i="6"/>
  <c r="AG4806" i="6"/>
  <c r="W4806" i="6"/>
  <c r="AE4806" i="6"/>
  <c r="X4806" i="6"/>
  <c r="AH4806" i="6"/>
  <c r="Y4806" i="6"/>
  <c r="AA4807" i="6" l="1"/>
  <c r="AI4807" i="6"/>
  <c r="X4807" i="6"/>
  <c r="AC4807" i="6"/>
  <c r="AH4807" i="6"/>
  <c r="U4807" i="6"/>
  <c r="AD4807" i="6" s="1"/>
  <c r="AE4807" i="6"/>
  <c r="AF4807" i="6"/>
  <c r="Y4807" i="6"/>
  <c r="AG4807" i="6"/>
  <c r="V4807" i="6"/>
  <c r="Z4807" i="6"/>
  <c r="W4807" i="6"/>
  <c r="T4808" i="6"/>
  <c r="AB4807" i="6"/>
  <c r="AA4808" i="6" l="1"/>
  <c r="AI4808" i="6"/>
  <c r="Z4808" i="6"/>
  <c r="AF4808" i="6"/>
  <c r="T4809" i="6"/>
  <c r="AH4808" i="6"/>
  <c r="AB4808" i="6"/>
  <c r="W4808" i="6"/>
  <c r="X4808" i="6"/>
  <c r="U4808" i="6"/>
  <c r="AD4808" i="6" s="1"/>
  <c r="AE4808" i="6"/>
  <c r="AC4808" i="6"/>
  <c r="AG4808" i="6"/>
  <c r="V4808" i="6"/>
  <c r="Y4808" i="6"/>
  <c r="AA4809" i="6" l="1"/>
  <c r="AI4809" i="6"/>
  <c r="T4810" i="6"/>
  <c r="X4809" i="6"/>
  <c r="AE4809" i="6"/>
  <c r="Y4809" i="6"/>
  <c r="AC4809" i="6"/>
  <c r="U4809" i="6"/>
  <c r="AD4809" i="6" s="1"/>
  <c r="AH4809" i="6"/>
  <c r="AB4809" i="6"/>
  <c r="AG4809" i="6"/>
  <c r="V4809" i="6"/>
  <c r="AF4809" i="6"/>
  <c r="Z4809" i="6"/>
  <c r="W4809" i="6"/>
  <c r="AA4810" i="6" l="1"/>
  <c r="AI4810" i="6"/>
  <c r="AC4810" i="6"/>
  <c r="AF4810" i="6"/>
  <c r="T4811" i="6"/>
  <c r="AG4810" i="6"/>
  <c r="Y4810" i="6"/>
  <c r="V4810" i="6"/>
  <c r="Z4810" i="6"/>
  <c r="W4810" i="6"/>
  <c r="AB4810" i="6"/>
  <c r="X4810" i="6"/>
  <c r="AH4810" i="6"/>
  <c r="U4810" i="6"/>
  <c r="AD4810" i="6" s="1"/>
  <c r="AE4810" i="6"/>
  <c r="AA4811" i="6" l="1"/>
  <c r="AI4811" i="6"/>
  <c r="X4811" i="6"/>
  <c r="AC4811" i="6"/>
  <c r="AF4811" i="6"/>
  <c r="W4811" i="6"/>
  <c r="AB4811" i="6"/>
  <c r="AH4811" i="6"/>
  <c r="U4811" i="6"/>
  <c r="AD4811" i="6" s="1"/>
  <c r="Y4811" i="6"/>
  <c r="AE4811" i="6"/>
  <c r="V4811" i="6"/>
  <c r="AG4811" i="6"/>
  <c r="T4812" i="6"/>
  <c r="Z4811" i="6"/>
  <c r="AA4812" i="6" l="1"/>
  <c r="AI4812" i="6"/>
  <c r="Z4812" i="6"/>
  <c r="AF4812" i="6"/>
  <c r="W4812" i="6"/>
  <c r="T4813" i="6"/>
  <c r="AH4812" i="6"/>
  <c r="AG4812" i="6"/>
  <c r="U4812" i="6"/>
  <c r="AD4812" i="6" s="1"/>
  <c r="Y4812" i="6"/>
  <c r="V4812" i="6"/>
  <c r="AB4812" i="6"/>
  <c r="AC4812" i="6"/>
  <c r="X4812" i="6"/>
  <c r="AE4812" i="6"/>
  <c r="AA4813" i="6" l="1"/>
  <c r="AI4813" i="6"/>
  <c r="T4814" i="6"/>
  <c r="X4813" i="6"/>
  <c r="Y4813" i="6"/>
  <c r="U4813" i="6"/>
  <c r="AD4813" i="6" s="1"/>
  <c r="AH4813" i="6"/>
  <c r="AC4813" i="6"/>
  <c r="AE4813" i="6"/>
  <c r="AF4813" i="6"/>
  <c r="W4813" i="6"/>
  <c r="AB4813" i="6"/>
  <c r="V4813" i="6"/>
  <c r="AG4813" i="6"/>
  <c r="Z4813" i="6"/>
  <c r="AA4814" i="6" l="1"/>
  <c r="AI4814" i="6"/>
  <c r="V4814" i="6"/>
  <c r="Z4814" i="6"/>
  <c r="AF4814" i="6"/>
  <c r="AB4814" i="6"/>
  <c r="AE4814" i="6"/>
  <c r="T4815" i="6"/>
  <c r="W4814" i="6"/>
  <c r="X4814" i="6"/>
  <c r="AH4814" i="6"/>
  <c r="U4814" i="6"/>
  <c r="AD4814" i="6" s="1"/>
  <c r="Y4814" i="6"/>
  <c r="AG4814" i="6"/>
  <c r="AC4814" i="6"/>
  <c r="AA4815" i="6" l="1"/>
  <c r="AI4815" i="6"/>
  <c r="AF4815" i="6"/>
  <c r="AB4815" i="6"/>
  <c r="U4815" i="6"/>
  <c r="AD4815" i="6" s="1"/>
  <c r="AE4815" i="6"/>
  <c r="W4815" i="6"/>
  <c r="T4816" i="6"/>
  <c r="X4815" i="6"/>
  <c r="AC4815" i="6"/>
  <c r="AH4815" i="6"/>
  <c r="Y4815" i="6"/>
  <c r="AG4815" i="6"/>
  <c r="Z4815" i="6"/>
  <c r="V4815" i="6"/>
  <c r="AA4816" i="6" l="1"/>
  <c r="AI4816" i="6"/>
  <c r="T4817" i="6"/>
  <c r="AH4816" i="6"/>
  <c r="Z4816" i="6"/>
  <c r="AB4816" i="6"/>
  <c r="W4816" i="6"/>
  <c r="X4816" i="6"/>
  <c r="U4816" i="6"/>
  <c r="AD4816" i="6" s="1"/>
  <c r="AC4816" i="6"/>
  <c r="AG4816" i="6"/>
  <c r="AF4816" i="6"/>
  <c r="Y4816" i="6"/>
  <c r="AE4816" i="6"/>
  <c r="V4816" i="6"/>
  <c r="AA4817" i="6" l="1"/>
  <c r="AI4817" i="6"/>
  <c r="U4817" i="6"/>
  <c r="AD4817" i="6" s="1"/>
  <c r="AH4817" i="6"/>
  <c r="V4817" i="6"/>
  <c r="AG4817" i="6"/>
  <c r="AE4817" i="6"/>
  <c r="Y4817" i="6"/>
  <c r="W4817" i="6"/>
  <c r="AB4817" i="6"/>
  <c r="AC4817" i="6"/>
  <c r="AF4817" i="6"/>
  <c r="T4818" i="6"/>
  <c r="Z4817" i="6"/>
  <c r="X4817" i="6"/>
  <c r="AA4818" i="6" l="1"/>
  <c r="AI4818" i="6"/>
  <c r="V4818" i="6"/>
  <c r="AF4818" i="6"/>
  <c r="Z4818" i="6"/>
  <c r="T4819" i="6"/>
  <c r="AG4818" i="6"/>
  <c r="AE4818" i="6"/>
  <c r="AC4818" i="6"/>
  <c r="X4818" i="6"/>
  <c r="U4818" i="6"/>
  <c r="AD4818" i="6" s="1"/>
  <c r="Y4818" i="6"/>
  <c r="W4818" i="6"/>
  <c r="AB4818" i="6"/>
  <c r="AH4818" i="6"/>
  <c r="AA4819" i="6" l="1"/>
  <c r="AI4819" i="6"/>
  <c r="AF4819" i="6"/>
  <c r="AB4819" i="6"/>
  <c r="AC4819" i="6"/>
  <c r="V4819" i="6"/>
  <c r="X4819" i="6"/>
  <c r="U4819" i="6"/>
  <c r="AD4819" i="6" s="1"/>
  <c r="AE4819" i="6"/>
  <c r="AH4819" i="6"/>
  <c r="W4819" i="6"/>
  <c r="Y4819" i="6"/>
  <c r="Z4819" i="6"/>
  <c r="AG4819" i="6"/>
  <c r="T4820" i="6"/>
  <c r="AA4820" i="6" l="1"/>
  <c r="AI4820" i="6"/>
  <c r="Z4820" i="6"/>
  <c r="AF4820" i="6"/>
  <c r="AH4820" i="6"/>
  <c r="W4820" i="6"/>
  <c r="AC4820" i="6"/>
  <c r="U4820" i="6"/>
  <c r="AD4820" i="6" s="1"/>
  <c r="T4821" i="6"/>
  <c r="AB4820" i="6"/>
  <c r="AE4820" i="6"/>
  <c r="X4820" i="6"/>
  <c r="AG4820" i="6"/>
  <c r="Y4820" i="6"/>
  <c r="V4820" i="6"/>
  <c r="AA4821" i="6" l="1"/>
  <c r="AI4821" i="6"/>
  <c r="U4821" i="6"/>
  <c r="AD4821" i="6" s="1"/>
  <c r="AH4821" i="6"/>
  <c r="AE4821" i="6"/>
  <c r="AF4821" i="6"/>
  <c r="T4822" i="6"/>
  <c r="X4821" i="6"/>
  <c r="Y4821" i="6"/>
  <c r="W4821" i="6"/>
  <c r="V4821" i="6"/>
  <c r="AB4821" i="6"/>
  <c r="AC4821" i="6"/>
  <c r="Z4821" i="6"/>
  <c r="AG4821" i="6"/>
  <c r="AA4822" i="6" l="1"/>
  <c r="AI4822" i="6"/>
  <c r="V4822" i="6"/>
  <c r="AC4822" i="6"/>
  <c r="Z4822" i="6"/>
  <c r="AF4822" i="6"/>
  <c r="T4823" i="6"/>
  <c r="AG4822" i="6"/>
  <c r="AB4822" i="6"/>
  <c r="X4822" i="6"/>
  <c r="AE4822" i="6"/>
  <c r="W4822" i="6"/>
  <c r="U4822" i="6"/>
  <c r="AD4822" i="6" s="1"/>
  <c r="Y4822" i="6"/>
  <c r="AH4822" i="6"/>
  <c r="AA4823" i="6" l="1"/>
  <c r="AI4823" i="6"/>
  <c r="X4823" i="6"/>
  <c r="AB4823" i="6"/>
  <c r="AH4823" i="6"/>
  <c r="AC4823" i="6"/>
  <c r="AE4823" i="6"/>
  <c r="V4823" i="6"/>
  <c r="Y4823" i="6"/>
  <c r="W4823" i="6"/>
  <c r="T4824" i="6"/>
  <c r="U4823" i="6"/>
  <c r="AD4823" i="6" s="1"/>
  <c r="AG4823" i="6"/>
  <c r="Z4823" i="6"/>
  <c r="AF4823" i="6"/>
  <c r="AA4824" i="6" l="1"/>
  <c r="AI4824" i="6"/>
  <c r="X4824" i="6"/>
  <c r="AF4824" i="6"/>
  <c r="Z4824" i="6"/>
  <c r="AH4824" i="6"/>
  <c r="T4825" i="6"/>
  <c r="AB4824" i="6"/>
  <c r="AG4824" i="6"/>
  <c r="Y4824" i="6"/>
  <c r="W4824" i="6"/>
  <c r="V4824" i="6"/>
  <c r="AC4824" i="6"/>
  <c r="U4824" i="6"/>
  <c r="AD4824" i="6" s="1"/>
  <c r="AE4824" i="6"/>
  <c r="AA4825" i="6" l="1"/>
  <c r="AI4825" i="6"/>
  <c r="U4825" i="6"/>
  <c r="AD4825" i="6" s="1"/>
  <c r="AH4825" i="6"/>
  <c r="AE4825" i="6"/>
  <c r="Y4825" i="6"/>
  <c r="V4825" i="6"/>
  <c r="AF4825" i="6"/>
  <c r="Z4825" i="6"/>
  <c r="AB4825" i="6"/>
  <c r="AC4825" i="6"/>
  <c r="T4826" i="6"/>
  <c r="W4825" i="6"/>
  <c r="AG4825" i="6"/>
  <c r="X4825" i="6"/>
  <c r="AA4826" i="6" l="1"/>
  <c r="AI4826" i="6"/>
  <c r="V4826" i="6"/>
  <c r="AF4826" i="6"/>
  <c r="Z4826" i="6"/>
  <c r="T4827" i="6"/>
  <c r="W4826" i="6"/>
  <c r="AG4826" i="6"/>
  <c r="AE4826" i="6"/>
  <c r="AC4826" i="6"/>
  <c r="U4826" i="6"/>
  <c r="AD4826" i="6" s="1"/>
  <c r="Y4826" i="6"/>
  <c r="AB4826" i="6"/>
  <c r="X4826" i="6"/>
  <c r="AH4826" i="6"/>
  <c r="AA4827" i="6" l="1"/>
  <c r="AI4827" i="6"/>
  <c r="X4827" i="6"/>
  <c r="V4827" i="6"/>
  <c r="AC4827" i="6"/>
  <c r="AH4827" i="6"/>
  <c r="U4827" i="6"/>
  <c r="AD4827" i="6" s="1"/>
  <c r="AE4827" i="6"/>
  <c r="AF4827" i="6"/>
  <c r="AB4827" i="6"/>
  <c r="Y4827" i="6"/>
  <c r="W4827" i="6"/>
  <c r="T4828" i="6"/>
  <c r="AG4827" i="6"/>
  <c r="Z4827" i="6"/>
  <c r="AA4828" i="6" l="1"/>
  <c r="AI4828" i="6"/>
  <c r="Z4828" i="6"/>
  <c r="X4828" i="6"/>
  <c r="AB4828" i="6"/>
  <c r="AC4828" i="6"/>
  <c r="Y4828" i="6"/>
  <c r="T4829" i="6"/>
  <c r="W4828" i="6"/>
  <c r="AG4828" i="6"/>
  <c r="AH4828" i="6"/>
  <c r="V4828" i="6"/>
  <c r="U4828" i="6"/>
  <c r="AD4828" i="6" s="1"/>
  <c r="AF4828" i="6"/>
  <c r="AE4828" i="6"/>
  <c r="AA4829" i="6" l="1"/>
  <c r="AI4829" i="6"/>
  <c r="AC4829" i="6"/>
  <c r="X4829" i="6"/>
  <c r="U4829" i="6"/>
  <c r="AD4829" i="6" s="1"/>
  <c r="AH4829" i="6"/>
  <c r="AE4829" i="6"/>
  <c r="V4829" i="6"/>
  <c r="AF4829" i="6"/>
  <c r="Y4829" i="6"/>
  <c r="AB4829" i="6"/>
  <c r="W4829" i="6"/>
  <c r="Z4829" i="6"/>
  <c r="T4830" i="6"/>
  <c r="AG4829" i="6"/>
  <c r="AA4830" i="6" l="1"/>
  <c r="AI4830" i="6"/>
  <c r="V4830" i="6"/>
  <c r="AF4830" i="6"/>
  <c r="Z4830" i="6"/>
  <c r="T4831" i="6"/>
  <c r="W4830" i="6"/>
  <c r="AB4830" i="6"/>
  <c r="X4830" i="6"/>
  <c r="U4830" i="6"/>
  <c r="AD4830" i="6" s="1"/>
  <c r="Y4830" i="6"/>
  <c r="AC4830" i="6"/>
  <c r="AH4830" i="6"/>
  <c r="AG4830" i="6"/>
  <c r="AE4830" i="6"/>
  <c r="AA4831" i="6" l="1"/>
  <c r="AI4831" i="6"/>
  <c r="X4831" i="6"/>
  <c r="AC4831" i="6"/>
  <c r="AE4831" i="6"/>
  <c r="AH4831" i="6"/>
  <c r="AF4831" i="6"/>
  <c r="U4831" i="6"/>
  <c r="AD4831" i="6" s="1"/>
  <c r="V4831" i="6"/>
  <c r="Z4831" i="6"/>
  <c r="W4831" i="6"/>
  <c r="T4832" i="6"/>
  <c r="AG4831" i="6"/>
  <c r="Y4831" i="6"/>
  <c r="AB4831" i="6"/>
  <c r="AA4832" i="6" l="1"/>
  <c r="AI4832" i="6"/>
  <c r="AH4832" i="6"/>
  <c r="AF4832" i="6"/>
  <c r="Z4832" i="6"/>
  <c r="W4832" i="6"/>
  <c r="T4833" i="6"/>
  <c r="AG4832" i="6"/>
  <c r="V4832" i="6"/>
  <c r="AB4832" i="6"/>
  <c r="Y4832" i="6"/>
  <c r="X4832" i="6"/>
  <c r="AE4832" i="6"/>
  <c r="AC4832" i="6"/>
  <c r="U4832" i="6"/>
  <c r="AD4832" i="6" s="1"/>
  <c r="AA4833" i="6" l="1"/>
  <c r="AI4833" i="6"/>
  <c r="T4834" i="6"/>
  <c r="X4833" i="6"/>
  <c r="AH4833" i="6"/>
  <c r="AF4833" i="6"/>
  <c r="Z4833" i="6"/>
  <c r="U4833" i="6"/>
  <c r="AD4833" i="6" s="1"/>
  <c r="Y4833" i="6"/>
  <c r="V4833" i="6"/>
  <c r="AB4833" i="6"/>
  <c r="AE4833" i="6"/>
  <c r="AC4833" i="6"/>
  <c r="W4833" i="6"/>
  <c r="AG4833" i="6"/>
  <c r="AA4834" i="6" l="1"/>
  <c r="AI4834" i="6"/>
  <c r="V4834" i="6"/>
  <c r="Z4834" i="6"/>
  <c r="T4835" i="6"/>
  <c r="X4834" i="6"/>
  <c r="AF4834" i="6"/>
  <c r="AG4834" i="6"/>
  <c r="U4834" i="6"/>
  <c r="AD4834" i="6" s="1"/>
  <c r="AE4834" i="6"/>
  <c r="W4834" i="6"/>
  <c r="AB4834" i="6"/>
  <c r="AC4834" i="6"/>
  <c r="AH4834" i="6"/>
  <c r="Y4834" i="6"/>
  <c r="AA4835" i="6" l="1"/>
  <c r="AI4835" i="6"/>
  <c r="X4835" i="6"/>
  <c r="AC4835" i="6"/>
  <c r="AH4835" i="6"/>
  <c r="U4835" i="6"/>
  <c r="AD4835" i="6" s="1"/>
  <c r="V4835" i="6"/>
  <c r="AG4835" i="6"/>
  <c r="Y4835" i="6"/>
  <c r="W4835" i="6"/>
  <c r="AB4835" i="6"/>
  <c r="AE4835" i="6"/>
  <c r="Z4835" i="6"/>
  <c r="AF4835" i="6"/>
  <c r="T4836" i="6"/>
  <c r="AA4836" i="6" l="1"/>
  <c r="AI4836" i="6"/>
  <c r="AH4836" i="6"/>
  <c r="AF4836" i="6"/>
  <c r="Z4836" i="6"/>
  <c r="AE4836" i="6"/>
  <c r="V4836" i="6"/>
  <c r="X4836" i="6"/>
  <c r="W4836" i="6"/>
  <c r="AB4836" i="6"/>
  <c r="Y4836" i="6"/>
  <c r="T4837" i="6"/>
  <c r="AG4836" i="6"/>
  <c r="AC4836" i="6"/>
  <c r="U4836" i="6"/>
  <c r="AD4836" i="6" s="1"/>
  <c r="AA4837" i="6" l="1"/>
  <c r="AI4837" i="6"/>
  <c r="T4838" i="6"/>
  <c r="X4837" i="6"/>
  <c r="U4837" i="6"/>
  <c r="AD4837" i="6" s="1"/>
  <c r="AH4837" i="6"/>
  <c r="AE4837" i="6"/>
  <c r="Y4837" i="6"/>
  <c r="AG4837" i="6"/>
  <c r="AF4837" i="6"/>
  <c r="AB4837" i="6"/>
  <c r="Z4837" i="6"/>
  <c r="V4837" i="6"/>
  <c r="AC4837" i="6"/>
  <c r="W4837" i="6"/>
  <c r="AA4838" i="6" l="1"/>
  <c r="AI4838" i="6"/>
  <c r="V4838" i="6"/>
  <c r="AC4838" i="6"/>
  <c r="AF4838" i="6"/>
  <c r="Z4838" i="6"/>
  <c r="W4838" i="6"/>
  <c r="T4839" i="6"/>
  <c r="Y4838" i="6"/>
  <c r="AG4838" i="6"/>
  <c r="AB4838" i="6"/>
  <c r="X4838" i="6"/>
  <c r="AH4838" i="6"/>
  <c r="U4838" i="6"/>
  <c r="AD4838" i="6" s="1"/>
  <c r="AE4838" i="6"/>
  <c r="AA4839" i="6" l="1"/>
  <c r="AI4839" i="6"/>
  <c r="X4839" i="6"/>
  <c r="AF4839" i="6"/>
  <c r="AH4839" i="6"/>
  <c r="Y4839" i="6"/>
  <c r="AB4839" i="6"/>
  <c r="AG4839" i="6"/>
  <c r="U4839" i="6"/>
  <c r="AD4839" i="6" s="1"/>
  <c r="V4839" i="6"/>
  <c r="Z4839" i="6"/>
  <c r="AE4839" i="6"/>
  <c r="T4840" i="6"/>
  <c r="W4839" i="6"/>
  <c r="AC4839" i="6"/>
  <c r="AA4840" i="6" l="1"/>
  <c r="AI4840" i="6"/>
  <c r="AH4840" i="6"/>
  <c r="V4840" i="6"/>
  <c r="AF4840" i="6"/>
  <c r="T4841" i="6"/>
  <c r="Y4840" i="6"/>
  <c r="Z4840" i="6"/>
  <c r="AG4840" i="6"/>
  <c r="W4840" i="6"/>
  <c r="AB4840" i="6"/>
  <c r="AE4840" i="6"/>
  <c r="AC4840" i="6"/>
  <c r="U4840" i="6"/>
  <c r="AD4840" i="6" s="1"/>
  <c r="X4840" i="6"/>
  <c r="AA4841" i="6" l="1"/>
  <c r="AI4841" i="6"/>
  <c r="T4842" i="6"/>
  <c r="X4841" i="6"/>
  <c r="U4841" i="6"/>
  <c r="AD4841" i="6" s="1"/>
  <c r="AH4841" i="6"/>
  <c r="AE4841" i="6"/>
  <c r="Y4841" i="6"/>
  <c r="AG4841" i="6"/>
  <c r="AF4841" i="6"/>
  <c r="AC4841" i="6"/>
  <c r="AB4841" i="6"/>
  <c r="Z4841" i="6"/>
  <c r="V4841" i="6"/>
  <c r="W4841" i="6"/>
  <c r="AA4842" i="6" l="1"/>
  <c r="AI4842" i="6"/>
  <c r="V4842" i="6"/>
  <c r="Z4842" i="6"/>
  <c r="AF4842" i="6"/>
  <c r="T4843" i="6"/>
  <c r="AG4842" i="6"/>
  <c r="W4842" i="6"/>
  <c r="AC4842" i="6"/>
  <c r="Y4842" i="6"/>
  <c r="AB4842" i="6"/>
  <c r="U4842" i="6"/>
  <c r="AD4842" i="6" s="1"/>
  <c r="AH4842" i="6"/>
  <c r="X4842" i="6"/>
  <c r="AE4842" i="6"/>
  <c r="AA4843" i="6" l="1"/>
  <c r="AI4843" i="6"/>
  <c r="X4843" i="6"/>
  <c r="AC4843" i="6"/>
  <c r="AH4843" i="6"/>
  <c r="W4843" i="6"/>
  <c r="AB4843" i="6"/>
  <c r="V4843" i="6"/>
  <c r="U4843" i="6"/>
  <c r="AD4843" i="6" s="1"/>
  <c r="Y4843" i="6"/>
  <c r="AE4843" i="6"/>
  <c r="Z4843" i="6"/>
  <c r="AG4843" i="6"/>
  <c r="AF4843" i="6"/>
  <c r="T4844" i="6"/>
  <c r="AA4844" i="6" l="1"/>
  <c r="AI4844" i="6"/>
  <c r="Z4844" i="6"/>
  <c r="V4844" i="6"/>
  <c r="T4845" i="6"/>
  <c r="AC4844" i="6"/>
  <c r="AF4844" i="6"/>
  <c r="W4844" i="6"/>
  <c r="AH4844" i="6"/>
  <c r="AB4844" i="6"/>
  <c r="AG4844" i="6"/>
  <c r="Y4844" i="6"/>
  <c r="X4844" i="6"/>
  <c r="U4844" i="6"/>
  <c r="AD4844" i="6" s="1"/>
  <c r="AE4844" i="6"/>
  <c r="AA4845" i="6" l="1"/>
  <c r="AI4845" i="6"/>
  <c r="AC4845" i="6"/>
  <c r="X4845" i="6"/>
  <c r="T4846" i="6"/>
  <c r="AH4845" i="6"/>
  <c r="V4845" i="6"/>
  <c r="AF4845" i="6"/>
  <c r="U4845" i="6"/>
  <c r="AD4845" i="6" s="1"/>
  <c r="AE4845" i="6"/>
  <c r="W4845" i="6"/>
  <c r="Y4845" i="6"/>
  <c r="AB4845" i="6"/>
  <c r="Z4845" i="6"/>
  <c r="AG4845" i="6"/>
  <c r="AA4846" i="6" l="1"/>
  <c r="AI4846" i="6"/>
  <c r="V4846" i="6"/>
  <c r="Z4846" i="6"/>
  <c r="AF4846" i="6"/>
  <c r="T4847" i="6"/>
  <c r="AB4846" i="6"/>
  <c r="Y4846" i="6"/>
  <c r="AC4846" i="6"/>
  <c r="W4846" i="6"/>
  <c r="U4846" i="6"/>
  <c r="AD4846" i="6" s="1"/>
  <c r="AG4846" i="6"/>
  <c r="X4846" i="6"/>
  <c r="AH4846" i="6"/>
  <c r="AE4846" i="6"/>
  <c r="AA4847" i="6" l="1"/>
  <c r="AI4847" i="6"/>
  <c r="X4847" i="6"/>
  <c r="AC4847" i="6"/>
  <c r="V4847" i="6"/>
  <c r="Y4847" i="6"/>
  <c r="W4847" i="6"/>
  <c r="AH4847" i="6"/>
  <c r="U4847" i="6"/>
  <c r="AD4847" i="6" s="1"/>
  <c r="Z4847" i="6"/>
  <c r="T4848" i="6"/>
  <c r="AG4847" i="6"/>
  <c r="AE4847" i="6"/>
  <c r="AF4847" i="6"/>
  <c r="AB4847" i="6"/>
  <c r="AA4848" i="6" l="1"/>
  <c r="AI4848" i="6"/>
  <c r="Z4848" i="6"/>
  <c r="N15" i="6" s="1"/>
  <c r="AF4848" i="6"/>
  <c r="AE4848" i="6"/>
  <c r="U4848" i="6"/>
  <c r="AD4848" i="6" s="1"/>
  <c r="V4848" i="6"/>
  <c r="W4848" i="6"/>
  <c r="AH4848" i="6"/>
  <c r="AC4848" i="6"/>
  <c r="AB4848" i="6"/>
  <c r="AG4848" i="6"/>
  <c r="X4848" i="6"/>
  <c r="Y4848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Nóbrega</author>
    <author>tc={BB6E7E09-93D1-4284-B4A8-3011FAAB54CD}</author>
    <author>tc={119C9EBB-5303-4769-857D-074C82BA7727}</author>
    <author>tc={A31F14BE-4DA3-49D7-B65E-93A940B33D0A}</author>
    <author>tc={17AE2771-00ED-41B2-B857-4C40ED3AB8B4}</author>
    <author>tc={2B7D19FD-1A52-42CA-842D-493B9DC73BB8}</author>
    <author>tc={B4E3678C-36F6-42BA-83D4-25C5260238A2}</author>
    <author>tc={5B040AE5-ECDC-4449-B100-C149F93E4020}</author>
    <author>tc={420D619B-F0E5-48BE-9E7E-0C3FD9221040}</author>
    <author>tc={DDC4F012-484F-4226-9A30-D5547EB00DA8}</author>
    <author>tc={36A9D5AD-B7D4-488E-85A4-4B6659317111}</author>
    <author>tc={23B10459-FE54-4E4A-94BA-A402A0D020A5}</author>
    <author>tc={329F737D-F071-46A0-AF26-662278CA00DD}</author>
    <author>tc={BB5606FF-BCF0-48A4-9923-F55881B9215A}</author>
    <author>tc={18EBEB74-265E-4D3E-B315-23123818596E}</author>
    <author>tc={8CE1B01C-329F-4CEE-AC49-22D686E57904}</author>
  </authors>
  <commentList>
    <comment ref="F3" authorId="0" shapeId="0" xr:uid="{F596C170-9ED9-4E16-9649-66AB44A4750A}">
      <text>
        <r>
          <rPr>
            <b/>
            <sz val="9"/>
            <color indexed="81"/>
            <rFont val="Tahoma"/>
            <family val="2"/>
          </rPr>
          <t>Marcus Nóbrega:</t>
        </r>
        <r>
          <rPr>
            <sz val="9"/>
            <color indexed="81"/>
            <rFont val="Tahoma"/>
            <family val="2"/>
          </rPr>
          <t xml:space="preserve">
Cálculo caso fosse uma bacia de detenção</t>
        </r>
      </text>
    </comment>
    <comment ref="C6" authorId="1" shapeId="0" xr:uid="{BB6E7E09-93D1-4284-B4A8-3011FAAB54CD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 de drenagem da bacia hidrografica</t>
      </text>
    </comment>
    <comment ref="N7" authorId="2" shapeId="0" xr:uid="{119C9EBB-5303-4769-857D-074C82BA7727}">
      <text>
        <t>[Threaded comment]
Your version of Excel allows you to read this threaded comment; however, any edits to it will get removed if the file is opened in a newer version of Excel. Learn more: https://go.microsoft.com/fwlink/?linkid=870924
Comment:
    Diametro minimo arredondado para multiplos de 10 cm</t>
      </text>
    </comment>
    <comment ref="C10" authorId="3" shapeId="0" xr:uid="{A31F14BE-4DA3-49D7-B65E-93A940B33D0A}">
      <text>
        <t>[Threaded comment]
Your version of Excel allows you to read this threaded comment; however, any edits to it will get removed if the file is opened in a newer version of Excel. Learn more: https://go.microsoft.com/fwlink/?linkid=870924
Comment:
    Coeficiente de runoff de pre urbanizacao</t>
      </text>
    </comment>
    <comment ref="C12" authorId="4" shapeId="0" xr:uid="{17AE2771-00ED-41B2-B857-4C40ED3AB8B4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Intensidade de chuva de projeto (metodo racional) para o cenario de pre urbanizacao</t>
      </text>
    </comment>
    <comment ref="C14" authorId="5" shapeId="0" xr:uid="{2B7D19FD-1A52-42CA-842D-493B9DC73BB8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Tempo de concentracao de pre urbanizacao</t>
      </text>
    </comment>
    <comment ref="N15" authorId="6" shapeId="0" xr:uid="{B4E3678C-36F6-42BA-83D4-25C5260238A2}">
      <text>
        <t>[Threaded comment]
Your version of Excel allows you to read this threaded comment; however, any edits to it will get removed if the file is opened in a newer version of Excel. Learn more: https://go.microsoft.com/fwlink/?linkid=870924
Comment:
    Diametro minimo arredondado para multiplos de 10 cm</t>
      </text>
    </comment>
    <comment ref="C18" authorId="7" shapeId="0" xr:uid="{5B040AE5-ECDC-4449-B100-C149F93E4020}">
      <text>
        <t>[Threaded comment]
Your version of Excel allows you to read this threaded comment; however, any edits to it will get removed if the file is opened in a newer version of Excel. Learn more: https://go.microsoft.com/fwlink/?linkid=870924
Comment:
    Coeficiente de runoff de pos urbanizacao</t>
      </text>
    </comment>
    <comment ref="C20" authorId="8" shapeId="0" xr:uid="{420D619B-F0E5-48BE-9E7E-0C3FD9221040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Intensidade de chuva de projeto (metodo racional) para o cenario de pre urbanizacao</t>
      </text>
    </comment>
    <comment ref="L20" authorId="0" shapeId="0" xr:uid="{4477D95C-5350-4F11-9AB5-C95C3EFC9037}">
      <text>
        <r>
          <rPr>
            <b/>
            <sz val="9"/>
            <color indexed="81"/>
            <rFont val="Tahoma"/>
            <charset val="1"/>
          </rPr>
          <t>Marcus Nóbrega:</t>
        </r>
        <r>
          <rPr>
            <sz val="9"/>
            <color indexed="81"/>
            <rFont val="Tahoma"/>
            <charset val="1"/>
          </rPr>
          <t xml:space="preserve">
Please, use the solver to minimize this error to compute the optimal reservoir height</t>
        </r>
      </text>
    </comment>
    <comment ref="C22" authorId="9" shapeId="0" xr:uid="{DDC4F012-484F-4226-9A30-D5547EB00DA8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Tempo de concentracao de pos urbanizacao</t>
      </text>
    </comment>
    <comment ref="C27" authorId="10" shapeId="0" xr:uid="{36A9D5AD-B7D4-488E-85A4-4B6659317111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Calculos realizados a cada passo (discretizacao temporal)</t>
      </text>
    </comment>
    <comment ref="C29" authorId="11" shapeId="0" xr:uid="{23B10459-FE54-4E4A-94BA-A402A0D020A5}">
      <text>
        <t>[Threaded comment]
Your version of Excel allows you to read this threaded comment; however, any edits to it will get removed if the file is opened in a newer version of Excel. Learn more: https://go.microsoft.com/fwlink/?linkid=870924
Comment:
    Final dos calculos</t>
      </text>
    </comment>
    <comment ref="C47" authorId="12" shapeId="0" xr:uid="{329F737D-F071-46A0-AF26-662278CA00DD}">
      <text>
        <t>[Threaded comment]
Your version of Excel allows you to read this threaded comment; however, any edits to it will get removed if the file is opened in a newer version of Excel. Learn more: https://go.microsoft.com/fwlink/?linkid=870924
Comment:
    Coeficiente de descarga do orifico, geralmente entre 0,61 e 0,68</t>
      </text>
    </comment>
    <comment ref="C49" authorId="13" shapeId="0" xr:uid="{BB5606FF-BCF0-48A4-9923-F55881B9215A}">
      <text>
        <t>[Threaded comment]
Your version of Excel allows you to read this threaded comment; however, any edits to it will get removed if the file is opened in a newer version of Excel. Learn more: https://go.microsoft.com/fwlink/?linkid=870924
Comment:
    Altura medida da geratriz inferior do tubo à base do reservatório</t>
      </text>
    </comment>
    <comment ref="C51" authorId="14" shapeId="0" xr:uid="{18EBEB74-265E-4D3E-B315-23123818596E}">
      <text>
        <t>[Threaded comment]
Your version of Excel allows you to read this threaded comment; however, any edits to it will get removed if the file is opened in a newer version of Excel. Learn more: https://go.microsoft.com/fwlink/?linkid=870924
Comment:
    Altura de projeto do reservatório</t>
      </text>
    </comment>
    <comment ref="C53" authorId="15" shapeId="0" xr:uid="{8CE1B01C-329F-4CEE-AC49-22D686E57904}">
      <text>
        <t>[Threaded comment]
Your version of Excel allows you to read this threaded comment; however, any edits to it will get removed if the file is opened in a newer version of Excel. Learn more: https://go.microsoft.com/fwlink/?linkid=870924
Comment:
    Numero de orificios</t>
      </text>
    </comment>
    <comment ref="C69" authorId="0" shapeId="0" xr:uid="{0A6E08B2-1C1A-4AAF-9606-A33C658A0737}">
      <text>
        <r>
          <rPr>
            <b/>
            <sz val="9"/>
            <color indexed="81"/>
            <rFont val="Tahoma"/>
            <family val="2"/>
          </rPr>
          <t>Marcus Nóbrega:</t>
        </r>
        <r>
          <rPr>
            <sz val="9"/>
            <color indexed="81"/>
            <rFont val="Tahoma"/>
            <family val="2"/>
          </rPr>
          <t xml:space="preserve">
Número de orfifícios</t>
        </r>
      </text>
    </comment>
    <comment ref="C71" authorId="0" shapeId="0" xr:uid="{47B76F27-EBF3-46B0-BDAB-24C12319B3CA}">
      <text>
        <r>
          <rPr>
            <b/>
            <sz val="9"/>
            <color indexed="81"/>
            <rFont val="Tahoma"/>
            <family val="2"/>
          </rPr>
          <t>Marcus Nóbrega:</t>
        </r>
        <r>
          <rPr>
            <sz val="9"/>
            <color indexed="81"/>
            <rFont val="Tahoma"/>
            <family val="2"/>
          </rPr>
          <t xml:space="preserve">
Diâmetro de cada orificío do dreno perfurado</t>
        </r>
      </text>
    </comment>
    <comment ref="C73" authorId="0" shapeId="0" xr:uid="{F861E6DB-66F5-4B3B-B97D-35766F7F9CAC}">
      <text>
        <r>
          <rPr>
            <b/>
            <sz val="9"/>
            <color indexed="81"/>
            <rFont val="Tahoma"/>
            <family val="2"/>
          </rPr>
          <t>Marcus Nóbrega:</t>
        </r>
        <r>
          <rPr>
            <sz val="9"/>
            <color indexed="81"/>
            <rFont val="Tahoma"/>
            <family val="2"/>
          </rPr>
          <t xml:space="preserve">
Coeficiente de mudanças climáticas</t>
        </r>
      </text>
    </comment>
  </commentList>
</comments>
</file>

<file path=xl/sharedStrings.xml><?xml version="1.0" encoding="utf-8"?>
<sst xmlns="http://schemas.openxmlformats.org/spreadsheetml/2006/main" count="163" uniqueCount="128">
  <si>
    <t>mm/hr</t>
  </si>
  <si>
    <t>Qppós</t>
  </si>
  <si>
    <t>m3/s</t>
  </si>
  <si>
    <t>alfapré</t>
  </si>
  <si>
    <t>min</t>
  </si>
  <si>
    <t>m3/s/min</t>
  </si>
  <si>
    <t>Qppré</t>
  </si>
  <si>
    <t>alfapós</t>
  </si>
  <si>
    <t>t(min)</t>
  </si>
  <si>
    <t>m3</t>
  </si>
  <si>
    <t>Cd</t>
  </si>
  <si>
    <t>h0</t>
  </si>
  <si>
    <t>m</t>
  </si>
  <si>
    <t>h</t>
  </si>
  <si>
    <t>Dmin</t>
  </si>
  <si>
    <t>n</t>
  </si>
  <si>
    <t>A</t>
  </si>
  <si>
    <t>m2</t>
  </si>
  <si>
    <t>Altura (m)</t>
  </si>
  <si>
    <t>K</t>
  </si>
  <si>
    <t>a</t>
  </si>
  <si>
    <t>b</t>
  </si>
  <si>
    <t>c</t>
  </si>
  <si>
    <t>k</t>
  </si>
  <si>
    <t>C [mm/h]</t>
  </si>
  <si>
    <t>Qin [mm/h]</t>
  </si>
  <si>
    <t>Pin [mm/h]</t>
  </si>
  <si>
    <t>f [mm/h]</t>
  </si>
  <si>
    <t>F(t) [mm]</t>
  </si>
  <si>
    <t>hp(t) [mm]</t>
  </si>
  <si>
    <t>Δ V (m3)</t>
  </si>
  <si>
    <t>(Eq. 1)</t>
  </si>
  <si>
    <t>h(t+Δt) [mm]</t>
  </si>
  <si>
    <t>F(t + Δt) [mm]</t>
  </si>
  <si>
    <t>(Eq. 5)</t>
  </si>
  <si>
    <t>(Eq. 6)</t>
  </si>
  <si>
    <t>(Eq. 7)</t>
  </si>
  <si>
    <t>f x A</t>
  </si>
  <si>
    <t>(Eq. 8)</t>
  </si>
  <si>
    <t>(Eq. 9)</t>
  </si>
  <si>
    <t>mm/h</t>
  </si>
  <si>
    <t>mm</t>
  </si>
  <si>
    <t>F(0)</t>
  </si>
  <si>
    <t>h(0)</t>
  </si>
  <si>
    <t>TR</t>
  </si>
  <si>
    <t>anos</t>
  </si>
  <si>
    <t>abs(h - hp)</t>
  </si>
  <si>
    <t>norif</t>
  </si>
  <si>
    <t>D</t>
  </si>
  <si>
    <t>k1</t>
  </si>
  <si>
    <t>k2</t>
  </si>
  <si>
    <t>k [mm/h]</t>
  </si>
  <si>
    <t>h(t) x A / 1000</t>
  </si>
  <si>
    <t>S(t) [mm/h]</t>
  </si>
  <si>
    <t>Textura</t>
  </si>
  <si>
    <t>TRvert</t>
  </si>
  <si>
    <t>istar</t>
  </si>
  <si>
    <t>hb</t>
  </si>
  <si>
    <t>Lef</t>
  </si>
  <si>
    <t>htot</t>
  </si>
  <si>
    <r>
      <t>(Q</t>
    </r>
    <r>
      <rPr>
        <vertAlign val="subscript"/>
        <sz val="12"/>
        <color theme="1"/>
        <rFont val="Montserrat"/>
      </rPr>
      <t>pos</t>
    </r>
    <r>
      <rPr>
        <sz val="12"/>
        <color theme="1"/>
        <rFont val="Montserrat"/>
      </rPr>
      <t xml:space="preserve"> / A)</t>
    </r>
  </si>
  <si>
    <r>
      <t>h</t>
    </r>
    <r>
      <rPr>
        <vertAlign val="subscript"/>
        <sz val="12"/>
        <color theme="1"/>
        <rFont val="Montserrat"/>
      </rPr>
      <t>p</t>
    </r>
    <r>
      <rPr>
        <sz val="12"/>
        <color theme="1"/>
        <rFont val="Montserrat"/>
      </rPr>
      <t xml:space="preserve"> / Δt</t>
    </r>
  </si>
  <si>
    <r>
      <t>Q</t>
    </r>
    <r>
      <rPr>
        <vertAlign val="subscript"/>
        <sz val="12"/>
        <color theme="1"/>
        <rFont val="Montserrat"/>
      </rPr>
      <t>pré</t>
    </r>
    <r>
      <rPr>
        <sz val="12"/>
        <color theme="1"/>
        <rFont val="Montserrat"/>
      </rPr>
      <t>(t) [m</t>
    </r>
    <r>
      <rPr>
        <vertAlign val="superscript"/>
        <sz val="12"/>
        <color theme="1"/>
        <rFont val="Montserrat"/>
      </rPr>
      <t>3</t>
    </r>
    <r>
      <rPr>
        <sz val="12"/>
        <color theme="1"/>
        <rFont val="Montserrat"/>
      </rPr>
      <t>/s]</t>
    </r>
  </si>
  <si>
    <r>
      <t>Q</t>
    </r>
    <r>
      <rPr>
        <vertAlign val="subscript"/>
        <sz val="12"/>
        <color theme="1"/>
        <rFont val="Montserrat"/>
      </rPr>
      <t>pós</t>
    </r>
    <r>
      <rPr>
        <sz val="12"/>
        <color theme="1"/>
        <rFont val="Montserrat"/>
      </rPr>
      <t>(t) [m</t>
    </r>
    <r>
      <rPr>
        <vertAlign val="superscript"/>
        <sz val="12"/>
        <color theme="1"/>
        <rFont val="Montserrat"/>
      </rPr>
      <t>3</t>
    </r>
    <r>
      <rPr>
        <sz val="12"/>
        <color theme="1"/>
        <rFont val="Montserrat"/>
      </rPr>
      <t>/s]</t>
    </r>
  </si>
  <si>
    <r>
      <t>V</t>
    </r>
    <r>
      <rPr>
        <vertAlign val="subscript"/>
        <sz val="12"/>
        <color theme="1"/>
        <rFont val="Montserrat"/>
      </rPr>
      <t>acum</t>
    </r>
    <r>
      <rPr>
        <sz val="12"/>
        <color theme="1"/>
        <rFont val="Montserrat"/>
      </rPr>
      <t xml:space="preserve"> (m</t>
    </r>
    <r>
      <rPr>
        <vertAlign val="superscript"/>
        <sz val="12"/>
        <color theme="1"/>
        <rFont val="Montserrat"/>
      </rPr>
      <t>3</t>
    </r>
    <r>
      <rPr>
        <sz val="12"/>
        <color theme="1"/>
        <rFont val="Montserrat"/>
      </rPr>
      <t>)</t>
    </r>
  </si>
  <si>
    <r>
      <t>Vol [m</t>
    </r>
    <r>
      <rPr>
        <vertAlign val="superscript"/>
        <sz val="12"/>
        <color theme="1"/>
        <rFont val="Montserrat"/>
      </rPr>
      <t>3</t>
    </r>
    <r>
      <rPr>
        <sz val="12"/>
        <color theme="1"/>
        <rFont val="Montserrat"/>
      </rPr>
      <t>]</t>
    </r>
  </si>
  <si>
    <r>
      <t>Qinf [m</t>
    </r>
    <r>
      <rPr>
        <vertAlign val="superscript"/>
        <sz val="12"/>
        <color theme="1"/>
        <rFont val="Montserrat"/>
      </rPr>
      <t>3</t>
    </r>
    <r>
      <rPr>
        <sz val="12"/>
        <color theme="1"/>
        <rFont val="Montserrat"/>
      </rPr>
      <t>/s]</t>
    </r>
  </si>
  <si>
    <r>
      <t>A</t>
    </r>
    <r>
      <rPr>
        <vertAlign val="subscript"/>
        <sz val="12"/>
        <color theme="1"/>
        <rFont val="Montserrat"/>
      </rPr>
      <t>d</t>
    </r>
  </si>
  <si>
    <r>
      <t>C</t>
    </r>
    <r>
      <rPr>
        <vertAlign val="subscript"/>
        <sz val="12"/>
        <color theme="1"/>
        <rFont val="Montserrat"/>
      </rPr>
      <t>pre</t>
    </r>
  </si>
  <si>
    <r>
      <t>i</t>
    </r>
    <r>
      <rPr>
        <vertAlign val="subscript"/>
        <sz val="12"/>
        <color theme="1"/>
        <rFont val="Montserrat"/>
      </rPr>
      <t>pre</t>
    </r>
  </si>
  <si>
    <r>
      <t>tc</t>
    </r>
    <r>
      <rPr>
        <vertAlign val="superscript"/>
        <sz val="12"/>
        <color theme="1"/>
        <rFont val="Montserrat"/>
      </rPr>
      <t>pre</t>
    </r>
  </si>
  <si>
    <r>
      <t>C</t>
    </r>
    <r>
      <rPr>
        <vertAlign val="subscript"/>
        <sz val="12"/>
        <color theme="1"/>
        <rFont val="Montserrat"/>
      </rPr>
      <t>pos</t>
    </r>
  </si>
  <si>
    <r>
      <t>i</t>
    </r>
    <r>
      <rPr>
        <vertAlign val="subscript"/>
        <sz val="12"/>
        <color theme="1"/>
        <rFont val="Montserrat"/>
      </rPr>
      <t>pos</t>
    </r>
  </si>
  <si>
    <r>
      <t>tc</t>
    </r>
    <r>
      <rPr>
        <vertAlign val="superscript"/>
        <sz val="12"/>
        <color theme="1"/>
        <rFont val="Montserrat"/>
      </rPr>
      <t>pos</t>
    </r>
  </si>
  <si>
    <r>
      <t>(Q</t>
    </r>
    <r>
      <rPr>
        <vertAlign val="subscript"/>
        <sz val="12"/>
        <color theme="1"/>
        <rFont val="Montserrat"/>
      </rPr>
      <t>pos</t>
    </r>
    <r>
      <rPr>
        <sz val="12"/>
        <color theme="1"/>
        <rFont val="Montserrat"/>
      </rPr>
      <t xml:space="preserve"> - Q</t>
    </r>
    <r>
      <rPr>
        <vertAlign val="subscript"/>
        <sz val="12"/>
        <color theme="1"/>
        <rFont val="Montserrat"/>
      </rPr>
      <t>pre</t>
    </r>
    <r>
      <rPr>
        <sz val="12"/>
        <color theme="1"/>
        <rFont val="Montserrat"/>
      </rPr>
      <t>)Δt</t>
    </r>
  </si>
  <si>
    <t>ψ [mm]</t>
  </si>
  <si>
    <t>Δϑ [-]</t>
  </si>
  <si>
    <t>dt (h)</t>
  </si>
  <si>
    <t>Marcus N. Gomes Jr., Ph.D</t>
  </si>
  <si>
    <r>
      <t>km</t>
    </r>
    <r>
      <rPr>
        <vertAlign val="superscript"/>
        <sz val="12"/>
        <color theme="1"/>
        <rFont val="Montserrat"/>
      </rPr>
      <t>2</t>
    </r>
  </si>
  <si>
    <t>Pre-Urbanization</t>
  </si>
  <si>
    <t>Post-Urbanization</t>
  </si>
  <si>
    <t>Catchment</t>
  </si>
  <si>
    <t>Time-stepping</t>
  </si>
  <si>
    <t>Δt</t>
  </si>
  <si>
    <r>
      <t>T</t>
    </r>
    <r>
      <rPr>
        <vertAlign val="subscript"/>
        <sz val="12"/>
        <color theme="1"/>
        <rFont val="Montserrat"/>
      </rPr>
      <t>f</t>
    </r>
  </si>
  <si>
    <t>IDF Curve</t>
  </si>
  <si>
    <t>Orifice Data</t>
  </si>
  <si>
    <t>Infiltration Soil Properties</t>
  </si>
  <si>
    <t xml:space="preserve">Δϑ </t>
  </si>
  <si>
    <t>[-]</t>
  </si>
  <si>
    <t>ψ</t>
  </si>
  <si>
    <t>ϒ</t>
  </si>
  <si>
    <t>Post-urbanization flow rate</t>
  </si>
  <si>
    <t>Slope of the hydrograph in the post-urbanization scenario</t>
  </si>
  <si>
    <t>Pre-urbanization flow rate</t>
  </si>
  <si>
    <t>Slope of the hydrograph in the pre-urbanization scenario</t>
  </si>
  <si>
    <t>Minimum diameter of the bottom orifice</t>
  </si>
  <si>
    <t>Area of the compensatory technique</t>
  </si>
  <si>
    <t>Orifice coefficient</t>
  </si>
  <si>
    <t>Post-urbanization rainfall intensity (for weir calculation)</t>
  </si>
  <si>
    <t>Freeboard height in the weir calculation</t>
  </si>
  <si>
    <t>Minimum effective length of the weir crest</t>
  </si>
  <si>
    <t>Exponent of orifice equation</t>
  </si>
  <si>
    <t>Total height of the LID</t>
  </si>
  <si>
    <t>Detention Pond</t>
  </si>
  <si>
    <t>Retention Pond</t>
  </si>
  <si>
    <t>Minimum Volume</t>
  </si>
  <si>
    <t>Maximum Outflow</t>
  </si>
  <si>
    <t>Design Flow Discharge</t>
  </si>
  <si>
    <t>Detention Time</t>
  </si>
  <si>
    <t>Minimum Diameter</t>
  </si>
  <si>
    <t>Maximum Ponding Depth</t>
  </si>
  <si>
    <t>Peak Flow Reduction</t>
  </si>
  <si>
    <t>LID Area</t>
  </si>
  <si>
    <t>Database</t>
  </si>
  <si>
    <t>Soil Type</t>
  </si>
  <si>
    <t>Loamy Sand</t>
  </si>
  <si>
    <t>Sandy Clay</t>
  </si>
  <si>
    <t>Sandy</t>
  </si>
  <si>
    <t>Clay</t>
  </si>
  <si>
    <t>Silty Clay</t>
  </si>
  <si>
    <t>Results</t>
  </si>
  <si>
    <t>Detention Ponds</t>
  </si>
  <si>
    <t>Retention Ponds</t>
  </si>
  <si>
    <t>Source Term</t>
  </si>
  <si>
    <t>Pre-designing of Retention Ponds (Pre-urbanization + MoDOBR)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</si>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</sst>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"/>
    <numFmt numFmtId="166" formatCode="0.000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Montserrat"/>
    </font>
    <font>
      <vertAlign val="subscript"/>
      <sz val="12"/>
      <color theme="1"/>
      <name val="Montserrat"/>
    </font>
    <font>
      <i/>
      <sz val="12"/>
      <color theme="1"/>
      <name val="Montserrat"/>
    </font>
    <font>
      <vertAlign val="superscript"/>
      <sz val="12"/>
      <color theme="1"/>
      <name val="Montserrat"/>
    </font>
    <font>
      <sz val="12"/>
      <name val="Montserrat"/>
    </font>
    <font>
      <b/>
      <sz val="12"/>
      <color theme="1"/>
      <name val="Montserrat"/>
    </font>
    <font>
      <b/>
      <sz val="12"/>
      <color rgb="FF002060"/>
      <name val="Montserrat"/>
    </font>
    <font>
      <b/>
      <sz val="12"/>
      <color rgb="FFFF0000"/>
      <name val="Montserrat"/>
    </font>
    <font>
      <b/>
      <sz val="12"/>
      <color rgb="FF00B0F0"/>
      <name val="Montserrat"/>
    </font>
    <font>
      <b/>
      <sz val="12"/>
      <name val="Montserrat"/>
    </font>
    <font>
      <b/>
      <sz val="16"/>
      <color theme="1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ptos Narrow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 style="medium">
        <color theme="0" tint="-0.24994659260841701"/>
      </left>
      <right/>
      <top/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/>
  </cellStyleXfs>
  <cellXfs count="43">
    <xf numFmtId="0" fontId="0" fillId="0" borderId="0" xfId="0"/>
    <xf numFmtId="0" fontId="2" fillId="3" borderId="0" xfId="0" applyFont="1" applyFill="1"/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4" fillId="3" borderId="0" xfId="0" applyFont="1" applyFill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/>
    </xf>
    <xf numFmtId="0" fontId="2" fillId="4" borderId="1" xfId="0" applyFont="1" applyFill="1" applyBorder="1" applyProtection="1">
      <protection locked="0"/>
    </xf>
    <xf numFmtId="164" fontId="2" fillId="3" borderId="0" xfId="1" applyNumberFormat="1" applyFont="1" applyFill="1"/>
    <xf numFmtId="0" fontId="6" fillId="4" borderId="2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3" borderId="0" xfId="0" applyFont="1" applyFill="1"/>
    <xf numFmtId="2" fontId="2" fillId="3" borderId="0" xfId="0" applyNumberFormat="1" applyFont="1" applyFill="1"/>
    <xf numFmtId="0" fontId="2" fillId="2" borderId="0" xfId="0" applyFont="1" applyFill="1"/>
    <xf numFmtId="2" fontId="9" fillId="3" borderId="0" xfId="0" applyNumberFormat="1" applyFont="1" applyFill="1"/>
    <xf numFmtId="166" fontId="9" fillId="3" borderId="0" xfId="0" applyNumberFormat="1" applyFont="1" applyFill="1"/>
    <xf numFmtId="164" fontId="9" fillId="3" borderId="0" xfId="1" applyNumberFormat="1" applyFont="1" applyFill="1" applyAlignment="1">
      <alignment horizontal="center"/>
    </xf>
    <xf numFmtId="2" fontId="9" fillId="3" borderId="0" xfId="1" applyNumberFormat="1" applyFont="1" applyFill="1" applyAlignment="1">
      <alignment horizontal="center"/>
    </xf>
    <xf numFmtId="164" fontId="9" fillId="3" borderId="0" xfId="1" applyNumberFormat="1" applyFont="1" applyFill="1" applyAlignment="1"/>
    <xf numFmtId="165" fontId="2" fillId="3" borderId="0" xfId="0" applyNumberFormat="1" applyFont="1" applyFill="1"/>
    <xf numFmtId="0" fontId="2" fillId="4" borderId="1" xfId="0" applyFont="1" applyFill="1" applyBorder="1" applyAlignment="1" applyProtection="1">
      <alignment horizontal="right"/>
      <protection locked="0"/>
    </xf>
    <xf numFmtId="0" fontId="12" fillId="3" borderId="0" xfId="0" applyFont="1" applyFill="1"/>
    <xf numFmtId="0" fontId="2" fillId="3" borderId="12" xfId="0" applyFont="1" applyFill="1" applyBorder="1"/>
    <xf numFmtId="167" fontId="2" fillId="4" borderId="1" xfId="0" applyNumberFormat="1" applyFont="1" applyFill="1" applyBorder="1" applyProtection="1">
      <protection locked="0"/>
    </xf>
    <xf numFmtId="0" fontId="15" fillId="3" borderId="0" xfId="0" applyFont="1" applyFill="1"/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64" fontId="9" fillId="3" borderId="3" xfId="1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4" fontId="11" fillId="3" borderId="0" xfId="1" applyNumberFormat="1" applyFont="1" applyFill="1" applyAlignment="1">
      <alignment horizontal="center"/>
    </xf>
  </cellXfs>
  <cellStyles count="3">
    <cellStyle name="Normal" xfId="0" builtinId="0"/>
    <cellStyle name="Percent" xfId="1" builtinId="5"/>
    <cellStyle name="Percent 2" xfId="2" xr:uid="{DCEC210D-DE95-4954-BC1E-32CC25E41738}"/>
  </cellStyles>
  <dxfs count="2">
    <dxf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97728649303453"/>
          <c:y val="9.168985126859143E-2"/>
          <c:w val="0.82420334477421087"/>
          <c:h val="0.67670209973753281"/>
        </c:manualLayout>
      </c:layout>
      <c:scatterChart>
        <c:scatterStyle val="lineMarker"/>
        <c:varyColors val="0"/>
        <c:ser>
          <c:idx val="0"/>
          <c:order val="0"/>
          <c:tx>
            <c:v>Pre-urbanization</c:v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[0]!tempo</c:f>
              <c:numCache>
                <c:formatCode>0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xVal>
          <c:yVal>
            <c:numRef>
              <c:f>[0]!Qpre</c:f>
              <c:numCache>
                <c:formatCode>0.00</c:formatCode>
                <c:ptCount val="121"/>
                <c:pt idx="0">
                  <c:v>0</c:v>
                </c:pt>
                <c:pt idx="1">
                  <c:v>1.3607801862187299E-3</c:v>
                </c:pt>
                <c:pt idx="2">
                  <c:v>2.7215603724374598E-3</c:v>
                </c:pt>
                <c:pt idx="3">
                  <c:v>4.0823405586561893E-3</c:v>
                </c:pt>
                <c:pt idx="4">
                  <c:v>5.4431207448749196E-3</c:v>
                </c:pt>
                <c:pt idx="5">
                  <c:v>6.80390093109365E-3</c:v>
                </c:pt>
                <c:pt idx="6">
                  <c:v>8.1646811173123786E-3</c:v>
                </c:pt>
                <c:pt idx="7">
                  <c:v>9.5254613035311089E-3</c:v>
                </c:pt>
                <c:pt idx="8">
                  <c:v>1.0886241489749839E-2</c:v>
                </c:pt>
                <c:pt idx="9">
                  <c:v>1.224702167596857E-2</c:v>
                </c:pt>
                <c:pt idx="10">
                  <c:v>1.36078018621873E-2</c:v>
                </c:pt>
                <c:pt idx="11">
                  <c:v>1.4968582048406029E-2</c:v>
                </c:pt>
                <c:pt idx="12">
                  <c:v>1.6329362234624757E-2</c:v>
                </c:pt>
                <c:pt idx="13">
                  <c:v>1.7690142420843488E-2</c:v>
                </c:pt>
                <c:pt idx="14">
                  <c:v>1.9050922607062218E-2</c:v>
                </c:pt>
                <c:pt idx="15">
                  <c:v>2.0411702793280948E-2</c:v>
                </c:pt>
                <c:pt idx="16">
                  <c:v>2.1772482979499679E-2</c:v>
                </c:pt>
                <c:pt idx="17">
                  <c:v>2.3133263165718409E-2</c:v>
                </c:pt>
                <c:pt idx="18">
                  <c:v>2.4494043351937139E-2</c:v>
                </c:pt>
                <c:pt idx="19">
                  <c:v>2.585482353815587E-2</c:v>
                </c:pt>
                <c:pt idx="20">
                  <c:v>2.72156037243746E-2</c:v>
                </c:pt>
                <c:pt idx="21">
                  <c:v>2.8576383910593327E-2</c:v>
                </c:pt>
                <c:pt idx="22">
                  <c:v>2.9937164096812057E-2</c:v>
                </c:pt>
                <c:pt idx="23">
                  <c:v>3.1297944283030787E-2</c:v>
                </c:pt>
                <c:pt idx="24">
                  <c:v>3.2658724469249514E-2</c:v>
                </c:pt>
                <c:pt idx="25">
                  <c:v>3.4019504655468248E-2</c:v>
                </c:pt>
                <c:pt idx="26">
                  <c:v>3.2658724469249521E-2</c:v>
                </c:pt>
                <c:pt idx="27">
                  <c:v>3.1297944283030787E-2</c:v>
                </c:pt>
                <c:pt idx="28">
                  <c:v>2.9937164096812061E-2</c:v>
                </c:pt>
                <c:pt idx="29">
                  <c:v>2.8576383910593327E-2</c:v>
                </c:pt>
                <c:pt idx="30">
                  <c:v>2.72156037243746E-2</c:v>
                </c:pt>
                <c:pt idx="31">
                  <c:v>2.585482353815587E-2</c:v>
                </c:pt>
                <c:pt idx="32">
                  <c:v>2.4494043351937139E-2</c:v>
                </c:pt>
                <c:pt idx="33">
                  <c:v>2.3133263165718409E-2</c:v>
                </c:pt>
                <c:pt idx="34">
                  <c:v>2.1772482979499679E-2</c:v>
                </c:pt>
                <c:pt idx="35">
                  <c:v>2.0411702793280948E-2</c:v>
                </c:pt>
                <c:pt idx="36">
                  <c:v>1.9050922607062218E-2</c:v>
                </c:pt>
                <c:pt idx="37">
                  <c:v>1.7690142420843491E-2</c:v>
                </c:pt>
                <c:pt idx="38">
                  <c:v>1.6329362234624761E-2</c:v>
                </c:pt>
                <c:pt idx="39">
                  <c:v>1.496858204840603E-2</c:v>
                </c:pt>
                <c:pt idx="40">
                  <c:v>1.36078018621873E-2</c:v>
                </c:pt>
                <c:pt idx="41">
                  <c:v>1.224702167596857E-2</c:v>
                </c:pt>
                <c:pt idx="42">
                  <c:v>1.0886241489749839E-2</c:v>
                </c:pt>
                <c:pt idx="43">
                  <c:v>9.5254613035311089E-3</c:v>
                </c:pt>
                <c:pt idx="44">
                  <c:v>8.1646811173123786E-3</c:v>
                </c:pt>
                <c:pt idx="45">
                  <c:v>6.8039009310936482E-3</c:v>
                </c:pt>
                <c:pt idx="46">
                  <c:v>5.4431207448749214E-3</c:v>
                </c:pt>
                <c:pt idx="47">
                  <c:v>4.082340558656191E-3</c:v>
                </c:pt>
                <c:pt idx="48">
                  <c:v>2.7215603724374607E-3</c:v>
                </c:pt>
                <c:pt idx="49">
                  <c:v>1.3607801862187338E-3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CA-45BE-B8FB-2B85710E3858}"/>
            </c:ext>
          </c:extLst>
        </c:ser>
        <c:ser>
          <c:idx val="1"/>
          <c:order val="1"/>
          <c:tx>
            <c:v>Post-urbanization</c:v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[0]!tempo</c:f>
              <c:numCache>
                <c:formatCode>0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xVal>
          <c:yVal>
            <c:numRef>
              <c:f>[0]!Qpos</c:f>
              <c:numCache>
                <c:formatCode>0.00</c:formatCode>
                <c:ptCount val="121"/>
                <c:pt idx="0">
                  <c:v>0</c:v>
                </c:pt>
                <c:pt idx="1">
                  <c:v>1.1105429677014436E-2</c:v>
                </c:pt>
                <c:pt idx="2">
                  <c:v>2.2210859354028872E-2</c:v>
                </c:pt>
                <c:pt idx="3">
                  <c:v>3.3316289031043306E-2</c:v>
                </c:pt>
                <c:pt idx="4">
                  <c:v>4.4421718708057743E-2</c:v>
                </c:pt>
                <c:pt idx="5">
                  <c:v>5.5527148385072181E-2</c:v>
                </c:pt>
                <c:pt idx="6">
                  <c:v>6.6632578062086611E-2</c:v>
                </c:pt>
                <c:pt idx="7">
                  <c:v>7.7738007739101056E-2</c:v>
                </c:pt>
                <c:pt idx="8">
                  <c:v>8.8843437416115487E-2</c:v>
                </c:pt>
                <c:pt idx="9">
                  <c:v>9.9948867093129917E-2</c:v>
                </c:pt>
                <c:pt idx="10">
                  <c:v>0.11105429677014436</c:v>
                </c:pt>
                <c:pt idx="11">
                  <c:v>9.9948867093129931E-2</c:v>
                </c:pt>
                <c:pt idx="12">
                  <c:v>8.8843437416115487E-2</c:v>
                </c:pt>
                <c:pt idx="13">
                  <c:v>7.7738007739101056E-2</c:v>
                </c:pt>
                <c:pt idx="14">
                  <c:v>6.6632578062086611E-2</c:v>
                </c:pt>
                <c:pt idx="15">
                  <c:v>5.5527148385072181E-2</c:v>
                </c:pt>
                <c:pt idx="16">
                  <c:v>4.442171870805775E-2</c:v>
                </c:pt>
                <c:pt idx="17">
                  <c:v>3.3316289031043306E-2</c:v>
                </c:pt>
                <c:pt idx="18">
                  <c:v>2.2210859354028875E-2</c:v>
                </c:pt>
                <c:pt idx="19">
                  <c:v>1.1105429677014445E-2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CA-45BE-B8FB-2B85710E3858}"/>
            </c:ext>
          </c:extLst>
        </c:ser>
        <c:ser>
          <c:idx val="2"/>
          <c:order val="2"/>
          <c:tx>
            <c:v>Infiltration</c:v>
          </c:tx>
          <c:spPr>
            <a:ln w="381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[0]!tempo</c:f>
              <c:numCache>
                <c:formatCode>0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xVal>
          <c:yVal>
            <c:numRef>
              <c:f>[0]!Qinf</c:f>
              <c:numCache>
                <c:formatCode>0.00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6.9052002392534549E-3</c:v>
                </c:pt>
                <c:pt idx="3">
                  <c:v>7.0296847693630754E-3</c:v>
                </c:pt>
                <c:pt idx="4">
                  <c:v>7.2965227927206501E-3</c:v>
                </c:pt>
                <c:pt idx="5">
                  <c:v>7.6804125017055844E-3</c:v>
                </c:pt>
                <c:pt idx="6">
                  <c:v>8.1591871541882646E-3</c:v>
                </c:pt>
                <c:pt idx="7">
                  <c:v>8.7129663134239751E-3</c:v>
                </c:pt>
                <c:pt idx="8">
                  <c:v>9.3238824144970152E-3</c:v>
                </c:pt>
                <c:pt idx="9">
                  <c:v>9.9760735021888272E-3</c:v>
                </c:pt>
                <c:pt idx="10">
                  <c:v>1.0655754030862361E-2</c:v>
                </c:pt>
                <c:pt idx="11">
                  <c:v>1.1351256585960492E-2</c:v>
                </c:pt>
                <c:pt idx="12">
                  <c:v>1.1843790247896257E-2</c:v>
                </c:pt>
                <c:pt idx="13">
                  <c:v>1.216748691277548E-2</c:v>
                </c:pt>
                <c:pt idx="14">
                  <c:v>1.2352040725013337E-2</c:v>
                </c:pt>
                <c:pt idx="15">
                  <c:v>1.2422154209149701E-2</c:v>
                </c:pt>
                <c:pt idx="16">
                  <c:v>1.2397832092770298E-2</c:v>
                </c:pt>
                <c:pt idx="17">
                  <c:v>1.2295015854775673E-2</c:v>
                </c:pt>
                <c:pt idx="18">
                  <c:v>1.2126287900589739E-2</c:v>
                </c:pt>
                <c:pt idx="19">
                  <c:v>1.1901521301041756E-2</c:v>
                </c:pt>
                <c:pt idx="20">
                  <c:v>1.1628430870389065E-2</c:v>
                </c:pt>
                <c:pt idx="21">
                  <c:v>1.1313019930805015E-2</c:v>
                </c:pt>
                <c:pt idx="22">
                  <c:v>1.1027088103062691E-2</c:v>
                </c:pt>
                <c:pt idx="23">
                  <c:v>1.0766301971625291E-2</c:v>
                </c:pt>
                <c:pt idx="24">
                  <c:v>1.0527173053865878E-2</c:v>
                </c:pt>
                <c:pt idx="25">
                  <c:v>1.0306856659710859E-2</c:v>
                </c:pt>
                <c:pt idx="26">
                  <c:v>1.0103006444085299E-2</c:v>
                </c:pt>
                <c:pt idx="27">
                  <c:v>9.9136672735650518E-3</c:v>
                </c:pt>
                <c:pt idx="28">
                  <c:v>9.7371950070928599E-3</c:v>
                </c:pt>
                <c:pt idx="29">
                  <c:v>9.5721955379316961E-3</c:v>
                </c:pt>
                <c:pt idx="30">
                  <c:v>9.417477852522893E-3</c:v>
                </c:pt>
                <c:pt idx="31">
                  <c:v>9.2720174450942466E-3</c:v>
                </c:pt>
                <c:pt idx="32">
                  <c:v>9.1349274888248341E-3</c:v>
                </c:pt>
                <c:pt idx="33">
                  <c:v>9.0054358899076554E-3</c:v>
                </c:pt>
                <c:pt idx="34">
                  <c:v>8.8828668548906059E-3</c:v>
                </c:pt>
                <c:pt idx="35">
                  <c:v>8.7666259572326682E-3</c:v>
                </c:pt>
                <c:pt idx="36">
                  <c:v>8.6561879433712987E-3</c:v>
                </c:pt>
                <c:pt idx="37">
                  <c:v>8.5510867029299064E-3</c:v>
                </c:pt>
                <c:pt idx="38">
                  <c:v>8.4509069628867003E-3</c:v>
                </c:pt>
                <c:pt idx="39">
                  <c:v>8.3552773657840813E-3</c:v>
                </c:pt>
                <c:pt idx="40">
                  <c:v>8.2638646671792798E-3</c:v>
                </c:pt>
                <c:pt idx="41">
                  <c:v>8.1763688443686339E-3</c:v>
                </c:pt>
                <c:pt idx="42">
                  <c:v>8.0925189518008516E-3</c:v>
                </c:pt>
                <c:pt idx="43">
                  <c:v>8.0120695919917457E-3</c:v>
                </c:pt>
                <c:pt idx="44">
                  <c:v>7.934797896666965E-3</c:v>
                </c:pt>
                <c:pt idx="45">
                  <c:v>7.8605009331170102E-3</c:v>
                </c:pt>
                <c:pt idx="46">
                  <c:v>7.78899346669637E-3</c:v>
                </c:pt>
                <c:pt idx="47">
                  <c:v>7.7201060230366715E-3</c:v>
                </c:pt>
                <c:pt idx="48">
                  <c:v>7.6536832036215204E-3</c:v>
                </c:pt>
                <c:pt idx="49">
                  <c:v>7.5895822164553433E-3</c:v>
                </c:pt>
                <c:pt idx="50">
                  <c:v>7.5276715900803185E-3</c:v>
                </c:pt>
                <c:pt idx="51">
                  <c:v>7.4678300444848836E-3</c:v>
                </c:pt>
                <c:pt idx="52">
                  <c:v>7.4099454967591826E-3</c:v>
                </c:pt>
                <c:pt idx="53">
                  <c:v>7.3539141828846575E-3</c:v>
                </c:pt>
                <c:pt idx="54">
                  <c:v>7.2996398799514929E-3</c:v>
                </c:pt>
                <c:pt idx="55">
                  <c:v>7.2470332154999234E-3</c:v>
                </c:pt>
                <c:pt idx="56">
                  <c:v>7.1960110526754243E-3</c:v>
                </c:pt>
                <c:pt idx="57">
                  <c:v>7.146495941549591E-3</c:v>
                </c:pt>
                <c:pt idx="58">
                  <c:v>7.0984156283487743E-3</c:v>
                </c:pt>
                <c:pt idx="59">
                  <c:v>7.0517026154998793E-3</c:v>
                </c:pt>
                <c:pt idx="60">
                  <c:v>7.0062937663865283E-3</c:v>
                </c:pt>
                <c:pt idx="61">
                  <c:v>6.9621299495405556E-3</c:v>
                </c:pt>
                <c:pt idx="62">
                  <c:v>6.9191557176994153E-3</c:v>
                </c:pt>
                <c:pt idx="63">
                  <c:v>6.8773190177606018E-3</c:v>
                </c:pt>
                <c:pt idx="64">
                  <c:v>6.8365709281767344E-3</c:v>
                </c:pt>
                <c:pt idx="65">
                  <c:v>6.7968654207736998E-3</c:v>
                </c:pt>
                <c:pt idx="66">
                  <c:v>6.7581591443509658E-3</c:v>
                </c:pt>
                <c:pt idx="67">
                  <c:v>6.7204112277473894E-3</c:v>
                </c:pt>
                <c:pt idx="68">
                  <c:v>6.6835831003356737E-3</c:v>
                </c:pt>
                <c:pt idx="69">
                  <c:v>6.6476383281507947E-3</c:v>
                </c:pt>
                <c:pt idx="70">
                  <c:v>6.6125424640676193E-3</c:v>
                </c:pt>
                <c:pt idx="71">
                  <c:v>6.5782629106256145E-3</c:v>
                </c:pt>
                <c:pt idx="72">
                  <c:v>6.5447687942575532E-3</c:v>
                </c:pt>
                <c:pt idx="73">
                  <c:v>6.5120308498180799E-3</c:v>
                </c:pt>
                <c:pt idx="74">
                  <c:v>6.4800213144295656E-3</c:v>
                </c:pt>
                <c:pt idx="75">
                  <c:v>6.4487138297693409E-3</c:v>
                </c:pt>
                <c:pt idx="76">
                  <c:v>6.4180833520160315E-3</c:v>
                </c:pt>
                <c:pt idx="77">
                  <c:v>6.3881060687552612E-3</c:v>
                </c:pt>
                <c:pt idx="78">
                  <c:v>6.3587593222177319E-3</c:v>
                </c:pt>
                <c:pt idx="79">
                  <c:v>6.3300215382870164E-3</c:v>
                </c:pt>
                <c:pt idx="80">
                  <c:v>6.3018721607712687E-3</c:v>
                </c:pt>
                <c:pt idx="81">
                  <c:v>6.2742915904836528E-3</c:v>
                </c:pt>
                <c:pt idx="82">
                  <c:v>6.2472611287210083E-3</c:v>
                </c:pt>
                <c:pt idx="83">
                  <c:v>6.2207629247702876E-3</c:v>
                </c:pt>
                <c:pt idx="84">
                  <c:v>6.1947799271077977E-3</c:v>
                </c:pt>
                <c:pt idx="85">
                  <c:v>6.1692958379880296E-3</c:v>
                </c:pt>
                <c:pt idx="86">
                  <c:v>6.1442950711472757E-3</c:v>
                </c:pt>
                <c:pt idx="87">
                  <c:v>6.1197627123725576E-3</c:v>
                </c:pt>
                <c:pt idx="88">
                  <c:v>6.0956844827092594E-3</c:v>
                </c:pt>
                <c:pt idx="89">
                  <c:v>6.0720467041011942E-3</c:v>
                </c:pt>
                <c:pt idx="90">
                  <c:v>6.048836267275327E-3</c:v>
                </c:pt>
                <c:pt idx="91">
                  <c:v>6.026040601699807E-3</c:v>
                </c:pt>
                <c:pt idx="92">
                  <c:v>6.0036476474589727E-3</c:v>
                </c:pt>
                <c:pt idx="93">
                  <c:v>5.9816458289023702E-3</c:v>
                </c:pt>
                <c:pt idx="94">
                  <c:v>5.9600240299370402E-3</c:v>
                </c:pt>
                <c:pt idx="95">
                  <c:v>5.9387715708432934E-3</c:v>
                </c:pt>
                <c:pt idx="96">
                  <c:v>5.9178781865041885E-3</c:v>
                </c:pt>
                <c:pt idx="97">
                  <c:v>5.8973340059479103E-3</c:v>
                </c:pt>
                <c:pt idx="98">
                  <c:v>5.8771295331105106E-3</c:v>
                </c:pt>
                <c:pt idx="99">
                  <c:v>5.8572556287338571E-3</c:v>
                </c:pt>
                <c:pt idx="100">
                  <c:v>5.8377034933204969E-3</c:v>
                </c:pt>
                <c:pt idx="101">
                  <c:v>5.8184646510732029E-3</c:v>
                </c:pt>
                <c:pt idx="102">
                  <c:v>5.7995309347527307E-3</c:v>
                </c:pt>
                <c:pt idx="103">
                  <c:v>5.7808944713923253E-3</c:v>
                </c:pt>
                <c:pt idx="104">
                  <c:v>5.7625476688123074E-3</c:v>
                </c:pt>
                <c:pt idx="105">
                  <c:v>5.7444832028822846E-3</c:v>
                </c:pt>
                <c:pt idx="106">
                  <c:v>5.7266940054824991E-3</c:v>
                </c:pt>
                <c:pt idx="107">
                  <c:v>5.7091732531194157E-3</c:v>
                </c:pt>
                <c:pt idx="108">
                  <c:v>5.691914356153913E-3</c:v>
                </c:pt>
                <c:pt idx="109">
                  <c:v>5.6749109486035291E-3</c:v>
                </c:pt>
                <c:pt idx="110">
                  <c:v>5.6581568784829211E-3</c:v>
                </c:pt>
                <c:pt idx="111">
                  <c:v>5.6416461986493133E-3</c:v>
                </c:pt>
                <c:pt idx="112">
                  <c:v>5.6253731581219907E-3</c:v>
                </c:pt>
                <c:pt idx="113">
                  <c:v>5.6093321938471413E-3</c:v>
                </c:pt>
                <c:pt idx="114">
                  <c:v>5.5935179228812602E-3</c:v>
                </c:pt>
                <c:pt idx="115">
                  <c:v>5.5779251349682103E-3</c:v>
                </c:pt>
                <c:pt idx="116">
                  <c:v>5.5625487854867343E-3</c:v>
                </c:pt>
                <c:pt idx="117">
                  <c:v>5.5473839887467506E-3</c:v>
                </c:pt>
                <c:pt idx="118">
                  <c:v>5.5324260116142322E-3</c:v>
                </c:pt>
                <c:pt idx="119">
                  <c:v>5.5176702674458195E-3</c:v>
                </c:pt>
                <c:pt idx="120">
                  <c:v>5.5031123103155017E-3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E9-4F8D-8B85-F180AE070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673296"/>
        <c:axId val="1882674128"/>
      </c:scatterChart>
      <c:valAx>
        <c:axId val="188267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400"/>
                  <a:t>Elapsed 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82674128"/>
        <c:crosses val="autoZero"/>
        <c:crossBetween val="midCat"/>
      </c:valAx>
      <c:valAx>
        <c:axId val="188267412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400"/>
                  <a:t>Discharge [m</a:t>
                </a:r>
                <a:r>
                  <a:rPr lang="en-US" sz="1400" baseline="30000"/>
                  <a:t>3</a:t>
                </a:r>
                <a:r>
                  <a:rPr lang="en-US" sz="1400"/>
                  <a:t>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82673296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6668859475362775"/>
          <c:y val="0.12889488730687801"/>
          <c:w val="0.26488558429629427"/>
          <c:h val="0.2931578577761391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solidFill>
            <a:sysClr val="windowText" lastClr="000000"/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01020006567012"/>
          <c:y val="7.7560068649885586E-2"/>
          <c:w val="0.83047307368784729"/>
          <c:h val="0.67416579177602798"/>
        </c:manualLayout>
      </c:layout>
      <c:scatterChart>
        <c:scatterStyle val="lineMarker"/>
        <c:varyColors val="0"/>
        <c:ser>
          <c:idx val="0"/>
          <c:order val="0"/>
          <c:tx>
            <c:v>f(t)</c:v>
          </c:tx>
          <c:spPr>
            <a:ln w="381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[0]!tempo</c:f>
              <c:numCache>
                <c:formatCode>0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xVal>
          <c:yVal>
            <c:numRef>
              <c:f>[0]!f</c:f>
              <c:numCache>
                <c:formatCode>0.00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171.63134394149688</c:v>
                </c:pt>
                <c:pt idx="3">
                  <c:v>174.72545366494637</c:v>
                </c:pt>
                <c:pt idx="4">
                  <c:v>181.35781289809506</c:v>
                </c:pt>
                <c:pt idx="5">
                  <c:v>190.89953571503074</c:v>
                </c:pt>
                <c:pt idx="6">
                  <c:v>202.7996594194245</c:v>
                </c:pt>
                <c:pt idx="7">
                  <c:v>216.56404829349611</c:v>
                </c:pt>
                <c:pt idx="8">
                  <c:v>231.7485973043444</c:v>
                </c:pt>
                <c:pt idx="9">
                  <c:v>247.95905160093321</c:v>
                </c:pt>
                <c:pt idx="10">
                  <c:v>264.85276627179377</c:v>
                </c:pt>
                <c:pt idx="11">
                  <c:v>282.13974334852844</c:v>
                </c:pt>
                <c:pt idx="12">
                  <c:v>294.38185239757775</c:v>
                </c:pt>
                <c:pt idx="13">
                  <c:v>302.4274545086916</c:v>
                </c:pt>
                <c:pt idx="14">
                  <c:v>307.01460878755643</c:v>
                </c:pt>
                <c:pt idx="15">
                  <c:v>308.75730575416111</c:v>
                </c:pt>
                <c:pt idx="16">
                  <c:v>308.152770421794</c:v>
                </c:pt>
                <c:pt idx="17">
                  <c:v>305.59723423245765</c:v>
                </c:pt>
                <c:pt idx="18">
                  <c:v>301.40343759600239</c:v>
                </c:pt>
                <c:pt idx="19">
                  <c:v>295.81677939392961</c:v>
                </c:pt>
                <c:pt idx="20">
                  <c:v>289.02901423050389</c:v>
                </c:pt>
                <c:pt idx="21">
                  <c:v>281.18935693180208</c:v>
                </c:pt>
                <c:pt idx="22">
                  <c:v>274.0824140234572</c:v>
                </c:pt>
                <c:pt idx="23">
                  <c:v>267.60047683567421</c:v>
                </c:pt>
                <c:pt idx="24">
                  <c:v>261.6568378232941</c:v>
                </c:pt>
                <c:pt idx="25">
                  <c:v>256.18079114673037</c:v>
                </c:pt>
                <c:pt idx="26">
                  <c:v>251.11401751840162</c:v>
                </c:pt>
                <c:pt idx="27">
                  <c:v>246.40792136315505</c:v>
                </c:pt>
                <c:pt idx="28">
                  <c:v>242.0216369378538</c:v>
                </c:pt>
                <c:pt idx="29">
                  <c:v>237.92051319624514</c:v>
                </c:pt>
                <c:pt idx="30">
                  <c:v>234.07494704925946</c:v>
                </c:pt>
                <c:pt idx="31">
                  <c:v>230.45947402136136</c:v>
                </c:pt>
                <c:pt idx="32">
                  <c:v>227.05205169902993</c:v>
                </c:pt>
                <c:pt idx="33">
                  <c:v>223.83348940087257</c:v>
                </c:pt>
                <c:pt idx="34">
                  <c:v>220.7869900269655</c:v>
                </c:pt>
                <c:pt idx="35">
                  <c:v>217.89777888250276</c:v>
                </c:pt>
                <c:pt idx="36">
                  <c:v>215.15280059302367</c:v>
                </c:pt>
                <c:pt idx="37">
                  <c:v>212.54046981015486</c:v>
                </c:pt>
                <c:pt idx="38">
                  <c:v>210.0504647670594</c:v>
                </c:pt>
                <c:pt idx="39">
                  <c:v>207.67355523473267</c:v>
                </c:pt>
                <c:pt idx="40">
                  <c:v>205.40145829746021</c:v>
                </c:pt>
                <c:pt idx="41">
                  <c:v>203.22671677832335</c:v>
                </c:pt>
                <c:pt idx="42">
                  <c:v>201.1425962239403</c:v>
                </c:pt>
                <c:pt idx="43">
                  <c:v>199.14299718772719</c:v>
                </c:pt>
                <c:pt idx="44">
                  <c:v>197.22238019506722</c:v>
                </c:pt>
                <c:pt idx="45">
                  <c:v>195.37570127729117</c:v>
                </c:pt>
                <c:pt idx="46">
                  <c:v>193.59835635775374</c:v>
                </c:pt>
                <c:pt idx="47">
                  <c:v>191.88613308741358</c:v>
                </c:pt>
                <c:pt idx="48">
                  <c:v>190.23516897781403</c:v>
                </c:pt>
                <c:pt idx="49">
                  <c:v>188.64191488030545</c:v>
                </c:pt>
                <c:pt idx="50">
                  <c:v>187.1031030224535</c:v>
                </c:pt>
                <c:pt idx="51">
                  <c:v>185.61571894404608</c:v>
                </c:pt>
                <c:pt idx="52">
                  <c:v>184.17697678228629</c:v>
                </c:pt>
                <c:pt idx="53">
                  <c:v>182.78429744354312</c:v>
                </c:pt>
                <c:pt idx="54">
                  <c:v>181.43528927127409</c:v>
                </c:pt>
                <c:pt idx="55">
                  <c:v>180.1277308794441</c:v>
                </c:pt>
                <c:pt idx="56">
                  <c:v>178.859555870327</c:v>
                </c:pt>
                <c:pt idx="57">
                  <c:v>177.62883919688002</c:v>
                </c:pt>
                <c:pt idx="58">
                  <c:v>176.43378496443731</c:v>
                </c:pt>
                <c:pt idx="59">
                  <c:v>175.27271549548311</c:v>
                </c:pt>
                <c:pt idx="60">
                  <c:v>174.14406150571793</c:v>
                </c:pt>
                <c:pt idx="61">
                  <c:v>173.04635326030436</c:v>
                </c:pt>
                <c:pt idx="62">
                  <c:v>171.97821259671863</c:v>
                </c:pt>
                <c:pt idx="63">
                  <c:v>170.93834571555894</c:v>
                </c:pt>
                <c:pt idx="64">
                  <c:v>169.92553665340148</c:v>
                </c:pt>
                <c:pt idx="65">
                  <c:v>168.93864136270116</c:v>
                </c:pt>
                <c:pt idx="66">
                  <c:v>167.9765823330961</c:v>
                </c:pt>
                <c:pt idx="67">
                  <c:v>167.03834369653427</c:v>
                </c:pt>
                <c:pt idx="68">
                  <c:v>166.12296676559612</c:v>
                </c:pt>
                <c:pt idx="69">
                  <c:v>165.22954596040469</c:v>
                </c:pt>
                <c:pt idx="70">
                  <c:v>164.35722508473452</c:v>
                </c:pt>
                <c:pt idx="71">
                  <c:v>163.50519391646799</c:v>
                </c:pt>
                <c:pt idx="72">
                  <c:v>162.67268508150264</c:v>
                </c:pt>
                <c:pt idx="73">
                  <c:v>161.85897118366549</c:v>
                </c:pt>
                <c:pt idx="74">
                  <c:v>161.06336216621179</c:v>
                </c:pt>
                <c:pt idx="75">
                  <c:v>160.28520288313746</c:v>
                </c:pt>
                <c:pt idx="76">
                  <c:v>159.52387086086159</c:v>
                </c:pt>
                <c:pt idx="77">
                  <c:v>158.77877423288643</c:v>
                </c:pt>
                <c:pt idx="78">
                  <c:v>158.04934983185109</c:v>
                </c:pt>
                <c:pt idx="79">
                  <c:v>157.33506142499348</c:v>
                </c:pt>
                <c:pt idx="80">
                  <c:v>156.63539808044916</c:v>
                </c:pt>
                <c:pt idx="81">
                  <c:v>155.94987265307239</c:v>
                </c:pt>
                <c:pt idx="82">
                  <c:v>155.27802037957719</c:v>
                </c:pt>
                <c:pt idx="83">
                  <c:v>154.61939757379022</c:v>
                </c:pt>
                <c:pt idx="84">
                  <c:v>153.97358041368943</c:v>
                </c:pt>
                <c:pt idx="85">
                  <c:v>153.34016381269259</c:v>
                </c:pt>
                <c:pt idx="86">
                  <c:v>152.71876036836457</c:v>
                </c:pt>
                <c:pt idx="87">
                  <c:v>152.10899938234354</c:v>
                </c:pt>
                <c:pt idx="88">
                  <c:v>151.51052594585263</c:v>
                </c:pt>
                <c:pt idx="89">
                  <c:v>150.92300008567099</c:v>
                </c:pt>
                <c:pt idx="90">
                  <c:v>150.34609596589655</c:v>
                </c:pt>
                <c:pt idx="91">
                  <c:v>149.77950114124155</c:v>
                </c:pt>
                <c:pt idx="92">
                  <c:v>149.22291585797535</c:v>
                </c:pt>
                <c:pt idx="93">
                  <c:v>148.67605239896073</c:v>
                </c:pt>
                <c:pt idx="94">
                  <c:v>148.13863446953459</c:v>
                </c:pt>
                <c:pt idx="95">
                  <c:v>147.61039662125523</c:v>
                </c:pt>
                <c:pt idx="96">
                  <c:v>147.09108371078784</c:v>
                </c:pt>
                <c:pt idx="97">
                  <c:v>146.58045039142272</c:v>
                </c:pt>
                <c:pt idx="98">
                  <c:v>146.0782606349259</c:v>
                </c:pt>
                <c:pt idx="99">
                  <c:v>145.58428728160595</c:v>
                </c:pt>
                <c:pt idx="100">
                  <c:v>145.09831161665059</c:v>
                </c:pt>
                <c:pt idx="101">
                  <c:v>144.62012297093821</c:v>
                </c:pt>
                <c:pt idx="102">
                  <c:v>144.14951834467163</c:v>
                </c:pt>
                <c:pt idx="103">
                  <c:v>143.68630205230693</c:v>
                </c:pt>
                <c:pt idx="104">
                  <c:v>143.2302853873683</c:v>
                </c:pt>
                <c:pt idx="105">
                  <c:v>142.78128630584558</c:v>
                </c:pt>
                <c:pt idx="106">
                  <c:v>142.33912912696908</c:v>
                </c:pt>
                <c:pt idx="107">
                  <c:v>141.90364425024561</c:v>
                </c:pt>
                <c:pt idx="108">
                  <c:v>141.47466788772127</c:v>
                </c:pt>
                <c:pt idx="109">
                  <c:v>141.05204181051241</c:v>
                </c:pt>
                <c:pt idx="110">
                  <c:v>140.63561310871407</c:v>
                </c:pt>
                <c:pt idx="111">
                  <c:v>140.22523396386015</c:v>
                </c:pt>
                <c:pt idx="112">
                  <c:v>139.82076143316624</c:v>
                </c:pt>
                <c:pt idx="113">
                  <c:v>139.42205724484171</c:v>
                </c:pt>
                <c:pt idx="114">
                  <c:v>139.02898760380515</c:v>
                </c:pt>
                <c:pt idx="115">
                  <c:v>138.64142300718441</c:v>
                </c:pt>
                <c:pt idx="116">
                  <c:v>138.25923806902466</c:v>
                </c:pt>
                <c:pt idx="117">
                  <c:v>137.8823113536649</c:v>
                </c:pt>
                <c:pt idx="118">
                  <c:v>137.51052521728232</c:v>
                </c:pt>
                <c:pt idx="119">
                  <c:v>137.14376565713442</c:v>
                </c:pt>
                <c:pt idx="120">
                  <c:v>136.78192216806144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CA-45BE-B8FB-2B85710E3858}"/>
            </c:ext>
          </c:extLst>
        </c:ser>
        <c:ser>
          <c:idx val="1"/>
          <c:order val="1"/>
          <c:tx>
            <c:v>Qpos(t) / A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[0]!tempo</c:f>
              <c:numCache>
                <c:formatCode>0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xVal>
          <c:yVal>
            <c:numRef>
              <c:f>[0]!Qin</c:f>
              <c:numCache>
                <c:formatCode>0.00</c:formatCode>
                <c:ptCount val="121"/>
                <c:pt idx="0">
                  <c:v>0</c:v>
                </c:pt>
                <c:pt idx="1">
                  <c:v>276.02962325098912</c:v>
                </c:pt>
                <c:pt idx="2">
                  <c:v>552.05924650197824</c:v>
                </c:pt>
                <c:pt idx="3">
                  <c:v>828.08886975296741</c:v>
                </c:pt>
                <c:pt idx="4">
                  <c:v>1104.1184930039565</c:v>
                </c:pt>
                <c:pt idx="5">
                  <c:v>1380.1481162549458</c:v>
                </c:pt>
                <c:pt idx="6">
                  <c:v>1656.1777395059348</c:v>
                </c:pt>
                <c:pt idx="7">
                  <c:v>1932.2073627569241</c:v>
                </c:pt>
                <c:pt idx="8">
                  <c:v>2208.2369860079129</c:v>
                </c:pt>
                <c:pt idx="9">
                  <c:v>2484.266609258902</c:v>
                </c:pt>
                <c:pt idx="10">
                  <c:v>2760.2962325098915</c:v>
                </c:pt>
                <c:pt idx="11">
                  <c:v>2484.2666092589025</c:v>
                </c:pt>
                <c:pt idx="12">
                  <c:v>2208.2369860079129</c:v>
                </c:pt>
                <c:pt idx="13">
                  <c:v>1932.2073627569241</c:v>
                </c:pt>
                <c:pt idx="14">
                  <c:v>1656.1777395059348</c:v>
                </c:pt>
                <c:pt idx="15">
                  <c:v>1380.1481162549458</c:v>
                </c:pt>
                <c:pt idx="16">
                  <c:v>1104.1184930039567</c:v>
                </c:pt>
                <c:pt idx="17">
                  <c:v>828.08886975296741</c:v>
                </c:pt>
                <c:pt idx="18">
                  <c:v>552.05924650197835</c:v>
                </c:pt>
                <c:pt idx="19">
                  <c:v>276.0296232509894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CA-45BE-B8FB-2B85710E3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673296"/>
        <c:axId val="1882674128"/>
      </c:scatterChart>
      <c:valAx>
        <c:axId val="188267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b="1"/>
                  <a:t>Elapsed 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82674128"/>
        <c:crosses val="autoZero"/>
        <c:crossBetween val="midCat"/>
      </c:valAx>
      <c:valAx>
        <c:axId val="188267412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b="1"/>
                  <a:t>Q</a:t>
                </a:r>
                <a:r>
                  <a:rPr lang="en-US" b="1" baseline="-25000"/>
                  <a:t>pos</a:t>
                </a:r>
                <a:r>
                  <a:rPr lang="en-US" b="1"/>
                  <a:t> / A [mm/h]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82673296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4154221522309711"/>
          <c:y val="0.1314890755128155"/>
          <c:w val="0.37291556955380578"/>
          <c:h val="0.1197588446202960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93176021374492"/>
          <c:y val="7.7560068649885586E-2"/>
          <c:w val="0.82724877478833425"/>
          <c:h val="0.67397167623373766"/>
        </c:manualLayout>
      </c:layout>
      <c:scatterChart>
        <c:scatterStyle val="lineMarker"/>
        <c:varyColors val="0"/>
        <c:ser>
          <c:idx val="0"/>
          <c:order val="0"/>
          <c:tx>
            <c:v>F(t)</c:v>
          </c:tx>
          <c:spPr>
            <a:ln w="38100" cap="rnd">
              <a:solidFill>
                <a:schemeClr val="accent6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[0]!tempo</c:f>
              <c:numCache>
                <c:formatCode>0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xVal>
          <c:yVal>
            <c:numRef>
              <c:f>[0]!F_</c:f>
              <c:numCache>
                <c:formatCode>0.00</c:formatCode>
                <c:ptCount val="121"/>
                <c:pt idx="0">
                  <c:v>53.4</c:v>
                </c:pt>
                <c:pt idx="1">
                  <c:v>53.4</c:v>
                </c:pt>
                <c:pt idx="2">
                  <c:v>53.4</c:v>
                </c:pt>
                <c:pt idx="3">
                  <c:v>56.26052239902495</c:v>
                </c:pt>
                <c:pt idx="4">
                  <c:v>59.172613293440719</c:v>
                </c:pt>
                <c:pt idx="5">
                  <c:v>62.195243508408971</c:v>
                </c:pt>
                <c:pt idx="6">
                  <c:v>65.376902436992822</c:v>
                </c:pt>
                <c:pt idx="7">
                  <c:v>68.756896760649894</c:v>
                </c:pt>
                <c:pt idx="8">
                  <c:v>72.366297565541501</c:v>
                </c:pt>
                <c:pt idx="9">
                  <c:v>76.228774187280578</c:v>
                </c:pt>
                <c:pt idx="10">
                  <c:v>80.361425047296137</c:v>
                </c:pt>
                <c:pt idx="11">
                  <c:v>84.775637818492697</c:v>
                </c:pt>
                <c:pt idx="12">
                  <c:v>89.477966874301501</c:v>
                </c:pt>
                <c:pt idx="13">
                  <c:v>94.384331080927794</c:v>
                </c:pt>
                <c:pt idx="14">
                  <c:v>99.42478865607265</c:v>
                </c:pt>
                <c:pt idx="15">
                  <c:v>104.54169880253193</c:v>
                </c:pt>
                <c:pt idx="16">
                  <c:v>109.6876538984346</c:v>
                </c:pt>
                <c:pt idx="17">
                  <c:v>114.8235334054645</c:v>
                </c:pt>
                <c:pt idx="18">
                  <c:v>119.91682064267214</c:v>
                </c:pt>
                <c:pt idx="19">
                  <c:v>124.94021126927217</c:v>
                </c:pt>
                <c:pt idx="20">
                  <c:v>129.87049092583766</c:v>
                </c:pt>
                <c:pt idx="21">
                  <c:v>134.68764116301273</c:v>
                </c:pt>
                <c:pt idx="22">
                  <c:v>139.37413044520943</c:v>
                </c:pt>
                <c:pt idx="23">
                  <c:v>143.94217067893371</c:v>
                </c:pt>
                <c:pt idx="24">
                  <c:v>148.40217862619494</c:v>
                </c:pt>
                <c:pt idx="25">
                  <c:v>152.76312592324985</c:v>
                </c:pt>
                <c:pt idx="26">
                  <c:v>157.03280577569535</c:v>
                </c:pt>
                <c:pt idx="27">
                  <c:v>161.21803940100204</c:v>
                </c:pt>
                <c:pt idx="28">
                  <c:v>165.32483809038797</c:v>
                </c:pt>
                <c:pt idx="29">
                  <c:v>169.35853203935221</c:v>
                </c:pt>
                <c:pt idx="30">
                  <c:v>173.32387392595629</c:v>
                </c:pt>
                <c:pt idx="31">
                  <c:v>177.22512304344394</c:v>
                </c:pt>
                <c:pt idx="32">
                  <c:v>181.06611427713329</c:v>
                </c:pt>
                <c:pt idx="33">
                  <c:v>184.8503151387838</c:v>
                </c:pt>
                <c:pt idx="34">
                  <c:v>188.58087329546501</c:v>
                </c:pt>
                <c:pt idx="35">
                  <c:v>192.2606564625811</c:v>
                </c:pt>
                <c:pt idx="36">
                  <c:v>195.89228611062282</c:v>
                </c:pt>
                <c:pt idx="37">
                  <c:v>199.47816612050656</c:v>
                </c:pt>
                <c:pt idx="38">
                  <c:v>203.02050728400914</c:v>
                </c:pt>
                <c:pt idx="39">
                  <c:v>206.52134836346013</c:v>
                </c:pt>
                <c:pt idx="40">
                  <c:v>209.982574284039</c:v>
                </c:pt>
                <c:pt idx="41">
                  <c:v>213.40593192233001</c:v>
                </c:pt>
                <c:pt idx="42">
                  <c:v>216.79304386863541</c:v>
                </c:pt>
                <c:pt idx="43">
                  <c:v>220.14542047236773</c:v>
                </c:pt>
                <c:pt idx="44">
                  <c:v>223.46447042549653</c:v>
                </c:pt>
                <c:pt idx="45">
                  <c:v>226.75151009541432</c:v>
                </c:pt>
                <c:pt idx="46">
                  <c:v>230.00777178336918</c:v>
                </c:pt>
                <c:pt idx="47">
                  <c:v>233.23441105599841</c:v>
                </c:pt>
                <c:pt idx="48">
                  <c:v>236.43251327412196</c:v>
                </c:pt>
                <c:pt idx="49">
                  <c:v>239.60309942375218</c:v>
                </c:pt>
                <c:pt idx="50">
                  <c:v>242.74713133842394</c:v>
                </c:pt>
                <c:pt idx="51">
                  <c:v>245.86551638879817</c:v>
                </c:pt>
                <c:pt idx="52">
                  <c:v>248.95911170453226</c:v>
                </c:pt>
                <c:pt idx="53">
                  <c:v>252.02872798423704</c:v>
                </c:pt>
                <c:pt idx="54">
                  <c:v>255.07513294162942</c:v>
                </c:pt>
                <c:pt idx="55">
                  <c:v>258.099054429484</c:v>
                </c:pt>
                <c:pt idx="56">
                  <c:v>261.10118327747472</c:v>
                </c:pt>
                <c:pt idx="57">
                  <c:v>264.08217587531351</c:v>
                </c:pt>
                <c:pt idx="58">
                  <c:v>267.04265652859482</c:v>
                </c:pt>
                <c:pt idx="59">
                  <c:v>269.98321961133541</c:v>
                </c:pt>
                <c:pt idx="60">
                  <c:v>272.90443153626012</c:v>
                </c:pt>
                <c:pt idx="61">
                  <c:v>275.80683256135541</c:v>
                </c:pt>
                <c:pt idx="62">
                  <c:v>278.69093844902716</c:v>
                </c:pt>
                <c:pt idx="63">
                  <c:v>281.55724199230582</c:v>
                </c:pt>
                <c:pt idx="64">
                  <c:v>284.40621442089849</c:v>
                </c:pt>
                <c:pt idx="65">
                  <c:v>287.23830669845518</c:v>
                </c:pt>
                <c:pt idx="66">
                  <c:v>290.05395072116687</c:v>
                </c:pt>
                <c:pt idx="67">
                  <c:v>292.85356042671845</c:v>
                </c:pt>
                <c:pt idx="68">
                  <c:v>295.63753282166067</c:v>
                </c:pt>
                <c:pt idx="69">
                  <c:v>298.4062489344206</c:v>
                </c:pt>
                <c:pt idx="70">
                  <c:v>301.16007470042734</c:v>
                </c:pt>
                <c:pt idx="71">
                  <c:v>303.89936178517291</c:v>
                </c:pt>
                <c:pt idx="72">
                  <c:v>306.62444835044738</c:v>
                </c:pt>
                <c:pt idx="73">
                  <c:v>309.3356597684724</c:v>
                </c:pt>
                <c:pt idx="74">
                  <c:v>312.03330928820014</c:v>
                </c:pt>
                <c:pt idx="75">
                  <c:v>314.71769865763702</c:v>
                </c:pt>
                <c:pt idx="76">
                  <c:v>317.38911870568933</c:v>
                </c:pt>
                <c:pt idx="77">
                  <c:v>320.04784988670366</c:v>
                </c:pt>
                <c:pt idx="78">
                  <c:v>322.6941627905851</c:v>
                </c:pt>
                <c:pt idx="79">
                  <c:v>325.32831862111595</c:v>
                </c:pt>
                <c:pt idx="80">
                  <c:v>327.95056964486582</c:v>
                </c:pt>
                <c:pt idx="81">
                  <c:v>330.56115961287333</c:v>
                </c:pt>
                <c:pt idx="82">
                  <c:v>333.16032415709122</c:v>
                </c:pt>
                <c:pt idx="83">
                  <c:v>335.74829116341749</c:v>
                </c:pt>
                <c:pt idx="84">
                  <c:v>338.32528112298064</c:v>
                </c:pt>
                <c:pt idx="85">
                  <c:v>340.89150746320882</c:v>
                </c:pt>
                <c:pt idx="86">
                  <c:v>343.44717686008704</c:v>
                </c:pt>
                <c:pt idx="87">
                  <c:v>345.9924895328931</c:v>
                </c:pt>
                <c:pt idx="88">
                  <c:v>348.5276395225988</c:v>
                </c:pt>
                <c:pt idx="89">
                  <c:v>351.0528149550297</c:v>
                </c:pt>
                <c:pt idx="90">
                  <c:v>353.56819828979087</c:v>
                </c:pt>
                <c:pt idx="91">
                  <c:v>356.07396655588917</c:v>
                </c:pt>
                <c:pt idx="92">
                  <c:v>358.57029157490985</c:v>
                </c:pt>
                <c:pt idx="93">
                  <c:v>361.05734017254275</c:v>
                </c:pt>
                <c:pt idx="94">
                  <c:v>363.53527437919212</c:v>
                </c:pt>
                <c:pt idx="95">
                  <c:v>366.004251620351</c:v>
                </c:pt>
                <c:pt idx="96">
                  <c:v>368.46442489737194</c:v>
                </c:pt>
                <c:pt idx="97">
                  <c:v>370.9159429592184</c:v>
                </c:pt>
                <c:pt idx="98">
                  <c:v>373.35895046574211</c:v>
                </c:pt>
                <c:pt idx="99">
                  <c:v>375.79358814299087</c:v>
                </c:pt>
                <c:pt idx="100">
                  <c:v>378.21999293101766</c:v>
                </c:pt>
                <c:pt idx="101">
                  <c:v>380.63829812462848</c:v>
                </c:pt>
                <c:pt idx="102">
                  <c:v>383.04863350747746</c:v>
                </c:pt>
                <c:pt idx="103">
                  <c:v>385.45112547988867</c:v>
                </c:pt>
                <c:pt idx="104">
                  <c:v>387.84589718076046</c:v>
                </c:pt>
                <c:pt idx="105">
                  <c:v>390.23306860388328</c:v>
                </c:pt>
                <c:pt idx="106">
                  <c:v>392.61275670898073</c:v>
                </c:pt>
                <c:pt idx="107">
                  <c:v>394.98507552776357</c:v>
                </c:pt>
                <c:pt idx="108">
                  <c:v>397.35013626526768</c:v>
                </c:pt>
                <c:pt idx="109">
                  <c:v>399.70804739672968</c:v>
                </c:pt>
                <c:pt idx="110">
                  <c:v>402.05891476023822</c:v>
                </c:pt>
                <c:pt idx="111">
                  <c:v>404.40284164538343</c:v>
                </c:pt>
                <c:pt idx="112">
                  <c:v>406.73992887811443</c:v>
                </c:pt>
                <c:pt idx="113">
                  <c:v>409.07027490200051</c:v>
                </c:pt>
                <c:pt idx="114">
                  <c:v>411.39397585608123</c:v>
                </c:pt>
                <c:pt idx="115">
                  <c:v>413.71112564947799</c:v>
                </c:pt>
                <c:pt idx="116">
                  <c:v>416.02181603293104</c:v>
                </c:pt>
                <c:pt idx="117">
                  <c:v>418.3261366674148</c:v>
                </c:pt>
                <c:pt idx="118">
                  <c:v>420.62417518997586</c:v>
                </c:pt>
                <c:pt idx="119">
                  <c:v>422.91601727693057</c:v>
                </c:pt>
                <c:pt idx="120">
                  <c:v>425.20174670454946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CA-45BE-B8FB-2B85710E3858}"/>
            </c:ext>
          </c:extLst>
        </c:ser>
        <c:ser>
          <c:idx val="1"/>
          <c:order val="1"/>
          <c:tx>
            <c:v>hp(t)</c:v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[0]!tempo</c:f>
              <c:numCache>
                <c:formatCode>0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xVal>
          <c:yVal>
            <c:numRef>
              <c:f>[0]!h</c:f>
              <c:numCache>
                <c:formatCode>0.00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4.6004937208498182</c:v>
                </c:pt>
                <c:pt idx="3">
                  <c:v>10.940958763524508</c:v>
                </c:pt>
                <c:pt idx="4">
                  <c:v>21.830349031658194</c:v>
                </c:pt>
                <c:pt idx="5">
                  <c:v>37.209693700089218</c:v>
                </c:pt>
                <c:pt idx="6">
                  <c:v>57.030503375754471</c:v>
                </c:pt>
                <c:pt idx="7">
                  <c:v>81.253471377196306</c:v>
                </c:pt>
                <c:pt idx="8">
                  <c:v>109.84752661825344</c:v>
                </c:pt>
                <c:pt idx="9">
                  <c:v>142.78899976331292</c:v>
                </c:pt>
                <c:pt idx="10">
                  <c:v>180.06079239094572</c:v>
                </c:pt>
                <c:pt idx="11">
                  <c:v>221.65151682824734</c:v>
                </c:pt>
                <c:pt idx="12">
                  <c:v>258.3536312600869</c:v>
                </c:pt>
                <c:pt idx="13">
                  <c:v>290.25121682025917</c:v>
                </c:pt>
                <c:pt idx="14">
                  <c:v>317.41421529106304</c:v>
                </c:pt>
                <c:pt idx="15">
                  <c:v>339.90026746970267</c:v>
                </c:pt>
                <c:pt idx="16">
                  <c:v>357.75678097804905</c:v>
                </c:pt>
                <c:pt idx="17">
                  <c:v>371.02287635441843</c:v>
                </c:pt>
                <c:pt idx="18">
                  <c:v>379.73107027976027</c:v>
                </c:pt>
                <c:pt idx="19">
                  <c:v>383.90866709485988</c:v>
                </c:pt>
                <c:pt idx="20">
                  <c:v>383.5788811591442</c:v>
                </c:pt>
                <c:pt idx="21">
                  <c:v>378.76173092196916</c:v>
                </c:pt>
                <c:pt idx="22">
                  <c:v>374.07524163977246</c:v>
                </c:pt>
                <c:pt idx="23">
                  <c:v>369.50720140604818</c:v>
                </c:pt>
                <c:pt idx="24">
                  <c:v>365.04719345878692</c:v>
                </c:pt>
                <c:pt idx="25">
                  <c:v>360.68624616173202</c:v>
                </c:pt>
                <c:pt idx="26">
                  <c:v>356.41656630928651</c:v>
                </c:pt>
                <c:pt idx="27">
                  <c:v>352.23133268397982</c:v>
                </c:pt>
                <c:pt idx="28">
                  <c:v>348.12453399459389</c:v>
                </c:pt>
                <c:pt idx="29">
                  <c:v>344.09084004562965</c:v>
                </c:pt>
                <c:pt idx="30">
                  <c:v>340.12549815902554</c:v>
                </c:pt>
                <c:pt idx="31">
                  <c:v>336.22424904153786</c:v>
                </c:pt>
                <c:pt idx="32">
                  <c:v>332.38325780784851</c:v>
                </c:pt>
                <c:pt idx="33">
                  <c:v>328.599056946198</c:v>
                </c:pt>
                <c:pt idx="34">
                  <c:v>324.86849878951682</c:v>
                </c:pt>
                <c:pt idx="35">
                  <c:v>321.18871562240071</c:v>
                </c:pt>
                <c:pt idx="36">
                  <c:v>317.55708597435898</c:v>
                </c:pt>
                <c:pt idx="37">
                  <c:v>313.97120596447525</c:v>
                </c:pt>
                <c:pt idx="38">
                  <c:v>310.42886480097269</c:v>
                </c:pt>
                <c:pt idx="39">
                  <c:v>306.9280237215217</c:v>
                </c:pt>
                <c:pt idx="40">
                  <c:v>303.4667978009428</c:v>
                </c:pt>
                <c:pt idx="41">
                  <c:v>300.04344016265179</c:v>
                </c:pt>
                <c:pt idx="42">
                  <c:v>296.65632821634642</c:v>
                </c:pt>
                <c:pt idx="43">
                  <c:v>293.30395161261407</c:v>
                </c:pt>
                <c:pt idx="44">
                  <c:v>289.98490165948527</c:v>
                </c:pt>
                <c:pt idx="45">
                  <c:v>286.69786198956751</c:v>
                </c:pt>
                <c:pt idx="46">
                  <c:v>283.44160030161265</c:v>
                </c:pt>
                <c:pt idx="47">
                  <c:v>280.2149610289834</c:v>
                </c:pt>
                <c:pt idx="48">
                  <c:v>277.01685881085984</c:v>
                </c:pt>
                <c:pt idx="49">
                  <c:v>273.84627266122959</c:v>
                </c:pt>
                <c:pt idx="50">
                  <c:v>270.70224074655783</c:v>
                </c:pt>
                <c:pt idx="51">
                  <c:v>267.5838556961836</c:v>
                </c:pt>
                <c:pt idx="52">
                  <c:v>264.49026038044951</c:v>
                </c:pt>
                <c:pt idx="53">
                  <c:v>261.42064410074477</c:v>
                </c:pt>
                <c:pt idx="54">
                  <c:v>258.37423914335238</c:v>
                </c:pt>
                <c:pt idx="55">
                  <c:v>255.3503176554978</c:v>
                </c:pt>
                <c:pt idx="56">
                  <c:v>252.34818880750706</c:v>
                </c:pt>
                <c:pt idx="57">
                  <c:v>249.36719620966826</c:v>
                </c:pt>
                <c:pt idx="58">
                  <c:v>246.40671555638693</c:v>
                </c:pt>
                <c:pt idx="59">
                  <c:v>243.4661524736463</c:v>
                </c:pt>
                <c:pt idx="60">
                  <c:v>240.5449405487216</c:v>
                </c:pt>
                <c:pt idx="61">
                  <c:v>237.64253952362631</c:v>
                </c:pt>
                <c:pt idx="62">
                  <c:v>234.75843363595456</c:v>
                </c:pt>
                <c:pt idx="63">
                  <c:v>231.89213009267593</c:v>
                </c:pt>
                <c:pt idx="64">
                  <c:v>229.04315766408328</c:v>
                </c:pt>
                <c:pt idx="65">
                  <c:v>226.2110653865266</c:v>
                </c:pt>
                <c:pt idx="66">
                  <c:v>223.3954213638149</c:v>
                </c:pt>
                <c:pt idx="67">
                  <c:v>220.5958116582633</c:v>
                </c:pt>
                <c:pt idx="68">
                  <c:v>217.81183926332108</c:v>
                </c:pt>
                <c:pt idx="69">
                  <c:v>215.04312315056114</c:v>
                </c:pt>
                <c:pt idx="70">
                  <c:v>212.2892973845544</c:v>
                </c:pt>
                <c:pt idx="71">
                  <c:v>209.55001029980883</c:v>
                </c:pt>
                <c:pt idx="72">
                  <c:v>206.82492373453437</c:v>
                </c:pt>
                <c:pt idx="73">
                  <c:v>204.11371231650932</c:v>
                </c:pt>
                <c:pt idx="74">
                  <c:v>201.41606279678157</c:v>
                </c:pt>
                <c:pt idx="75">
                  <c:v>198.7316734273447</c:v>
                </c:pt>
                <c:pt idx="76">
                  <c:v>196.06025337929242</c:v>
                </c:pt>
                <c:pt idx="77">
                  <c:v>193.40152219827806</c:v>
                </c:pt>
                <c:pt idx="78">
                  <c:v>190.75520929439662</c:v>
                </c:pt>
                <c:pt idx="79">
                  <c:v>188.12105346386576</c:v>
                </c:pt>
                <c:pt idx="80">
                  <c:v>185.49880244011587</c:v>
                </c:pt>
                <c:pt idx="81">
                  <c:v>182.88821247210839</c:v>
                </c:pt>
                <c:pt idx="82">
                  <c:v>180.28904792789052</c:v>
                </c:pt>
                <c:pt idx="83">
                  <c:v>177.70108092156423</c:v>
                </c:pt>
                <c:pt idx="84">
                  <c:v>175.12409096200105</c:v>
                </c:pt>
                <c:pt idx="85">
                  <c:v>172.55786462177289</c:v>
                </c:pt>
                <c:pt idx="86">
                  <c:v>170.00219522489468</c:v>
                </c:pt>
                <c:pt idx="87">
                  <c:v>167.45688255208862</c:v>
                </c:pt>
                <c:pt idx="88">
                  <c:v>164.92173256238289</c:v>
                </c:pt>
                <c:pt idx="89">
                  <c:v>162.39655712995201</c:v>
                </c:pt>
                <c:pt idx="90">
                  <c:v>159.88117379519082</c:v>
                </c:pt>
                <c:pt idx="91">
                  <c:v>157.37540552909255</c:v>
                </c:pt>
                <c:pt idx="92">
                  <c:v>154.87908051007184</c:v>
                </c:pt>
                <c:pt idx="93">
                  <c:v>152.39203191243891</c:v>
                </c:pt>
                <c:pt idx="94">
                  <c:v>149.91409770578957</c:v>
                </c:pt>
                <c:pt idx="95">
                  <c:v>147.44512046463066</c:v>
                </c:pt>
                <c:pt idx="96">
                  <c:v>144.98494718760975</c:v>
                </c:pt>
                <c:pt idx="97">
                  <c:v>142.53342912576329</c:v>
                </c:pt>
                <c:pt idx="98">
                  <c:v>140.09042161923958</c:v>
                </c:pt>
                <c:pt idx="99">
                  <c:v>137.65578394199082</c:v>
                </c:pt>
                <c:pt idx="100">
                  <c:v>135.22937915396406</c:v>
                </c:pt>
                <c:pt idx="101">
                  <c:v>132.81107396035321</c:v>
                </c:pt>
                <c:pt idx="102">
                  <c:v>130.40073857750423</c:v>
                </c:pt>
                <c:pt idx="103">
                  <c:v>127.99824660509303</c:v>
                </c:pt>
                <c:pt idx="104">
                  <c:v>125.60347490422124</c:v>
                </c:pt>
                <c:pt idx="105">
                  <c:v>123.21630348109844</c:v>
                </c:pt>
                <c:pt idx="106">
                  <c:v>120.83661537600101</c:v>
                </c:pt>
                <c:pt idx="107">
                  <c:v>118.46429655721819</c:v>
                </c:pt>
                <c:pt idx="108">
                  <c:v>116.0992358197141</c:v>
                </c:pt>
                <c:pt idx="109">
                  <c:v>113.74132468825208</c:v>
                </c:pt>
                <c:pt idx="110">
                  <c:v>111.39045732474354</c:v>
                </c:pt>
                <c:pt idx="111">
                  <c:v>109.0465304395983</c:v>
                </c:pt>
                <c:pt idx="112">
                  <c:v>106.70944320686729</c:v>
                </c:pt>
                <c:pt idx="113">
                  <c:v>104.37909718298118</c:v>
                </c:pt>
                <c:pt idx="114">
                  <c:v>102.05539622890049</c:v>
                </c:pt>
                <c:pt idx="115">
                  <c:v>99.73824643550374</c:v>
                </c:pt>
                <c:pt idx="116">
                  <c:v>97.427556052050662</c:v>
                </c:pt>
                <c:pt idx="117">
                  <c:v>95.123235417566917</c:v>
                </c:pt>
                <c:pt idx="118">
                  <c:v>92.825196895005831</c:v>
                </c:pt>
                <c:pt idx="119">
                  <c:v>90.533354808051129</c:v>
                </c:pt>
                <c:pt idx="120">
                  <c:v>88.247625380432225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CA-45BE-B8FB-2B85710E3858}"/>
            </c:ext>
          </c:extLst>
        </c:ser>
        <c:ser>
          <c:idx val="2"/>
          <c:order val="2"/>
          <c:tx>
            <c:v>h</c:v>
          </c:tx>
          <c:spPr>
            <a:ln w="28575" cap="rnd">
              <a:solidFill>
                <a:sysClr val="windowText" lastClr="0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'VOLUME RESERVATORIO'!$M$38:$M$39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xVal>
          <c:yVal>
            <c:numRef>
              <c:f>'VOLUME RESERVATORIO'!$N$38:$N$39</c:f>
              <c:numCache>
                <c:formatCode>General</c:formatCode>
                <c:ptCount val="2"/>
                <c:pt idx="0">
                  <c:v>360</c:v>
                </c:pt>
                <c:pt idx="1">
                  <c:v>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A9-47DD-85AC-C49F8686D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673296"/>
        <c:axId val="1882674128"/>
      </c:scatterChart>
      <c:valAx>
        <c:axId val="1882673296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b="1"/>
                  <a:t>Elapsed</a:t>
                </a:r>
                <a:r>
                  <a:rPr lang="en-US" b="1" baseline="0"/>
                  <a:t> time</a:t>
                </a:r>
                <a:r>
                  <a:rPr lang="en-US" b="1"/>
                  <a:t>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82674128"/>
        <c:crosses val="autoZero"/>
        <c:crossBetween val="midCat"/>
      </c:valAx>
      <c:valAx>
        <c:axId val="188267412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b="1"/>
                  <a:t>Depth</a:t>
                </a:r>
                <a:r>
                  <a:rPr lang="en-US" b="1" baseline="0"/>
                  <a:t> [mm]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82673296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8966601811700174"/>
          <c:y val="0.58669587302134851"/>
          <c:w val="0.37115908237266082"/>
          <c:h val="0.1195599096624549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191902</xdr:colOff>
      <xdr:row>20</xdr:row>
      <xdr:rowOff>80921</xdr:rowOff>
    </xdr:from>
    <xdr:to>
      <xdr:col>14</xdr:col>
      <xdr:colOff>39088</xdr:colOff>
      <xdr:row>30</xdr:row>
      <xdr:rowOff>80921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13AA1D0-35A2-4F90-9D77-B25B2C266A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165732</xdr:colOff>
      <xdr:row>30</xdr:row>
      <xdr:rowOff>146079</xdr:rowOff>
    </xdr:from>
    <xdr:to>
      <xdr:col>14</xdr:col>
      <xdr:colOff>12918</xdr:colOff>
      <xdr:row>40</xdr:row>
      <xdr:rowOff>146079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D4548A9-42A7-4220-927C-4CD2CDF2D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186104</xdr:colOff>
      <xdr:row>40</xdr:row>
      <xdr:rowOff>200164</xdr:rowOff>
    </xdr:from>
    <xdr:to>
      <xdr:col>14</xdr:col>
      <xdr:colOff>33290</xdr:colOff>
      <xdr:row>50</xdr:row>
      <xdr:rowOff>200164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23C8999-18E6-4E86-92D5-AD0AF2E8E0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4</xdr:col>
      <xdr:colOff>85725</xdr:colOff>
      <xdr:row>34</xdr:row>
      <xdr:rowOff>33337</xdr:rowOff>
    </xdr:from>
    <xdr:ext cx="1724575" cy="5089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0B19D0B-B923-E5CA-5C1B-CFA38826B074}"/>
                </a:ext>
              </a:extLst>
            </xdr:cNvPr>
            <xdr:cNvSpPr txBox="1"/>
          </xdr:nvSpPr>
          <xdr:spPr>
            <a:xfrm>
              <a:off x="2695575" y="8024812"/>
              <a:ext cx="1724575" cy="5089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600" b="0" i="1">
                        <a:latin typeface="Cambria Math" panose="02040503050406030204" pitchFamily="18" charset="0"/>
                      </a:rPr>
                      <m:t>𝑖</m:t>
                    </m:r>
                    <m:d>
                      <m:dPr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BR" sz="1600" b="0" i="1">
                                <a:latin typeface="Cambria Math" panose="02040503050406030204" pitchFamily="18" charset="0"/>
                              </a:rPr>
                              <m:t>𝑚𝑚</m:t>
                            </m:r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den>
                        </m:f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×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𝑇</m:t>
                        </m:r>
                        <m:sSup>
                          <m:sSup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</m:d>
                          </m:e>
                          <m: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0B19D0B-B923-E5CA-5C1B-CFA38826B074}"/>
                </a:ext>
              </a:extLst>
            </xdr:cNvPr>
            <xdr:cNvSpPr txBox="1"/>
          </xdr:nvSpPr>
          <xdr:spPr>
            <a:xfrm>
              <a:off x="2695575" y="8024812"/>
              <a:ext cx="1724575" cy="5089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600" b="0" i="0">
                  <a:latin typeface="Cambria Math" panose="02040503050406030204" pitchFamily="18" charset="0"/>
                </a:rPr>
                <a:t>𝑖(𝑚𝑚</a:t>
              </a:r>
              <a:r>
                <a:rPr lang="en-US" sz="1600" b="0" i="0">
                  <a:latin typeface="Cambria Math" panose="02040503050406030204" pitchFamily="18" charset="0"/>
                </a:rPr>
                <a:t>/ℎ)=(𝐾×𝑇𝑅^𝑎)/(𝑏+𝑡)^𝑐 </a:t>
              </a:r>
              <a:endParaRPr lang="en-US" sz="16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cus Nóbrega" id="{8BF56C93-7F42-4750-9967-891A6A2A131C}" userId="d29a325a694f12f3" providerId="Windows Live"/>
  <person displayName="Marcus Gomes J Nior" id="{7B30896C-9535-43AF-B5D5-A80FB47C8686}" userId="S::marcus.gomesjunior@utsa.edu::d03000f2-e3b9-4aef-ac1b-c60c1e62e724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22-02-13T19:53:58.75" personId="{7B30896C-9535-43AF-B5D5-A80FB47C8686}" id="{BB6E7E09-93D1-4284-B4A8-3011FAAB54CD}">
    <text>Area de drenagem da bacia hidrografica</text>
  </threadedComment>
  <threadedComment ref="N7" dT="2022-03-18T21:05:29.26" personId="{8BF56C93-7F42-4750-9967-891A6A2A131C}" id="{119C9EBB-5303-4769-857D-074C82BA7727}">
    <text>Diametro minimo arredondado para multiplos de 10 cm</text>
  </threadedComment>
  <threadedComment ref="C10" dT="2022-02-13T19:54:06.65" personId="{7B30896C-9535-43AF-B5D5-A80FB47C8686}" id="{A31F14BE-4DA3-49D7-B65E-93A940B33D0A}">
    <text>Coeficiente de runoff de pre urbanizacao</text>
  </threadedComment>
  <threadedComment ref="C12" dT="2022-02-13T19:54:21.81" personId="{7B30896C-9535-43AF-B5D5-A80FB47C8686}" id="{17AE2771-00ED-41B2-B857-4C40ED3AB8B4}">
    <text>Intensidade de chuva de projeto (metodo racional) para o cenario de pre urbanizacao</text>
  </threadedComment>
  <threadedComment ref="C14" dT="2022-02-13T19:54:33.58" personId="{7B30896C-9535-43AF-B5D5-A80FB47C8686}" id="{2B7D19FD-1A52-42CA-842D-493B9DC73BB8}">
    <text>Tempo de concentracao de pre urbanizacao</text>
  </threadedComment>
  <threadedComment ref="N15" dT="2022-03-18T21:05:29.26" personId="{8BF56C93-7F42-4750-9967-891A6A2A131C}" id="{B4E3678C-36F6-42BA-83D4-25C5260238A2}">
    <text>Diametro minimo arredondado para multiplos de 10 cm</text>
  </threadedComment>
  <threadedComment ref="C18" dT="2022-02-13T19:54:53.23" personId="{7B30896C-9535-43AF-B5D5-A80FB47C8686}" id="{5B040AE5-ECDC-4449-B100-C149F93E4020}">
    <text>Coeficiente de runoff de pos urbanizacao</text>
  </threadedComment>
  <threadedComment ref="C20" dT="2022-02-13T19:54:21.81" personId="{7B30896C-9535-43AF-B5D5-A80FB47C8686}" id="{420D619B-F0E5-48BE-9E7E-0C3FD9221040}">
    <text>Intensidade de chuva de projeto (metodo racional) para o cenario de pre urbanizacao</text>
  </threadedComment>
  <threadedComment ref="C22" dT="2022-02-13T19:55:17.10" personId="{7B30896C-9535-43AF-B5D5-A80FB47C8686}" id="{DDC4F012-484F-4226-9A30-D5547EB00DA8}">
    <text>Tempo de concentracao de pos urbanizacao</text>
  </threadedComment>
  <threadedComment ref="C27" dT="2022-02-13T19:55:31.43" personId="{7B30896C-9535-43AF-B5D5-A80FB47C8686}" id="{36A9D5AD-B7D4-488E-85A4-4B6659317111}">
    <text>Calculos realizados a cada passo (discretizacao temporal)</text>
  </threadedComment>
  <threadedComment ref="C29" dT="2022-02-13T19:55:38.54" personId="{7B30896C-9535-43AF-B5D5-A80FB47C8686}" id="{23B10459-FE54-4E4A-94BA-A402A0D020A5}">
    <text>Final dos calculos</text>
  </threadedComment>
  <threadedComment ref="C47" dT="2022-03-18T21:01:39.34" personId="{8BF56C93-7F42-4750-9967-891A6A2A131C}" id="{329F737D-F071-46A0-AF26-662278CA00DD}">
    <text>Coeficiente de descarga do orifico, geralmente entre 0,61 e 0,68</text>
  </threadedComment>
  <threadedComment ref="C49" dT="2022-03-18T21:02:48.50" personId="{8BF56C93-7F42-4750-9967-891A6A2A131C}" id="{BB5606FF-BCF0-48A4-9923-F55881B9215A}">
    <text>Altura medida da geratriz inferior do tubo à base do reservatório</text>
  </threadedComment>
  <threadedComment ref="C51" dT="2022-03-18T21:04:38.55" personId="{8BF56C93-7F42-4750-9967-891A6A2A131C}" id="{18EBEB74-265E-4D3E-B315-23123818596E}">
    <text>Altura de projeto do reservatório</text>
  </threadedComment>
  <threadedComment ref="C53" dT="2022-03-18T21:04:25.05" personId="{8BF56C93-7F42-4750-9967-891A6A2A131C}" id="{8CE1B01C-329F-4CEE-AC49-22D686E57904}">
    <text>Numero de orificios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CCDF-241F-4BDE-A9A0-35DA069E4813}">
  <sheetPr>
    <pageSetUpPr fitToPage="1"/>
  </sheetPr>
  <dimension ref="A1:AL4848"/>
  <sheetViews>
    <sheetView tabSelected="1" view="pageBreakPreview" zoomScale="85" zoomScaleNormal="55" zoomScaleSheetLayoutView="85" workbookViewId="0">
      <selection activeCell="F24" sqref="F24"/>
    </sheetView>
  </sheetViews>
  <sheetFormatPr defaultColWidth="8.85546875" defaultRowHeight="18" customHeight="1" x14ac:dyDescent="0.25"/>
  <cols>
    <col min="1" max="1" width="4.5703125" style="18" customWidth="1"/>
    <col min="2" max="2" width="12.140625" style="1" customWidth="1"/>
    <col min="3" max="3" width="16.5703125" style="1" customWidth="1"/>
    <col min="4" max="4" width="8.85546875" style="1"/>
    <col min="5" max="5" width="8.85546875" style="1" customWidth="1"/>
    <col min="6" max="6" width="16.85546875" style="1" customWidth="1"/>
    <col min="7" max="7" width="9.85546875" style="1" customWidth="1"/>
    <col min="8" max="8" width="18" style="1" customWidth="1"/>
    <col min="9" max="9" width="11.85546875" style="1" customWidth="1"/>
    <col min="10" max="10" width="15.28515625" style="1" customWidth="1"/>
    <col min="11" max="11" width="14.85546875" style="1" customWidth="1"/>
    <col min="12" max="12" width="21.28515625" style="1" customWidth="1"/>
    <col min="13" max="13" width="8.85546875" style="1"/>
    <col min="14" max="14" width="13.28515625" style="1" customWidth="1"/>
    <col min="15" max="18" width="8.85546875" style="1"/>
    <col min="19" max="19" width="4.140625" style="18" customWidth="1"/>
    <col min="20" max="20" width="8" style="1" bestFit="1" customWidth="1"/>
    <col min="21" max="21" width="16.140625" style="1" bestFit="1" customWidth="1"/>
    <col min="22" max="22" width="16.42578125" style="1" bestFit="1" customWidth="1"/>
    <col min="23" max="23" width="16.7109375" style="1" bestFit="1" customWidth="1"/>
    <col min="24" max="24" width="12.28515625" style="1" bestFit="1" customWidth="1"/>
    <col min="25" max="25" width="12" style="1" bestFit="1" customWidth="1"/>
    <col min="26" max="26" width="13.7109375" style="1" bestFit="1" customWidth="1"/>
    <col min="27" max="27" width="17.5703125" style="1" bestFit="1" customWidth="1"/>
    <col min="28" max="28" width="12.5703125" style="1" bestFit="1" customWidth="1"/>
    <col min="29" max="29" width="14.85546875" style="1" bestFit="1" customWidth="1"/>
    <col min="30" max="30" width="16.140625" style="1" bestFit="1" customWidth="1"/>
    <col min="31" max="31" width="14.5703125" style="1" bestFit="1" customWidth="1"/>
    <col min="32" max="32" width="11.7109375" style="1" bestFit="1" customWidth="1"/>
    <col min="33" max="33" width="14" style="1" bestFit="1" customWidth="1"/>
    <col min="34" max="34" width="17" style="1" bestFit="1" customWidth="1"/>
    <col min="35" max="35" width="15.85546875" style="1" bestFit="1" customWidth="1"/>
    <col min="36" max="16384" width="8.85546875" style="1"/>
  </cols>
  <sheetData>
    <row r="1" spans="2:38" s="18" customFormat="1" ht="18" customHeight="1" thickBot="1" x14ac:dyDescent="0.3"/>
    <row r="2" spans="2:38" ht="35.450000000000003" customHeight="1" thickBot="1" x14ac:dyDescent="0.35">
      <c r="B2" s="26" t="s">
        <v>126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 t="s">
        <v>78</v>
      </c>
      <c r="N2" s="26"/>
      <c r="O2" s="26"/>
      <c r="P2" s="26"/>
      <c r="Q2" s="26"/>
      <c r="R2" s="26"/>
      <c r="T2" s="39" t="s">
        <v>123</v>
      </c>
      <c r="U2" s="40"/>
      <c r="V2" s="40"/>
      <c r="W2" s="40"/>
      <c r="X2" s="41"/>
      <c r="Y2" s="30" t="s">
        <v>124</v>
      </c>
      <c r="Z2" s="31"/>
      <c r="AA2" s="31"/>
      <c r="AB2" s="31"/>
      <c r="AC2" s="31"/>
      <c r="AD2" s="31"/>
      <c r="AE2" s="31"/>
      <c r="AF2" s="31"/>
      <c r="AG2" s="31"/>
      <c r="AH2" s="31"/>
      <c r="AI2" s="32"/>
    </row>
    <row r="3" spans="2:38" ht="18" customHeight="1" thickBot="1" x14ac:dyDescent="0.4">
      <c r="F3" s="33" t="s">
        <v>105</v>
      </c>
      <c r="G3" s="33"/>
      <c r="H3" s="33"/>
      <c r="I3" s="33"/>
      <c r="J3" s="33"/>
      <c r="K3" s="33"/>
      <c r="L3" s="33"/>
      <c r="M3" s="33"/>
      <c r="N3" s="33"/>
      <c r="O3" s="33"/>
      <c r="P3" s="33"/>
      <c r="T3" s="2"/>
      <c r="U3" s="3" t="s">
        <v>31</v>
      </c>
      <c r="V3" s="3" t="s">
        <v>31</v>
      </c>
      <c r="W3" s="3" t="s">
        <v>74</v>
      </c>
      <c r="X3" s="4" t="s">
        <v>34</v>
      </c>
      <c r="Y3" s="2" t="s">
        <v>38</v>
      </c>
      <c r="Z3" s="3" t="s">
        <v>39</v>
      </c>
      <c r="AA3" s="3" t="s">
        <v>52</v>
      </c>
      <c r="AB3" s="3" t="s">
        <v>35</v>
      </c>
      <c r="AC3" s="3" t="s">
        <v>60</v>
      </c>
      <c r="AD3" s="3" t="s">
        <v>125</v>
      </c>
      <c r="AE3" s="3" t="s">
        <v>61</v>
      </c>
      <c r="AF3" s="3" t="s">
        <v>36</v>
      </c>
      <c r="AG3" s="3" t="s">
        <v>37</v>
      </c>
      <c r="AH3" s="3" t="s">
        <v>38</v>
      </c>
      <c r="AI3" s="4" t="s">
        <v>39</v>
      </c>
      <c r="AL3" s="3" t="s">
        <v>77</v>
      </c>
    </row>
    <row r="4" spans="2:38" ht="18" customHeight="1" thickBot="1" x14ac:dyDescent="0.4">
      <c r="B4" s="5" t="s">
        <v>82</v>
      </c>
      <c r="F4" s="36" t="s">
        <v>107</v>
      </c>
      <c r="G4" s="36"/>
      <c r="J4" s="36" t="s">
        <v>108</v>
      </c>
      <c r="K4" s="36"/>
      <c r="N4" s="27" t="s">
        <v>109</v>
      </c>
      <c r="O4" s="27"/>
      <c r="T4" s="6" t="s">
        <v>8</v>
      </c>
      <c r="U4" s="7" t="s">
        <v>62</v>
      </c>
      <c r="V4" s="7" t="s">
        <v>63</v>
      </c>
      <c r="W4" s="7" t="s">
        <v>30</v>
      </c>
      <c r="X4" s="8" t="s">
        <v>64</v>
      </c>
      <c r="Y4" s="6" t="s">
        <v>28</v>
      </c>
      <c r="Z4" s="7" t="s">
        <v>29</v>
      </c>
      <c r="AA4" s="7" t="s">
        <v>65</v>
      </c>
      <c r="AB4" s="7" t="s">
        <v>24</v>
      </c>
      <c r="AC4" s="7" t="s">
        <v>25</v>
      </c>
      <c r="AD4" s="7" t="s">
        <v>53</v>
      </c>
      <c r="AE4" s="7" t="s">
        <v>26</v>
      </c>
      <c r="AF4" s="7" t="s">
        <v>27</v>
      </c>
      <c r="AG4" s="7" t="s">
        <v>66</v>
      </c>
      <c r="AH4" s="7" t="s">
        <v>33</v>
      </c>
      <c r="AI4" s="8" t="s">
        <v>32</v>
      </c>
      <c r="AL4" s="3">
        <f>(T6-T5)/60</f>
        <v>1.6666666666666666E-2</v>
      </c>
    </row>
    <row r="5" spans="2:38" ht="18" customHeight="1" x14ac:dyDescent="0.25">
      <c r="F5" s="19">
        <f>MAX(X5:X359)</f>
        <v>52.141638610736074</v>
      </c>
      <c r="G5" s="1" t="s">
        <v>9</v>
      </c>
      <c r="J5" s="19">
        <f>MAX(V5:V359)</f>
        <v>0.11105429677014436</v>
      </c>
      <c r="K5" s="1" t="s">
        <v>2</v>
      </c>
      <c r="N5" s="20">
        <f>MAX(U5:U359)</f>
        <v>3.4019504655468248E-2</v>
      </c>
      <c r="O5" s="1" t="s">
        <v>2</v>
      </c>
      <c r="T5" s="9">
        <v>0</v>
      </c>
      <c r="U5" s="10">
        <f>IF(T5&lt;=$C$14,$C$83*T5,IF(T5&lt;=2*$C$14,$C$81-$C$83*(T5-$C$14),0))</f>
        <v>0</v>
      </c>
      <c r="V5" s="10">
        <f>IF(T5&lt;=$C$22,$C$81*T5,IF(T5&lt;=2*$C$22,$C$77-$C$81*(T5-$C$14),0))</f>
        <v>0</v>
      </c>
      <c r="W5" s="10">
        <v>0</v>
      </c>
      <c r="X5" s="10">
        <f>W5</f>
        <v>0</v>
      </c>
      <c r="Y5" s="10">
        <f>C65</f>
        <v>53.4</v>
      </c>
      <c r="Z5" s="10">
        <f>C67</f>
        <v>0</v>
      </c>
      <c r="AA5" s="10">
        <f t="shared" ref="AA5:AA68" si="0">IF(T5="","",Z5/1000*$F$7)</f>
        <v>0</v>
      </c>
      <c r="AB5" s="10">
        <f>$C$59*(1+$C$61*($C$63+Z5)/Y5)</f>
        <v>167.27483146067416</v>
      </c>
      <c r="AC5" s="10">
        <f>V5/$F$7*1000*3600</f>
        <v>0</v>
      </c>
      <c r="AD5" s="10">
        <f t="shared" ref="AD5:AD6" si="1">IF(U5="","",$C$89*((Z5/1000)^$C$97)/($F$15)*1000*3600)</f>
        <v>0</v>
      </c>
      <c r="AE5" s="10">
        <f>Z5/$AL$4</f>
        <v>0</v>
      </c>
      <c r="AF5" s="10">
        <f>MIN(AE5,AB5)</f>
        <v>0</v>
      </c>
      <c r="AG5" s="10">
        <f>$F$7*AF5/1000/3600*$AL$4*3600</f>
        <v>0</v>
      </c>
      <c r="AH5" s="10">
        <f>Y5+AF5*$AL$4</f>
        <v>53.4</v>
      </c>
      <c r="AI5" s="10">
        <f>Z5+(AC5-AF5)*$AL$4</f>
        <v>0</v>
      </c>
    </row>
    <row r="6" spans="2:38" ht="18" customHeight="1" x14ac:dyDescent="0.35">
      <c r="B6" s="1" t="s">
        <v>67</v>
      </c>
      <c r="C6" s="11">
        <v>5.0000000000000001E-3</v>
      </c>
      <c r="D6" s="1" t="s">
        <v>79</v>
      </c>
      <c r="F6" s="34" t="s">
        <v>114</v>
      </c>
      <c r="G6" s="34"/>
      <c r="J6" s="34" t="s">
        <v>18</v>
      </c>
      <c r="K6" s="34"/>
      <c r="N6" s="34" t="s">
        <v>111</v>
      </c>
      <c r="O6" s="34"/>
      <c r="T6" s="9">
        <f t="shared" ref="T6:T78" si="2">IF(T5="","",IF(T5+$C$27&gt;$C$29,"",T5+$C$27))</f>
        <v>1</v>
      </c>
      <c r="U6" s="10">
        <f t="shared" ref="U6:U69" si="3">IF(T6="","",IF(T6&lt;=$C$14,$C$83*T6,IF(T6&lt;=2*$C$14,$C$81-$C$83*(T6-$C$14),0)))</f>
        <v>1.3607801862187299E-3</v>
      </c>
      <c r="V6" s="10">
        <f t="shared" ref="V6:V69" si="4">IF(T6="","",IF(T6&lt;=$C$22,$C$79*T6,IF(T6&lt;=2*$C$22,$C$77-$C$79*(T6-$C$22),0)))</f>
        <v>1.1105429677014436E-2</v>
      </c>
      <c r="W6" s="10">
        <f t="shared" ref="W6" si="5">IF(U6&gt;V6,0,(V6-U6)*$T$6*60)</f>
        <v>0.58467896944774234</v>
      </c>
      <c r="X6" s="10">
        <f>IF(T6="","",X5+W6)</f>
        <v>0.58467896944774234</v>
      </c>
      <c r="Y6" s="10">
        <f>IF(T6="","",AH5)</f>
        <v>53.4</v>
      </c>
      <c r="Z6" s="10">
        <f>IF(T6="","",AI5)</f>
        <v>0</v>
      </c>
      <c r="AA6" s="10">
        <f t="shared" si="0"/>
        <v>0</v>
      </c>
      <c r="AB6" s="10">
        <f t="shared" ref="AB6:AB69" si="6">IF(T6="","",$C$59*(1+$C$61*($C$63+Z6)/Y6))</f>
        <v>167.27483146067416</v>
      </c>
      <c r="AC6" s="10">
        <f>IF(T6="","",V6/$F$7*1000*3600)</f>
        <v>276.02962325098912</v>
      </c>
      <c r="AD6" s="10">
        <f t="shared" si="1"/>
        <v>0</v>
      </c>
      <c r="AE6" s="10">
        <f>IF(T6="","",Z6/$AL$4)</f>
        <v>0</v>
      </c>
      <c r="AF6" s="10">
        <f>IF(T6="","",MIN(AE6,AB6))</f>
        <v>0</v>
      </c>
      <c r="AG6" s="10">
        <f>IF(T6="","",AF6/1000/3600*$F$7)</f>
        <v>0</v>
      </c>
      <c r="AH6" s="10">
        <f>IF(T6="","",Y6+AF6*$AL$4)</f>
        <v>53.4</v>
      </c>
      <c r="AI6" s="10">
        <f>IF(T6="","",MAX(Z6+(AC6-AF6-AD6)*$AL$4,0))</f>
        <v>4.6004937208498182</v>
      </c>
    </row>
    <row r="7" spans="2:38" ht="18" customHeight="1" x14ac:dyDescent="0.25">
      <c r="F7" s="19">
        <f>C87</f>
        <v>144.83788502982244</v>
      </c>
      <c r="G7" s="1" t="s">
        <v>17</v>
      </c>
      <c r="J7" s="19">
        <f>C51</f>
        <v>0.36</v>
      </c>
      <c r="K7" s="1" t="s">
        <v>9</v>
      </c>
      <c r="N7" s="19">
        <f>ROUNDUP(C85/0.1,0)*0.1</f>
        <v>0.1</v>
      </c>
      <c r="O7" s="1" t="s">
        <v>12</v>
      </c>
      <c r="T7" s="9">
        <f t="shared" si="2"/>
        <v>2</v>
      </c>
      <c r="U7" s="10">
        <f t="shared" si="3"/>
        <v>2.7215603724374598E-3</v>
      </c>
      <c r="V7" s="10">
        <f t="shared" si="4"/>
        <v>2.2210859354028872E-2</v>
      </c>
      <c r="W7" s="10">
        <f>IF(T7="","",IF(U7&gt;V7,0,(V7-U7)*$T$6*60))</f>
        <v>1.1693579388954847</v>
      </c>
      <c r="X7" s="10">
        <f t="shared" ref="X7:X16" si="7">IF(T7="","",X6+W7)</f>
        <v>1.754036908343227</v>
      </c>
      <c r="Y7" s="10">
        <f t="shared" ref="Y7:Y70" si="8">IF(T7="","",AH6)</f>
        <v>53.4</v>
      </c>
      <c r="Z7" s="10">
        <f t="shared" ref="Z7:Z45" si="9">IF(T7="","",AI6)</f>
        <v>4.6004937208498182</v>
      </c>
      <c r="AA7" s="10">
        <f t="shared" si="0"/>
        <v>0.666325780620866</v>
      </c>
      <c r="AB7" s="10">
        <f t="shared" si="6"/>
        <v>171.63134394149688</v>
      </c>
      <c r="AC7" s="10">
        <f t="shared" ref="AC7:AC45" si="10">IF(T7="","",V7/$F$7*1000*3600)</f>
        <v>552.05924650197824</v>
      </c>
      <c r="AD7" s="10">
        <f>IF(U7="","",$C$89*((Z7/1000)^$C$97)/($F$15)*1000*3600)</f>
        <v>0</v>
      </c>
      <c r="AE7" s="10">
        <f t="shared" ref="AE7:AE45" si="11">IF(T7="","",Z7/$AL$4)</f>
        <v>276.02962325098912</v>
      </c>
      <c r="AF7" s="10">
        <f t="shared" ref="AF7:AF45" si="12">IF(T7="","",MIN(AE7,AB7))</f>
        <v>171.63134394149688</v>
      </c>
      <c r="AG7" s="10">
        <f t="shared" ref="AG7:AG70" si="13">IF(T7="","",AF7/1000/3600*$F$7)</f>
        <v>6.9052002392534549E-3</v>
      </c>
      <c r="AH7" s="10">
        <f t="shared" ref="AH7:AH45" si="14">IF(T7="","",Y7+AF7*$AL$4)</f>
        <v>56.26052239902495</v>
      </c>
      <c r="AI7" s="10">
        <f t="shared" ref="AI7:AI70" si="15">IF(T7="","",MAX(Z7+(AC7-AF7-AD7)*$AL$4,0))</f>
        <v>10.940958763524508</v>
      </c>
    </row>
    <row r="8" spans="2:38" ht="18" customHeight="1" x14ac:dyDescent="0.25">
      <c r="B8" s="5" t="s">
        <v>80</v>
      </c>
      <c r="F8" s="34" t="s">
        <v>113</v>
      </c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T8" s="9">
        <f t="shared" si="2"/>
        <v>3</v>
      </c>
      <c r="U8" s="10">
        <f t="shared" si="3"/>
        <v>4.0823405586561893E-3</v>
      </c>
      <c r="V8" s="10">
        <f t="shared" si="4"/>
        <v>3.3316289031043306E-2</v>
      </c>
      <c r="W8" s="10">
        <f t="shared" ref="W8:W45" si="16">IF(T8="","",IF(U8&gt;V8,0,(V8-U8)*$T$6*60))</f>
        <v>1.754036908343227</v>
      </c>
      <c r="X8" s="10">
        <f t="shared" si="7"/>
        <v>3.508073816686454</v>
      </c>
      <c r="Y8" s="10">
        <f t="shared" si="8"/>
        <v>56.26052239902495</v>
      </c>
      <c r="Z8" s="10">
        <f t="shared" si="9"/>
        <v>10.940958763524508</v>
      </c>
      <c r="AA8" s="10">
        <f t="shared" si="0"/>
        <v>1.584665327507391</v>
      </c>
      <c r="AB8" s="10">
        <f t="shared" si="6"/>
        <v>174.72545366494637</v>
      </c>
      <c r="AC8" s="10">
        <f t="shared" si="10"/>
        <v>828.08886975296741</v>
      </c>
      <c r="AD8" s="10">
        <f t="shared" ref="AD8:AD71" si="17">IF(U8="","",$C$89*((Z8/1000)^$C$97)/($F$15)*1000*3600)</f>
        <v>0</v>
      </c>
      <c r="AE8" s="10">
        <f t="shared" si="11"/>
        <v>656.45752581147053</v>
      </c>
      <c r="AF8" s="10">
        <f t="shared" si="12"/>
        <v>174.72545366494637</v>
      </c>
      <c r="AG8" s="10">
        <f t="shared" si="13"/>
        <v>7.0296847693630754E-3</v>
      </c>
      <c r="AH8" s="10">
        <f t="shared" si="14"/>
        <v>59.172613293440719</v>
      </c>
      <c r="AI8" s="10">
        <f t="shared" si="15"/>
        <v>21.830349031658194</v>
      </c>
    </row>
    <row r="9" spans="2:38" ht="18" customHeight="1" thickBot="1" x14ac:dyDescent="0.3">
      <c r="F9" s="37">
        <f>1-N5/J5</f>
        <v>0.69366782155326745</v>
      </c>
      <c r="G9" s="37"/>
      <c r="H9" s="37"/>
      <c r="I9" s="37"/>
      <c r="J9" s="37"/>
      <c r="K9" s="37"/>
      <c r="L9" s="37"/>
      <c r="M9" s="37"/>
      <c r="N9" s="37"/>
      <c r="O9" s="37"/>
      <c r="P9" s="37"/>
      <c r="Q9" s="23"/>
      <c r="T9" s="9">
        <f t="shared" si="2"/>
        <v>4</v>
      </c>
      <c r="U9" s="10">
        <f t="shared" si="3"/>
        <v>5.4431207448749196E-3</v>
      </c>
      <c r="V9" s="10">
        <f t="shared" si="4"/>
        <v>4.4421718708057743E-2</v>
      </c>
      <c r="W9" s="10">
        <f t="shared" si="16"/>
        <v>2.3387158777909693</v>
      </c>
      <c r="X9" s="10">
        <f t="shared" si="7"/>
        <v>5.8467896944774234</v>
      </c>
      <c r="Y9" s="10">
        <f t="shared" si="8"/>
        <v>59.172613293440719</v>
      </c>
      <c r="Z9" s="10">
        <f t="shared" si="9"/>
        <v>21.830349031658194</v>
      </c>
      <c r="AA9" s="10">
        <f t="shared" si="0"/>
        <v>3.1618615832082053</v>
      </c>
      <c r="AB9" s="10">
        <f t="shared" si="6"/>
        <v>181.35781289809506</v>
      </c>
      <c r="AC9" s="10">
        <f t="shared" si="10"/>
        <v>1104.1184930039565</v>
      </c>
      <c r="AD9" s="10">
        <f t="shared" si="17"/>
        <v>0</v>
      </c>
      <c r="AE9" s="10">
        <f t="shared" si="11"/>
        <v>1309.8209418994916</v>
      </c>
      <c r="AF9" s="10">
        <f t="shared" si="12"/>
        <v>181.35781289809506</v>
      </c>
      <c r="AG9" s="10">
        <f t="shared" si="13"/>
        <v>7.2965227927206501E-3</v>
      </c>
      <c r="AH9" s="10">
        <f t="shared" si="14"/>
        <v>62.195243508408971</v>
      </c>
      <c r="AI9" s="10">
        <f t="shared" si="15"/>
        <v>37.209693700089218</v>
      </c>
    </row>
    <row r="10" spans="2:38" ht="18" customHeight="1" thickBot="1" x14ac:dyDescent="0.4">
      <c r="B10" s="1" t="s">
        <v>68</v>
      </c>
      <c r="C10" s="11">
        <v>0.35</v>
      </c>
      <c r="T10" s="9">
        <f t="shared" si="2"/>
        <v>5</v>
      </c>
      <c r="U10" s="10">
        <f t="shared" si="3"/>
        <v>6.80390093109365E-3</v>
      </c>
      <c r="V10" s="10">
        <f t="shared" si="4"/>
        <v>5.5527148385072181E-2</v>
      </c>
      <c r="W10" s="10">
        <f t="shared" si="16"/>
        <v>2.9233948472387121</v>
      </c>
      <c r="X10" s="10">
        <f t="shared" si="7"/>
        <v>8.7701845417161355</v>
      </c>
      <c r="Y10" s="10">
        <f t="shared" si="8"/>
        <v>62.195243508408971</v>
      </c>
      <c r="Z10" s="10">
        <f t="shared" si="9"/>
        <v>37.209693700089218</v>
      </c>
      <c r="AA10" s="10">
        <f t="shared" si="0"/>
        <v>5.389373338128431</v>
      </c>
      <c r="AB10" s="10">
        <f t="shared" si="6"/>
        <v>190.89953571503074</v>
      </c>
      <c r="AC10" s="10">
        <f t="shared" si="10"/>
        <v>1380.1481162549458</v>
      </c>
      <c r="AD10" s="10">
        <f t="shared" si="17"/>
        <v>0</v>
      </c>
      <c r="AE10" s="10">
        <f t="shared" si="11"/>
        <v>2232.581622005353</v>
      </c>
      <c r="AF10" s="10">
        <f t="shared" si="12"/>
        <v>190.89953571503074</v>
      </c>
      <c r="AG10" s="10">
        <f t="shared" si="13"/>
        <v>7.6804125017055844E-3</v>
      </c>
      <c r="AH10" s="10">
        <f t="shared" si="14"/>
        <v>65.376902436992822</v>
      </c>
      <c r="AI10" s="10">
        <f t="shared" si="15"/>
        <v>57.030503375754471</v>
      </c>
    </row>
    <row r="11" spans="2:38" ht="18" customHeight="1" thickBot="1" x14ac:dyDescent="0.3">
      <c r="F11" s="35" t="s">
        <v>106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T11" s="9">
        <f t="shared" si="2"/>
        <v>6</v>
      </c>
      <c r="U11" s="10">
        <f t="shared" si="3"/>
        <v>8.1646811173123786E-3</v>
      </c>
      <c r="V11" s="10">
        <f t="shared" si="4"/>
        <v>6.6632578062086611E-2</v>
      </c>
      <c r="W11" s="10">
        <f t="shared" si="16"/>
        <v>3.508073816686454</v>
      </c>
      <c r="X11" s="10">
        <f t="shared" si="7"/>
        <v>12.278258358402589</v>
      </c>
      <c r="Y11" s="10">
        <f t="shared" si="8"/>
        <v>65.376902436992822</v>
      </c>
      <c r="Z11" s="10">
        <f t="shared" si="9"/>
        <v>57.030503375754471</v>
      </c>
      <c r="AA11" s="10">
        <f t="shared" si="0"/>
        <v>8.2601774911304275</v>
      </c>
      <c r="AB11" s="10">
        <f t="shared" si="6"/>
        <v>202.7996594194245</v>
      </c>
      <c r="AC11" s="10">
        <f t="shared" si="10"/>
        <v>1656.1777395059348</v>
      </c>
      <c r="AD11" s="10">
        <f t="shared" si="17"/>
        <v>0</v>
      </c>
      <c r="AE11" s="10">
        <f t="shared" si="11"/>
        <v>3421.8302025452681</v>
      </c>
      <c r="AF11" s="10">
        <f t="shared" si="12"/>
        <v>202.7996594194245</v>
      </c>
      <c r="AG11" s="10">
        <f t="shared" si="13"/>
        <v>8.1591871541882646E-3</v>
      </c>
      <c r="AH11" s="10">
        <f t="shared" si="14"/>
        <v>68.756896760649894</v>
      </c>
      <c r="AI11" s="10">
        <f t="shared" si="15"/>
        <v>81.253471377196306</v>
      </c>
    </row>
    <row r="12" spans="2:38" ht="18" customHeight="1" x14ac:dyDescent="0.35">
      <c r="B12" s="1" t="s">
        <v>69</v>
      </c>
      <c r="C12" s="28">
        <f>C33*(C41^C35)/((C37+C14)^C39)</f>
        <v>69.97738281490949</v>
      </c>
      <c r="D12" s="1" t="s">
        <v>0</v>
      </c>
      <c r="F12" s="36" t="s">
        <v>107</v>
      </c>
      <c r="G12" s="36"/>
      <c r="J12" s="36" t="s">
        <v>108</v>
      </c>
      <c r="K12" s="36"/>
      <c r="N12" s="27" t="s">
        <v>109</v>
      </c>
      <c r="T12" s="9">
        <f t="shared" si="2"/>
        <v>7</v>
      </c>
      <c r="U12" s="10">
        <f t="shared" si="3"/>
        <v>9.5254613035311089E-3</v>
      </c>
      <c r="V12" s="10">
        <f t="shared" si="4"/>
        <v>7.7738007739101056E-2</v>
      </c>
      <c r="W12" s="10">
        <f t="shared" si="16"/>
        <v>4.0927527861341968</v>
      </c>
      <c r="X12" s="10">
        <f t="shared" si="7"/>
        <v>16.371011144536787</v>
      </c>
      <c r="Y12" s="10">
        <f t="shared" si="8"/>
        <v>68.756896760649894</v>
      </c>
      <c r="Z12" s="10">
        <f t="shared" si="9"/>
        <v>81.253471377196306</v>
      </c>
      <c r="AA12" s="10">
        <f t="shared" si="0"/>
        <v>11.768580945604327</v>
      </c>
      <c r="AB12" s="10">
        <f t="shared" si="6"/>
        <v>216.56404829349611</v>
      </c>
      <c r="AC12" s="10">
        <f t="shared" si="10"/>
        <v>1932.2073627569241</v>
      </c>
      <c r="AD12" s="10">
        <f t="shared" si="17"/>
        <v>0</v>
      </c>
      <c r="AE12" s="10">
        <f t="shared" si="11"/>
        <v>4875.2082826317783</v>
      </c>
      <c r="AF12" s="10">
        <f t="shared" si="12"/>
        <v>216.56404829349611</v>
      </c>
      <c r="AG12" s="10">
        <f t="shared" si="13"/>
        <v>8.7129663134239751E-3</v>
      </c>
      <c r="AH12" s="10">
        <f t="shared" si="14"/>
        <v>72.366297565541501</v>
      </c>
      <c r="AI12" s="10">
        <f t="shared" si="15"/>
        <v>109.84752661825344</v>
      </c>
    </row>
    <row r="13" spans="2:38" ht="18" customHeight="1" x14ac:dyDescent="0.25">
      <c r="F13" s="19">
        <f>F5</f>
        <v>52.141638610736074</v>
      </c>
      <c r="G13" s="1" t="s">
        <v>9</v>
      </c>
      <c r="J13" s="19">
        <f>J5</f>
        <v>0.11105429677014436</v>
      </c>
      <c r="K13" s="1" t="s">
        <v>2</v>
      </c>
      <c r="N13" s="20">
        <f>MAX(AG5:AG359)</f>
        <v>1.2422154209149701E-2</v>
      </c>
      <c r="O13" s="1" t="s">
        <v>2</v>
      </c>
      <c r="T13" s="9">
        <f t="shared" si="2"/>
        <v>8</v>
      </c>
      <c r="U13" s="10">
        <f t="shared" si="3"/>
        <v>1.0886241489749839E-2</v>
      </c>
      <c r="V13" s="10">
        <f t="shared" si="4"/>
        <v>8.8843437416115487E-2</v>
      </c>
      <c r="W13" s="10">
        <f t="shared" si="16"/>
        <v>4.6774317555819387</v>
      </c>
      <c r="X13" s="10">
        <f t="shared" si="7"/>
        <v>21.048442900118726</v>
      </c>
      <c r="Y13" s="10">
        <f t="shared" si="8"/>
        <v>72.366297565541501</v>
      </c>
      <c r="Z13" s="10">
        <f t="shared" si="9"/>
        <v>109.84752661825344</v>
      </c>
      <c r="AA13" s="10">
        <f t="shared" si="0"/>
        <v>15.910083431144951</v>
      </c>
      <c r="AB13" s="10">
        <f t="shared" si="6"/>
        <v>231.7485973043444</v>
      </c>
      <c r="AC13" s="10">
        <f t="shared" si="10"/>
        <v>2208.2369860079129</v>
      </c>
      <c r="AD13" s="10">
        <f t="shared" si="17"/>
        <v>0</v>
      </c>
      <c r="AE13" s="10">
        <f t="shared" si="11"/>
        <v>6590.8515970952067</v>
      </c>
      <c r="AF13" s="10">
        <f t="shared" si="12"/>
        <v>231.7485973043444</v>
      </c>
      <c r="AG13" s="10">
        <f t="shared" si="13"/>
        <v>9.3238824144970152E-3</v>
      </c>
      <c r="AH13" s="10">
        <f t="shared" si="14"/>
        <v>76.228774187280578</v>
      </c>
      <c r="AI13" s="10">
        <f t="shared" si="15"/>
        <v>142.78899976331292</v>
      </c>
    </row>
    <row r="14" spans="2:38" ht="18" customHeight="1" x14ac:dyDescent="0.25">
      <c r="B14" s="1" t="s">
        <v>70</v>
      </c>
      <c r="C14" s="11">
        <v>25</v>
      </c>
      <c r="D14" s="1" t="s">
        <v>4</v>
      </c>
      <c r="F14" s="34" t="s">
        <v>114</v>
      </c>
      <c r="G14" s="34"/>
      <c r="J14" s="34" t="s">
        <v>112</v>
      </c>
      <c r="K14" s="34"/>
      <c r="N14" s="34" t="s">
        <v>110</v>
      </c>
      <c r="O14" s="34"/>
      <c r="P14" s="34"/>
      <c r="T14" s="9">
        <f t="shared" si="2"/>
        <v>9</v>
      </c>
      <c r="U14" s="10">
        <f t="shared" si="3"/>
        <v>1.224702167596857E-2</v>
      </c>
      <c r="V14" s="10">
        <f t="shared" si="4"/>
        <v>9.9948867093129917E-2</v>
      </c>
      <c r="W14" s="10">
        <f t="shared" si="16"/>
        <v>5.2621107250296806</v>
      </c>
      <c r="X14" s="10">
        <f t="shared" si="7"/>
        <v>26.310553625148408</v>
      </c>
      <c r="Y14" s="10">
        <f t="shared" si="8"/>
        <v>76.228774187280578</v>
      </c>
      <c r="Z14" s="10">
        <f t="shared" si="9"/>
        <v>142.78899976331292</v>
      </c>
      <c r="AA14" s="10">
        <f t="shared" si="0"/>
        <v>20.681256731242058</v>
      </c>
      <c r="AB14" s="10">
        <f t="shared" si="6"/>
        <v>247.95905160093321</v>
      </c>
      <c r="AC14" s="10">
        <f t="shared" si="10"/>
        <v>2484.266609258902</v>
      </c>
      <c r="AD14" s="10">
        <f t="shared" si="17"/>
        <v>0</v>
      </c>
      <c r="AE14" s="10">
        <f t="shared" si="11"/>
        <v>8567.3399857987752</v>
      </c>
      <c r="AF14" s="10">
        <f t="shared" si="12"/>
        <v>247.95905160093321</v>
      </c>
      <c r="AG14" s="10">
        <f t="shared" si="13"/>
        <v>9.9760735021888272E-3</v>
      </c>
      <c r="AH14" s="10">
        <f t="shared" si="14"/>
        <v>80.361425047296137</v>
      </c>
      <c r="AI14" s="10">
        <f t="shared" si="15"/>
        <v>180.06079239094572</v>
      </c>
    </row>
    <row r="15" spans="2:38" ht="18" customHeight="1" x14ac:dyDescent="0.25">
      <c r="F15" s="19">
        <f>F7</f>
        <v>144.83788502982244</v>
      </c>
      <c r="G15" s="1" t="s">
        <v>17</v>
      </c>
      <c r="J15" s="19">
        <f>MAX(AI5:AI359)/1000</f>
        <v>0.38390866709485988</v>
      </c>
      <c r="K15" s="1" t="s">
        <v>12</v>
      </c>
      <c r="N15" s="19">
        <f>MATCH(10,Z5:Z4848,1)</f>
        <v>3</v>
      </c>
      <c r="O15" s="1" t="s">
        <v>12</v>
      </c>
      <c r="T15" s="9">
        <f t="shared" si="2"/>
        <v>10</v>
      </c>
      <c r="U15" s="10">
        <f t="shared" si="3"/>
        <v>1.36078018621873E-2</v>
      </c>
      <c r="V15" s="10">
        <f t="shared" si="4"/>
        <v>0.11105429677014436</v>
      </c>
      <c r="W15" s="10">
        <f t="shared" si="16"/>
        <v>5.8467896944774242</v>
      </c>
      <c r="X15" s="10">
        <f t="shared" si="7"/>
        <v>32.157343319625831</v>
      </c>
      <c r="Y15" s="10">
        <f t="shared" si="8"/>
        <v>80.361425047296137</v>
      </c>
      <c r="Z15" s="10">
        <f t="shared" si="9"/>
        <v>180.06079239094572</v>
      </c>
      <c r="AA15" s="10">
        <f t="shared" si="0"/>
        <v>26.079624346698523</v>
      </c>
      <c r="AB15" s="10">
        <f t="shared" si="6"/>
        <v>264.85276627179377</v>
      </c>
      <c r="AC15" s="10">
        <f t="shared" si="10"/>
        <v>2760.2962325098915</v>
      </c>
      <c r="AD15" s="10">
        <f t="shared" si="17"/>
        <v>0</v>
      </c>
      <c r="AE15" s="10">
        <f t="shared" si="11"/>
        <v>10803.647543456744</v>
      </c>
      <c r="AF15" s="10">
        <f t="shared" si="12"/>
        <v>264.85276627179377</v>
      </c>
      <c r="AG15" s="10">
        <f t="shared" si="13"/>
        <v>1.0655754030862361E-2</v>
      </c>
      <c r="AH15" s="10">
        <f t="shared" si="14"/>
        <v>84.775637818492697</v>
      </c>
      <c r="AI15" s="10">
        <f t="shared" si="15"/>
        <v>221.65151682824734</v>
      </c>
    </row>
    <row r="16" spans="2:38" ht="18" customHeight="1" x14ac:dyDescent="0.25">
      <c r="B16" s="5" t="s">
        <v>81</v>
      </c>
      <c r="F16" s="34" t="s">
        <v>113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  <c r="T16" s="9">
        <f t="shared" si="2"/>
        <v>11</v>
      </c>
      <c r="U16" s="10">
        <f t="shared" si="3"/>
        <v>1.4968582048406029E-2</v>
      </c>
      <c r="V16" s="10">
        <f t="shared" si="4"/>
        <v>9.9948867093129931E-2</v>
      </c>
      <c r="W16" s="10">
        <f t="shared" si="16"/>
        <v>5.0988171026834346</v>
      </c>
      <c r="X16" s="10">
        <f t="shared" si="7"/>
        <v>37.256160422309264</v>
      </c>
      <c r="Y16" s="10">
        <f t="shared" si="8"/>
        <v>84.775637818492697</v>
      </c>
      <c r="Z16" s="10">
        <f t="shared" si="9"/>
        <v>221.65151682824734</v>
      </c>
      <c r="AA16" s="10">
        <f t="shared" si="0"/>
        <v>32.103536911055443</v>
      </c>
      <c r="AB16" s="10">
        <f t="shared" si="6"/>
        <v>282.13974334852844</v>
      </c>
      <c r="AC16" s="10">
        <f t="shared" si="10"/>
        <v>2484.2666092589025</v>
      </c>
      <c r="AD16" s="10">
        <f t="shared" si="17"/>
        <v>0</v>
      </c>
      <c r="AE16" s="10">
        <f t="shared" si="11"/>
        <v>13299.091009694841</v>
      </c>
      <c r="AF16" s="10">
        <f t="shared" si="12"/>
        <v>282.13974334852844</v>
      </c>
      <c r="AG16" s="10">
        <f t="shared" si="13"/>
        <v>1.1351256585960492E-2</v>
      </c>
      <c r="AH16" s="10">
        <f t="shared" si="14"/>
        <v>89.477966874301501</v>
      </c>
      <c r="AI16" s="10">
        <f t="shared" si="15"/>
        <v>258.3536312600869</v>
      </c>
    </row>
    <row r="17" spans="2:35" ht="18" customHeight="1" thickBot="1" x14ac:dyDescent="0.3">
      <c r="F17" s="37">
        <f>1-N13/J13</f>
        <v>0.88814341659503215</v>
      </c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23"/>
      <c r="T17" s="9">
        <f t="shared" si="2"/>
        <v>12</v>
      </c>
      <c r="U17" s="10">
        <f t="shared" si="3"/>
        <v>1.6329362234624757E-2</v>
      </c>
      <c r="V17" s="10">
        <f t="shared" si="4"/>
        <v>8.8843437416115487E-2</v>
      </c>
      <c r="W17" s="10">
        <f t="shared" si="16"/>
        <v>4.3508445108894431</v>
      </c>
      <c r="X17" s="10">
        <f t="shared" ref="X17:X18" si="18">IF(T17="","",X16+W17)</f>
        <v>41.607004933198709</v>
      </c>
      <c r="Y17" s="10">
        <f t="shared" si="8"/>
        <v>89.477966874301501</v>
      </c>
      <c r="Z17" s="10">
        <f t="shared" si="9"/>
        <v>258.3536312600869</v>
      </c>
      <c r="AA17" s="10">
        <f t="shared" si="0"/>
        <v>37.419393541485611</v>
      </c>
      <c r="AB17" s="10">
        <f t="shared" si="6"/>
        <v>294.38185239757775</v>
      </c>
      <c r="AC17" s="10">
        <f t="shared" si="10"/>
        <v>2208.2369860079129</v>
      </c>
      <c r="AD17" s="10">
        <f t="shared" si="17"/>
        <v>0</v>
      </c>
      <c r="AE17" s="10">
        <f t="shared" si="11"/>
        <v>15501.217875605214</v>
      </c>
      <c r="AF17" s="10">
        <f t="shared" si="12"/>
        <v>294.38185239757775</v>
      </c>
      <c r="AG17" s="10">
        <f t="shared" si="13"/>
        <v>1.1843790247896257E-2</v>
      </c>
      <c r="AH17" s="10">
        <f t="shared" si="14"/>
        <v>94.384331080927794</v>
      </c>
      <c r="AI17" s="10">
        <f t="shared" si="15"/>
        <v>290.25121682025917</v>
      </c>
    </row>
    <row r="18" spans="2:35" ht="18" customHeight="1" x14ac:dyDescent="0.35">
      <c r="B18" s="1" t="s">
        <v>71</v>
      </c>
      <c r="C18" s="11">
        <v>0.76</v>
      </c>
      <c r="T18" s="9">
        <f t="shared" si="2"/>
        <v>13</v>
      </c>
      <c r="U18" s="10">
        <f t="shared" si="3"/>
        <v>1.7690142420843488E-2</v>
      </c>
      <c r="V18" s="10">
        <f t="shared" si="4"/>
        <v>7.7738007739101056E-2</v>
      </c>
      <c r="W18" s="10">
        <f t="shared" si="16"/>
        <v>3.6028719190954539</v>
      </c>
      <c r="X18" s="10">
        <f t="shared" si="18"/>
        <v>45.209876852294165</v>
      </c>
      <c r="Y18" s="10">
        <f t="shared" si="8"/>
        <v>94.384331080927794</v>
      </c>
      <c r="Z18" s="10">
        <f t="shared" si="9"/>
        <v>290.25121682025917</v>
      </c>
      <c r="AA18" s="10">
        <f t="shared" si="0"/>
        <v>42.039372371578764</v>
      </c>
      <c r="AB18" s="10">
        <f t="shared" si="6"/>
        <v>302.4274545086916</v>
      </c>
      <c r="AC18" s="10">
        <f t="shared" si="10"/>
        <v>1932.2073627569241</v>
      </c>
      <c r="AD18" s="10">
        <f t="shared" si="17"/>
        <v>0</v>
      </c>
      <c r="AE18" s="10">
        <f t="shared" si="11"/>
        <v>17415.07300921555</v>
      </c>
      <c r="AF18" s="10">
        <f t="shared" si="12"/>
        <v>302.4274545086916</v>
      </c>
      <c r="AG18" s="10">
        <f t="shared" si="13"/>
        <v>1.216748691277548E-2</v>
      </c>
      <c r="AH18" s="10">
        <f t="shared" si="14"/>
        <v>99.42478865607265</v>
      </c>
      <c r="AI18" s="10">
        <f t="shared" si="15"/>
        <v>317.41421529106304</v>
      </c>
    </row>
    <row r="19" spans="2:35" ht="18" customHeight="1" x14ac:dyDescent="0.25">
      <c r="F19" s="34" t="s">
        <v>127</v>
      </c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T19" s="9">
        <f t="shared" si="2"/>
        <v>14</v>
      </c>
      <c r="U19" s="10">
        <f t="shared" si="3"/>
        <v>1.9050922607062218E-2</v>
      </c>
      <c r="V19" s="10">
        <f t="shared" si="4"/>
        <v>6.6632578062086611E-2</v>
      </c>
      <c r="W19" s="10">
        <f t="shared" si="16"/>
        <v>2.8548993273014638</v>
      </c>
      <c r="X19" s="10">
        <f t="shared" ref="X19:X45" si="19">IF(T19="","",X18+W19)</f>
        <v>48.064776179595626</v>
      </c>
      <c r="Y19" s="10">
        <f t="shared" si="8"/>
        <v>99.42478865607265</v>
      </c>
      <c r="Z19" s="10">
        <f t="shared" si="9"/>
        <v>317.41421529106304</v>
      </c>
      <c r="AA19" s="10">
        <f t="shared" si="0"/>
        <v>45.973603621158304</v>
      </c>
      <c r="AB19" s="10">
        <f t="shared" si="6"/>
        <v>307.01460878755643</v>
      </c>
      <c r="AC19" s="10">
        <f t="shared" si="10"/>
        <v>1656.1777395059348</v>
      </c>
      <c r="AD19" s="10">
        <f t="shared" si="17"/>
        <v>0</v>
      </c>
      <c r="AE19" s="10">
        <f t="shared" si="11"/>
        <v>19044.852917463784</v>
      </c>
      <c r="AF19" s="10">
        <f t="shared" si="12"/>
        <v>307.01460878755643</v>
      </c>
      <c r="AG19" s="10">
        <f t="shared" si="13"/>
        <v>1.2352040725013337E-2</v>
      </c>
      <c r="AH19" s="10">
        <f t="shared" si="14"/>
        <v>104.54169880253193</v>
      </c>
      <c r="AI19" s="10">
        <f t="shared" si="15"/>
        <v>339.90026746970267</v>
      </c>
    </row>
    <row r="20" spans="2:35" ht="18" customHeight="1" x14ac:dyDescent="0.35">
      <c r="B20" s="1" t="s">
        <v>72</v>
      </c>
      <c r="C20" s="28">
        <f>C33*(C41^C35)/((C37+C22)^C39)</f>
        <v>105.20091770882533</v>
      </c>
      <c r="D20" s="1" t="s">
        <v>0</v>
      </c>
      <c r="F20" s="12"/>
      <c r="G20" s="21"/>
      <c r="H20" s="21"/>
      <c r="I20" s="42" t="s">
        <v>46</v>
      </c>
      <c r="J20" s="42"/>
      <c r="K20" s="42"/>
      <c r="L20" s="22">
        <f>ABS(C51-J15)</f>
        <v>2.3908667094859892E-2</v>
      </c>
      <c r="T20" s="9">
        <f t="shared" si="2"/>
        <v>15</v>
      </c>
      <c r="U20" s="10">
        <f t="shared" si="3"/>
        <v>2.0411702793280948E-2</v>
      </c>
      <c r="V20" s="10">
        <f t="shared" si="4"/>
        <v>5.5527148385072181E-2</v>
      </c>
      <c r="W20" s="10">
        <f t="shared" si="16"/>
        <v>2.1069267355074741</v>
      </c>
      <c r="X20" s="10">
        <f t="shared" si="19"/>
        <v>50.171702915103097</v>
      </c>
      <c r="Y20" s="10">
        <f t="shared" si="8"/>
        <v>104.54169880253193</v>
      </c>
      <c r="Z20" s="10">
        <f t="shared" si="9"/>
        <v>339.90026746970267</v>
      </c>
      <c r="AA20" s="10">
        <f t="shared" si="0"/>
        <v>49.230435861382688</v>
      </c>
      <c r="AB20" s="10">
        <f t="shared" si="6"/>
        <v>308.75730575416111</v>
      </c>
      <c r="AC20" s="10">
        <f t="shared" si="10"/>
        <v>1380.1481162549458</v>
      </c>
      <c r="AD20" s="10">
        <f t="shared" si="17"/>
        <v>0</v>
      </c>
      <c r="AE20" s="10">
        <f t="shared" si="11"/>
        <v>20394.016048182162</v>
      </c>
      <c r="AF20" s="10">
        <f t="shared" si="12"/>
        <v>308.75730575416111</v>
      </c>
      <c r="AG20" s="10">
        <f t="shared" si="13"/>
        <v>1.2422154209149701E-2</v>
      </c>
      <c r="AH20" s="10">
        <f t="shared" si="14"/>
        <v>109.6876538984346</v>
      </c>
      <c r="AI20" s="10">
        <f t="shared" si="15"/>
        <v>357.75678097804905</v>
      </c>
    </row>
    <row r="21" spans="2:35" ht="18" customHeight="1" x14ac:dyDescent="0.25">
      <c r="F21" s="21"/>
      <c r="G21" s="21"/>
      <c r="H21" s="21"/>
      <c r="I21" s="21"/>
      <c r="J21" s="21"/>
      <c r="K21" s="21"/>
      <c r="L21" s="21"/>
      <c r="T21" s="9">
        <f t="shared" si="2"/>
        <v>16</v>
      </c>
      <c r="U21" s="10">
        <f t="shared" si="3"/>
        <v>2.1772482979499679E-2</v>
      </c>
      <c r="V21" s="10">
        <f t="shared" si="4"/>
        <v>4.442171870805775E-2</v>
      </c>
      <c r="W21" s="10">
        <f t="shared" si="16"/>
        <v>1.3589541437134842</v>
      </c>
      <c r="X21" s="10">
        <f t="shared" si="19"/>
        <v>51.53065705881658</v>
      </c>
      <c r="Y21" s="10">
        <f t="shared" si="8"/>
        <v>109.6876538984346</v>
      </c>
      <c r="Z21" s="10">
        <f t="shared" si="9"/>
        <v>357.75678097804905</v>
      </c>
      <c r="AA21" s="10">
        <f t="shared" si="0"/>
        <v>51.816735511938035</v>
      </c>
      <c r="AB21" s="10">
        <f t="shared" si="6"/>
        <v>308.152770421794</v>
      </c>
      <c r="AC21" s="10">
        <f t="shared" si="10"/>
        <v>1104.1184930039567</v>
      </c>
      <c r="AD21" s="10">
        <f t="shared" si="17"/>
        <v>0</v>
      </c>
      <c r="AE21" s="10">
        <f t="shared" si="11"/>
        <v>21465.406858682942</v>
      </c>
      <c r="AF21" s="10">
        <f t="shared" si="12"/>
        <v>308.152770421794</v>
      </c>
      <c r="AG21" s="10">
        <f t="shared" si="13"/>
        <v>1.2397832092770298E-2</v>
      </c>
      <c r="AH21" s="10">
        <f t="shared" si="14"/>
        <v>114.8235334054645</v>
      </c>
      <c r="AI21" s="10">
        <f t="shared" si="15"/>
        <v>371.02287635441843</v>
      </c>
    </row>
    <row r="22" spans="2:35" ht="18" customHeight="1" x14ac:dyDescent="0.25">
      <c r="B22" s="1" t="s">
        <v>73</v>
      </c>
      <c r="C22" s="11">
        <v>10</v>
      </c>
      <c r="D22" s="1" t="s">
        <v>4</v>
      </c>
      <c r="F22" s="21"/>
      <c r="G22" s="21"/>
      <c r="H22" s="21"/>
      <c r="I22" s="21"/>
      <c r="J22" s="21"/>
      <c r="K22" s="21"/>
      <c r="L22" s="21"/>
      <c r="T22" s="9">
        <f t="shared" si="2"/>
        <v>17</v>
      </c>
      <c r="U22" s="10">
        <f t="shared" si="3"/>
        <v>2.3133263165718409E-2</v>
      </c>
      <c r="V22" s="10">
        <f t="shared" si="4"/>
        <v>3.3316289031043306E-2</v>
      </c>
      <c r="W22" s="10">
        <f t="shared" si="16"/>
        <v>0.61098155191949377</v>
      </c>
      <c r="X22" s="10">
        <f t="shared" si="19"/>
        <v>52.141638610736074</v>
      </c>
      <c r="Y22" s="10">
        <f t="shared" si="8"/>
        <v>114.8235334054645</v>
      </c>
      <c r="Z22" s="10">
        <f t="shared" si="9"/>
        <v>371.02287635441843</v>
      </c>
      <c r="AA22" s="10">
        <f t="shared" si="0"/>
        <v>53.738168708855284</v>
      </c>
      <c r="AB22" s="10">
        <f t="shared" si="6"/>
        <v>305.59723423245765</v>
      </c>
      <c r="AC22" s="10">
        <f t="shared" si="10"/>
        <v>828.08886975296741</v>
      </c>
      <c r="AD22" s="10">
        <f t="shared" si="17"/>
        <v>0</v>
      </c>
      <c r="AE22" s="10">
        <f t="shared" si="11"/>
        <v>22261.372581265106</v>
      </c>
      <c r="AF22" s="10">
        <f t="shared" si="12"/>
        <v>305.59723423245765</v>
      </c>
      <c r="AG22" s="10">
        <f t="shared" si="13"/>
        <v>1.2295015854775673E-2</v>
      </c>
      <c r="AH22" s="10">
        <f t="shared" si="14"/>
        <v>119.91682064267214</v>
      </c>
      <c r="AI22" s="10">
        <f t="shared" si="15"/>
        <v>379.73107027976027</v>
      </c>
    </row>
    <row r="23" spans="2:35" ht="18" customHeight="1" x14ac:dyDescent="0.25">
      <c r="F23" s="21"/>
      <c r="G23" s="21"/>
      <c r="H23" s="21"/>
      <c r="I23" s="21"/>
      <c r="J23" s="21"/>
      <c r="K23" s="21"/>
      <c r="L23" s="21"/>
      <c r="T23" s="9">
        <f t="shared" si="2"/>
        <v>18</v>
      </c>
      <c r="U23" s="10">
        <f t="shared" si="3"/>
        <v>2.4494043351937139E-2</v>
      </c>
      <c r="V23" s="10">
        <f t="shared" si="4"/>
        <v>2.2210859354028875E-2</v>
      </c>
      <c r="W23" s="10">
        <f t="shared" si="16"/>
        <v>0</v>
      </c>
      <c r="X23" s="10">
        <f t="shared" si="19"/>
        <v>52.141638610736074</v>
      </c>
      <c r="Y23" s="10">
        <f t="shared" si="8"/>
        <v>119.91682064267214</v>
      </c>
      <c r="Z23" s="10">
        <f t="shared" si="9"/>
        <v>379.73107027976027</v>
      </c>
      <c r="AA23" s="10">
        <f t="shared" si="0"/>
        <v>54.999445099431348</v>
      </c>
      <c r="AB23" s="10">
        <f t="shared" si="6"/>
        <v>301.40343759600239</v>
      </c>
      <c r="AC23" s="10">
        <f t="shared" si="10"/>
        <v>552.05924650197835</v>
      </c>
      <c r="AD23" s="10">
        <f t="shared" si="17"/>
        <v>0</v>
      </c>
      <c r="AE23" s="10">
        <f t="shared" si="11"/>
        <v>22783.864216785616</v>
      </c>
      <c r="AF23" s="10">
        <f t="shared" si="12"/>
        <v>301.40343759600239</v>
      </c>
      <c r="AG23" s="10">
        <f t="shared" si="13"/>
        <v>1.2126287900589739E-2</v>
      </c>
      <c r="AH23" s="10">
        <f t="shared" si="14"/>
        <v>124.94021126927217</v>
      </c>
      <c r="AI23" s="10">
        <f t="shared" si="15"/>
        <v>383.90866709485988</v>
      </c>
    </row>
    <row r="24" spans="2:35" ht="18" customHeight="1" x14ac:dyDescent="0.25">
      <c r="F24" s="21"/>
      <c r="G24" s="21"/>
      <c r="H24" s="21"/>
      <c r="I24" s="21"/>
      <c r="J24" s="21"/>
      <c r="K24" s="21"/>
      <c r="L24" s="21"/>
      <c r="T24" s="9">
        <f t="shared" si="2"/>
        <v>19</v>
      </c>
      <c r="U24" s="10">
        <f t="shared" si="3"/>
        <v>2.585482353815587E-2</v>
      </c>
      <c r="V24" s="10">
        <f t="shared" si="4"/>
        <v>1.1105429677014445E-2</v>
      </c>
      <c r="W24" s="10">
        <f t="shared" si="16"/>
        <v>0</v>
      </c>
      <c r="X24" s="10">
        <f t="shared" si="19"/>
        <v>52.141638610736074</v>
      </c>
      <c r="Y24" s="10">
        <f t="shared" si="8"/>
        <v>124.94021126927217</v>
      </c>
      <c r="Z24" s="10">
        <f t="shared" si="9"/>
        <v>383.90866709485988</v>
      </c>
      <c r="AA24" s="10">
        <f t="shared" si="0"/>
        <v>55.604519386637698</v>
      </c>
      <c r="AB24" s="10">
        <f t="shared" si="6"/>
        <v>295.81677939392961</v>
      </c>
      <c r="AC24" s="10">
        <f t="shared" si="10"/>
        <v>276.0296232509894</v>
      </c>
      <c r="AD24" s="10">
        <f t="shared" si="17"/>
        <v>0</v>
      </c>
      <c r="AE24" s="10">
        <f t="shared" si="11"/>
        <v>23034.520025691592</v>
      </c>
      <c r="AF24" s="10">
        <f t="shared" si="12"/>
        <v>295.81677939392961</v>
      </c>
      <c r="AG24" s="10">
        <f t="shared" si="13"/>
        <v>1.1901521301041756E-2</v>
      </c>
      <c r="AH24" s="10">
        <f t="shared" si="14"/>
        <v>129.87049092583766</v>
      </c>
      <c r="AI24" s="10">
        <f t="shared" si="15"/>
        <v>383.5788811591442</v>
      </c>
    </row>
    <row r="25" spans="2:35" ht="18" customHeight="1" x14ac:dyDescent="0.25">
      <c r="B25" s="1" t="s">
        <v>83</v>
      </c>
      <c r="F25" s="21"/>
      <c r="G25" s="21"/>
      <c r="H25" s="21"/>
      <c r="I25" s="21"/>
      <c r="J25" s="21"/>
      <c r="K25" s="21"/>
      <c r="L25" s="21"/>
      <c r="T25" s="9">
        <f t="shared" si="2"/>
        <v>20</v>
      </c>
      <c r="U25" s="10">
        <f t="shared" si="3"/>
        <v>2.72156037243746E-2</v>
      </c>
      <c r="V25" s="10">
        <f t="shared" si="4"/>
        <v>0</v>
      </c>
      <c r="W25" s="10">
        <f t="shared" si="16"/>
        <v>0</v>
      </c>
      <c r="X25" s="10">
        <f t="shared" si="19"/>
        <v>52.141638610736074</v>
      </c>
      <c r="Y25" s="10">
        <f t="shared" si="8"/>
        <v>129.87049092583766</v>
      </c>
      <c r="Z25" s="10">
        <f t="shared" si="9"/>
        <v>383.5788811591442</v>
      </c>
      <c r="AA25" s="10">
        <f t="shared" si="0"/>
        <v>55.556753889196052</v>
      </c>
      <c r="AB25" s="10">
        <f t="shared" si="6"/>
        <v>289.02901423050389</v>
      </c>
      <c r="AC25" s="10">
        <f t="shared" si="10"/>
        <v>0</v>
      </c>
      <c r="AD25" s="10">
        <f t="shared" si="17"/>
        <v>0</v>
      </c>
      <c r="AE25" s="10">
        <f t="shared" si="11"/>
        <v>23014.732869548654</v>
      </c>
      <c r="AF25" s="10">
        <f t="shared" si="12"/>
        <v>289.02901423050389</v>
      </c>
      <c r="AG25" s="10">
        <f t="shared" si="13"/>
        <v>1.1628430870389065E-2</v>
      </c>
      <c r="AH25" s="10">
        <f t="shared" si="14"/>
        <v>134.68764116301273</v>
      </c>
      <c r="AI25" s="10">
        <f t="shared" si="15"/>
        <v>378.76173092196916</v>
      </c>
    </row>
    <row r="26" spans="2:35" ht="18" customHeight="1" x14ac:dyDescent="0.25">
      <c r="F26" s="21"/>
      <c r="G26" s="21"/>
      <c r="H26" s="21"/>
      <c r="I26" s="21"/>
      <c r="J26" s="21"/>
      <c r="K26" s="21"/>
      <c r="L26" s="21"/>
      <c r="T26" s="9">
        <f t="shared" si="2"/>
        <v>21</v>
      </c>
      <c r="U26" s="10">
        <f t="shared" si="3"/>
        <v>2.8576383910593327E-2</v>
      </c>
      <c r="V26" s="10">
        <f t="shared" si="4"/>
        <v>0</v>
      </c>
      <c r="W26" s="10">
        <f t="shared" si="16"/>
        <v>0</v>
      </c>
      <c r="X26" s="10">
        <f t="shared" si="19"/>
        <v>52.141638610736074</v>
      </c>
      <c r="Y26" s="10">
        <f t="shared" si="8"/>
        <v>134.68764116301273</v>
      </c>
      <c r="Z26" s="10">
        <f t="shared" si="9"/>
        <v>378.76173092196916</v>
      </c>
      <c r="AA26" s="10">
        <f t="shared" si="0"/>
        <v>54.859048036972716</v>
      </c>
      <c r="AB26" s="10">
        <f t="shared" si="6"/>
        <v>281.18935693180208</v>
      </c>
      <c r="AC26" s="10">
        <f t="shared" si="10"/>
        <v>0</v>
      </c>
      <c r="AD26" s="10">
        <f t="shared" si="17"/>
        <v>0</v>
      </c>
      <c r="AE26" s="10">
        <f t="shared" si="11"/>
        <v>22725.703855318148</v>
      </c>
      <c r="AF26" s="10">
        <f t="shared" si="12"/>
        <v>281.18935693180208</v>
      </c>
      <c r="AG26" s="10">
        <f t="shared" si="13"/>
        <v>1.1313019930805015E-2</v>
      </c>
      <c r="AH26" s="10">
        <f t="shared" si="14"/>
        <v>139.37413044520943</v>
      </c>
      <c r="AI26" s="10">
        <f t="shared" si="15"/>
        <v>374.07524163977246</v>
      </c>
    </row>
    <row r="27" spans="2:35" ht="18" customHeight="1" x14ac:dyDescent="0.25">
      <c r="B27" s="1" t="s">
        <v>84</v>
      </c>
      <c r="C27" s="11">
        <v>1</v>
      </c>
      <c r="D27" s="1" t="s">
        <v>4</v>
      </c>
      <c r="F27" s="21"/>
      <c r="G27" s="21"/>
      <c r="H27" s="21"/>
      <c r="I27" s="21"/>
      <c r="J27" s="21"/>
      <c r="K27" s="21"/>
      <c r="L27" s="21"/>
      <c r="T27" s="9">
        <f t="shared" si="2"/>
        <v>22</v>
      </c>
      <c r="U27" s="10">
        <f t="shared" si="3"/>
        <v>2.9937164096812057E-2</v>
      </c>
      <c r="V27" s="10">
        <f t="shared" si="4"/>
        <v>0</v>
      </c>
      <c r="W27" s="10">
        <f t="shared" si="16"/>
        <v>0</v>
      </c>
      <c r="X27" s="10">
        <f t="shared" si="19"/>
        <v>52.141638610736074</v>
      </c>
      <c r="Y27" s="10">
        <f t="shared" si="8"/>
        <v>139.37413044520943</v>
      </c>
      <c r="Z27" s="10">
        <f t="shared" si="9"/>
        <v>374.07524163977246</v>
      </c>
      <c r="AA27" s="10">
        <f t="shared" si="0"/>
        <v>54.180266841124414</v>
      </c>
      <c r="AB27" s="10">
        <f t="shared" si="6"/>
        <v>274.0824140234572</v>
      </c>
      <c r="AC27" s="10">
        <f t="shared" si="10"/>
        <v>0</v>
      </c>
      <c r="AD27" s="10">
        <f t="shared" si="17"/>
        <v>0</v>
      </c>
      <c r="AE27" s="10">
        <f t="shared" si="11"/>
        <v>22444.514498386347</v>
      </c>
      <c r="AF27" s="10">
        <f t="shared" si="12"/>
        <v>274.0824140234572</v>
      </c>
      <c r="AG27" s="10">
        <f t="shared" si="13"/>
        <v>1.1027088103062691E-2</v>
      </c>
      <c r="AH27" s="10">
        <f t="shared" si="14"/>
        <v>143.94217067893371</v>
      </c>
      <c r="AI27" s="10">
        <f t="shared" si="15"/>
        <v>369.50720140604818</v>
      </c>
    </row>
    <row r="28" spans="2:35" ht="18" customHeight="1" x14ac:dyDescent="0.25">
      <c r="F28" s="21"/>
      <c r="G28" s="21"/>
      <c r="H28" s="21"/>
      <c r="I28" s="21"/>
      <c r="J28" s="21"/>
      <c r="K28" s="21"/>
      <c r="L28" s="21"/>
      <c r="T28" s="9">
        <f t="shared" si="2"/>
        <v>23</v>
      </c>
      <c r="U28" s="10">
        <f t="shared" si="3"/>
        <v>3.1297944283030787E-2</v>
      </c>
      <c r="V28" s="10">
        <f t="shared" si="4"/>
        <v>0</v>
      </c>
      <c r="W28" s="10">
        <f t="shared" si="16"/>
        <v>0</v>
      </c>
      <c r="X28" s="10">
        <f t="shared" si="19"/>
        <v>52.141638610736074</v>
      </c>
      <c r="Y28" s="10">
        <f t="shared" si="8"/>
        <v>143.94217067893371</v>
      </c>
      <c r="Z28" s="10">
        <f t="shared" si="9"/>
        <v>369.50720140604818</v>
      </c>
      <c r="AA28" s="10">
        <f t="shared" si="0"/>
        <v>53.518641554940658</v>
      </c>
      <c r="AB28" s="10">
        <f t="shared" si="6"/>
        <v>267.60047683567421</v>
      </c>
      <c r="AC28" s="10">
        <f t="shared" si="10"/>
        <v>0</v>
      </c>
      <c r="AD28" s="10">
        <f t="shared" si="17"/>
        <v>0</v>
      </c>
      <c r="AE28" s="10">
        <f t="shared" si="11"/>
        <v>22170.432084362892</v>
      </c>
      <c r="AF28" s="10">
        <f t="shared" si="12"/>
        <v>267.60047683567421</v>
      </c>
      <c r="AG28" s="10">
        <f t="shared" si="13"/>
        <v>1.0766301971625291E-2</v>
      </c>
      <c r="AH28" s="10">
        <f t="shared" si="14"/>
        <v>148.40217862619494</v>
      </c>
      <c r="AI28" s="10">
        <f t="shared" si="15"/>
        <v>365.04719345878692</v>
      </c>
    </row>
    <row r="29" spans="2:35" ht="18" customHeight="1" x14ac:dyDescent="0.35">
      <c r="B29" s="1" t="s">
        <v>85</v>
      </c>
      <c r="C29" s="11">
        <v>120</v>
      </c>
      <c r="D29" s="1" t="s">
        <v>4</v>
      </c>
      <c r="F29" s="21"/>
      <c r="G29" s="21"/>
      <c r="H29" s="21"/>
      <c r="I29" s="21"/>
      <c r="J29" s="21"/>
      <c r="K29" s="21"/>
      <c r="L29" s="21"/>
      <c r="T29" s="9">
        <f t="shared" si="2"/>
        <v>24</v>
      </c>
      <c r="U29" s="10">
        <f t="shared" si="3"/>
        <v>3.2658724469249514E-2</v>
      </c>
      <c r="V29" s="10">
        <f t="shared" si="4"/>
        <v>0</v>
      </c>
      <c r="W29" s="10">
        <f t="shared" si="16"/>
        <v>0</v>
      </c>
      <c r="X29" s="10">
        <f t="shared" si="19"/>
        <v>52.141638610736074</v>
      </c>
      <c r="Y29" s="10">
        <f t="shared" si="8"/>
        <v>148.40217862619494</v>
      </c>
      <c r="Z29" s="10">
        <f t="shared" si="9"/>
        <v>365.04719345878692</v>
      </c>
      <c r="AA29" s="10">
        <f t="shared" si="0"/>
        <v>52.872663436643137</v>
      </c>
      <c r="AB29" s="10">
        <f t="shared" si="6"/>
        <v>261.6568378232941</v>
      </c>
      <c r="AC29" s="10">
        <f t="shared" si="10"/>
        <v>0</v>
      </c>
      <c r="AD29" s="10">
        <f t="shared" si="17"/>
        <v>0</v>
      </c>
      <c r="AE29" s="10">
        <f t="shared" si="11"/>
        <v>21902.831607527216</v>
      </c>
      <c r="AF29" s="10">
        <f t="shared" si="12"/>
        <v>261.6568378232941</v>
      </c>
      <c r="AG29" s="10">
        <f t="shared" si="13"/>
        <v>1.0527173053865878E-2</v>
      </c>
      <c r="AH29" s="10">
        <f t="shared" si="14"/>
        <v>152.76312592324985</v>
      </c>
      <c r="AI29" s="10">
        <f t="shared" si="15"/>
        <v>360.68624616173202</v>
      </c>
    </row>
    <row r="30" spans="2:35" ht="18" customHeight="1" x14ac:dyDescent="0.25">
      <c r="T30" s="9">
        <f t="shared" si="2"/>
        <v>25</v>
      </c>
      <c r="U30" s="10">
        <f t="shared" si="3"/>
        <v>3.4019504655468248E-2</v>
      </c>
      <c r="V30" s="10">
        <f t="shared" si="4"/>
        <v>0</v>
      </c>
      <c r="W30" s="10">
        <f t="shared" si="16"/>
        <v>0</v>
      </c>
      <c r="X30" s="10">
        <f t="shared" si="19"/>
        <v>52.141638610736074</v>
      </c>
      <c r="Y30" s="10">
        <f t="shared" si="8"/>
        <v>152.76312592324985</v>
      </c>
      <c r="Z30" s="10">
        <f t="shared" si="9"/>
        <v>360.68624616173202</v>
      </c>
      <c r="AA30" s="10">
        <f t="shared" si="0"/>
        <v>52.241033053411179</v>
      </c>
      <c r="AB30" s="10">
        <f t="shared" si="6"/>
        <v>256.18079114673037</v>
      </c>
      <c r="AC30" s="10">
        <f t="shared" si="10"/>
        <v>0</v>
      </c>
      <c r="AD30" s="10">
        <f t="shared" si="17"/>
        <v>0</v>
      </c>
      <c r="AE30" s="10">
        <f t="shared" si="11"/>
        <v>21641.174769703921</v>
      </c>
      <c r="AF30" s="10">
        <f t="shared" si="12"/>
        <v>256.18079114673037</v>
      </c>
      <c r="AG30" s="10">
        <f t="shared" si="13"/>
        <v>1.0306856659710859E-2</v>
      </c>
      <c r="AH30" s="10">
        <f t="shared" si="14"/>
        <v>157.03280577569535</v>
      </c>
      <c r="AI30" s="10">
        <f t="shared" si="15"/>
        <v>356.41656630928651</v>
      </c>
    </row>
    <row r="31" spans="2:35" ht="18" customHeight="1" x14ac:dyDescent="0.25">
      <c r="B31" s="1" t="s">
        <v>86</v>
      </c>
      <c r="T31" s="9">
        <f t="shared" si="2"/>
        <v>26</v>
      </c>
      <c r="U31" s="10">
        <f t="shared" si="3"/>
        <v>3.2658724469249521E-2</v>
      </c>
      <c r="V31" s="10">
        <f t="shared" si="4"/>
        <v>0</v>
      </c>
      <c r="W31" s="10">
        <f t="shared" si="16"/>
        <v>0</v>
      </c>
      <c r="X31" s="10">
        <f t="shared" si="19"/>
        <v>52.141638610736074</v>
      </c>
      <c r="Y31" s="10">
        <f t="shared" si="8"/>
        <v>157.03280577569535</v>
      </c>
      <c r="Z31" s="10">
        <f t="shared" si="9"/>
        <v>356.41656630928651</v>
      </c>
      <c r="AA31" s="10">
        <f t="shared" si="0"/>
        <v>51.622621653828531</v>
      </c>
      <c r="AB31" s="10">
        <f t="shared" si="6"/>
        <v>251.11401751840162</v>
      </c>
      <c r="AC31" s="10">
        <f t="shared" si="10"/>
        <v>0</v>
      </c>
      <c r="AD31" s="10">
        <f t="shared" si="17"/>
        <v>0</v>
      </c>
      <c r="AE31" s="10">
        <f t="shared" si="11"/>
        <v>21384.993978557191</v>
      </c>
      <c r="AF31" s="10">
        <f t="shared" si="12"/>
        <v>251.11401751840162</v>
      </c>
      <c r="AG31" s="10">
        <f t="shared" si="13"/>
        <v>1.0103006444085299E-2</v>
      </c>
      <c r="AH31" s="10">
        <f t="shared" si="14"/>
        <v>161.21803940100204</v>
      </c>
      <c r="AI31" s="10">
        <f t="shared" si="15"/>
        <v>352.23133268397982</v>
      </c>
    </row>
    <row r="32" spans="2:35" ht="18" customHeight="1" x14ac:dyDescent="0.25">
      <c r="T32" s="9">
        <f t="shared" si="2"/>
        <v>27</v>
      </c>
      <c r="U32" s="10">
        <f t="shared" si="3"/>
        <v>3.1297944283030787E-2</v>
      </c>
      <c r="V32" s="10">
        <f t="shared" si="4"/>
        <v>0</v>
      </c>
      <c r="W32" s="10">
        <f t="shared" si="16"/>
        <v>0</v>
      </c>
      <c r="X32" s="10">
        <f t="shared" si="19"/>
        <v>52.141638610736074</v>
      </c>
      <c r="Y32" s="10">
        <f t="shared" si="8"/>
        <v>161.21803940100204</v>
      </c>
      <c r="Z32" s="10">
        <f t="shared" si="9"/>
        <v>352.23133268397982</v>
      </c>
      <c r="AA32" s="10">
        <f t="shared" si="0"/>
        <v>51.01644126718341</v>
      </c>
      <c r="AB32" s="10">
        <f t="shared" si="6"/>
        <v>246.40792136315505</v>
      </c>
      <c r="AC32" s="10">
        <f t="shared" si="10"/>
        <v>0</v>
      </c>
      <c r="AD32" s="10">
        <f t="shared" si="17"/>
        <v>0</v>
      </c>
      <c r="AE32" s="10">
        <f t="shared" si="11"/>
        <v>21133.87996103879</v>
      </c>
      <c r="AF32" s="10">
        <f t="shared" si="12"/>
        <v>246.40792136315505</v>
      </c>
      <c r="AG32" s="10">
        <f t="shared" si="13"/>
        <v>9.9136672735650518E-3</v>
      </c>
      <c r="AH32" s="10">
        <f t="shared" si="14"/>
        <v>165.32483809038797</v>
      </c>
      <c r="AI32" s="10">
        <f t="shared" si="15"/>
        <v>348.12453399459389</v>
      </c>
    </row>
    <row r="33" spans="2:35" ht="18" customHeight="1" x14ac:dyDescent="0.25">
      <c r="B33" s="1" t="s">
        <v>19</v>
      </c>
      <c r="C33" s="11">
        <v>819.67</v>
      </c>
      <c r="T33" s="9">
        <f t="shared" si="2"/>
        <v>28</v>
      </c>
      <c r="U33" s="10">
        <f t="shared" si="3"/>
        <v>2.9937164096812061E-2</v>
      </c>
      <c r="V33" s="10">
        <f t="shared" si="4"/>
        <v>0</v>
      </c>
      <c r="W33" s="10">
        <f t="shared" si="16"/>
        <v>0</v>
      </c>
      <c r="X33" s="10">
        <f t="shared" si="19"/>
        <v>52.141638610736074</v>
      </c>
      <c r="Y33" s="10">
        <f t="shared" si="8"/>
        <v>165.32483809038797</v>
      </c>
      <c r="Z33" s="10">
        <f t="shared" si="9"/>
        <v>348.12453399459389</v>
      </c>
      <c r="AA33" s="10">
        <f t="shared" si="0"/>
        <v>50.421621230769503</v>
      </c>
      <c r="AB33" s="10">
        <f t="shared" si="6"/>
        <v>242.0216369378538</v>
      </c>
      <c r="AC33" s="10">
        <f t="shared" si="10"/>
        <v>0</v>
      </c>
      <c r="AD33" s="10">
        <f t="shared" si="17"/>
        <v>0</v>
      </c>
      <c r="AE33" s="10">
        <f t="shared" si="11"/>
        <v>20887.472039675635</v>
      </c>
      <c r="AF33" s="10">
        <f t="shared" si="12"/>
        <v>242.0216369378538</v>
      </c>
      <c r="AG33" s="10">
        <f t="shared" si="13"/>
        <v>9.7371950070928599E-3</v>
      </c>
      <c r="AH33" s="10">
        <f t="shared" si="14"/>
        <v>169.35853203935221</v>
      </c>
      <c r="AI33" s="10">
        <f t="shared" si="15"/>
        <v>344.09084004562965</v>
      </c>
    </row>
    <row r="34" spans="2:35" ht="18" customHeight="1" x14ac:dyDescent="0.25">
      <c r="T34" s="9">
        <f t="shared" si="2"/>
        <v>29</v>
      </c>
      <c r="U34" s="10">
        <f t="shared" si="3"/>
        <v>2.8576383910593327E-2</v>
      </c>
      <c r="V34" s="10">
        <f t="shared" si="4"/>
        <v>0</v>
      </c>
      <c r="W34" s="10">
        <f t="shared" si="16"/>
        <v>0</v>
      </c>
      <c r="X34" s="10">
        <f t="shared" si="19"/>
        <v>52.141638610736074</v>
      </c>
      <c r="Y34" s="10">
        <f t="shared" si="8"/>
        <v>169.35853203935221</v>
      </c>
      <c r="Z34" s="10">
        <f t="shared" si="9"/>
        <v>344.09084004562965</v>
      </c>
      <c r="AA34" s="10">
        <f t="shared" si="0"/>
        <v>49.837389530343927</v>
      </c>
      <c r="AB34" s="10">
        <f t="shared" si="6"/>
        <v>237.92051319624514</v>
      </c>
      <c r="AC34" s="10">
        <f t="shared" si="10"/>
        <v>0</v>
      </c>
      <c r="AD34" s="10">
        <f t="shared" si="17"/>
        <v>0</v>
      </c>
      <c r="AE34" s="10">
        <f t="shared" si="11"/>
        <v>20645.450402737781</v>
      </c>
      <c r="AF34" s="10">
        <f t="shared" si="12"/>
        <v>237.92051319624514</v>
      </c>
      <c r="AG34" s="10">
        <f t="shared" si="13"/>
        <v>9.5721955379316961E-3</v>
      </c>
      <c r="AH34" s="10">
        <f t="shared" si="14"/>
        <v>173.32387392595629</v>
      </c>
      <c r="AI34" s="10">
        <f t="shared" si="15"/>
        <v>340.12549815902554</v>
      </c>
    </row>
    <row r="35" spans="2:35" ht="18" customHeight="1" x14ac:dyDescent="0.25">
      <c r="B35" s="1" t="s">
        <v>20</v>
      </c>
      <c r="C35" s="11">
        <v>0.13800000000000001</v>
      </c>
      <c r="T35" s="9">
        <f t="shared" si="2"/>
        <v>30</v>
      </c>
      <c r="U35" s="10">
        <f t="shared" si="3"/>
        <v>2.72156037243746E-2</v>
      </c>
      <c r="V35" s="10">
        <f t="shared" si="4"/>
        <v>0</v>
      </c>
      <c r="W35" s="10">
        <f t="shared" si="16"/>
        <v>0</v>
      </c>
      <c r="X35" s="10">
        <f t="shared" si="19"/>
        <v>52.141638610736074</v>
      </c>
      <c r="Y35" s="10">
        <f t="shared" si="8"/>
        <v>173.32387392595629</v>
      </c>
      <c r="Z35" s="10">
        <f t="shared" si="9"/>
        <v>340.12549815902554</v>
      </c>
      <c r="AA35" s="10">
        <f t="shared" si="0"/>
        <v>49.263057798068026</v>
      </c>
      <c r="AB35" s="10">
        <f t="shared" si="6"/>
        <v>234.07494704925946</v>
      </c>
      <c r="AC35" s="10">
        <f t="shared" si="10"/>
        <v>0</v>
      </c>
      <c r="AD35" s="10">
        <f t="shared" si="17"/>
        <v>0</v>
      </c>
      <c r="AE35" s="10">
        <f t="shared" si="11"/>
        <v>20407.529889541533</v>
      </c>
      <c r="AF35" s="10">
        <f t="shared" si="12"/>
        <v>234.07494704925946</v>
      </c>
      <c r="AG35" s="10">
        <f t="shared" si="13"/>
        <v>9.417477852522893E-3</v>
      </c>
      <c r="AH35" s="10">
        <f t="shared" si="14"/>
        <v>177.22512304344394</v>
      </c>
      <c r="AI35" s="10">
        <f t="shared" si="15"/>
        <v>336.22424904153786</v>
      </c>
    </row>
    <row r="36" spans="2:35" ht="18" customHeight="1" x14ac:dyDescent="0.25">
      <c r="T36" s="9">
        <f t="shared" si="2"/>
        <v>31</v>
      </c>
      <c r="U36" s="10">
        <f t="shared" si="3"/>
        <v>2.585482353815587E-2</v>
      </c>
      <c r="V36" s="10">
        <f t="shared" si="4"/>
        <v>0</v>
      </c>
      <c r="W36" s="10">
        <f t="shared" si="16"/>
        <v>0</v>
      </c>
      <c r="X36" s="10">
        <f t="shared" si="19"/>
        <v>52.141638610736074</v>
      </c>
      <c r="Y36" s="10">
        <f t="shared" si="8"/>
        <v>177.22512304344394</v>
      </c>
      <c r="Z36" s="10">
        <f t="shared" si="9"/>
        <v>336.22424904153786</v>
      </c>
      <c r="AA36" s="10">
        <f t="shared" si="0"/>
        <v>48.698009126916652</v>
      </c>
      <c r="AB36" s="10">
        <f t="shared" si="6"/>
        <v>230.45947402136136</v>
      </c>
      <c r="AC36" s="10">
        <f t="shared" si="10"/>
        <v>0</v>
      </c>
      <c r="AD36" s="10">
        <f t="shared" si="17"/>
        <v>0</v>
      </c>
      <c r="AE36" s="10">
        <f t="shared" si="11"/>
        <v>20173.454942492273</v>
      </c>
      <c r="AF36" s="10">
        <f t="shared" si="12"/>
        <v>230.45947402136136</v>
      </c>
      <c r="AG36" s="10">
        <f t="shared" si="13"/>
        <v>9.2720174450942466E-3</v>
      </c>
      <c r="AH36" s="10">
        <f t="shared" si="14"/>
        <v>181.06611427713329</v>
      </c>
      <c r="AI36" s="10">
        <f t="shared" si="15"/>
        <v>332.38325780784851</v>
      </c>
    </row>
    <row r="37" spans="2:35" ht="18" customHeight="1" x14ac:dyDescent="0.25">
      <c r="B37" s="1" t="s">
        <v>21</v>
      </c>
      <c r="C37" s="11">
        <v>10.77</v>
      </c>
      <c r="T37" s="9">
        <f t="shared" si="2"/>
        <v>32</v>
      </c>
      <c r="U37" s="10">
        <f t="shared" si="3"/>
        <v>2.4494043351937139E-2</v>
      </c>
      <c r="V37" s="10">
        <f t="shared" si="4"/>
        <v>0</v>
      </c>
      <c r="W37" s="10">
        <f t="shared" si="16"/>
        <v>0</v>
      </c>
      <c r="X37" s="10">
        <f t="shared" si="19"/>
        <v>52.141638610736074</v>
      </c>
      <c r="Y37" s="10">
        <f t="shared" si="8"/>
        <v>181.06611427713329</v>
      </c>
      <c r="Z37" s="10">
        <f t="shared" si="9"/>
        <v>332.38325780784851</v>
      </c>
      <c r="AA37" s="10">
        <f t="shared" si="0"/>
        <v>48.141688080210997</v>
      </c>
      <c r="AB37" s="10">
        <f t="shared" si="6"/>
        <v>227.05205169902993</v>
      </c>
      <c r="AC37" s="10">
        <f t="shared" si="10"/>
        <v>0</v>
      </c>
      <c r="AD37" s="10">
        <f t="shared" si="17"/>
        <v>0</v>
      </c>
      <c r="AE37" s="10">
        <f t="shared" si="11"/>
        <v>19942.995468470912</v>
      </c>
      <c r="AF37" s="10">
        <f t="shared" si="12"/>
        <v>227.05205169902993</v>
      </c>
      <c r="AG37" s="10">
        <f t="shared" si="13"/>
        <v>9.1349274888248341E-3</v>
      </c>
      <c r="AH37" s="10">
        <f t="shared" si="14"/>
        <v>184.8503151387838</v>
      </c>
      <c r="AI37" s="10">
        <f t="shared" si="15"/>
        <v>328.599056946198</v>
      </c>
    </row>
    <row r="38" spans="2:35" ht="18" customHeight="1" x14ac:dyDescent="0.25">
      <c r="M38" s="1">
        <v>0</v>
      </c>
      <c r="N38" s="1">
        <f>C51*1000</f>
        <v>360</v>
      </c>
      <c r="T38" s="9">
        <f t="shared" si="2"/>
        <v>33</v>
      </c>
      <c r="U38" s="10">
        <f t="shared" si="3"/>
        <v>2.3133263165718409E-2</v>
      </c>
      <c r="V38" s="10">
        <f t="shared" si="4"/>
        <v>0</v>
      </c>
      <c r="W38" s="10">
        <f t="shared" si="16"/>
        <v>0</v>
      </c>
      <c r="X38" s="10">
        <f t="shared" si="19"/>
        <v>52.141638610736074</v>
      </c>
      <c r="Y38" s="10">
        <f t="shared" si="8"/>
        <v>184.8503151387838</v>
      </c>
      <c r="Z38" s="10">
        <f t="shared" si="9"/>
        <v>328.599056946198</v>
      </c>
      <c r="AA38" s="10">
        <f t="shared" si="0"/>
        <v>47.593592430881507</v>
      </c>
      <c r="AB38" s="10">
        <f t="shared" si="6"/>
        <v>223.83348940087257</v>
      </c>
      <c r="AC38" s="10">
        <f t="shared" si="10"/>
        <v>0</v>
      </c>
      <c r="AD38" s="10">
        <f t="shared" si="17"/>
        <v>0</v>
      </c>
      <c r="AE38" s="10">
        <f t="shared" si="11"/>
        <v>19715.943416771879</v>
      </c>
      <c r="AF38" s="10">
        <f t="shared" si="12"/>
        <v>223.83348940087257</v>
      </c>
      <c r="AG38" s="10">
        <f t="shared" si="13"/>
        <v>9.0054358899076554E-3</v>
      </c>
      <c r="AH38" s="10">
        <f t="shared" si="14"/>
        <v>188.58087329546501</v>
      </c>
      <c r="AI38" s="10">
        <f t="shared" si="15"/>
        <v>324.86849878951682</v>
      </c>
    </row>
    <row r="39" spans="2:35" ht="18" customHeight="1" x14ac:dyDescent="0.25">
      <c r="B39" s="1" t="s">
        <v>22</v>
      </c>
      <c r="C39" s="11">
        <v>0.75</v>
      </c>
      <c r="M39" s="1">
        <f>C29</f>
        <v>120</v>
      </c>
      <c r="N39" s="1">
        <f>N38</f>
        <v>360</v>
      </c>
      <c r="T39" s="9">
        <f t="shared" si="2"/>
        <v>34</v>
      </c>
      <c r="U39" s="10">
        <f t="shared" si="3"/>
        <v>2.1772482979499679E-2</v>
      </c>
      <c r="V39" s="10">
        <f t="shared" si="4"/>
        <v>0</v>
      </c>
      <c r="W39" s="10">
        <f t="shared" si="16"/>
        <v>0</v>
      </c>
      <c r="X39" s="10">
        <f t="shared" si="19"/>
        <v>52.141638610736074</v>
      </c>
      <c r="Y39" s="10">
        <f t="shared" si="8"/>
        <v>188.58087329546501</v>
      </c>
      <c r="Z39" s="10">
        <f t="shared" si="9"/>
        <v>324.86849878951682</v>
      </c>
      <c r="AA39" s="10">
        <f t="shared" si="0"/>
        <v>47.053266277487054</v>
      </c>
      <c r="AB39" s="10">
        <f t="shared" si="6"/>
        <v>220.7869900269655</v>
      </c>
      <c r="AC39" s="10">
        <f t="shared" si="10"/>
        <v>0</v>
      </c>
      <c r="AD39" s="10">
        <f t="shared" si="17"/>
        <v>0</v>
      </c>
      <c r="AE39" s="10">
        <f t="shared" si="11"/>
        <v>19492.10992737101</v>
      </c>
      <c r="AF39" s="10">
        <f t="shared" si="12"/>
        <v>220.7869900269655</v>
      </c>
      <c r="AG39" s="10">
        <f t="shared" si="13"/>
        <v>8.8828668548906059E-3</v>
      </c>
      <c r="AH39" s="10">
        <f t="shared" si="14"/>
        <v>192.2606564625811</v>
      </c>
      <c r="AI39" s="10">
        <f t="shared" si="15"/>
        <v>321.18871562240071</v>
      </c>
    </row>
    <row r="40" spans="2:35" ht="18" customHeight="1" x14ac:dyDescent="0.25">
      <c r="T40" s="9">
        <f t="shared" si="2"/>
        <v>35</v>
      </c>
      <c r="U40" s="10">
        <f t="shared" si="3"/>
        <v>2.0411702793280948E-2</v>
      </c>
      <c r="V40" s="10">
        <f t="shared" si="4"/>
        <v>0</v>
      </c>
      <c r="W40" s="10">
        <f t="shared" si="16"/>
        <v>0</v>
      </c>
      <c r="X40" s="10">
        <f t="shared" si="19"/>
        <v>52.141638610736074</v>
      </c>
      <c r="Y40" s="10">
        <f t="shared" si="8"/>
        <v>192.2606564625811</v>
      </c>
      <c r="Z40" s="10">
        <f t="shared" si="9"/>
        <v>321.18871562240071</v>
      </c>
      <c r="AA40" s="10">
        <f t="shared" si="0"/>
        <v>46.520294266193609</v>
      </c>
      <c r="AB40" s="10">
        <f t="shared" si="6"/>
        <v>217.89777888250276</v>
      </c>
      <c r="AC40" s="10">
        <f t="shared" si="10"/>
        <v>0</v>
      </c>
      <c r="AD40" s="10">
        <f t="shared" si="17"/>
        <v>0</v>
      </c>
      <c r="AE40" s="10">
        <f t="shared" si="11"/>
        <v>19271.322937344044</v>
      </c>
      <c r="AF40" s="10">
        <f t="shared" si="12"/>
        <v>217.89777888250276</v>
      </c>
      <c r="AG40" s="10">
        <f t="shared" si="13"/>
        <v>8.7666259572326682E-3</v>
      </c>
      <c r="AH40" s="10">
        <f t="shared" si="14"/>
        <v>195.89228611062282</v>
      </c>
      <c r="AI40" s="10">
        <f t="shared" si="15"/>
        <v>317.55708597435898</v>
      </c>
    </row>
    <row r="41" spans="2:35" ht="18" customHeight="1" x14ac:dyDescent="0.25">
      <c r="B41" s="1" t="s">
        <v>44</v>
      </c>
      <c r="C41" s="11">
        <v>5</v>
      </c>
      <c r="D41" s="1" t="s">
        <v>45</v>
      </c>
      <c r="T41" s="9">
        <f t="shared" si="2"/>
        <v>36</v>
      </c>
      <c r="U41" s="10">
        <f t="shared" si="3"/>
        <v>1.9050922607062218E-2</v>
      </c>
      <c r="V41" s="10">
        <f t="shared" si="4"/>
        <v>0</v>
      </c>
      <c r="W41" s="10">
        <f t="shared" si="16"/>
        <v>0</v>
      </c>
      <c r="X41" s="10">
        <f t="shared" si="19"/>
        <v>52.141638610736074</v>
      </c>
      <c r="Y41" s="10">
        <f t="shared" si="8"/>
        <v>195.89228611062282</v>
      </c>
      <c r="Z41" s="10">
        <f t="shared" si="9"/>
        <v>317.55708597435898</v>
      </c>
      <c r="AA41" s="10">
        <f t="shared" si="0"/>
        <v>45.994296708759649</v>
      </c>
      <c r="AB41" s="10">
        <f t="shared" si="6"/>
        <v>215.15280059302367</v>
      </c>
      <c r="AC41" s="10">
        <f t="shared" si="10"/>
        <v>0</v>
      </c>
      <c r="AD41" s="10">
        <f t="shared" si="17"/>
        <v>0</v>
      </c>
      <c r="AE41" s="10">
        <f t="shared" si="11"/>
        <v>19053.425158461538</v>
      </c>
      <c r="AF41" s="10">
        <f t="shared" si="12"/>
        <v>215.15280059302367</v>
      </c>
      <c r="AG41" s="10">
        <f t="shared" si="13"/>
        <v>8.6561879433712987E-3</v>
      </c>
      <c r="AH41" s="10">
        <f t="shared" si="14"/>
        <v>199.47816612050656</v>
      </c>
      <c r="AI41" s="10">
        <f t="shared" si="15"/>
        <v>313.97120596447525</v>
      </c>
    </row>
    <row r="42" spans="2:35" ht="18" customHeight="1" x14ac:dyDescent="0.25">
      <c r="T42" s="9">
        <f t="shared" si="2"/>
        <v>37</v>
      </c>
      <c r="U42" s="10">
        <f t="shared" si="3"/>
        <v>1.7690142420843491E-2</v>
      </c>
      <c r="V42" s="10">
        <f t="shared" si="4"/>
        <v>0</v>
      </c>
      <c r="W42" s="10">
        <f t="shared" si="16"/>
        <v>0</v>
      </c>
      <c r="X42" s="10">
        <f t="shared" si="19"/>
        <v>52.141638610736074</v>
      </c>
      <c r="Y42" s="10">
        <f t="shared" si="8"/>
        <v>199.47816612050656</v>
      </c>
      <c r="Z42" s="10">
        <f t="shared" si="9"/>
        <v>313.97120596447525</v>
      </c>
      <c r="AA42" s="10">
        <f t="shared" si="0"/>
        <v>45.47492543215737</v>
      </c>
      <c r="AB42" s="10">
        <f t="shared" si="6"/>
        <v>212.54046981015486</v>
      </c>
      <c r="AC42" s="10">
        <f t="shared" si="10"/>
        <v>0</v>
      </c>
      <c r="AD42" s="10">
        <f t="shared" si="17"/>
        <v>0</v>
      </c>
      <c r="AE42" s="10">
        <f t="shared" si="11"/>
        <v>18838.272357868515</v>
      </c>
      <c r="AF42" s="10">
        <f t="shared" si="12"/>
        <v>212.54046981015486</v>
      </c>
      <c r="AG42" s="10">
        <f t="shared" si="13"/>
        <v>8.5510867029299064E-3</v>
      </c>
      <c r="AH42" s="10">
        <f t="shared" si="14"/>
        <v>203.02050728400914</v>
      </c>
      <c r="AI42" s="10">
        <f t="shared" si="15"/>
        <v>310.42886480097269</v>
      </c>
    </row>
    <row r="43" spans="2:35" ht="18" customHeight="1" x14ac:dyDescent="0.25">
      <c r="B43" s="1" t="s">
        <v>55</v>
      </c>
      <c r="C43" s="11">
        <v>10</v>
      </c>
      <c r="D43" s="1" t="s">
        <v>45</v>
      </c>
      <c r="T43" s="9">
        <f t="shared" si="2"/>
        <v>38</v>
      </c>
      <c r="U43" s="10">
        <f t="shared" si="3"/>
        <v>1.6329362234624761E-2</v>
      </c>
      <c r="V43" s="10">
        <f t="shared" si="4"/>
        <v>0</v>
      </c>
      <c r="W43" s="10">
        <f t="shared" si="16"/>
        <v>0</v>
      </c>
      <c r="X43" s="10">
        <f t="shared" si="19"/>
        <v>52.141638610736074</v>
      </c>
      <c r="Y43" s="10">
        <f t="shared" si="8"/>
        <v>203.02050728400914</v>
      </c>
      <c r="Z43" s="10">
        <f t="shared" si="9"/>
        <v>310.42886480097269</v>
      </c>
      <c r="AA43" s="10">
        <f t="shared" si="0"/>
        <v>44.961860229981582</v>
      </c>
      <c r="AB43" s="10">
        <f t="shared" si="6"/>
        <v>210.0504647670594</v>
      </c>
      <c r="AC43" s="10">
        <f t="shared" si="10"/>
        <v>0</v>
      </c>
      <c r="AD43" s="10">
        <f t="shared" si="17"/>
        <v>0</v>
      </c>
      <c r="AE43" s="10">
        <f t="shared" si="11"/>
        <v>18625.731888058363</v>
      </c>
      <c r="AF43" s="10">
        <f t="shared" si="12"/>
        <v>210.0504647670594</v>
      </c>
      <c r="AG43" s="10">
        <f t="shared" si="13"/>
        <v>8.4509069628867003E-3</v>
      </c>
      <c r="AH43" s="10">
        <f t="shared" si="14"/>
        <v>206.52134836346013</v>
      </c>
      <c r="AI43" s="10">
        <f t="shared" si="15"/>
        <v>306.9280237215217</v>
      </c>
    </row>
    <row r="44" spans="2:35" ht="18" customHeight="1" x14ac:dyDescent="0.25">
      <c r="T44" s="9">
        <f t="shared" si="2"/>
        <v>39</v>
      </c>
      <c r="U44" s="10">
        <f t="shared" si="3"/>
        <v>1.496858204840603E-2</v>
      </c>
      <c r="V44" s="10">
        <f t="shared" si="4"/>
        <v>0</v>
      </c>
      <c r="W44" s="10">
        <f t="shared" si="16"/>
        <v>0</v>
      </c>
      <c r="X44" s="10">
        <f t="shared" si="19"/>
        <v>52.141638610736074</v>
      </c>
      <c r="Y44" s="10">
        <f t="shared" si="8"/>
        <v>206.52134836346013</v>
      </c>
      <c r="Z44" s="10">
        <f t="shared" si="9"/>
        <v>306.9280237215217</v>
      </c>
      <c r="AA44" s="10">
        <f t="shared" si="0"/>
        <v>44.45480581220837</v>
      </c>
      <c r="AB44" s="10">
        <f t="shared" si="6"/>
        <v>207.67355523473267</v>
      </c>
      <c r="AC44" s="10">
        <f t="shared" si="10"/>
        <v>0</v>
      </c>
      <c r="AD44" s="10">
        <f t="shared" si="17"/>
        <v>0</v>
      </c>
      <c r="AE44" s="10">
        <f t="shared" si="11"/>
        <v>18415.681423291302</v>
      </c>
      <c r="AF44" s="10">
        <f t="shared" si="12"/>
        <v>207.67355523473267</v>
      </c>
      <c r="AG44" s="10">
        <f t="shared" si="13"/>
        <v>8.3552773657840813E-3</v>
      </c>
      <c r="AH44" s="10">
        <f t="shared" si="14"/>
        <v>209.982574284039</v>
      </c>
      <c r="AI44" s="10">
        <f t="shared" si="15"/>
        <v>303.4667978009428</v>
      </c>
    </row>
    <row r="45" spans="2:35" ht="18" customHeight="1" x14ac:dyDescent="0.25">
      <c r="B45" s="1" t="s">
        <v>87</v>
      </c>
      <c r="T45" s="9">
        <f t="shared" si="2"/>
        <v>40</v>
      </c>
      <c r="U45" s="10">
        <f t="shared" si="3"/>
        <v>1.36078018621873E-2</v>
      </c>
      <c r="V45" s="10">
        <f t="shared" si="4"/>
        <v>0</v>
      </c>
      <c r="W45" s="10">
        <f t="shared" si="16"/>
        <v>0</v>
      </c>
      <c r="X45" s="10">
        <f t="shared" si="19"/>
        <v>52.141638610736074</v>
      </c>
      <c r="Y45" s="10">
        <f t="shared" si="8"/>
        <v>209.982574284039</v>
      </c>
      <c r="Z45" s="10">
        <f t="shared" si="9"/>
        <v>303.4667978009428</v>
      </c>
      <c r="AA45" s="10">
        <f t="shared" si="0"/>
        <v>43.953489170261328</v>
      </c>
      <c r="AB45" s="10">
        <f t="shared" si="6"/>
        <v>205.40145829746021</v>
      </c>
      <c r="AC45" s="10">
        <f t="shared" si="10"/>
        <v>0</v>
      </c>
      <c r="AD45" s="10">
        <f t="shared" si="17"/>
        <v>0</v>
      </c>
      <c r="AE45" s="10">
        <f t="shared" si="11"/>
        <v>18208.007868056568</v>
      </c>
      <c r="AF45" s="10">
        <f t="shared" si="12"/>
        <v>205.40145829746021</v>
      </c>
      <c r="AG45" s="10">
        <f t="shared" si="13"/>
        <v>8.2638646671792798E-3</v>
      </c>
      <c r="AH45" s="10">
        <f t="shared" si="14"/>
        <v>213.40593192233001</v>
      </c>
      <c r="AI45" s="10">
        <f t="shared" si="15"/>
        <v>300.04344016265179</v>
      </c>
    </row>
    <row r="46" spans="2:35" ht="18" customHeight="1" x14ac:dyDescent="0.25">
      <c r="T46" s="9">
        <f t="shared" si="2"/>
        <v>41</v>
      </c>
      <c r="U46" s="10">
        <f t="shared" si="3"/>
        <v>1.224702167596857E-2</v>
      </c>
      <c r="V46" s="10">
        <f t="shared" si="4"/>
        <v>0</v>
      </c>
      <c r="W46" s="10">
        <f t="shared" ref="W46:W109" si="20">IF(T46="","",IF(U46&gt;V46,0,(V46-U46)*$T$6*60))</f>
        <v>0</v>
      </c>
      <c r="X46" s="10">
        <f t="shared" ref="X46:X109" si="21">IF(T46="","",X45+W46)</f>
        <v>52.141638610736074</v>
      </c>
      <c r="Y46" s="10">
        <f t="shared" si="8"/>
        <v>213.40593192233001</v>
      </c>
      <c r="Z46" s="10">
        <f t="shared" ref="Z46:Z109" si="22">IF(T46="","",AI45)</f>
        <v>300.04344016265179</v>
      </c>
      <c r="AA46" s="10">
        <f t="shared" si="0"/>
        <v>43.457657290230571</v>
      </c>
      <c r="AB46" s="10">
        <f t="shared" si="6"/>
        <v>203.22671677832335</v>
      </c>
      <c r="AC46" s="10">
        <f t="shared" ref="AC46:AC109" si="23">IF(T46="","",V46/$F$7*1000*3600)</f>
        <v>0</v>
      </c>
      <c r="AD46" s="10">
        <f t="shared" si="17"/>
        <v>0</v>
      </c>
      <c r="AE46" s="10">
        <f t="shared" ref="AE46:AE109" si="24">IF(T46="","",Z46/$AL$4)</f>
        <v>18002.606409759108</v>
      </c>
      <c r="AF46" s="10">
        <f t="shared" ref="AF46:AF109" si="25">IF(T46="","",MIN(AE46,AB46))</f>
        <v>203.22671677832335</v>
      </c>
      <c r="AG46" s="10">
        <f t="shared" si="13"/>
        <v>8.1763688443686339E-3</v>
      </c>
      <c r="AH46" s="10">
        <f t="shared" ref="AH46:AH109" si="26">IF(T46="","",Y46+AF46*$AL$4)</f>
        <v>216.79304386863541</v>
      </c>
      <c r="AI46" s="10">
        <f t="shared" si="15"/>
        <v>296.65632821634642</v>
      </c>
    </row>
    <row r="47" spans="2:35" ht="18" customHeight="1" x14ac:dyDescent="0.25">
      <c r="B47" s="1" t="s">
        <v>10</v>
      </c>
      <c r="C47" s="11">
        <v>0.61</v>
      </c>
      <c r="T47" s="9">
        <f t="shared" si="2"/>
        <v>42</v>
      </c>
      <c r="U47" s="10">
        <f t="shared" si="3"/>
        <v>1.0886241489749839E-2</v>
      </c>
      <c r="V47" s="10">
        <f t="shared" si="4"/>
        <v>0</v>
      </c>
      <c r="W47" s="10">
        <f t="shared" si="20"/>
        <v>0</v>
      </c>
      <c r="X47" s="10">
        <f t="shared" si="21"/>
        <v>52.141638610736074</v>
      </c>
      <c r="Y47" s="10">
        <f t="shared" si="8"/>
        <v>216.79304386863541</v>
      </c>
      <c r="Z47" s="10">
        <f t="shared" si="22"/>
        <v>296.65632821634642</v>
      </c>
      <c r="AA47" s="10">
        <f t="shared" si="0"/>
        <v>42.967075159568452</v>
      </c>
      <c r="AB47" s="10">
        <f t="shared" si="6"/>
        <v>201.1425962239403</v>
      </c>
      <c r="AC47" s="10">
        <f t="shared" si="23"/>
        <v>0</v>
      </c>
      <c r="AD47" s="10">
        <f t="shared" si="17"/>
        <v>0</v>
      </c>
      <c r="AE47" s="10">
        <f t="shared" si="24"/>
        <v>17799.379692980787</v>
      </c>
      <c r="AF47" s="10">
        <f t="shared" si="25"/>
        <v>201.1425962239403</v>
      </c>
      <c r="AG47" s="10">
        <f t="shared" si="13"/>
        <v>8.0925189518008516E-3</v>
      </c>
      <c r="AH47" s="10">
        <f t="shared" si="26"/>
        <v>220.14542047236773</v>
      </c>
      <c r="AI47" s="10">
        <f t="shared" si="15"/>
        <v>293.30395161261407</v>
      </c>
    </row>
    <row r="48" spans="2:35" ht="18" customHeight="1" x14ac:dyDescent="0.25">
      <c r="T48" s="9">
        <f t="shared" si="2"/>
        <v>43</v>
      </c>
      <c r="U48" s="10">
        <f t="shared" si="3"/>
        <v>9.5254613035311089E-3</v>
      </c>
      <c r="V48" s="10">
        <f t="shared" si="4"/>
        <v>0</v>
      </c>
      <c r="W48" s="10">
        <f t="shared" si="20"/>
        <v>0</v>
      </c>
      <c r="X48" s="10">
        <f t="shared" si="21"/>
        <v>52.141638610736074</v>
      </c>
      <c r="Y48" s="10">
        <f t="shared" si="8"/>
        <v>220.14542047236773</v>
      </c>
      <c r="Z48" s="10">
        <f t="shared" si="22"/>
        <v>293.30395161261407</v>
      </c>
      <c r="AA48" s="10">
        <f t="shared" si="0"/>
        <v>42.481524022460405</v>
      </c>
      <c r="AB48" s="10">
        <f t="shared" si="6"/>
        <v>199.14299718772719</v>
      </c>
      <c r="AC48" s="10">
        <f t="shared" si="23"/>
        <v>0</v>
      </c>
      <c r="AD48" s="10">
        <f t="shared" si="17"/>
        <v>0</v>
      </c>
      <c r="AE48" s="10">
        <f t="shared" si="24"/>
        <v>17598.237096756846</v>
      </c>
      <c r="AF48" s="10">
        <f t="shared" si="25"/>
        <v>199.14299718772719</v>
      </c>
      <c r="AG48" s="10">
        <f t="shared" si="13"/>
        <v>8.0120695919917457E-3</v>
      </c>
      <c r="AH48" s="10">
        <f t="shared" si="26"/>
        <v>223.46447042549653</v>
      </c>
      <c r="AI48" s="10">
        <f t="shared" si="15"/>
        <v>289.98490165948527</v>
      </c>
    </row>
    <row r="49" spans="2:35" ht="18" customHeight="1" x14ac:dyDescent="0.25">
      <c r="B49" s="1" t="s">
        <v>11</v>
      </c>
      <c r="C49" s="11">
        <v>0.2</v>
      </c>
      <c r="D49" s="1" t="s">
        <v>12</v>
      </c>
      <c r="T49" s="9">
        <f t="shared" si="2"/>
        <v>44</v>
      </c>
      <c r="U49" s="10">
        <f t="shared" si="3"/>
        <v>8.1646811173123786E-3</v>
      </c>
      <c r="V49" s="10">
        <f t="shared" si="4"/>
        <v>0</v>
      </c>
      <c r="W49" s="10">
        <f t="shared" si="20"/>
        <v>0</v>
      </c>
      <c r="X49" s="10">
        <f t="shared" si="21"/>
        <v>52.141638610736074</v>
      </c>
      <c r="Y49" s="10">
        <f t="shared" si="8"/>
        <v>223.46447042549653</v>
      </c>
      <c r="Z49" s="10">
        <f t="shared" si="22"/>
        <v>289.98490165948527</v>
      </c>
      <c r="AA49" s="10">
        <f t="shared" si="0"/>
        <v>42.000799846940893</v>
      </c>
      <c r="AB49" s="10">
        <f t="shared" si="6"/>
        <v>197.22238019506722</v>
      </c>
      <c r="AC49" s="10">
        <f t="shared" si="23"/>
        <v>0</v>
      </c>
      <c r="AD49" s="10">
        <f t="shared" si="17"/>
        <v>0</v>
      </c>
      <c r="AE49" s="10">
        <f t="shared" si="24"/>
        <v>17399.094099569116</v>
      </c>
      <c r="AF49" s="10">
        <f t="shared" si="25"/>
        <v>197.22238019506722</v>
      </c>
      <c r="AG49" s="10">
        <f t="shared" si="13"/>
        <v>7.934797896666965E-3</v>
      </c>
      <c r="AH49" s="10">
        <f t="shared" si="26"/>
        <v>226.75151009541432</v>
      </c>
      <c r="AI49" s="10">
        <f t="shared" si="15"/>
        <v>286.69786198956751</v>
      </c>
    </row>
    <row r="50" spans="2:35" ht="18" customHeight="1" x14ac:dyDescent="0.25">
      <c r="T50" s="9">
        <f t="shared" si="2"/>
        <v>45</v>
      </c>
      <c r="U50" s="10">
        <f t="shared" si="3"/>
        <v>6.8039009310936482E-3</v>
      </c>
      <c r="V50" s="10">
        <f t="shared" si="4"/>
        <v>0</v>
      </c>
      <c r="W50" s="10">
        <f t="shared" si="20"/>
        <v>0</v>
      </c>
      <c r="X50" s="10">
        <f t="shared" si="21"/>
        <v>52.141638610736074</v>
      </c>
      <c r="Y50" s="10">
        <f t="shared" si="8"/>
        <v>226.75151009541432</v>
      </c>
      <c r="Z50" s="10">
        <f t="shared" si="22"/>
        <v>286.69786198956751</v>
      </c>
      <c r="AA50" s="10">
        <f t="shared" si="0"/>
        <v>41.524711973140889</v>
      </c>
      <c r="AB50" s="10">
        <f t="shared" si="6"/>
        <v>195.37570127729117</v>
      </c>
      <c r="AC50" s="10">
        <f t="shared" si="23"/>
        <v>0</v>
      </c>
      <c r="AD50" s="10">
        <f t="shared" si="17"/>
        <v>0</v>
      </c>
      <c r="AE50" s="10">
        <f t="shared" si="24"/>
        <v>17201.871719374052</v>
      </c>
      <c r="AF50" s="10">
        <f t="shared" si="25"/>
        <v>195.37570127729117</v>
      </c>
      <c r="AG50" s="10">
        <f t="shared" si="13"/>
        <v>7.8605009331170102E-3</v>
      </c>
      <c r="AH50" s="10">
        <f t="shared" si="26"/>
        <v>230.00777178336918</v>
      </c>
      <c r="AI50" s="10">
        <f t="shared" si="15"/>
        <v>283.44160030161265</v>
      </c>
    </row>
    <row r="51" spans="2:35" ht="18" customHeight="1" x14ac:dyDescent="0.25">
      <c r="B51" s="1" t="s">
        <v>13</v>
      </c>
      <c r="C51" s="11">
        <v>0.36</v>
      </c>
      <c r="D51" s="1" t="s">
        <v>12</v>
      </c>
      <c r="T51" s="9">
        <f t="shared" si="2"/>
        <v>46</v>
      </c>
      <c r="U51" s="10">
        <f t="shared" si="3"/>
        <v>5.4431207448749214E-3</v>
      </c>
      <c r="V51" s="10">
        <f t="shared" si="4"/>
        <v>0</v>
      </c>
      <c r="W51" s="10">
        <f t="shared" si="20"/>
        <v>0</v>
      </c>
      <c r="X51" s="10">
        <f t="shared" si="21"/>
        <v>52.141638610736074</v>
      </c>
      <c r="Y51" s="10">
        <f t="shared" si="8"/>
        <v>230.00777178336918</v>
      </c>
      <c r="Z51" s="10">
        <f t="shared" si="22"/>
        <v>283.44160030161265</v>
      </c>
      <c r="AA51" s="10">
        <f t="shared" si="0"/>
        <v>41.053081917153861</v>
      </c>
      <c r="AB51" s="10">
        <f t="shared" si="6"/>
        <v>193.59835635775374</v>
      </c>
      <c r="AC51" s="10">
        <f t="shared" si="23"/>
        <v>0</v>
      </c>
      <c r="AD51" s="10">
        <f t="shared" si="17"/>
        <v>0</v>
      </c>
      <c r="AE51" s="10">
        <f t="shared" si="24"/>
        <v>17006.496018096761</v>
      </c>
      <c r="AF51" s="10">
        <f t="shared" si="25"/>
        <v>193.59835635775374</v>
      </c>
      <c r="AG51" s="10">
        <f t="shared" si="13"/>
        <v>7.78899346669637E-3</v>
      </c>
      <c r="AH51" s="10">
        <f t="shared" si="26"/>
        <v>233.23441105599841</v>
      </c>
      <c r="AI51" s="10">
        <f t="shared" si="15"/>
        <v>280.2149610289834</v>
      </c>
    </row>
    <row r="52" spans="2:35" ht="18" customHeight="1" x14ac:dyDescent="0.25">
      <c r="T52" s="9">
        <f t="shared" si="2"/>
        <v>47</v>
      </c>
      <c r="U52" s="10">
        <f t="shared" si="3"/>
        <v>4.082340558656191E-3</v>
      </c>
      <c r="V52" s="10">
        <f t="shared" si="4"/>
        <v>0</v>
      </c>
      <c r="W52" s="10">
        <f t="shared" si="20"/>
        <v>0</v>
      </c>
      <c r="X52" s="10">
        <f t="shared" si="21"/>
        <v>52.141638610736074</v>
      </c>
      <c r="Y52" s="10">
        <f t="shared" si="8"/>
        <v>233.23441105599841</v>
      </c>
      <c r="Z52" s="10">
        <f t="shared" si="22"/>
        <v>280.2149610289834</v>
      </c>
      <c r="AA52" s="10">
        <f t="shared" si="0"/>
        <v>40.585742309152074</v>
      </c>
      <c r="AB52" s="10">
        <f t="shared" si="6"/>
        <v>191.88613308741358</v>
      </c>
      <c r="AC52" s="10">
        <f t="shared" si="23"/>
        <v>0</v>
      </c>
      <c r="AD52" s="10">
        <f t="shared" si="17"/>
        <v>0</v>
      </c>
      <c r="AE52" s="10">
        <f t="shared" si="24"/>
        <v>16812.897661739004</v>
      </c>
      <c r="AF52" s="10">
        <f t="shared" si="25"/>
        <v>191.88613308741358</v>
      </c>
      <c r="AG52" s="10">
        <f t="shared" si="13"/>
        <v>7.7201060230366715E-3</v>
      </c>
      <c r="AH52" s="10">
        <f t="shared" si="26"/>
        <v>236.43251327412196</v>
      </c>
      <c r="AI52" s="10">
        <f t="shared" si="15"/>
        <v>277.01685881085984</v>
      </c>
    </row>
    <row r="53" spans="2:35" ht="18" customHeight="1" thickBot="1" x14ac:dyDescent="0.3">
      <c r="B53" s="1" t="s">
        <v>15</v>
      </c>
      <c r="C53" s="11">
        <v>10</v>
      </c>
      <c r="H53" s="38" t="s">
        <v>115</v>
      </c>
      <c r="I53" s="38"/>
      <c r="J53" s="38"/>
      <c r="K53" s="38"/>
      <c r="T53" s="9">
        <f t="shared" si="2"/>
        <v>48</v>
      </c>
      <c r="U53" s="10">
        <f t="shared" si="3"/>
        <v>2.7215603724374607E-3</v>
      </c>
      <c r="V53" s="10">
        <f t="shared" si="4"/>
        <v>0</v>
      </c>
      <c r="W53" s="10">
        <f t="shared" si="20"/>
        <v>0</v>
      </c>
      <c r="X53" s="10">
        <f t="shared" si="21"/>
        <v>52.141638610736074</v>
      </c>
      <c r="Y53" s="10">
        <f t="shared" si="8"/>
        <v>236.43251327412196</v>
      </c>
      <c r="Z53" s="10">
        <f t="shared" si="22"/>
        <v>277.01685881085984</v>
      </c>
      <c r="AA53" s="10">
        <f t="shared" si="0"/>
        <v>40.122535947769876</v>
      </c>
      <c r="AB53" s="10">
        <f t="shared" si="6"/>
        <v>190.23516897781403</v>
      </c>
      <c r="AC53" s="10">
        <f t="shared" si="23"/>
        <v>0</v>
      </c>
      <c r="AD53" s="10">
        <f t="shared" si="17"/>
        <v>0</v>
      </c>
      <c r="AE53" s="10">
        <f t="shared" si="24"/>
        <v>16621.01152865159</v>
      </c>
      <c r="AF53" s="10">
        <f t="shared" si="25"/>
        <v>190.23516897781403</v>
      </c>
      <c r="AG53" s="10">
        <f t="shared" si="13"/>
        <v>7.6536832036215204E-3</v>
      </c>
      <c r="AH53" s="10">
        <f t="shared" si="26"/>
        <v>239.60309942375218</v>
      </c>
      <c r="AI53" s="10">
        <f t="shared" si="15"/>
        <v>273.84627266122959</v>
      </c>
    </row>
    <row r="54" spans="2:35" ht="18" customHeight="1" thickBot="1" x14ac:dyDescent="0.3">
      <c r="H54" s="13" t="s">
        <v>116</v>
      </c>
      <c r="I54" s="13" t="s">
        <v>51</v>
      </c>
      <c r="J54" s="13" t="s">
        <v>76</v>
      </c>
      <c r="K54" s="13" t="s">
        <v>75</v>
      </c>
      <c r="T54" s="9">
        <f t="shared" si="2"/>
        <v>49</v>
      </c>
      <c r="U54" s="10">
        <f t="shared" si="3"/>
        <v>1.3607801862187338E-3</v>
      </c>
      <c r="V54" s="10">
        <f t="shared" si="4"/>
        <v>0</v>
      </c>
      <c r="W54" s="10">
        <f t="shared" si="20"/>
        <v>0</v>
      </c>
      <c r="X54" s="10">
        <f t="shared" si="21"/>
        <v>52.141638610736074</v>
      </c>
      <c r="Y54" s="10">
        <f t="shared" si="8"/>
        <v>239.60309942375218</v>
      </c>
      <c r="Z54" s="10">
        <f t="shared" si="22"/>
        <v>273.84627266122959</v>
      </c>
      <c r="AA54" s="10">
        <f t="shared" si="0"/>
        <v>39.663314955552579</v>
      </c>
      <c r="AB54" s="10">
        <f t="shared" si="6"/>
        <v>188.64191488030545</v>
      </c>
      <c r="AC54" s="10">
        <f t="shared" si="23"/>
        <v>0</v>
      </c>
      <c r="AD54" s="10">
        <f t="shared" si="17"/>
        <v>0</v>
      </c>
      <c r="AE54" s="10">
        <f t="shared" si="24"/>
        <v>16430.776359673775</v>
      </c>
      <c r="AF54" s="10">
        <f t="shared" si="25"/>
        <v>188.64191488030545</v>
      </c>
      <c r="AG54" s="10">
        <f t="shared" si="13"/>
        <v>7.5895822164553433E-3</v>
      </c>
      <c r="AH54" s="10">
        <f t="shared" si="26"/>
        <v>242.74713133842394</v>
      </c>
      <c r="AI54" s="10">
        <f t="shared" si="15"/>
        <v>270.70224074655783</v>
      </c>
    </row>
    <row r="55" spans="2:35" ht="18" customHeight="1" x14ac:dyDescent="0.25">
      <c r="B55" s="1" t="s">
        <v>88</v>
      </c>
      <c r="H55" s="14" t="s">
        <v>119</v>
      </c>
      <c r="I55" s="14">
        <v>120.4</v>
      </c>
      <c r="J55" s="14">
        <v>0.42</v>
      </c>
      <c r="K55" s="14">
        <v>49.5</v>
      </c>
      <c r="T55" s="9">
        <f t="shared" si="2"/>
        <v>50</v>
      </c>
      <c r="U55" s="10">
        <f t="shared" si="3"/>
        <v>0</v>
      </c>
      <c r="V55" s="10">
        <f t="shared" si="4"/>
        <v>0</v>
      </c>
      <c r="W55" s="10">
        <f t="shared" si="20"/>
        <v>0</v>
      </c>
      <c r="X55" s="10">
        <f t="shared" si="21"/>
        <v>52.141638610736074</v>
      </c>
      <c r="Y55" s="10">
        <f t="shared" si="8"/>
        <v>242.74713133842394</v>
      </c>
      <c r="Z55" s="10">
        <f t="shared" si="22"/>
        <v>270.70224074655783</v>
      </c>
      <c r="AA55" s="10">
        <f t="shared" si="0"/>
        <v>39.207940022565261</v>
      </c>
      <c r="AB55" s="10">
        <f t="shared" si="6"/>
        <v>187.1031030224535</v>
      </c>
      <c r="AC55" s="10">
        <f t="shared" si="23"/>
        <v>0</v>
      </c>
      <c r="AD55" s="10">
        <f t="shared" si="17"/>
        <v>0</v>
      </c>
      <c r="AE55" s="10">
        <f t="shared" si="24"/>
        <v>16242.13444479347</v>
      </c>
      <c r="AF55" s="10">
        <f t="shared" si="25"/>
        <v>187.1031030224535</v>
      </c>
      <c r="AG55" s="10">
        <f t="shared" si="13"/>
        <v>7.5276715900803185E-3</v>
      </c>
      <c r="AH55" s="10">
        <f t="shared" si="26"/>
        <v>245.86551638879817</v>
      </c>
      <c r="AI55" s="10">
        <f t="shared" si="15"/>
        <v>267.5838556961836</v>
      </c>
    </row>
    <row r="56" spans="2:35" ht="18" customHeight="1" x14ac:dyDescent="0.25">
      <c r="H56" s="14" t="s">
        <v>117</v>
      </c>
      <c r="I56" s="14">
        <v>30</v>
      </c>
      <c r="J56" s="14">
        <v>0.4</v>
      </c>
      <c r="K56" s="14">
        <v>61.2</v>
      </c>
      <c r="T56" s="9">
        <f t="shared" si="2"/>
        <v>51</v>
      </c>
      <c r="U56" s="10">
        <f t="shared" si="3"/>
        <v>0</v>
      </c>
      <c r="V56" s="10">
        <f t="shared" si="4"/>
        <v>0</v>
      </c>
      <c r="W56" s="10">
        <f t="shared" si="20"/>
        <v>0</v>
      </c>
      <c r="X56" s="10">
        <f t="shared" si="21"/>
        <v>52.141638610736074</v>
      </c>
      <c r="Y56" s="10">
        <f t="shared" si="8"/>
        <v>245.86551638879817</v>
      </c>
      <c r="Z56" s="10">
        <f t="shared" si="22"/>
        <v>267.5838556961836</v>
      </c>
      <c r="AA56" s="10">
        <f t="shared" si="0"/>
        <v>38.75627972716044</v>
      </c>
      <c r="AB56" s="10">
        <f t="shared" si="6"/>
        <v>185.61571894404608</v>
      </c>
      <c r="AC56" s="10">
        <f t="shared" si="23"/>
        <v>0</v>
      </c>
      <c r="AD56" s="10">
        <f t="shared" si="17"/>
        <v>0</v>
      </c>
      <c r="AE56" s="10">
        <f t="shared" si="24"/>
        <v>16055.031341771017</v>
      </c>
      <c r="AF56" s="10">
        <f t="shared" si="25"/>
        <v>185.61571894404608</v>
      </c>
      <c r="AG56" s="10">
        <f t="shared" si="13"/>
        <v>7.4678300444848836E-3</v>
      </c>
      <c r="AH56" s="10">
        <f t="shared" si="26"/>
        <v>248.95911170453226</v>
      </c>
      <c r="AI56" s="10">
        <f t="shared" si="15"/>
        <v>264.49026038044951</v>
      </c>
    </row>
    <row r="57" spans="2:35" ht="18" customHeight="1" x14ac:dyDescent="0.25">
      <c r="B57" s="1" t="s">
        <v>54</v>
      </c>
      <c r="C57" s="25" t="s">
        <v>119</v>
      </c>
      <c r="H57" s="14" t="s">
        <v>118</v>
      </c>
      <c r="I57" s="14">
        <v>10.9</v>
      </c>
      <c r="J57" s="14">
        <v>0.41</v>
      </c>
      <c r="K57" s="14">
        <v>110</v>
      </c>
      <c r="T57" s="9">
        <f t="shared" si="2"/>
        <v>52</v>
      </c>
      <c r="U57" s="10">
        <f t="shared" si="3"/>
        <v>0</v>
      </c>
      <c r="V57" s="10">
        <f t="shared" si="4"/>
        <v>0</v>
      </c>
      <c r="W57" s="10">
        <f t="shared" si="20"/>
        <v>0</v>
      </c>
      <c r="X57" s="10">
        <f t="shared" si="21"/>
        <v>52.141638610736074</v>
      </c>
      <c r="Y57" s="10">
        <f t="shared" si="8"/>
        <v>248.95911170453226</v>
      </c>
      <c r="Z57" s="10">
        <f t="shared" si="22"/>
        <v>264.49026038044951</v>
      </c>
      <c r="AA57" s="10">
        <f t="shared" si="0"/>
        <v>38.308209924491351</v>
      </c>
      <c r="AB57" s="10">
        <f t="shared" si="6"/>
        <v>184.17697678228629</v>
      </c>
      <c r="AC57" s="10">
        <f t="shared" si="23"/>
        <v>0</v>
      </c>
      <c r="AD57" s="10">
        <f t="shared" si="17"/>
        <v>0</v>
      </c>
      <c r="AE57" s="10">
        <f t="shared" si="24"/>
        <v>15869.415622826971</v>
      </c>
      <c r="AF57" s="10">
        <f t="shared" si="25"/>
        <v>184.17697678228629</v>
      </c>
      <c r="AG57" s="10">
        <f t="shared" si="13"/>
        <v>7.4099454967591826E-3</v>
      </c>
      <c r="AH57" s="10">
        <f t="shared" si="26"/>
        <v>252.02872798423704</v>
      </c>
      <c r="AI57" s="10">
        <f t="shared" si="15"/>
        <v>261.42064410074477</v>
      </c>
    </row>
    <row r="58" spans="2:35" ht="18" customHeight="1" x14ac:dyDescent="0.25">
      <c r="H58" s="14" t="s">
        <v>120</v>
      </c>
      <c r="I58" s="14">
        <v>3.3</v>
      </c>
      <c r="J58" s="14">
        <v>0.43</v>
      </c>
      <c r="K58" s="14">
        <v>88.9</v>
      </c>
      <c r="T58" s="9">
        <f t="shared" si="2"/>
        <v>53</v>
      </c>
      <c r="U58" s="10">
        <f t="shared" si="3"/>
        <v>0</v>
      </c>
      <c r="V58" s="10">
        <f t="shared" si="4"/>
        <v>0</v>
      </c>
      <c r="W58" s="10">
        <f t="shared" si="20"/>
        <v>0</v>
      </c>
      <c r="X58" s="10">
        <f t="shared" si="21"/>
        <v>52.141638610736074</v>
      </c>
      <c r="Y58" s="10">
        <f t="shared" si="8"/>
        <v>252.02872798423704</v>
      </c>
      <c r="Z58" s="10">
        <f t="shared" si="22"/>
        <v>261.42064410074477</v>
      </c>
      <c r="AA58" s="10">
        <f t="shared" si="0"/>
        <v>37.863613194685804</v>
      </c>
      <c r="AB58" s="10">
        <f t="shared" si="6"/>
        <v>182.78429744354312</v>
      </c>
      <c r="AC58" s="10">
        <f t="shared" si="23"/>
        <v>0</v>
      </c>
      <c r="AD58" s="10">
        <f t="shared" si="17"/>
        <v>0</v>
      </c>
      <c r="AE58" s="10">
        <f t="shared" si="24"/>
        <v>15685.238646044687</v>
      </c>
      <c r="AF58" s="10">
        <f t="shared" si="25"/>
        <v>182.78429744354312</v>
      </c>
      <c r="AG58" s="10">
        <f t="shared" si="13"/>
        <v>7.3539141828846575E-3</v>
      </c>
      <c r="AH58" s="10">
        <f t="shared" si="26"/>
        <v>255.07513294162942</v>
      </c>
      <c r="AI58" s="10">
        <f t="shared" si="15"/>
        <v>258.37423914335238</v>
      </c>
    </row>
    <row r="59" spans="2:35" ht="18" customHeight="1" thickBot="1" x14ac:dyDescent="0.3">
      <c r="B59" s="1" t="s">
        <v>23</v>
      </c>
      <c r="C59" s="11">
        <f>VLOOKUP($C$57,$H$55:$K$59,2,FALSE)</f>
        <v>120.4</v>
      </c>
      <c r="D59" s="1" t="s">
        <v>40</v>
      </c>
      <c r="H59" s="15" t="s">
        <v>121</v>
      </c>
      <c r="I59" s="15">
        <v>6.6</v>
      </c>
      <c r="J59" s="15">
        <v>0.49</v>
      </c>
      <c r="K59" s="15">
        <v>166.9</v>
      </c>
      <c r="T59" s="9">
        <f t="shared" si="2"/>
        <v>54</v>
      </c>
      <c r="U59" s="10">
        <f t="shared" si="3"/>
        <v>0</v>
      </c>
      <c r="V59" s="10">
        <f t="shared" si="4"/>
        <v>0</v>
      </c>
      <c r="W59" s="10">
        <f t="shared" si="20"/>
        <v>0</v>
      </c>
      <c r="X59" s="10">
        <f t="shared" si="21"/>
        <v>52.141638610736074</v>
      </c>
      <c r="Y59" s="10">
        <f t="shared" si="8"/>
        <v>255.07513294162942</v>
      </c>
      <c r="Z59" s="10">
        <f t="shared" si="22"/>
        <v>258.37423914335238</v>
      </c>
      <c r="AA59" s="10">
        <f t="shared" si="0"/>
        <v>37.422378343712722</v>
      </c>
      <c r="AB59" s="10">
        <f t="shared" si="6"/>
        <v>181.43528927127409</v>
      </c>
      <c r="AC59" s="10">
        <f t="shared" si="23"/>
        <v>0</v>
      </c>
      <c r="AD59" s="10">
        <f t="shared" si="17"/>
        <v>0</v>
      </c>
      <c r="AE59" s="10">
        <f t="shared" si="24"/>
        <v>15502.454348601143</v>
      </c>
      <c r="AF59" s="10">
        <f t="shared" si="25"/>
        <v>181.43528927127409</v>
      </c>
      <c r="AG59" s="10">
        <f t="shared" si="13"/>
        <v>7.2996398799514929E-3</v>
      </c>
      <c r="AH59" s="10">
        <f t="shared" si="26"/>
        <v>258.099054429484</v>
      </c>
      <c r="AI59" s="10">
        <f t="shared" si="15"/>
        <v>255.3503176554978</v>
      </c>
    </row>
    <row r="60" spans="2:35" ht="18" customHeight="1" x14ac:dyDescent="0.25">
      <c r="T60" s="9">
        <f t="shared" si="2"/>
        <v>55</v>
      </c>
      <c r="U60" s="10">
        <f t="shared" si="3"/>
        <v>0</v>
      </c>
      <c r="V60" s="10">
        <f t="shared" si="4"/>
        <v>0</v>
      </c>
      <c r="W60" s="10">
        <f t="shared" si="20"/>
        <v>0</v>
      </c>
      <c r="X60" s="10">
        <f t="shared" si="21"/>
        <v>52.141638610736074</v>
      </c>
      <c r="Y60" s="10">
        <f t="shared" si="8"/>
        <v>258.099054429484</v>
      </c>
      <c r="Z60" s="10">
        <f t="shared" si="22"/>
        <v>255.3503176554978</v>
      </c>
      <c r="AA60" s="10">
        <f t="shared" si="0"/>
        <v>36.98439995091563</v>
      </c>
      <c r="AB60" s="10">
        <f t="shared" si="6"/>
        <v>180.1277308794441</v>
      </c>
      <c r="AC60" s="10">
        <f t="shared" si="23"/>
        <v>0</v>
      </c>
      <c r="AD60" s="10">
        <f t="shared" si="17"/>
        <v>0</v>
      </c>
      <c r="AE60" s="10">
        <f t="shared" si="24"/>
        <v>15321.019059329868</v>
      </c>
      <c r="AF60" s="10">
        <f t="shared" si="25"/>
        <v>180.1277308794441</v>
      </c>
      <c r="AG60" s="10">
        <f t="shared" si="13"/>
        <v>7.2470332154999234E-3</v>
      </c>
      <c r="AH60" s="10">
        <f t="shared" si="26"/>
        <v>261.10118327747472</v>
      </c>
      <c r="AI60" s="10">
        <f t="shared" si="15"/>
        <v>252.34818880750706</v>
      </c>
    </row>
    <row r="61" spans="2:35" ht="18" customHeight="1" x14ac:dyDescent="0.25">
      <c r="B61" s="1" t="s">
        <v>89</v>
      </c>
      <c r="C61" s="11">
        <f>VLOOKUP($C$57,$H$55:$K$59,3,FALSE)</f>
        <v>0.42</v>
      </c>
      <c r="D61" s="1" t="s">
        <v>90</v>
      </c>
      <c r="T61" s="9">
        <f t="shared" si="2"/>
        <v>56</v>
      </c>
      <c r="U61" s="10">
        <f t="shared" si="3"/>
        <v>0</v>
      </c>
      <c r="V61" s="10">
        <f t="shared" si="4"/>
        <v>0</v>
      </c>
      <c r="W61" s="10">
        <f t="shared" si="20"/>
        <v>0</v>
      </c>
      <c r="X61" s="10">
        <f t="shared" si="21"/>
        <v>52.141638610736074</v>
      </c>
      <c r="Y61" s="10">
        <f t="shared" si="8"/>
        <v>261.10118327747472</v>
      </c>
      <c r="Z61" s="10">
        <f t="shared" si="22"/>
        <v>252.34818880750706</v>
      </c>
      <c r="AA61" s="10">
        <f t="shared" si="0"/>
        <v>36.549577957985633</v>
      </c>
      <c r="AB61" s="10">
        <f t="shared" si="6"/>
        <v>178.859555870327</v>
      </c>
      <c r="AC61" s="10">
        <f t="shared" si="23"/>
        <v>0</v>
      </c>
      <c r="AD61" s="10">
        <f t="shared" si="17"/>
        <v>0</v>
      </c>
      <c r="AE61" s="10">
        <f t="shared" si="24"/>
        <v>15140.891328450423</v>
      </c>
      <c r="AF61" s="10">
        <f t="shared" si="25"/>
        <v>178.859555870327</v>
      </c>
      <c r="AG61" s="10">
        <f t="shared" si="13"/>
        <v>7.1960110526754243E-3</v>
      </c>
      <c r="AH61" s="10">
        <f t="shared" si="26"/>
        <v>264.08217587531351</v>
      </c>
      <c r="AI61" s="10">
        <f t="shared" si="15"/>
        <v>249.36719620966826</v>
      </c>
    </row>
    <row r="62" spans="2:35" ht="18" customHeight="1" x14ac:dyDescent="0.25">
      <c r="T62" s="9">
        <f t="shared" si="2"/>
        <v>57</v>
      </c>
      <c r="U62" s="10">
        <f t="shared" si="3"/>
        <v>0</v>
      </c>
      <c r="V62" s="10">
        <f t="shared" si="4"/>
        <v>0</v>
      </c>
      <c r="W62" s="10">
        <f t="shared" si="20"/>
        <v>0</v>
      </c>
      <c r="X62" s="10">
        <f t="shared" si="21"/>
        <v>52.141638610736074</v>
      </c>
      <c r="Y62" s="10">
        <f t="shared" si="8"/>
        <v>264.08217587531351</v>
      </c>
      <c r="Z62" s="10">
        <f t="shared" si="22"/>
        <v>249.36719620966826</v>
      </c>
      <c r="AA62" s="10">
        <f t="shared" si="0"/>
        <v>36.117817294825109</v>
      </c>
      <c r="AB62" s="10">
        <f t="shared" si="6"/>
        <v>177.62883919688002</v>
      </c>
      <c r="AC62" s="10">
        <f t="shared" si="23"/>
        <v>0</v>
      </c>
      <c r="AD62" s="10">
        <f t="shared" si="17"/>
        <v>0</v>
      </c>
      <c r="AE62" s="10">
        <f t="shared" si="24"/>
        <v>14962.031772580096</v>
      </c>
      <c r="AF62" s="10">
        <f t="shared" si="25"/>
        <v>177.62883919688002</v>
      </c>
      <c r="AG62" s="10">
        <f t="shared" si="13"/>
        <v>7.146495941549591E-3</v>
      </c>
      <c r="AH62" s="10">
        <f t="shared" si="26"/>
        <v>267.04265652859482</v>
      </c>
      <c r="AI62" s="10">
        <f t="shared" si="15"/>
        <v>246.40671555638693</v>
      </c>
    </row>
    <row r="63" spans="2:35" ht="18" customHeight="1" x14ac:dyDescent="0.25">
      <c r="B63" s="1" t="s">
        <v>91</v>
      </c>
      <c r="C63" s="11">
        <f>VLOOKUP($C$57,$H$55:$K$59,4,FALSE)</f>
        <v>49.5</v>
      </c>
      <c r="D63" s="1" t="s">
        <v>41</v>
      </c>
      <c r="T63" s="9">
        <f t="shared" si="2"/>
        <v>58</v>
      </c>
      <c r="U63" s="10">
        <f t="shared" si="3"/>
        <v>0</v>
      </c>
      <c r="V63" s="10">
        <f t="shared" si="4"/>
        <v>0</v>
      </c>
      <c r="W63" s="10">
        <f t="shared" si="20"/>
        <v>0</v>
      </c>
      <c r="X63" s="10">
        <f t="shared" si="21"/>
        <v>52.141638610736074</v>
      </c>
      <c r="Y63" s="10">
        <f t="shared" si="8"/>
        <v>267.04265652859482</v>
      </c>
      <c r="Z63" s="10">
        <f t="shared" si="22"/>
        <v>246.40671555638693</v>
      </c>
      <c r="AA63" s="10">
        <f t="shared" si="0"/>
        <v>35.689027538332134</v>
      </c>
      <c r="AB63" s="10">
        <f t="shared" si="6"/>
        <v>176.43378496443731</v>
      </c>
      <c r="AC63" s="10">
        <f t="shared" si="23"/>
        <v>0</v>
      </c>
      <c r="AD63" s="10">
        <f t="shared" si="17"/>
        <v>0</v>
      </c>
      <c r="AE63" s="10">
        <f t="shared" si="24"/>
        <v>14784.402933383215</v>
      </c>
      <c r="AF63" s="10">
        <f t="shared" si="25"/>
        <v>176.43378496443731</v>
      </c>
      <c r="AG63" s="10">
        <f t="shared" si="13"/>
        <v>7.0984156283487743E-3</v>
      </c>
      <c r="AH63" s="10">
        <f t="shared" si="26"/>
        <v>269.98321961133541</v>
      </c>
      <c r="AI63" s="10">
        <f t="shared" si="15"/>
        <v>243.4661524736463</v>
      </c>
    </row>
    <row r="64" spans="2:35" ht="18" customHeight="1" x14ac:dyDescent="0.25">
      <c r="T64" s="9">
        <f t="shared" si="2"/>
        <v>59</v>
      </c>
      <c r="U64" s="10">
        <f t="shared" si="3"/>
        <v>0</v>
      </c>
      <c r="V64" s="10">
        <f t="shared" si="4"/>
        <v>0</v>
      </c>
      <c r="W64" s="10">
        <f t="shared" si="20"/>
        <v>0</v>
      </c>
      <c r="X64" s="10">
        <f t="shared" si="21"/>
        <v>52.141638610736074</v>
      </c>
      <c r="Y64" s="10">
        <f t="shared" si="8"/>
        <v>269.98321961133541</v>
      </c>
      <c r="Z64" s="10">
        <f t="shared" si="22"/>
        <v>243.4661524736463</v>
      </c>
      <c r="AA64" s="10">
        <f t="shared" si="0"/>
        <v>35.263122600631206</v>
      </c>
      <c r="AB64" s="10">
        <f t="shared" si="6"/>
        <v>175.27271549548311</v>
      </c>
      <c r="AC64" s="10">
        <f t="shared" si="23"/>
        <v>0</v>
      </c>
      <c r="AD64" s="10">
        <f t="shared" si="17"/>
        <v>0</v>
      </c>
      <c r="AE64" s="10">
        <f t="shared" si="24"/>
        <v>14607.969148418779</v>
      </c>
      <c r="AF64" s="10">
        <f t="shared" si="25"/>
        <v>175.27271549548311</v>
      </c>
      <c r="AG64" s="10">
        <f t="shared" si="13"/>
        <v>7.0517026154998793E-3</v>
      </c>
      <c r="AH64" s="10">
        <f t="shared" si="26"/>
        <v>272.90443153626012</v>
      </c>
      <c r="AI64" s="10">
        <f t="shared" si="15"/>
        <v>240.5449405487216</v>
      </c>
    </row>
    <row r="65" spans="2:35" ht="18" customHeight="1" x14ac:dyDescent="0.25">
      <c r="B65" s="1" t="s">
        <v>42</v>
      </c>
      <c r="C65" s="11">
        <v>53.4</v>
      </c>
      <c r="D65" s="1" t="s">
        <v>41</v>
      </c>
      <c r="T65" s="9">
        <f t="shared" si="2"/>
        <v>60</v>
      </c>
      <c r="U65" s="10">
        <f t="shared" si="3"/>
        <v>0</v>
      </c>
      <c r="V65" s="10">
        <f t="shared" si="4"/>
        <v>0</v>
      </c>
      <c r="W65" s="10">
        <f t="shared" si="20"/>
        <v>0</v>
      </c>
      <c r="X65" s="10">
        <f t="shared" si="21"/>
        <v>52.141638610736074</v>
      </c>
      <c r="Y65" s="10">
        <f t="shared" si="8"/>
        <v>272.90443153626012</v>
      </c>
      <c r="Z65" s="10">
        <f t="shared" si="22"/>
        <v>240.5449405487216</v>
      </c>
      <c r="AA65" s="10">
        <f t="shared" si="0"/>
        <v>34.840020443701214</v>
      </c>
      <c r="AB65" s="10">
        <f t="shared" si="6"/>
        <v>174.14406150571793</v>
      </c>
      <c r="AC65" s="10">
        <f t="shared" si="23"/>
        <v>0</v>
      </c>
      <c r="AD65" s="10">
        <f t="shared" si="17"/>
        <v>0</v>
      </c>
      <c r="AE65" s="10">
        <f t="shared" si="24"/>
        <v>14432.696432923296</v>
      </c>
      <c r="AF65" s="10">
        <f t="shared" si="25"/>
        <v>174.14406150571793</v>
      </c>
      <c r="AG65" s="10">
        <f t="shared" si="13"/>
        <v>7.0062937663865283E-3</v>
      </c>
      <c r="AH65" s="10">
        <f t="shared" si="26"/>
        <v>275.80683256135541</v>
      </c>
      <c r="AI65" s="10">
        <f t="shared" si="15"/>
        <v>237.64253952362631</v>
      </c>
    </row>
    <row r="66" spans="2:35" ht="18" customHeight="1" x14ac:dyDescent="0.25">
      <c r="T66" s="9">
        <f t="shared" si="2"/>
        <v>61</v>
      </c>
      <c r="U66" s="10">
        <f t="shared" si="3"/>
        <v>0</v>
      </c>
      <c r="V66" s="10">
        <f t="shared" si="4"/>
        <v>0</v>
      </c>
      <c r="W66" s="10">
        <f t="shared" si="20"/>
        <v>0</v>
      </c>
      <c r="X66" s="10">
        <f t="shared" si="21"/>
        <v>52.141638610736074</v>
      </c>
      <c r="Y66" s="10">
        <f t="shared" si="8"/>
        <v>275.80683256135541</v>
      </c>
      <c r="Z66" s="10">
        <f t="shared" si="22"/>
        <v>237.64253952362631</v>
      </c>
      <c r="AA66" s="10">
        <f t="shared" si="0"/>
        <v>34.419642817718028</v>
      </c>
      <c r="AB66" s="10">
        <f t="shared" si="6"/>
        <v>173.04635326030436</v>
      </c>
      <c r="AC66" s="10">
        <f t="shared" si="23"/>
        <v>0</v>
      </c>
      <c r="AD66" s="10">
        <f t="shared" si="17"/>
        <v>0</v>
      </c>
      <c r="AE66" s="10">
        <f t="shared" si="24"/>
        <v>14258.55237141758</v>
      </c>
      <c r="AF66" s="10">
        <f t="shared" si="25"/>
        <v>173.04635326030436</v>
      </c>
      <c r="AG66" s="10">
        <f t="shared" si="13"/>
        <v>6.9621299495405556E-3</v>
      </c>
      <c r="AH66" s="10">
        <f t="shared" si="26"/>
        <v>278.69093844902716</v>
      </c>
      <c r="AI66" s="10">
        <f t="shared" si="15"/>
        <v>234.75843363595456</v>
      </c>
    </row>
    <row r="67" spans="2:35" ht="18" customHeight="1" x14ac:dyDescent="0.25">
      <c r="B67" s="1" t="s">
        <v>43</v>
      </c>
      <c r="C67" s="11">
        <v>0</v>
      </c>
      <c r="D67" s="1" t="s">
        <v>41</v>
      </c>
      <c r="T67" s="9">
        <f t="shared" si="2"/>
        <v>62</v>
      </c>
      <c r="U67" s="10">
        <f t="shared" si="3"/>
        <v>0</v>
      </c>
      <c r="V67" s="10">
        <f t="shared" si="4"/>
        <v>0</v>
      </c>
      <c r="W67" s="10">
        <f t="shared" si="20"/>
        <v>0</v>
      </c>
      <c r="X67" s="10">
        <f t="shared" si="21"/>
        <v>52.141638610736074</v>
      </c>
      <c r="Y67" s="10">
        <f t="shared" si="8"/>
        <v>278.69093844902716</v>
      </c>
      <c r="Z67" s="10">
        <f t="shared" si="22"/>
        <v>234.75843363595456</v>
      </c>
      <c r="AA67" s="10">
        <f t="shared" si="0"/>
        <v>34.001915020745585</v>
      </c>
      <c r="AB67" s="10">
        <f t="shared" si="6"/>
        <v>171.97821259671863</v>
      </c>
      <c r="AC67" s="10">
        <f t="shared" si="23"/>
        <v>0</v>
      </c>
      <c r="AD67" s="10">
        <f t="shared" si="17"/>
        <v>0</v>
      </c>
      <c r="AE67" s="10">
        <f t="shared" si="24"/>
        <v>14085.506018157274</v>
      </c>
      <c r="AF67" s="10">
        <f t="shared" si="25"/>
        <v>171.97821259671863</v>
      </c>
      <c r="AG67" s="10">
        <f t="shared" si="13"/>
        <v>6.9191557176994153E-3</v>
      </c>
      <c r="AH67" s="10">
        <f t="shared" si="26"/>
        <v>281.55724199230582</v>
      </c>
      <c r="AI67" s="10">
        <f t="shared" si="15"/>
        <v>231.89213009267593</v>
      </c>
    </row>
    <row r="68" spans="2:35" ht="18" customHeight="1" x14ac:dyDescent="0.25">
      <c r="T68" s="9">
        <f t="shared" si="2"/>
        <v>63</v>
      </c>
      <c r="U68" s="10">
        <f t="shared" si="3"/>
        <v>0</v>
      </c>
      <c r="V68" s="10">
        <f t="shared" si="4"/>
        <v>0</v>
      </c>
      <c r="W68" s="10">
        <f t="shared" si="20"/>
        <v>0</v>
      </c>
      <c r="X68" s="10">
        <f t="shared" si="21"/>
        <v>52.141638610736074</v>
      </c>
      <c r="Y68" s="10">
        <f t="shared" si="8"/>
        <v>281.55724199230582</v>
      </c>
      <c r="Z68" s="10">
        <f t="shared" si="22"/>
        <v>231.89213009267593</v>
      </c>
      <c r="AA68" s="10">
        <f t="shared" si="0"/>
        <v>33.586765677683623</v>
      </c>
      <c r="AB68" s="10">
        <f t="shared" si="6"/>
        <v>170.93834571555894</v>
      </c>
      <c r="AC68" s="10">
        <f t="shared" si="23"/>
        <v>0</v>
      </c>
      <c r="AD68" s="10">
        <f t="shared" si="17"/>
        <v>0</v>
      </c>
      <c r="AE68" s="10">
        <f t="shared" si="24"/>
        <v>13913.527805560556</v>
      </c>
      <c r="AF68" s="10">
        <f t="shared" si="25"/>
        <v>170.93834571555894</v>
      </c>
      <c r="AG68" s="10">
        <f t="shared" si="13"/>
        <v>6.8773190177606018E-3</v>
      </c>
      <c r="AH68" s="10">
        <f t="shared" si="26"/>
        <v>284.40621442089849</v>
      </c>
      <c r="AI68" s="10">
        <f t="shared" si="15"/>
        <v>229.04315766408328</v>
      </c>
    </row>
    <row r="69" spans="2:35" ht="18" customHeight="1" x14ac:dyDescent="0.25">
      <c r="B69" s="1" t="s">
        <v>47</v>
      </c>
      <c r="C69" s="11">
        <v>0</v>
      </c>
      <c r="T69" s="9">
        <f t="shared" si="2"/>
        <v>64</v>
      </c>
      <c r="U69" s="10">
        <f t="shared" si="3"/>
        <v>0</v>
      </c>
      <c r="V69" s="10">
        <f t="shared" si="4"/>
        <v>0</v>
      </c>
      <c r="W69" s="10">
        <f t="shared" si="20"/>
        <v>0</v>
      </c>
      <c r="X69" s="10">
        <f t="shared" si="21"/>
        <v>52.141638610736074</v>
      </c>
      <c r="Y69" s="10">
        <f t="shared" si="8"/>
        <v>284.40621442089849</v>
      </c>
      <c r="Z69" s="10">
        <f t="shared" si="22"/>
        <v>229.04315766408328</v>
      </c>
      <c r="AA69" s="10">
        <f t="shared" ref="AA69:AA132" si="27">IF(T69="","",Z69/1000*$F$7)</f>
        <v>33.17412653661799</v>
      </c>
      <c r="AB69" s="10">
        <f t="shared" si="6"/>
        <v>169.92553665340148</v>
      </c>
      <c r="AC69" s="10">
        <f t="shared" si="23"/>
        <v>0</v>
      </c>
      <c r="AD69" s="10">
        <f t="shared" si="17"/>
        <v>0</v>
      </c>
      <c r="AE69" s="10">
        <f t="shared" si="24"/>
        <v>13742.589459844998</v>
      </c>
      <c r="AF69" s="10">
        <f t="shared" si="25"/>
        <v>169.92553665340148</v>
      </c>
      <c r="AG69" s="10">
        <f t="shared" si="13"/>
        <v>6.8365709281767344E-3</v>
      </c>
      <c r="AH69" s="10">
        <f t="shared" si="26"/>
        <v>287.23830669845518</v>
      </c>
      <c r="AI69" s="10">
        <f t="shared" si="15"/>
        <v>226.2110653865266</v>
      </c>
    </row>
    <row r="70" spans="2:35" ht="18" customHeight="1" x14ac:dyDescent="0.25">
      <c r="T70" s="9">
        <f t="shared" si="2"/>
        <v>65</v>
      </c>
      <c r="U70" s="10">
        <f t="shared" ref="U70:U133" si="28">IF(T70="","",IF(T70&lt;=$C$14,$C$83*T70,IF(T70&lt;=2*$C$14,$C$81-$C$83*(T70-$C$14),0)))</f>
        <v>0</v>
      </c>
      <c r="V70" s="10">
        <f t="shared" ref="V70:V133" si="29">IF(T70="","",IF(T70&lt;=$C$22,$C$79*T70,IF(T70&lt;=2*$C$22,$C$77-$C$79*(T70-$C$22),0)))</f>
        <v>0</v>
      </c>
      <c r="W70" s="10">
        <f t="shared" si="20"/>
        <v>0</v>
      </c>
      <c r="X70" s="10">
        <f t="shared" si="21"/>
        <v>52.141638610736074</v>
      </c>
      <c r="Y70" s="10">
        <f t="shared" si="8"/>
        <v>287.23830669845518</v>
      </c>
      <c r="Z70" s="10">
        <f t="shared" si="22"/>
        <v>226.2110653865266</v>
      </c>
      <c r="AA70" s="10">
        <f t="shared" si="27"/>
        <v>32.763932280927385</v>
      </c>
      <c r="AB70" s="10">
        <f t="shared" ref="AB70:AB133" si="30">IF(T70="","",$C$59*(1+$C$61*($C$63+Z70)/Y70))</f>
        <v>168.93864136270116</v>
      </c>
      <c r="AC70" s="10">
        <f t="shared" si="23"/>
        <v>0</v>
      </c>
      <c r="AD70" s="10">
        <f t="shared" si="17"/>
        <v>0</v>
      </c>
      <c r="AE70" s="10">
        <f t="shared" si="24"/>
        <v>13572.663923191596</v>
      </c>
      <c r="AF70" s="10">
        <f t="shared" si="25"/>
        <v>168.93864136270116</v>
      </c>
      <c r="AG70" s="10">
        <f t="shared" si="13"/>
        <v>6.7968654207736998E-3</v>
      </c>
      <c r="AH70" s="10">
        <f t="shared" si="26"/>
        <v>290.05395072116687</v>
      </c>
      <c r="AI70" s="10">
        <f t="shared" si="15"/>
        <v>223.3954213638149</v>
      </c>
    </row>
    <row r="71" spans="2:35" ht="18" customHeight="1" x14ac:dyDescent="0.25">
      <c r="B71" s="1" t="s">
        <v>48</v>
      </c>
      <c r="C71" s="11">
        <v>25.4</v>
      </c>
      <c r="D71" s="1" t="s">
        <v>41</v>
      </c>
      <c r="T71" s="9">
        <f t="shared" si="2"/>
        <v>66</v>
      </c>
      <c r="U71" s="10">
        <f t="shared" si="28"/>
        <v>0</v>
      </c>
      <c r="V71" s="10">
        <f t="shared" si="29"/>
        <v>0</v>
      </c>
      <c r="W71" s="10">
        <f t="shared" si="20"/>
        <v>0</v>
      </c>
      <c r="X71" s="10">
        <f t="shared" si="21"/>
        <v>52.141638610736074</v>
      </c>
      <c r="Y71" s="10">
        <f t="shared" ref="Y71:Y134" si="31">IF(T71="","",AH70)</f>
        <v>290.05395072116687</v>
      </c>
      <c r="Z71" s="10">
        <f t="shared" si="22"/>
        <v>223.3954213638149</v>
      </c>
      <c r="AA71" s="10">
        <f t="shared" si="27"/>
        <v>32.356120355680964</v>
      </c>
      <c r="AB71" s="10">
        <f t="shared" si="30"/>
        <v>167.9765823330961</v>
      </c>
      <c r="AC71" s="10">
        <f t="shared" si="23"/>
        <v>0</v>
      </c>
      <c r="AD71" s="10">
        <f t="shared" si="17"/>
        <v>0</v>
      </c>
      <c r="AE71" s="10">
        <f t="shared" si="24"/>
        <v>13403.725281828894</v>
      </c>
      <c r="AF71" s="10">
        <f t="shared" si="25"/>
        <v>167.9765823330961</v>
      </c>
      <c r="AG71" s="10">
        <f t="shared" ref="AG71:AG134" si="32">IF(T71="","",AF71/1000/3600*$F$7)</f>
        <v>6.7581591443509658E-3</v>
      </c>
      <c r="AH71" s="10">
        <f t="shared" si="26"/>
        <v>292.85356042671845</v>
      </c>
      <c r="AI71" s="10">
        <f t="shared" ref="AI71:AI134" si="33">IF(T71="","",MAX(Z71+(AC71-AF71-AD71)*$AL$4,0))</f>
        <v>220.5958116582633</v>
      </c>
    </row>
    <row r="72" spans="2:35" ht="18" customHeight="1" x14ac:dyDescent="0.25">
      <c r="T72" s="9">
        <f t="shared" si="2"/>
        <v>67</v>
      </c>
      <c r="U72" s="10">
        <f t="shared" si="28"/>
        <v>0</v>
      </c>
      <c r="V72" s="10">
        <f t="shared" si="29"/>
        <v>0</v>
      </c>
      <c r="W72" s="10">
        <f t="shared" si="20"/>
        <v>0</v>
      </c>
      <c r="X72" s="10">
        <f t="shared" si="21"/>
        <v>52.141638610736074</v>
      </c>
      <c r="Y72" s="10">
        <f t="shared" si="31"/>
        <v>292.85356042671845</v>
      </c>
      <c r="Z72" s="10">
        <f t="shared" si="22"/>
        <v>220.5958116582633</v>
      </c>
      <c r="AA72" s="10">
        <f t="shared" si="27"/>
        <v>31.950630807019905</v>
      </c>
      <c r="AB72" s="10">
        <f t="shared" si="30"/>
        <v>167.03834369653427</v>
      </c>
      <c r="AC72" s="10">
        <f t="shared" si="23"/>
        <v>0</v>
      </c>
      <c r="AD72" s="10">
        <f t="shared" ref="AD72:AD135" si="34">IF(U72="","",$C$89*((Z72/1000)^$C$97)/($F$15)*1000*3600)</f>
        <v>0</v>
      </c>
      <c r="AE72" s="10">
        <f t="shared" si="24"/>
        <v>13235.748699495798</v>
      </c>
      <c r="AF72" s="10">
        <f t="shared" si="25"/>
        <v>167.03834369653427</v>
      </c>
      <c r="AG72" s="10">
        <f t="shared" si="32"/>
        <v>6.7204112277473894E-3</v>
      </c>
      <c r="AH72" s="10">
        <f t="shared" si="26"/>
        <v>295.63753282166067</v>
      </c>
      <c r="AI72" s="10">
        <f t="shared" si="33"/>
        <v>217.81183926332108</v>
      </c>
    </row>
    <row r="73" spans="2:35" ht="18" customHeight="1" x14ac:dyDescent="0.25">
      <c r="B73" s="29" t="s">
        <v>92</v>
      </c>
      <c r="C73" s="11">
        <v>1.2</v>
      </c>
      <c r="T73" s="9">
        <f t="shared" si="2"/>
        <v>68</v>
      </c>
      <c r="U73" s="10">
        <f t="shared" si="28"/>
        <v>0</v>
      </c>
      <c r="V73" s="10">
        <f t="shared" si="29"/>
        <v>0</v>
      </c>
      <c r="W73" s="10">
        <f t="shared" si="20"/>
        <v>0</v>
      </c>
      <c r="X73" s="10">
        <f t="shared" si="21"/>
        <v>52.141638610736074</v>
      </c>
      <c r="Y73" s="10">
        <f t="shared" si="31"/>
        <v>295.63753282166067</v>
      </c>
      <c r="Z73" s="10">
        <f t="shared" si="22"/>
        <v>217.81183926332108</v>
      </c>
      <c r="AA73" s="10">
        <f t="shared" si="27"/>
        <v>31.547406133355064</v>
      </c>
      <c r="AB73" s="10">
        <f t="shared" si="30"/>
        <v>166.12296676559612</v>
      </c>
      <c r="AC73" s="10">
        <f t="shared" si="23"/>
        <v>0</v>
      </c>
      <c r="AD73" s="10">
        <f t="shared" si="34"/>
        <v>0</v>
      </c>
      <c r="AE73" s="10">
        <f t="shared" si="24"/>
        <v>13068.710355799265</v>
      </c>
      <c r="AF73" s="10">
        <f t="shared" si="25"/>
        <v>166.12296676559612</v>
      </c>
      <c r="AG73" s="10">
        <f t="shared" si="32"/>
        <v>6.6835831003356737E-3</v>
      </c>
      <c r="AH73" s="10">
        <f t="shared" si="26"/>
        <v>298.4062489344206</v>
      </c>
      <c r="AI73" s="10">
        <f t="shared" si="33"/>
        <v>215.04312315056114</v>
      </c>
    </row>
    <row r="74" spans="2:35" ht="18" customHeight="1" x14ac:dyDescent="0.25">
      <c r="T74" s="9">
        <f t="shared" si="2"/>
        <v>69</v>
      </c>
      <c r="U74" s="10">
        <f t="shared" si="28"/>
        <v>0</v>
      </c>
      <c r="V74" s="10">
        <f t="shared" si="29"/>
        <v>0</v>
      </c>
      <c r="W74" s="10">
        <f t="shared" si="20"/>
        <v>0</v>
      </c>
      <c r="X74" s="10">
        <f t="shared" si="21"/>
        <v>52.141638610736074</v>
      </c>
      <c r="Y74" s="10">
        <f t="shared" si="31"/>
        <v>298.4062489344206</v>
      </c>
      <c r="Z74" s="10">
        <f t="shared" si="22"/>
        <v>215.04312315056114</v>
      </c>
      <c r="AA74" s="10">
        <f t="shared" si="27"/>
        <v>31.146391147334924</v>
      </c>
      <c r="AB74" s="10">
        <f t="shared" si="30"/>
        <v>165.22954596040469</v>
      </c>
      <c r="AC74" s="10">
        <f t="shared" si="23"/>
        <v>0</v>
      </c>
      <c r="AD74" s="10">
        <f t="shared" si="34"/>
        <v>0</v>
      </c>
      <c r="AE74" s="10">
        <f t="shared" si="24"/>
        <v>12902.587389033668</v>
      </c>
      <c r="AF74" s="10">
        <f t="shared" si="25"/>
        <v>165.22954596040469</v>
      </c>
      <c r="AG74" s="10">
        <f t="shared" si="32"/>
        <v>6.6476383281507947E-3</v>
      </c>
      <c r="AH74" s="10">
        <f t="shared" si="26"/>
        <v>301.16007470042734</v>
      </c>
      <c r="AI74" s="10">
        <f t="shared" si="33"/>
        <v>212.2892973845544</v>
      </c>
    </row>
    <row r="75" spans="2:35" ht="18" customHeight="1" x14ac:dyDescent="0.25">
      <c r="B75" s="16" t="s">
        <v>122</v>
      </c>
      <c r="O75" s="5"/>
      <c r="T75" s="9">
        <f t="shared" si="2"/>
        <v>70</v>
      </c>
      <c r="U75" s="10">
        <f t="shared" si="28"/>
        <v>0</v>
      </c>
      <c r="V75" s="10">
        <f t="shared" si="29"/>
        <v>0</v>
      </c>
      <c r="W75" s="10">
        <f t="shared" si="20"/>
        <v>0</v>
      </c>
      <c r="X75" s="10">
        <f t="shared" si="21"/>
        <v>52.141638610736074</v>
      </c>
      <c r="Y75" s="10">
        <f t="shared" si="31"/>
        <v>301.16007470042734</v>
      </c>
      <c r="Z75" s="10">
        <f t="shared" si="22"/>
        <v>212.2892973845544</v>
      </c>
      <c r="AA75" s="10">
        <f t="shared" si="27"/>
        <v>30.747532847645878</v>
      </c>
      <c r="AB75" s="10">
        <f t="shared" si="30"/>
        <v>164.35722508473452</v>
      </c>
      <c r="AC75" s="10">
        <f t="shared" si="23"/>
        <v>0</v>
      </c>
      <c r="AD75" s="10">
        <f t="shared" si="34"/>
        <v>0</v>
      </c>
      <c r="AE75" s="10">
        <f t="shared" si="24"/>
        <v>12737.357843073265</v>
      </c>
      <c r="AF75" s="10">
        <f t="shared" si="25"/>
        <v>164.35722508473452</v>
      </c>
      <c r="AG75" s="10">
        <f t="shared" si="32"/>
        <v>6.6125424640676193E-3</v>
      </c>
      <c r="AH75" s="10">
        <f t="shared" si="26"/>
        <v>303.89936178517291</v>
      </c>
      <c r="AI75" s="10">
        <f t="shared" si="33"/>
        <v>209.55001029980883</v>
      </c>
    </row>
    <row r="76" spans="2:35" ht="18" customHeight="1" x14ac:dyDescent="0.25">
      <c r="T76" s="9">
        <f t="shared" si="2"/>
        <v>71</v>
      </c>
      <c r="U76" s="10">
        <f t="shared" si="28"/>
        <v>0</v>
      </c>
      <c r="V76" s="10">
        <f t="shared" si="29"/>
        <v>0</v>
      </c>
      <c r="W76" s="10">
        <f t="shared" si="20"/>
        <v>0</v>
      </c>
      <c r="X76" s="10">
        <f t="shared" si="21"/>
        <v>52.141638610736074</v>
      </c>
      <c r="Y76" s="10">
        <f t="shared" si="31"/>
        <v>303.89936178517291</v>
      </c>
      <c r="Z76" s="10">
        <f t="shared" si="22"/>
        <v>209.55001029980883</v>
      </c>
      <c r="AA76" s="10">
        <f t="shared" si="27"/>
        <v>30.350780299801819</v>
      </c>
      <c r="AB76" s="10">
        <f t="shared" si="30"/>
        <v>163.50519391646799</v>
      </c>
      <c r="AC76" s="10">
        <f t="shared" si="23"/>
        <v>0</v>
      </c>
      <c r="AD76" s="10">
        <f t="shared" si="34"/>
        <v>0</v>
      </c>
      <c r="AE76" s="10">
        <f t="shared" si="24"/>
        <v>12573.000617988529</v>
      </c>
      <c r="AF76" s="10">
        <f t="shared" si="25"/>
        <v>163.50519391646799</v>
      </c>
      <c r="AG76" s="10">
        <f t="shared" si="32"/>
        <v>6.5782629106256145E-3</v>
      </c>
      <c r="AH76" s="10">
        <f t="shared" si="26"/>
        <v>306.62444835044738</v>
      </c>
      <c r="AI76" s="10">
        <f t="shared" si="33"/>
        <v>206.82492373453437</v>
      </c>
    </row>
    <row r="77" spans="2:35" ht="18" customHeight="1" x14ac:dyDescent="0.25">
      <c r="B77" s="1" t="s">
        <v>1</v>
      </c>
      <c r="C77" s="24">
        <f>0.2778*C18*C20*C6</f>
        <v>0.11105429677014436</v>
      </c>
      <c r="D77" s="1" t="s">
        <v>2</v>
      </c>
      <c r="F77" s="5" t="s">
        <v>93</v>
      </c>
      <c r="T77" s="9">
        <f t="shared" si="2"/>
        <v>72</v>
      </c>
      <c r="U77" s="10">
        <f t="shared" si="28"/>
        <v>0</v>
      </c>
      <c r="V77" s="10">
        <f t="shared" si="29"/>
        <v>0</v>
      </c>
      <c r="W77" s="10">
        <f t="shared" si="20"/>
        <v>0</v>
      </c>
      <c r="X77" s="10">
        <f t="shared" si="21"/>
        <v>52.141638610736074</v>
      </c>
      <c r="Y77" s="10">
        <f t="shared" si="31"/>
        <v>306.62444835044738</v>
      </c>
      <c r="Z77" s="10">
        <f t="shared" si="22"/>
        <v>206.82492373453437</v>
      </c>
      <c r="AA77" s="10">
        <f t="shared" si="27"/>
        <v>29.956084525164286</v>
      </c>
      <c r="AB77" s="10">
        <f t="shared" si="30"/>
        <v>162.67268508150264</v>
      </c>
      <c r="AC77" s="10">
        <f t="shared" si="23"/>
        <v>0</v>
      </c>
      <c r="AD77" s="10">
        <f t="shared" si="34"/>
        <v>0</v>
      </c>
      <c r="AE77" s="10">
        <f t="shared" si="24"/>
        <v>12409.495424072062</v>
      </c>
      <c r="AF77" s="10">
        <f t="shared" si="25"/>
        <v>162.67268508150264</v>
      </c>
      <c r="AG77" s="10">
        <f t="shared" si="32"/>
        <v>6.5447687942575532E-3</v>
      </c>
      <c r="AH77" s="10">
        <f t="shared" si="26"/>
        <v>309.3356597684724</v>
      </c>
      <c r="AI77" s="10">
        <f t="shared" si="33"/>
        <v>204.11371231650932</v>
      </c>
    </row>
    <row r="78" spans="2:35" ht="18" customHeight="1" x14ac:dyDescent="0.25">
      <c r="C78" s="24"/>
      <c r="T78" s="9">
        <f t="shared" si="2"/>
        <v>73</v>
      </c>
      <c r="U78" s="10">
        <f t="shared" si="28"/>
        <v>0</v>
      </c>
      <c r="V78" s="10">
        <f t="shared" si="29"/>
        <v>0</v>
      </c>
      <c r="W78" s="10">
        <f t="shared" si="20"/>
        <v>0</v>
      </c>
      <c r="X78" s="10">
        <f t="shared" si="21"/>
        <v>52.141638610736074</v>
      </c>
      <c r="Y78" s="10">
        <f t="shared" si="31"/>
        <v>309.3356597684724</v>
      </c>
      <c r="Z78" s="10">
        <f t="shared" si="22"/>
        <v>204.11371231650932</v>
      </c>
      <c r="AA78" s="10">
        <f t="shared" si="27"/>
        <v>29.563398397508831</v>
      </c>
      <c r="AB78" s="10">
        <f t="shared" si="30"/>
        <v>161.85897118366549</v>
      </c>
      <c r="AC78" s="10">
        <f t="shared" si="23"/>
        <v>0</v>
      </c>
      <c r="AD78" s="10">
        <f t="shared" si="34"/>
        <v>0</v>
      </c>
      <c r="AE78" s="10">
        <f t="shared" si="24"/>
        <v>12246.822738990559</v>
      </c>
      <c r="AF78" s="10">
        <f t="shared" si="25"/>
        <v>161.85897118366549</v>
      </c>
      <c r="AG78" s="10">
        <f t="shared" si="32"/>
        <v>6.5120308498180799E-3</v>
      </c>
      <c r="AH78" s="10">
        <f t="shared" si="26"/>
        <v>312.03330928820014</v>
      </c>
      <c r="AI78" s="10">
        <f t="shared" si="33"/>
        <v>201.41606279678157</v>
      </c>
    </row>
    <row r="79" spans="2:35" ht="18" customHeight="1" x14ac:dyDescent="0.25">
      <c r="B79" s="1" t="s">
        <v>7</v>
      </c>
      <c r="C79" s="24">
        <f>C77/C22</f>
        <v>1.1105429677014436E-2</v>
      </c>
      <c r="D79" s="1" t="s">
        <v>5</v>
      </c>
      <c r="F79" s="5" t="s">
        <v>94</v>
      </c>
      <c r="T79" s="9">
        <f t="shared" ref="T79:T142" si="35">IF(T78="","",IF(T78+$C$27&gt;$C$29,"",T78+$C$27))</f>
        <v>74</v>
      </c>
      <c r="U79" s="10">
        <f t="shared" si="28"/>
        <v>0</v>
      </c>
      <c r="V79" s="10">
        <f t="shared" si="29"/>
        <v>0</v>
      </c>
      <c r="W79" s="10">
        <f t="shared" si="20"/>
        <v>0</v>
      </c>
      <c r="X79" s="10">
        <f t="shared" si="21"/>
        <v>52.141638610736074</v>
      </c>
      <c r="Y79" s="10">
        <f t="shared" si="31"/>
        <v>312.03330928820014</v>
      </c>
      <c r="Z79" s="10">
        <f t="shared" si="22"/>
        <v>201.41606279678157</v>
      </c>
      <c r="AA79" s="10">
        <f t="shared" si="27"/>
        <v>29.172676546519746</v>
      </c>
      <c r="AB79" s="10">
        <f t="shared" si="30"/>
        <v>161.06336216621179</v>
      </c>
      <c r="AC79" s="10">
        <f t="shared" si="23"/>
        <v>0</v>
      </c>
      <c r="AD79" s="10">
        <f t="shared" si="34"/>
        <v>0</v>
      </c>
      <c r="AE79" s="10">
        <f t="shared" si="24"/>
        <v>12084.963767806894</v>
      </c>
      <c r="AF79" s="10">
        <f t="shared" si="25"/>
        <v>161.06336216621179</v>
      </c>
      <c r="AG79" s="10">
        <f t="shared" si="32"/>
        <v>6.4800213144295656E-3</v>
      </c>
      <c r="AH79" s="10">
        <f t="shared" si="26"/>
        <v>314.71769865763702</v>
      </c>
      <c r="AI79" s="10">
        <f t="shared" si="33"/>
        <v>198.7316734273447</v>
      </c>
    </row>
    <row r="80" spans="2:35" ht="18" customHeight="1" x14ac:dyDescent="0.25">
      <c r="C80" s="24"/>
      <c r="T80" s="9">
        <f t="shared" si="35"/>
        <v>75</v>
      </c>
      <c r="U80" s="10">
        <f t="shared" si="28"/>
        <v>0</v>
      </c>
      <c r="V80" s="10">
        <f t="shared" si="29"/>
        <v>0</v>
      </c>
      <c r="W80" s="10">
        <f t="shared" si="20"/>
        <v>0</v>
      </c>
      <c r="X80" s="10">
        <f t="shared" si="21"/>
        <v>52.141638610736074</v>
      </c>
      <c r="Y80" s="10">
        <f t="shared" si="31"/>
        <v>314.71769865763702</v>
      </c>
      <c r="Z80" s="10">
        <f t="shared" si="22"/>
        <v>198.7316734273447</v>
      </c>
      <c r="AA80" s="10">
        <f t="shared" si="27"/>
        <v>28.783875267653976</v>
      </c>
      <c r="AB80" s="10">
        <f t="shared" si="30"/>
        <v>160.28520288313746</v>
      </c>
      <c r="AC80" s="10">
        <f t="shared" si="23"/>
        <v>0</v>
      </c>
      <c r="AD80" s="10">
        <f t="shared" si="34"/>
        <v>0</v>
      </c>
      <c r="AE80" s="10">
        <f t="shared" si="24"/>
        <v>11923.900405640683</v>
      </c>
      <c r="AF80" s="10">
        <f t="shared" si="25"/>
        <v>160.28520288313746</v>
      </c>
      <c r="AG80" s="10">
        <f t="shared" si="32"/>
        <v>6.4487138297693409E-3</v>
      </c>
      <c r="AH80" s="10">
        <f t="shared" si="26"/>
        <v>317.38911870568933</v>
      </c>
      <c r="AI80" s="10">
        <f t="shared" si="33"/>
        <v>196.06025337929242</v>
      </c>
    </row>
    <row r="81" spans="2:35" ht="18" customHeight="1" x14ac:dyDescent="0.25">
      <c r="B81" s="1" t="s">
        <v>6</v>
      </c>
      <c r="C81" s="24">
        <f>0.2778*C12*C10*C6</f>
        <v>3.4019504655468248E-2</v>
      </c>
      <c r="D81" s="1" t="s">
        <v>2</v>
      </c>
      <c r="F81" s="5" t="s">
        <v>95</v>
      </c>
      <c r="T81" s="9">
        <f t="shared" si="35"/>
        <v>76</v>
      </c>
      <c r="U81" s="10">
        <f t="shared" si="28"/>
        <v>0</v>
      </c>
      <c r="V81" s="10">
        <f t="shared" si="29"/>
        <v>0</v>
      </c>
      <c r="W81" s="10">
        <f t="shared" si="20"/>
        <v>0</v>
      </c>
      <c r="X81" s="10">
        <f t="shared" si="21"/>
        <v>52.141638610736074</v>
      </c>
      <c r="Y81" s="10">
        <f t="shared" si="31"/>
        <v>317.38911870568933</v>
      </c>
      <c r="Z81" s="10">
        <f t="shared" si="22"/>
        <v>196.06025337929242</v>
      </c>
      <c r="AA81" s="10">
        <f t="shared" si="27"/>
        <v>28.396952437867814</v>
      </c>
      <c r="AB81" s="10">
        <f t="shared" si="30"/>
        <v>159.52387086086159</v>
      </c>
      <c r="AC81" s="10">
        <f t="shared" si="23"/>
        <v>0</v>
      </c>
      <c r="AD81" s="10">
        <f t="shared" si="34"/>
        <v>0</v>
      </c>
      <c r="AE81" s="10">
        <f t="shared" si="24"/>
        <v>11763.615202757544</v>
      </c>
      <c r="AF81" s="10">
        <f t="shared" si="25"/>
        <v>159.52387086086159</v>
      </c>
      <c r="AG81" s="10">
        <f t="shared" si="32"/>
        <v>6.4180833520160315E-3</v>
      </c>
      <c r="AH81" s="10">
        <f t="shared" si="26"/>
        <v>320.04784988670366</v>
      </c>
      <c r="AI81" s="10">
        <f t="shared" si="33"/>
        <v>193.40152219827806</v>
      </c>
    </row>
    <row r="82" spans="2:35" ht="18" customHeight="1" x14ac:dyDescent="0.25">
      <c r="C82" s="24"/>
      <c r="T82" s="9">
        <f t="shared" si="35"/>
        <v>77</v>
      </c>
      <c r="U82" s="10">
        <f t="shared" si="28"/>
        <v>0</v>
      </c>
      <c r="V82" s="10">
        <f t="shared" si="29"/>
        <v>0</v>
      </c>
      <c r="W82" s="10">
        <f t="shared" si="20"/>
        <v>0</v>
      </c>
      <c r="X82" s="10">
        <f t="shared" si="21"/>
        <v>52.141638610736074</v>
      </c>
      <c r="Y82" s="10">
        <f t="shared" si="31"/>
        <v>320.04784988670366</v>
      </c>
      <c r="Z82" s="10">
        <f t="shared" si="22"/>
        <v>193.40152219827806</v>
      </c>
      <c r="AA82" s="10">
        <f t="shared" si="27"/>
        <v>28.011867436746851</v>
      </c>
      <c r="AB82" s="10">
        <f t="shared" si="30"/>
        <v>158.77877423288643</v>
      </c>
      <c r="AC82" s="10">
        <f t="shared" si="23"/>
        <v>0</v>
      </c>
      <c r="AD82" s="10">
        <f t="shared" si="34"/>
        <v>0</v>
      </c>
      <c r="AE82" s="10">
        <f t="shared" si="24"/>
        <v>11604.091331896683</v>
      </c>
      <c r="AF82" s="10">
        <f t="shared" si="25"/>
        <v>158.77877423288643</v>
      </c>
      <c r="AG82" s="10">
        <f t="shared" si="32"/>
        <v>6.3881060687552612E-3</v>
      </c>
      <c r="AH82" s="10">
        <f t="shared" si="26"/>
        <v>322.6941627905851</v>
      </c>
      <c r="AI82" s="10">
        <f t="shared" si="33"/>
        <v>190.75520929439662</v>
      </c>
    </row>
    <row r="83" spans="2:35" ht="18" customHeight="1" x14ac:dyDescent="0.25">
      <c r="B83" s="1" t="s">
        <v>3</v>
      </c>
      <c r="C83" s="24">
        <f>C81/C14</f>
        <v>1.3607801862187299E-3</v>
      </c>
      <c r="D83" s="1" t="s">
        <v>5</v>
      </c>
      <c r="E83" s="5"/>
      <c r="F83" s="5" t="s">
        <v>96</v>
      </c>
      <c r="T83" s="9">
        <f t="shared" si="35"/>
        <v>78</v>
      </c>
      <c r="U83" s="10">
        <f t="shared" si="28"/>
        <v>0</v>
      </c>
      <c r="V83" s="10">
        <f t="shared" si="29"/>
        <v>0</v>
      </c>
      <c r="W83" s="10">
        <f t="shared" si="20"/>
        <v>0</v>
      </c>
      <c r="X83" s="10">
        <f t="shared" si="21"/>
        <v>52.141638610736074</v>
      </c>
      <c r="Y83" s="10">
        <f t="shared" si="31"/>
        <v>322.6941627905851</v>
      </c>
      <c r="Z83" s="10">
        <f t="shared" si="22"/>
        <v>190.75520929439662</v>
      </c>
      <c r="AA83" s="10">
        <f t="shared" si="27"/>
        <v>27.628581072621536</v>
      </c>
      <c r="AB83" s="10">
        <f t="shared" si="30"/>
        <v>158.04934983185109</v>
      </c>
      <c r="AC83" s="10">
        <f t="shared" si="23"/>
        <v>0</v>
      </c>
      <c r="AD83" s="10">
        <f t="shared" si="34"/>
        <v>0</v>
      </c>
      <c r="AE83" s="10">
        <f t="shared" si="24"/>
        <v>11445.312557663798</v>
      </c>
      <c r="AF83" s="10">
        <f t="shared" si="25"/>
        <v>158.04934983185109</v>
      </c>
      <c r="AG83" s="10">
        <f t="shared" si="32"/>
        <v>6.3587593222177319E-3</v>
      </c>
      <c r="AH83" s="10">
        <f t="shared" si="26"/>
        <v>325.32831862111595</v>
      </c>
      <c r="AI83" s="10">
        <f t="shared" si="33"/>
        <v>188.12105346386576</v>
      </c>
    </row>
    <row r="84" spans="2:35" ht="18" customHeight="1" x14ac:dyDescent="0.25">
      <c r="C84" s="24"/>
      <c r="T84" s="9">
        <f t="shared" si="35"/>
        <v>79</v>
      </c>
      <c r="U84" s="10">
        <f t="shared" si="28"/>
        <v>0</v>
      </c>
      <c r="V84" s="10">
        <f t="shared" si="29"/>
        <v>0</v>
      </c>
      <c r="W84" s="10">
        <f t="shared" si="20"/>
        <v>0</v>
      </c>
      <c r="X84" s="10">
        <f t="shared" si="21"/>
        <v>52.141638610736074</v>
      </c>
      <c r="Y84" s="10">
        <f t="shared" si="31"/>
        <v>325.32831862111595</v>
      </c>
      <c r="Z84" s="10">
        <f t="shared" si="22"/>
        <v>188.12105346386576</v>
      </c>
      <c r="AA84" s="10">
        <f t="shared" si="27"/>
        <v>27.247055513288469</v>
      </c>
      <c r="AB84" s="10">
        <f t="shared" si="30"/>
        <v>157.33506142499348</v>
      </c>
      <c r="AC84" s="10">
        <f t="shared" si="23"/>
        <v>0</v>
      </c>
      <c r="AD84" s="10">
        <f t="shared" si="34"/>
        <v>0</v>
      </c>
      <c r="AE84" s="10">
        <f t="shared" si="24"/>
        <v>11287.263207831946</v>
      </c>
      <c r="AF84" s="10">
        <f t="shared" si="25"/>
        <v>157.33506142499348</v>
      </c>
      <c r="AG84" s="10">
        <f t="shared" si="32"/>
        <v>6.3300215382870164E-3</v>
      </c>
      <c r="AH84" s="10">
        <f t="shared" si="26"/>
        <v>327.95056964486582</v>
      </c>
      <c r="AI84" s="10">
        <f t="shared" si="33"/>
        <v>185.49880244011587</v>
      </c>
    </row>
    <row r="85" spans="2:35" ht="18" customHeight="1" x14ac:dyDescent="0.25">
      <c r="B85" s="1" t="s">
        <v>14</v>
      </c>
      <c r="C85" s="24">
        <f>SQRT(N5/C53/(C47*PI()/4*2*9.81*(C51-C49)))</f>
        <v>4.7560306180592558E-2</v>
      </c>
      <c r="D85" s="1" t="s">
        <v>12</v>
      </c>
      <c r="F85" s="5" t="s">
        <v>97</v>
      </c>
      <c r="T85" s="9">
        <f t="shared" si="35"/>
        <v>80</v>
      </c>
      <c r="U85" s="10">
        <f t="shared" si="28"/>
        <v>0</v>
      </c>
      <c r="V85" s="10">
        <f t="shared" si="29"/>
        <v>0</v>
      </c>
      <c r="W85" s="10">
        <f t="shared" si="20"/>
        <v>0</v>
      </c>
      <c r="X85" s="10">
        <f t="shared" si="21"/>
        <v>52.141638610736074</v>
      </c>
      <c r="Y85" s="10">
        <f t="shared" si="31"/>
        <v>327.95056964486582</v>
      </c>
      <c r="Z85" s="10">
        <f t="shared" si="22"/>
        <v>185.49880244011587</v>
      </c>
      <c r="AA85" s="10">
        <f t="shared" si="27"/>
        <v>26.867254220991249</v>
      </c>
      <c r="AB85" s="10">
        <f t="shared" si="30"/>
        <v>156.63539808044916</v>
      </c>
      <c r="AC85" s="10">
        <f t="shared" si="23"/>
        <v>0</v>
      </c>
      <c r="AD85" s="10">
        <f t="shared" si="34"/>
        <v>0</v>
      </c>
      <c r="AE85" s="10">
        <f t="shared" si="24"/>
        <v>11129.928146406952</v>
      </c>
      <c r="AF85" s="10">
        <f t="shared" si="25"/>
        <v>156.63539808044916</v>
      </c>
      <c r="AG85" s="10">
        <f t="shared" si="32"/>
        <v>6.3018721607712687E-3</v>
      </c>
      <c r="AH85" s="10">
        <f t="shared" si="26"/>
        <v>330.56115961287333</v>
      </c>
      <c r="AI85" s="10">
        <f t="shared" si="33"/>
        <v>182.88821247210839</v>
      </c>
    </row>
    <row r="86" spans="2:35" ht="18" customHeight="1" x14ac:dyDescent="0.25">
      <c r="C86" s="24"/>
      <c r="T86" s="9">
        <f t="shared" si="35"/>
        <v>81</v>
      </c>
      <c r="U86" s="10">
        <f t="shared" si="28"/>
        <v>0</v>
      </c>
      <c r="V86" s="10">
        <f t="shared" si="29"/>
        <v>0</v>
      </c>
      <c r="W86" s="10">
        <f t="shared" si="20"/>
        <v>0</v>
      </c>
      <c r="X86" s="10">
        <f t="shared" si="21"/>
        <v>52.141638610736074</v>
      </c>
      <c r="Y86" s="10">
        <f t="shared" si="31"/>
        <v>330.56115961287333</v>
      </c>
      <c r="Z86" s="10">
        <f t="shared" ref="Z86" si="36">IF(T86="","",AI85)</f>
        <v>182.88821247210839</v>
      </c>
      <c r="AA86" s="10">
        <f t="shared" si="27"/>
        <v>26.489141891344975</v>
      </c>
      <c r="AB86" s="10">
        <f t="shared" si="30"/>
        <v>155.94987265307239</v>
      </c>
      <c r="AC86" s="10">
        <f t="shared" ref="AC86" si="37">IF(T86="","",V86/$F$7*1000*3600)</f>
        <v>0</v>
      </c>
      <c r="AD86" s="10">
        <f t="shared" si="34"/>
        <v>0</v>
      </c>
      <c r="AE86" s="10">
        <f t="shared" ref="AE86" si="38">IF(T86="","",Z86/$AL$4)</f>
        <v>10973.292748326503</v>
      </c>
      <c r="AF86" s="10">
        <f t="shared" ref="AF86" si="39">IF(T86="","",MIN(AE86,AB86))</f>
        <v>155.94987265307239</v>
      </c>
      <c r="AG86" s="10">
        <f t="shared" si="32"/>
        <v>6.2742915904836528E-3</v>
      </c>
      <c r="AH86" s="10">
        <f t="shared" ref="AH86" si="40">IF(T86="","",Y86+AF86*$AL$4)</f>
        <v>333.16032415709122</v>
      </c>
      <c r="AI86" s="10">
        <f t="shared" si="33"/>
        <v>180.28904792789052</v>
      </c>
    </row>
    <row r="87" spans="2:35" ht="18" customHeight="1" x14ac:dyDescent="0.25">
      <c r="B87" s="1" t="s">
        <v>16</v>
      </c>
      <c r="C87" s="24">
        <f>F5/C51</f>
        <v>144.83788502982244</v>
      </c>
      <c r="D87" s="1" t="s">
        <v>17</v>
      </c>
      <c r="F87" s="5" t="s">
        <v>98</v>
      </c>
      <c r="T87" s="9">
        <f t="shared" si="35"/>
        <v>82</v>
      </c>
      <c r="U87" s="10">
        <f t="shared" si="28"/>
        <v>0</v>
      </c>
      <c r="V87" s="10">
        <f t="shared" si="29"/>
        <v>0</v>
      </c>
      <c r="W87" s="10">
        <f t="shared" si="20"/>
        <v>0</v>
      </c>
      <c r="X87" s="10">
        <f t="shared" si="21"/>
        <v>52.141638610736074</v>
      </c>
      <c r="Y87" s="10">
        <f t="shared" si="31"/>
        <v>333.16032415709122</v>
      </c>
      <c r="Z87" s="10">
        <f t="shared" si="22"/>
        <v>180.28904792789052</v>
      </c>
      <c r="AA87" s="10">
        <f t="shared" si="27"/>
        <v>26.112684395915956</v>
      </c>
      <c r="AB87" s="10">
        <f t="shared" si="30"/>
        <v>155.27802037957719</v>
      </c>
      <c r="AC87" s="10">
        <f t="shared" si="23"/>
        <v>0</v>
      </c>
      <c r="AD87" s="10">
        <f t="shared" si="34"/>
        <v>0</v>
      </c>
      <c r="AE87" s="10">
        <f t="shared" si="24"/>
        <v>10817.342875673432</v>
      </c>
      <c r="AF87" s="10">
        <f t="shared" si="25"/>
        <v>155.27802037957719</v>
      </c>
      <c r="AG87" s="10">
        <f t="shared" si="32"/>
        <v>6.2472611287210083E-3</v>
      </c>
      <c r="AH87" s="10">
        <f t="shared" si="26"/>
        <v>335.74829116341749</v>
      </c>
      <c r="AI87" s="10">
        <f t="shared" si="33"/>
        <v>177.70108092156423</v>
      </c>
    </row>
    <row r="88" spans="2:35" ht="18" customHeight="1" x14ac:dyDescent="0.25">
      <c r="C88" s="24"/>
      <c r="T88" s="9">
        <f t="shared" si="35"/>
        <v>83</v>
      </c>
      <c r="U88" s="10">
        <f t="shared" si="28"/>
        <v>0</v>
      </c>
      <c r="V88" s="10">
        <f t="shared" si="29"/>
        <v>0</v>
      </c>
      <c r="W88" s="10">
        <f t="shared" si="20"/>
        <v>0</v>
      </c>
      <c r="X88" s="10">
        <f t="shared" si="21"/>
        <v>52.141638610736074</v>
      </c>
      <c r="Y88" s="10">
        <f t="shared" si="31"/>
        <v>335.74829116341749</v>
      </c>
      <c r="Z88" s="10">
        <f t="shared" si="22"/>
        <v>177.70108092156423</v>
      </c>
      <c r="AA88" s="10">
        <f t="shared" si="27"/>
        <v>25.737848728192695</v>
      </c>
      <c r="AB88" s="10">
        <f t="shared" si="30"/>
        <v>154.61939757379022</v>
      </c>
      <c r="AC88" s="10">
        <f t="shared" si="23"/>
        <v>0</v>
      </c>
      <c r="AD88" s="10">
        <f t="shared" si="34"/>
        <v>0</v>
      </c>
      <c r="AE88" s="10">
        <f t="shared" si="24"/>
        <v>10662.064855293855</v>
      </c>
      <c r="AF88" s="10">
        <f t="shared" si="25"/>
        <v>154.61939757379022</v>
      </c>
      <c r="AG88" s="10">
        <f t="shared" si="32"/>
        <v>6.2207629247702876E-3</v>
      </c>
      <c r="AH88" s="10">
        <f t="shared" si="26"/>
        <v>338.32528112298064</v>
      </c>
      <c r="AI88" s="10">
        <f t="shared" si="33"/>
        <v>175.12409096200105</v>
      </c>
    </row>
    <row r="89" spans="2:35" ht="18" customHeight="1" x14ac:dyDescent="0.25">
      <c r="B89" s="1" t="s">
        <v>49</v>
      </c>
      <c r="C89" s="24">
        <f>C69*0.6*PI()*(C71/1000)^2/4*SQRT(2*9.81)</f>
        <v>0</v>
      </c>
      <c r="F89" s="5" t="s">
        <v>99</v>
      </c>
      <c r="T89" s="9">
        <f t="shared" si="35"/>
        <v>84</v>
      </c>
      <c r="U89" s="10">
        <f t="shared" si="28"/>
        <v>0</v>
      </c>
      <c r="V89" s="10">
        <f t="shared" si="29"/>
        <v>0</v>
      </c>
      <c r="W89" s="10">
        <f t="shared" si="20"/>
        <v>0</v>
      </c>
      <c r="X89" s="10">
        <f t="shared" si="21"/>
        <v>52.141638610736074</v>
      </c>
      <c r="Y89" s="10">
        <f t="shared" si="31"/>
        <v>338.32528112298064</v>
      </c>
      <c r="Z89" s="10">
        <f t="shared" si="22"/>
        <v>175.12409096200105</v>
      </c>
      <c r="AA89" s="10">
        <f t="shared" si="27"/>
        <v>25.364602952706477</v>
      </c>
      <c r="AB89" s="10">
        <f t="shared" si="30"/>
        <v>153.97358041368943</v>
      </c>
      <c r="AC89" s="10">
        <f t="shared" si="23"/>
        <v>0</v>
      </c>
      <c r="AD89" s="10">
        <f t="shared" si="34"/>
        <v>0</v>
      </c>
      <c r="AE89" s="10">
        <f t="shared" si="24"/>
        <v>10507.445457720063</v>
      </c>
      <c r="AF89" s="10">
        <f t="shared" si="25"/>
        <v>153.97358041368943</v>
      </c>
      <c r="AG89" s="10">
        <f t="shared" si="32"/>
        <v>6.1947799271077977E-3</v>
      </c>
      <c r="AH89" s="10">
        <f t="shared" si="26"/>
        <v>340.89150746320882</v>
      </c>
      <c r="AI89" s="10">
        <f t="shared" si="33"/>
        <v>172.55786462177289</v>
      </c>
    </row>
    <row r="90" spans="2:35" ht="18" customHeight="1" x14ac:dyDescent="0.25">
      <c r="C90" s="24"/>
      <c r="T90" s="9">
        <f t="shared" si="35"/>
        <v>85</v>
      </c>
      <c r="U90" s="10">
        <f t="shared" si="28"/>
        <v>0</v>
      </c>
      <c r="V90" s="10">
        <f t="shared" si="29"/>
        <v>0</v>
      </c>
      <c r="W90" s="10">
        <f t="shared" si="20"/>
        <v>0</v>
      </c>
      <c r="X90" s="10">
        <f t="shared" si="21"/>
        <v>52.141638610736074</v>
      </c>
      <c r="Y90" s="10">
        <f t="shared" si="31"/>
        <v>340.89150746320882</v>
      </c>
      <c r="Z90" s="10">
        <f t="shared" si="22"/>
        <v>172.55786462177289</v>
      </c>
      <c r="AA90" s="10">
        <f t="shared" si="27"/>
        <v>24.992916157080007</v>
      </c>
      <c r="AB90" s="10">
        <f t="shared" si="30"/>
        <v>153.34016381269259</v>
      </c>
      <c r="AC90" s="10">
        <f t="shared" si="23"/>
        <v>0</v>
      </c>
      <c r="AD90" s="10">
        <f t="shared" si="34"/>
        <v>0</v>
      </c>
      <c r="AE90" s="10">
        <f t="shared" si="24"/>
        <v>10353.471877306374</v>
      </c>
      <c r="AF90" s="10">
        <f t="shared" si="25"/>
        <v>153.34016381269259</v>
      </c>
      <c r="AG90" s="10">
        <f t="shared" si="32"/>
        <v>6.1692958379880296E-3</v>
      </c>
      <c r="AH90" s="10">
        <f t="shared" si="26"/>
        <v>343.44717686008704</v>
      </c>
      <c r="AI90" s="10">
        <f t="shared" si="33"/>
        <v>170.00219522489468</v>
      </c>
    </row>
    <row r="91" spans="2:35" ht="18" customHeight="1" x14ac:dyDescent="0.25">
      <c r="B91" s="1" t="s">
        <v>56</v>
      </c>
      <c r="C91" s="24">
        <f>C33*(C43^C35)/((C37+C22)^C39)</f>
        <v>115.76083953247866</v>
      </c>
      <c r="D91" s="1" t="s">
        <v>40</v>
      </c>
      <c r="F91" s="5" t="s">
        <v>100</v>
      </c>
      <c r="T91" s="9">
        <f t="shared" si="35"/>
        <v>86</v>
      </c>
      <c r="U91" s="10">
        <f t="shared" si="28"/>
        <v>0</v>
      </c>
      <c r="V91" s="10">
        <f t="shared" si="29"/>
        <v>0</v>
      </c>
      <c r="W91" s="10">
        <f t="shared" si="20"/>
        <v>0</v>
      </c>
      <c r="X91" s="10">
        <f t="shared" si="21"/>
        <v>52.141638610736074</v>
      </c>
      <c r="Y91" s="10">
        <f t="shared" si="31"/>
        <v>343.44717686008704</v>
      </c>
      <c r="Z91" s="10">
        <f t="shared" si="22"/>
        <v>170.00219522489468</v>
      </c>
      <c r="AA91" s="10">
        <f t="shared" si="27"/>
        <v>24.622758406800727</v>
      </c>
      <c r="AB91" s="10">
        <f t="shared" si="30"/>
        <v>152.71876036836457</v>
      </c>
      <c r="AC91" s="10">
        <f t="shared" si="23"/>
        <v>0</v>
      </c>
      <c r="AD91" s="10">
        <f t="shared" si="34"/>
        <v>0</v>
      </c>
      <c r="AE91" s="10">
        <f t="shared" si="24"/>
        <v>10200.131713493682</v>
      </c>
      <c r="AF91" s="10">
        <f t="shared" si="25"/>
        <v>152.71876036836457</v>
      </c>
      <c r="AG91" s="10">
        <f t="shared" si="32"/>
        <v>6.1442950711472757E-3</v>
      </c>
      <c r="AH91" s="10">
        <f t="shared" si="26"/>
        <v>345.9924895328931</v>
      </c>
      <c r="AI91" s="10">
        <f t="shared" si="33"/>
        <v>167.45688255208862</v>
      </c>
    </row>
    <row r="92" spans="2:35" ht="18" customHeight="1" x14ac:dyDescent="0.25">
      <c r="C92" s="24"/>
      <c r="T92" s="9">
        <f t="shared" si="35"/>
        <v>87</v>
      </c>
      <c r="U92" s="10">
        <f t="shared" si="28"/>
        <v>0</v>
      </c>
      <c r="V92" s="10">
        <f t="shared" si="29"/>
        <v>0</v>
      </c>
      <c r="W92" s="10">
        <f t="shared" si="20"/>
        <v>0</v>
      </c>
      <c r="X92" s="10">
        <f t="shared" si="21"/>
        <v>52.141638610736074</v>
      </c>
      <c r="Y92" s="10">
        <f t="shared" si="31"/>
        <v>345.9924895328931</v>
      </c>
      <c r="Z92" s="10">
        <f t="shared" si="22"/>
        <v>167.45688255208862</v>
      </c>
      <c r="AA92" s="10">
        <f t="shared" si="27"/>
        <v>24.254100702531893</v>
      </c>
      <c r="AB92" s="10">
        <f t="shared" si="30"/>
        <v>152.10899938234354</v>
      </c>
      <c r="AC92" s="10">
        <f t="shared" si="23"/>
        <v>0</v>
      </c>
      <c r="AD92" s="10">
        <f t="shared" si="34"/>
        <v>0</v>
      </c>
      <c r="AE92" s="10">
        <f t="shared" si="24"/>
        <v>10047.412953125317</v>
      </c>
      <c r="AF92" s="10">
        <f t="shared" si="25"/>
        <v>152.10899938234354</v>
      </c>
      <c r="AG92" s="10">
        <f t="shared" si="32"/>
        <v>6.1197627123725576E-3</v>
      </c>
      <c r="AH92" s="10">
        <f t="shared" si="26"/>
        <v>348.5276395225988</v>
      </c>
      <c r="AI92" s="10">
        <f t="shared" si="33"/>
        <v>164.92173256238289</v>
      </c>
    </row>
    <row r="93" spans="2:35" ht="18" customHeight="1" x14ac:dyDescent="0.25">
      <c r="B93" s="1" t="s">
        <v>57</v>
      </c>
      <c r="C93" s="24">
        <f>C18*(C73-1)*C20/1000/3600*C6*1000*1000*C22*60/F15</f>
        <v>9.2002514215859102E-2</v>
      </c>
      <c r="D93" s="1" t="s">
        <v>12</v>
      </c>
      <c r="F93" s="5" t="s">
        <v>101</v>
      </c>
      <c r="T93" s="9">
        <f t="shared" si="35"/>
        <v>88</v>
      </c>
      <c r="U93" s="10">
        <f t="shared" si="28"/>
        <v>0</v>
      </c>
      <c r="V93" s="10">
        <f t="shared" si="29"/>
        <v>0</v>
      </c>
      <c r="W93" s="10">
        <f t="shared" si="20"/>
        <v>0</v>
      </c>
      <c r="X93" s="10">
        <f t="shared" si="21"/>
        <v>52.141638610736074</v>
      </c>
      <c r="Y93" s="10">
        <f t="shared" si="31"/>
        <v>348.5276395225988</v>
      </c>
      <c r="Z93" s="10">
        <f t="shared" si="22"/>
        <v>164.92173256238289</v>
      </c>
      <c r="AA93" s="10">
        <f t="shared" si="27"/>
        <v>23.886914939789534</v>
      </c>
      <c r="AB93" s="10">
        <f t="shared" si="30"/>
        <v>151.51052594585263</v>
      </c>
      <c r="AC93" s="10">
        <f t="shared" si="23"/>
        <v>0</v>
      </c>
      <c r="AD93" s="10">
        <f t="shared" si="34"/>
        <v>0</v>
      </c>
      <c r="AE93" s="10">
        <f t="shared" si="24"/>
        <v>9895.303953742974</v>
      </c>
      <c r="AF93" s="10">
        <f t="shared" si="25"/>
        <v>151.51052594585263</v>
      </c>
      <c r="AG93" s="10">
        <f t="shared" si="32"/>
        <v>6.0956844827092594E-3</v>
      </c>
      <c r="AH93" s="10">
        <f t="shared" si="26"/>
        <v>351.0528149550297</v>
      </c>
      <c r="AI93" s="10">
        <f t="shared" si="33"/>
        <v>162.39655712995201</v>
      </c>
    </row>
    <row r="94" spans="2:35" ht="18" customHeight="1" x14ac:dyDescent="0.25">
      <c r="C94" s="24"/>
      <c r="T94" s="9">
        <f t="shared" si="35"/>
        <v>89</v>
      </c>
      <c r="U94" s="10">
        <f t="shared" si="28"/>
        <v>0</v>
      </c>
      <c r="V94" s="10">
        <f t="shared" si="29"/>
        <v>0</v>
      </c>
      <c r="W94" s="10">
        <f t="shared" si="20"/>
        <v>0</v>
      </c>
      <c r="X94" s="10">
        <f t="shared" si="21"/>
        <v>52.141638610736074</v>
      </c>
      <c r="Y94" s="10">
        <f t="shared" si="31"/>
        <v>351.0528149550297</v>
      </c>
      <c r="Z94" s="10">
        <f t="shared" si="22"/>
        <v>162.39655712995201</v>
      </c>
      <c r="AA94" s="10">
        <f t="shared" si="27"/>
        <v>23.521173870826981</v>
      </c>
      <c r="AB94" s="10">
        <f t="shared" si="30"/>
        <v>150.92300008567099</v>
      </c>
      <c r="AC94" s="10">
        <f t="shared" si="23"/>
        <v>0</v>
      </c>
      <c r="AD94" s="10">
        <f t="shared" si="34"/>
        <v>0</v>
      </c>
      <c r="AE94" s="10">
        <f t="shared" si="24"/>
        <v>9743.7934277971217</v>
      </c>
      <c r="AF94" s="10">
        <f t="shared" si="25"/>
        <v>150.92300008567099</v>
      </c>
      <c r="AG94" s="10">
        <f t="shared" si="32"/>
        <v>6.0720467041011942E-3</v>
      </c>
      <c r="AH94" s="10">
        <f t="shared" si="26"/>
        <v>353.56819828979087</v>
      </c>
      <c r="AI94" s="10">
        <f t="shared" si="33"/>
        <v>159.88117379519082</v>
      </c>
    </row>
    <row r="95" spans="2:35" ht="18" customHeight="1" x14ac:dyDescent="0.25">
      <c r="B95" s="1" t="s">
        <v>58</v>
      </c>
      <c r="C95" s="24">
        <f>C18*(C91/1000/3600)*C73*C6*1000*1000/(1.6*(C93^(3/2)))</f>
        <v>3.2840100940687131</v>
      </c>
      <c r="F95" s="5" t="s">
        <v>102</v>
      </c>
      <c r="T95" s="9">
        <f t="shared" si="35"/>
        <v>90</v>
      </c>
      <c r="U95" s="10">
        <f t="shared" si="28"/>
        <v>0</v>
      </c>
      <c r="V95" s="10">
        <f t="shared" si="29"/>
        <v>0</v>
      </c>
      <c r="W95" s="10">
        <f t="shared" si="20"/>
        <v>0</v>
      </c>
      <c r="X95" s="10">
        <f t="shared" si="21"/>
        <v>52.141638610736074</v>
      </c>
      <c r="Y95" s="10">
        <f t="shared" si="31"/>
        <v>353.56819828979087</v>
      </c>
      <c r="Z95" s="10">
        <f t="shared" si="22"/>
        <v>159.88117379519082</v>
      </c>
      <c r="AA95" s="10">
        <f t="shared" si="27"/>
        <v>23.156851068580909</v>
      </c>
      <c r="AB95" s="10">
        <f t="shared" si="30"/>
        <v>150.34609596589655</v>
      </c>
      <c r="AC95" s="10">
        <f t="shared" si="23"/>
        <v>0</v>
      </c>
      <c r="AD95" s="10">
        <f t="shared" si="34"/>
        <v>0</v>
      </c>
      <c r="AE95" s="10">
        <f t="shared" si="24"/>
        <v>9592.8704277114484</v>
      </c>
      <c r="AF95" s="10">
        <f t="shared" si="25"/>
        <v>150.34609596589655</v>
      </c>
      <c r="AG95" s="10">
        <f t="shared" si="32"/>
        <v>6.048836267275327E-3</v>
      </c>
      <c r="AH95" s="10">
        <f t="shared" si="26"/>
        <v>356.07396655588917</v>
      </c>
      <c r="AI95" s="10">
        <f t="shared" si="33"/>
        <v>157.37540552909255</v>
      </c>
    </row>
    <row r="96" spans="2:35" ht="18" customHeight="1" x14ac:dyDescent="0.25">
      <c r="T96" s="9">
        <f t="shared" si="35"/>
        <v>91</v>
      </c>
      <c r="U96" s="10">
        <f t="shared" si="28"/>
        <v>0</v>
      </c>
      <c r="V96" s="10">
        <f t="shared" si="29"/>
        <v>0</v>
      </c>
      <c r="W96" s="10">
        <f t="shared" si="20"/>
        <v>0</v>
      </c>
      <c r="X96" s="10">
        <f t="shared" si="21"/>
        <v>52.141638610736074</v>
      </c>
      <c r="Y96" s="10">
        <f t="shared" si="31"/>
        <v>356.07396655588917</v>
      </c>
      <c r="Z96" s="10">
        <f t="shared" si="22"/>
        <v>157.37540552909255</v>
      </c>
      <c r="AA96" s="10">
        <f t="shared" si="27"/>
        <v>22.793920892544389</v>
      </c>
      <c r="AB96" s="10">
        <f t="shared" si="30"/>
        <v>149.77950114124155</v>
      </c>
      <c r="AC96" s="10">
        <f t="shared" si="23"/>
        <v>0</v>
      </c>
      <c r="AD96" s="10">
        <f t="shared" si="34"/>
        <v>0</v>
      </c>
      <c r="AE96" s="10">
        <f t="shared" si="24"/>
        <v>9442.5243317455534</v>
      </c>
      <c r="AF96" s="10">
        <f t="shared" si="25"/>
        <v>149.77950114124155</v>
      </c>
      <c r="AG96" s="10">
        <f t="shared" si="32"/>
        <v>6.026040601699807E-3</v>
      </c>
      <c r="AH96" s="10">
        <f t="shared" si="26"/>
        <v>358.57029157490985</v>
      </c>
      <c r="AI96" s="10">
        <f t="shared" si="33"/>
        <v>154.87908051007184</v>
      </c>
    </row>
    <row r="97" spans="2:35" ht="18" customHeight="1" x14ac:dyDescent="0.25">
      <c r="B97" s="1" t="s">
        <v>50</v>
      </c>
      <c r="C97" s="1">
        <f>0.5</f>
        <v>0.5</v>
      </c>
      <c r="F97" s="5" t="s">
        <v>103</v>
      </c>
      <c r="T97" s="9">
        <f t="shared" si="35"/>
        <v>92</v>
      </c>
      <c r="U97" s="10">
        <f t="shared" si="28"/>
        <v>0</v>
      </c>
      <c r="V97" s="10">
        <f t="shared" si="29"/>
        <v>0</v>
      </c>
      <c r="W97" s="10">
        <f t="shared" si="20"/>
        <v>0</v>
      </c>
      <c r="X97" s="10">
        <f t="shared" si="21"/>
        <v>52.141638610736074</v>
      </c>
      <c r="Y97" s="10">
        <f t="shared" si="31"/>
        <v>358.57029157490985</v>
      </c>
      <c r="Z97" s="10">
        <f t="shared" si="22"/>
        <v>154.87908051007184</v>
      </c>
      <c r="AA97" s="10">
        <f t="shared" si="27"/>
        <v>22.432358456442401</v>
      </c>
      <c r="AB97" s="10">
        <f t="shared" si="30"/>
        <v>149.22291585797535</v>
      </c>
      <c r="AC97" s="10">
        <f t="shared" si="23"/>
        <v>0</v>
      </c>
      <c r="AD97" s="10">
        <f t="shared" si="34"/>
        <v>0</v>
      </c>
      <c r="AE97" s="10">
        <f t="shared" si="24"/>
        <v>9292.7448306043116</v>
      </c>
      <c r="AF97" s="10">
        <f t="shared" si="25"/>
        <v>149.22291585797535</v>
      </c>
      <c r="AG97" s="10">
        <f t="shared" si="32"/>
        <v>6.0036476474589727E-3</v>
      </c>
      <c r="AH97" s="10">
        <f t="shared" si="26"/>
        <v>361.05734017254275</v>
      </c>
      <c r="AI97" s="10">
        <f t="shared" si="33"/>
        <v>152.39203191243891</v>
      </c>
    </row>
    <row r="98" spans="2:35" ht="18" customHeight="1" x14ac:dyDescent="0.25">
      <c r="T98" s="9">
        <f t="shared" si="35"/>
        <v>93</v>
      </c>
      <c r="U98" s="10">
        <f t="shared" si="28"/>
        <v>0</v>
      </c>
      <c r="V98" s="10">
        <f t="shared" si="29"/>
        <v>0</v>
      </c>
      <c r="W98" s="10">
        <f t="shared" si="20"/>
        <v>0</v>
      </c>
      <c r="X98" s="10">
        <f t="shared" si="21"/>
        <v>52.141638610736074</v>
      </c>
      <c r="Y98" s="10">
        <f t="shared" si="31"/>
        <v>361.05734017254275</v>
      </c>
      <c r="Z98" s="10">
        <f t="shared" si="22"/>
        <v>152.39203191243891</v>
      </c>
      <c r="AA98" s="10">
        <f t="shared" si="27"/>
        <v>22.072139597594859</v>
      </c>
      <c r="AB98" s="10">
        <f t="shared" si="30"/>
        <v>148.67605239896073</v>
      </c>
      <c r="AC98" s="10">
        <f t="shared" si="23"/>
        <v>0</v>
      </c>
      <c r="AD98" s="10">
        <f t="shared" si="34"/>
        <v>0</v>
      </c>
      <c r="AE98" s="10">
        <f t="shared" si="24"/>
        <v>9143.521914746334</v>
      </c>
      <c r="AF98" s="10">
        <f t="shared" si="25"/>
        <v>148.67605239896073</v>
      </c>
      <c r="AG98" s="10">
        <f t="shared" si="32"/>
        <v>5.9816458289023702E-3</v>
      </c>
      <c r="AH98" s="10">
        <f t="shared" si="26"/>
        <v>363.53527437919212</v>
      </c>
      <c r="AI98" s="10">
        <f t="shared" si="33"/>
        <v>149.91409770578957</v>
      </c>
    </row>
    <row r="99" spans="2:35" ht="18" customHeight="1" x14ac:dyDescent="0.25">
      <c r="B99" s="1" t="s">
        <v>59</v>
      </c>
      <c r="C99" s="17">
        <f>C93+C51</f>
        <v>0.45200251421585907</v>
      </c>
      <c r="D99" s="1" t="s">
        <v>12</v>
      </c>
      <c r="F99" s="5" t="s">
        <v>104</v>
      </c>
      <c r="H99" s="5"/>
      <c r="T99" s="9">
        <f t="shared" si="35"/>
        <v>94</v>
      </c>
      <c r="U99" s="10">
        <f t="shared" si="28"/>
        <v>0</v>
      </c>
      <c r="V99" s="10">
        <f t="shared" si="29"/>
        <v>0</v>
      </c>
      <c r="W99" s="10">
        <f t="shared" si="20"/>
        <v>0</v>
      </c>
      <c r="X99" s="10">
        <f t="shared" si="21"/>
        <v>52.141638610736074</v>
      </c>
      <c r="Y99" s="10">
        <f t="shared" si="31"/>
        <v>363.53527437919212</v>
      </c>
      <c r="Z99" s="10">
        <f t="shared" si="22"/>
        <v>149.91409770578957</v>
      </c>
      <c r="AA99" s="10">
        <f t="shared" si="27"/>
        <v>21.713240847860718</v>
      </c>
      <c r="AB99" s="10">
        <f t="shared" si="30"/>
        <v>148.13863446953459</v>
      </c>
      <c r="AC99" s="10">
        <f t="shared" si="23"/>
        <v>0</v>
      </c>
      <c r="AD99" s="10">
        <f t="shared" si="34"/>
        <v>0</v>
      </c>
      <c r="AE99" s="10">
        <f t="shared" si="24"/>
        <v>8994.8458623473744</v>
      </c>
      <c r="AF99" s="10">
        <f t="shared" si="25"/>
        <v>148.13863446953459</v>
      </c>
      <c r="AG99" s="10">
        <f t="shared" si="32"/>
        <v>5.9600240299370402E-3</v>
      </c>
      <c r="AH99" s="10">
        <f t="shared" si="26"/>
        <v>366.004251620351</v>
      </c>
      <c r="AI99" s="10">
        <f t="shared" si="33"/>
        <v>147.44512046463066</v>
      </c>
    </row>
    <row r="100" spans="2:35" ht="18" customHeight="1" x14ac:dyDescent="0.25">
      <c r="T100" s="9">
        <f t="shared" si="35"/>
        <v>95</v>
      </c>
      <c r="U100" s="10">
        <f t="shared" si="28"/>
        <v>0</v>
      </c>
      <c r="V100" s="10">
        <f t="shared" si="29"/>
        <v>0</v>
      </c>
      <c r="W100" s="10">
        <f t="shared" si="20"/>
        <v>0</v>
      </c>
      <c r="X100" s="10">
        <f t="shared" si="21"/>
        <v>52.141638610736074</v>
      </c>
      <c r="Y100" s="10">
        <f t="shared" si="31"/>
        <v>366.004251620351</v>
      </c>
      <c r="Z100" s="10">
        <f t="shared" si="22"/>
        <v>147.44512046463066</v>
      </c>
      <c r="AA100" s="10">
        <f t="shared" si="27"/>
        <v>21.355639406064494</v>
      </c>
      <c r="AB100" s="10">
        <f t="shared" si="30"/>
        <v>147.61039662125523</v>
      </c>
      <c r="AC100" s="10">
        <f t="shared" si="23"/>
        <v>0</v>
      </c>
      <c r="AD100" s="10">
        <f t="shared" si="34"/>
        <v>0</v>
      </c>
      <c r="AE100" s="10">
        <f t="shared" si="24"/>
        <v>8846.7072278778396</v>
      </c>
      <c r="AF100" s="10">
        <f t="shared" si="25"/>
        <v>147.61039662125523</v>
      </c>
      <c r="AG100" s="10">
        <f t="shared" si="32"/>
        <v>5.9387715708432934E-3</v>
      </c>
      <c r="AH100" s="10">
        <f t="shared" si="26"/>
        <v>368.46442489737194</v>
      </c>
      <c r="AI100" s="10">
        <f t="shared" si="33"/>
        <v>144.98494718760975</v>
      </c>
    </row>
    <row r="101" spans="2:35" ht="18" customHeight="1" x14ac:dyDescent="0.25">
      <c r="T101" s="9">
        <f t="shared" si="35"/>
        <v>96</v>
      </c>
      <c r="U101" s="10">
        <f t="shared" si="28"/>
        <v>0</v>
      </c>
      <c r="V101" s="10">
        <f t="shared" si="29"/>
        <v>0</v>
      </c>
      <c r="W101" s="10">
        <f t="shared" si="20"/>
        <v>0</v>
      </c>
      <c r="X101" s="10">
        <f t="shared" si="21"/>
        <v>52.141638610736074</v>
      </c>
      <c r="Y101" s="10">
        <f t="shared" si="31"/>
        <v>368.46442489737194</v>
      </c>
      <c r="Z101" s="10">
        <f t="shared" si="22"/>
        <v>144.98494718760975</v>
      </c>
      <c r="AA101" s="10">
        <f t="shared" si="27"/>
        <v>20.999313111813898</v>
      </c>
      <c r="AB101" s="10">
        <f t="shared" si="30"/>
        <v>147.09108371078784</v>
      </c>
      <c r="AC101" s="10">
        <f t="shared" si="23"/>
        <v>0</v>
      </c>
      <c r="AD101" s="10">
        <f t="shared" si="34"/>
        <v>0</v>
      </c>
      <c r="AE101" s="10">
        <f t="shared" si="24"/>
        <v>8699.0968312565856</v>
      </c>
      <c r="AF101" s="10">
        <f t="shared" si="25"/>
        <v>147.09108371078784</v>
      </c>
      <c r="AG101" s="10">
        <f t="shared" si="32"/>
        <v>5.9178781865041885E-3</v>
      </c>
      <c r="AH101" s="10">
        <f t="shared" si="26"/>
        <v>370.9159429592184</v>
      </c>
      <c r="AI101" s="10">
        <f t="shared" si="33"/>
        <v>142.53342912576329</v>
      </c>
    </row>
    <row r="102" spans="2:35" ht="18" customHeight="1" x14ac:dyDescent="0.25">
      <c r="T102" s="9">
        <f t="shared" si="35"/>
        <v>97</v>
      </c>
      <c r="U102" s="10">
        <f t="shared" si="28"/>
        <v>0</v>
      </c>
      <c r="V102" s="10">
        <f t="shared" si="29"/>
        <v>0</v>
      </c>
      <c r="W102" s="10">
        <f t="shared" si="20"/>
        <v>0</v>
      </c>
      <c r="X102" s="10">
        <f t="shared" si="21"/>
        <v>52.141638610736074</v>
      </c>
      <c r="Y102" s="10">
        <f t="shared" si="31"/>
        <v>370.9159429592184</v>
      </c>
      <c r="Z102" s="10">
        <f t="shared" si="22"/>
        <v>142.53342912576329</v>
      </c>
      <c r="AA102" s="10">
        <f t="shared" si="27"/>
        <v>20.644240420623646</v>
      </c>
      <c r="AB102" s="10">
        <f t="shared" si="30"/>
        <v>146.58045039142272</v>
      </c>
      <c r="AC102" s="10">
        <f t="shared" si="23"/>
        <v>0</v>
      </c>
      <c r="AD102" s="10">
        <f t="shared" si="34"/>
        <v>0</v>
      </c>
      <c r="AE102" s="10">
        <f t="shared" si="24"/>
        <v>8552.0057475457979</v>
      </c>
      <c r="AF102" s="10">
        <f t="shared" si="25"/>
        <v>146.58045039142272</v>
      </c>
      <c r="AG102" s="10">
        <f t="shared" si="32"/>
        <v>5.8973340059479103E-3</v>
      </c>
      <c r="AH102" s="10">
        <f t="shared" si="26"/>
        <v>373.35895046574211</v>
      </c>
      <c r="AI102" s="10">
        <f t="shared" si="33"/>
        <v>140.09042161923958</v>
      </c>
    </row>
    <row r="103" spans="2:35" ht="18" customHeight="1" x14ac:dyDescent="0.25">
      <c r="T103" s="9">
        <f t="shared" si="35"/>
        <v>98</v>
      </c>
      <c r="U103" s="10">
        <f t="shared" si="28"/>
        <v>0</v>
      </c>
      <c r="V103" s="10">
        <f t="shared" si="29"/>
        <v>0</v>
      </c>
      <c r="W103" s="10">
        <f t="shared" si="20"/>
        <v>0</v>
      </c>
      <c r="X103" s="10">
        <f t="shared" si="21"/>
        <v>52.141638610736074</v>
      </c>
      <c r="Y103" s="10">
        <f t="shared" si="31"/>
        <v>373.35895046574211</v>
      </c>
      <c r="Z103" s="10">
        <f t="shared" si="22"/>
        <v>140.09042161923958</v>
      </c>
      <c r="AA103" s="10">
        <f t="shared" si="27"/>
        <v>20.290400380266775</v>
      </c>
      <c r="AB103" s="10">
        <f t="shared" si="30"/>
        <v>146.0782606349259</v>
      </c>
      <c r="AC103" s="10">
        <f t="shared" si="23"/>
        <v>0</v>
      </c>
      <c r="AD103" s="10">
        <f t="shared" si="34"/>
        <v>0</v>
      </c>
      <c r="AE103" s="10">
        <f t="shared" si="24"/>
        <v>8405.4252971543756</v>
      </c>
      <c r="AF103" s="10">
        <f t="shared" si="25"/>
        <v>146.0782606349259</v>
      </c>
      <c r="AG103" s="10">
        <f t="shared" si="32"/>
        <v>5.8771295331105106E-3</v>
      </c>
      <c r="AH103" s="10">
        <f t="shared" si="26"/>
        <v>375.79358814299087</v>
      </c>
      <c r="AI103" s="10">
        <f t="shared" si="33"/>
        <v>137.65578394199082</v>
      </c>
    </row>
    <row r="104" spans="2:35" ht="18" customHeight="1" x14ac:dyDescent="0.25">
      <c r="T104" s="9">
        <f t="shared" si="35"/>
        <v>99</v>
      </c>
      <c r="U104" s="10">
        <f t="shared" si="28"/>
        <v>0</v>
      </c>
      <c r="V104" s="10">
        <f t="shared" si="29"/>
        <v>0</v>
      </c>
      <c r="W104" s="10">
        <f t="shared" si="20"/>
        <v>0</v>
      </c>
      <c r="X104" s="10">
        <f t="shared" si="21"/>
        <v>52.141638610736074</v>
      </c>
      <c r="Y104" s="10">
        <f t="shared" si="31"/>
        <v>375.79358814299087</v>
      </c>
      <c r="Z104" s="10">
        <f t="shared" si="22"/>
        <v>137.65578394199082</v>
      </c>
      <c r="AA104" s="10">
        <f t="shared" si="27"/>
        <v>19.937772608280145</v>
      </c>
      <c r="AB104" s="10">
        <f t="shared" si="30"/>
        <v>145.58428728160595</v>
      </c>
      <c r="AC104" s="10">
        <f t="shared" si="23"/>
        <v>0</v>
      </c>
      <c r="AD104" s="10">
        <f t="shared" si="34"/>
        <v>0</v>
      </c>
      <c r="AE104" s="10">
        <f t="shared" si="24"/>
        <v>8259.3470365194498</v>
      </c>
      <c r="AF104" s="10">
        <f t="shared" si="25"/>
        <v>145.58428728160595</v>
      </c>
      <c r="AG104" s="10">
        <f t="shared" si="32"/>
        <v>5.8572556287338571E-3</v>
      </c>
      <c r="AH104" s="10">
        <f t="shared" si="26"/>
        <v>378.21999293101766</v>
      </c>
      <c r="AI104" s="10">
        <f t="shared" si="33"/>
        <v>135.22937915396406</v>
      </c>
    </row>
    <row r="105" spans="2:35" ht="18" customHeight="1" x14ac:dyDescent="0.25">
      <c r="T105" s="9">
        <f t="shared" si="35"/>
        <v>100</v>
      </c>
      <c r="U105" s="10">
        <f t="shared" si="28"/>
        <v>0</v>
      </c>
      <c r="V105" s="10">
        <f t="shared" si="29"/>
        <v>0</v>
      </c>
      <c r="W105" s="10">
        <f t="shared" si="20"/>
        <v>0</v>
      </c>
      <c r="X105" s="10">
        <f t="shared" si="21"/>
        <v>52.141638610736074</v>
      </c>
      <c r="Y105" s="10">
        <f t="shared" si="31"/>
        <v>378.21999293101766</v>
      </c>
      <c r="Z105" s="10">
        <f t="shared" si="22"/>
        <v>135.22937915396406</v>
      </c>
      <c r="AA105" s="10">
        <f t="shared" si="27"/>
        <v>19.586337270556118</v>
      </c>
      <c r="AB105" s="10">
        <f t="shared" si="30"/>
        <v>145.09831161665059</v>
      </c>
      <c r="AC105" s="10">
        <f t="shared" si="23"/>
        <v>0</v>
      </c>
      <c r="AD105" s="10">
        <f t="shared" si="34"/>
        <v>0</v>
      </c>
      <c r="AE105" s="10">
        <f t="shared" si="24"/>
        <v>8113.7627492378433</v>
      </c>
      <c r="AF105" s="10">
        <f t="shared" si="25"/>
        <v>145.09831161665059</v>
      </c>
      <c r="AG105" s="10">
        <f t="shared" si="32"/>
        <v>5.8377034933204969E-3</v>
      </c>
      <c r="AH105" s="10">
        <f t="shared" si="26"/>
        <v>380.63829812462848</v>
      </c>
      <c r="AI105" s="10">
        <f t="shared" si="33"/>
        <v>132.81107396035321</v>
      </c>
    </row>
    <row r="106" spans="2:35" ht="18" customHeight="1" x14ac:dyDescent="0.25">
      <c r="T106" s="9">
        <f t="shared" si="35"/>
        <v>101</v>
      </c>
      <c r="U106" s="10">
        <f t="shared" si="28"/>
        <v>0</v>
      </c>
      <c r="V106" s="10">
        <f t="shared" si="29"/>
        <v>0</v>
      </c>
      <c r="W106" s="10">
        <f t="shared" si="20"/>
        <v>0</v>
      </c>
      <c r="X106" s="10">
        <f t="shared" si="21"/>
        <v>52.141638610736074</v>
      </c>
      <c r="Y106" s="10">
        <f t="shared" si="31"/>
        <v>380.63829812462848</v>
      </c>
      <c r="Z106" s="10">
        <f t="shared" si="22"/>
        <v>132.81107396035321</v>
      </c>
      <c r="AA106" s="10">
        <f t="shared" si="27"/>
        <v>19.236075060956885</v>
      </c>
      <c r="AB106" s="10">
        <f t="shared" si="30"/>
        <v>144.62012297093821</v>
      </c>
      <c r="AC106" s="10">
        <f t="shared" si="23"/>
        <v>0</v>
      </c>
      <c r="AD106" s="10">
        <f t="shared" si="34"/>
        <v>0</v>
      </c>
      <c r="AE106" s="10">
        <f t="shared" si="24"/>
        <v>7968.6644376211925</v>
      </c>
      <c r="AF106" s="10">
        <f t="shared" si="25"/>
        <v>144.62012297093821</v>
      </c>
      <c r="AG106" s="10">
        <f t="shared" si="32"/>
        <v>5.8184646510732029E-3</v>
      </c>
      <c r="AH106" s="10">
        <f t="shared" si="26"/>
        <v>383.04863350747746</v>
      </c>
      <c r="AI106" s="10">
        <f t="shared" si="33"/>
        <v>130.40073857750423</v>
      </c>
    </row>
    <row r="107" spans="2:35" ht="18" customHeight="1" x14ac:dyDescent="0.25">
      <c r="T107" s="9">
        <f t="shared" si="35"/>
        <v>102</v>
      </c>
      <c r="U107" s="10">
        <f t="shared" si="28"/>
        <v>0</v>
      </c>
      <c r="V107" s="10">
        <f t="shared" si="29"/>
        <v>0</v>
      </c>
      <c r="W107" s="10">
        <f t="shared" si="20"/>
        <v>0</v>
      </c>
      <c r="X107" s="10">
        <f t="shared" si="21"/>
        <v>52.141638610736074</v>
      </c>
      <c r="Y107" s="10">
        <f t="shared" si="31"/>
        <v>383.04863350747746</v>
      </c>
      <c r="Z107" s="10">
        <f t="shared" si="22"/>
        <v>130.40073857750423</v>
      </c>
      <c r="AA107" s="10">
        <f t="shared" si="27"/>
        <v>18.886967181892491</v>
      </c>
      <c r="AB107" s="10">
        <f t="shared" si="30"/>
        <v>144.14951834467163</v>
      </c>
      <c r="AC107" s="10">
        <f t="shared" si="23"/>
        <v>0</v>
      </c>
      <c r="AD107" s="10">
        <f t="shared" si="34"/>
        <v>0</v>
      </c>
      <c r="AE107" s="10">
        <f t="shared" si="24"/>
        <v>7824.0443146502539</v>
      </c>
      <c r="AF107" s="10">
        <f t="shared" si="25"/>
        <v>144.14951834467163</v>
      </c>
      <c r="AG107" s="10">
        <f t="shared" si="32"/>
        <v>5.7995309347527307E-3</v>
      </c>
      <c r="AH107" s="10">
        <f t="shared" si="26"/>
        <v>385.45112547988867</v>
      </c>
      <c r="AI107" s="10">
        <f t="shared" si="33"/>
        <v>127.99824660509303</v>
      </c>
    </row>
    <row r="108" spans="2:35" ht="18" customHeight="1" x14ac:dyDescent="0.25">
      <c r="T108" s="9">
        <f t="shared" si="35"/>
        <v>103</v>
      </c>
      <c r="U108" s="10">
        <f t="shared" si="28"/>
        <v>0</v>
      </c>
      <c r="V108" s="10">
        <f t="shared" si="29"/>
        <v>0</v>
      </c>
      <c r="W108" s="10">
        <f t="shared" si="20"/>
        <v>0</v>
      </c>
      <c r="X108" s="10">
        <f t="shared" si="21"/>
        <v>52.141638610736074</v>
      </c>
      <c r="Y108" s="10">
        <f t="shared" si="31"/>
        <v>385.45112547988867</v>
      </c>
      <c r="Z108" s="10">
        <f t="shared" si="22"/>
        <v>127.99824660509303</v>
      </c>
      <c r="AA108" s="10">
        <f t="shared" si="27"/>
        <v>18.538995325807328</v>
      </c>
      <c r="AB108" s="10">
        <f t="shared" si="30"/>
        <v>143.68630205230693</v>
      </c>
      <c r="AC108" s="10">
        <f t="shared" si="23"/>
        <v>0</v>
      </c>
      <c r="AD108" s="10">
        <f t="shared" si="34"/>
        <v>0</v>
      </c>
      <c r="AE108" s="10">
        <f t="shared" si="24"/>
        <v>7679.8947963055816</v>
      </c>
      <c r="AF108" s="10">
        <f t="shared" si="25"/>
        <v>143.68630205230693</v>
      </c>
      <c r="AG108" s="10">
        <f t="shared" si="32"/>
        <v>5.7808944713923253E-3</v>
      </c>
      <c r="AH108" s="10">
        <f t="shared" si="26"/>
        <v>387.84589718076046</v>
      </c>
      <c r="AI108" s="10">
        <f t="shared" si="33"/>
        <v>125.60347490422124</v>
      </c>
    </row>
    <row r="109" spans="2:35" ht="18" customHeight="1" x14ac:dyDescent="0.25">
      <c r="T109" s="9">
        <f t="shared" si="35"/>
        <v>104</v>
      </c>
      <c r="U109" s="10">
        <f t="shared" si="28"/>
        <v>0</v>
      </c>
      <c r="V109" s="10">
        <f t="shared" si="29"/>
        <v>0</v>
      </c>
      <c r="W109" s="10">
        <f t="shared" si="20"/>
        <v>0</v>
      </c>
      <c r="X109" s="10">
        <f t="shared" si="21"/>
        <v>52.141638610736074</v>
      </c>
      <c r="Y109" s="10">
        <f t="shared" si="31"/>
        <v>387.84589718076046</v>
      </c>
      <c r="Z109" s="10">
        <f t="shared" si="22"/>
        <v>125.60347490422124</v>
      </c>
      <c r="AA109" s="10">
        <f t="shared" si="27"/>
        <v>18.192141657523784</v>
      </c>
      <c r="AB109" s="10">
        <f t="shared" si="30"/>
        <v>143.2302853873683</v>
      </c>
      <c r="AC109" s="10">
        <f t="shared" si="23"/>
        <v>0</v>
      </c>
      <c r="AD109" s="10">
        <f t="shared" si="34"/>
        <v>0</v>
      </c>
      <c r="AE109" s="10">
        <f t="shared" si="24"/>
        <v>7536.2084942532747</v>
      </c>
      <c r="AF109" s="10">
        <f t="shared" si="25"/>
        <v>143.2302853873683</v>
      </c>
      <c r="AG109" s="10">
        <f t="shared" si="32"/>
        <v>5.7625476688123074E-3</v>
      </c>
      <c r="AH109" s="10">
        <f t="shared" si="26"/>
        <v>390.23306860388328</v>
      </c>
      <c r="AI109" s="10">
        <f t="shared" si="33"/>
        <v>123.21630348109844</v>
      </c>
    </row>
    <row r="110" spans="2:35" ht="18" customHeight="1" x14ac:dyDescent="0.25">
      <c r="T110" s="9">
        <f t="shared" si="35"/>
        <v>105</v>
      </c>
      <c r="U110" s="10">
        <f t="shared" si="28"/>
        <v>0</v>
      </c>
      <c r="V110" s="10">
        <f t="shared" si="29"/>
        <v>0</v>
      </c>
      <c r="W110" s="10">
        <f t="shared" ref="W110:W173" si="41">IF(T110="","",IF(U110&gt;V110,0,(V110-U110)*$T$6*60))</f>
        <v>0</v>
      </c>
      <c r="X110" s="10">
        <f t="shared" ref="X110:X173" si="42">IF(T110="","",X109+W110)</f>
        <v>52.141638610736074</v>
      </c>
      <c r="Y110" s="10">
        <f t="shared" si="31"/>
        <v>390.23306860388328</v>
      </c>
      <c r="Z110" s="10">
        <f t="shared" ref="Z110:Z173" si="43">IF(T110="","",AI109)</f>
        <v>123.21630348109844</v>
      </c>
      <c r="AA110" s="10">
        <f t="shared" si="27"/>
        <v>17.846388797395047</v>
      </c>
      <c r="AB110" s="10">
        <f t="shared" si="30"/>
        <v>142.78128630584558</v>
      </c>
      <c r="AC110" s="10">
        <f t="shared" ref="AC110:AC173" si="44">IF(T110="","",V110/$F$7*1000*3600)</f>
        <v>0</v>
      </c>
      <c r="AD110" s="10">
        <f t="shared" si="34"/>
        <v>0</v>
      </c>
      <c r="AE110" s="10">
        <f t="shared" ref="AE110:AE173" si="45">IF(T110="","",Z110/$AL$4)</f>
        <v>7392.9782088659058</v>
      </c>
      <c r="AF110" s="10">
        <f t="shared" ref="AF110:AF173" si="46">IF(T110="","",MIN(AE110,AB110))</f>
        <v>142.78128630584558</v>
      </c>
      <c r="AG110" s="10">
        <f t="shared" si="32"/>
        <v>5.7444832028822846E-3</v>
      </c>
      <c r="AH110" s="10">
        <f t="shared" ref="AH110:AH173" si="47">IF(T110="","",Y110+AF110*$AL$4)</f>
        <v>392.61275670898073</v>
      </c>
      <c r="AI110" s="10">
        <f t="shared" si="33"/>
        <v>120.83661537600101</v>
      </c>
    </row>
    <row r="111" spans="2:35" ht="18" customHeight="1" x14ac:dyDescent="0.25">
      <c r="F111" s="5"/>
      <c r="T111" s="9">
        <f t="shared" si="35"/>
        <v>106</v>
      </c>
      <c r="U111" s="10">
        <f t="shared" si="28"/>
        <v>0</v>
      </c>
      <c r="V111" s="10">
        <f t="shared" si="29"/>
        <v>0</v>
      </c>
      <c r="W111" s="10">
        <f t="shared" si="41"/>
        <v>0</v>
      </c>
      <c r="X111" s="10">
        <f t="shared" si="42"/>
        <v>52.141638610736074</v>
      </c>
      <c r="Y111" s="10">
        <f t="shared" si="31"/>
        <v>392.61275670898073</v>
      </c>
      <c r="Z111" s="10">
        <f t="shared" si="43"/>
        <v>120.83661537600101</v>
      </c>
      <c r="AA111" s="10">
        <f t="shared" si="27"/>
        <v>17.501719805222109</v>
      </c>
      <c r="AB111" s="10">
        <f t="shared" si="30"/>
        <v>142.33912912696908</v>
      </c>
      <c r="AC111" s="10">
        <f t="shared" si="44"/>
        <v>0</v>
      </c>
      <c r="AD111" s="10">
        <f t="shared" si="34"/>
        <v>0</v>
      </c>
      <c r="AE111" s="10">
        <f t="shared" si="45"/>
        <v>7250.1969225600606</v>
      </c>
      <c r="AF111" s="10">
        <f t="shared" si="46"/>
        <v>142.33912912696908</v>
      </c>
      <c r="AG111" s="10">
        <f t="shared" si="32"/>
        <v>5.7266940054824991E-3</v>
      </c>
      <c r="AH111" s="10">
        <f t="shared" si="47"/>
        <v>394.98507552776357</v>
      </c>
      <c r="AI111" s="10">
        <f t="shared" si="33"/>
        <v>118.46429655721819</v>
      </c>
    </row>
    <row r="112" spans="2:35" ht="18" customHeight="1" x14ac:dyDescent="0.25">
      <c r="F112" s="5"/>
      <c r="T112" s="9">
        <f t="shared" si="35"/>
        <v>107</v>
      </c>
      <c r="U112" s="10">
        <f t="shared" si="28"/>
        <v>0</v>
      </c>
      <c r="V112" s="10">
        <f t="shared" si="29"/>
        <v>0</v>
      </c>
      <c r="W112" s="10">
        <f t="shared" si="41"/>
        <v>0</v>
      </c>
      <c r="X112" s="10">
        <f t="shared" si="42"/>
        <v>52.141638610736074</v>
      </c>
      <c r="Y112" s="10">
        <f t="shared" si="31"/>
        <v>394.98507552776357</v>
      </c>
      <c r="Z112" s="10">
        <f t="shared" si="43"/>
        <v>118.46429655721819</v>
      </c>
      <c r="AA112" s="10">
        <f t="shared" si="27"/>
        <v>17.158118164893157</v>
      </c>
      <c r="AB112" s="10">
        <f t="shared" si="30"/>
        <v>141.90364425024561</v>
      </c>
      <c r="AC112" s="10">
        <f t="shared" si="44"/>
        <v>0</v>
      </c>
      <c r="AD112" s="10">
        <f t="shared" si="34"/>
        <v>0</v>
      </c>
      <c r="AE112" s="10">
        <f t="shared" si="45"/>
        <v>7107.8577934330915</v>
      </c>
      <c r="AF112" s="10">
        <f t="shared" si="46"/>
        <v>141.90364425024561</v>
      </c>
      <c r="AG112" s="10">
        <f t="shared" si="32"/>
        <v>5.7091732531194157E-3</v>
      </c>
      <c r="AH112" s="10">
        <f t="shared" si="47"/>
        <v>397.35013626526768</v>
      </c>
      <c r="AI112" s="10">
        <f t="shared" si="33"/>
        <v>116.0992358197141</v>
      </c>
    </row>
    <row r="113" spans="20:35" ht="18" customHeight="1" x14ac:dyDescent="0.25">
      <c r="T113" s="9">
        <f t="shared" si="35"/>
        <v>108</v>
      </c>
      <c r="U113" s="10">
        <f t="shared" si="28"/>
        <v>0</v>
      </c>
      <c r="V113" s="10">
        <f t="shared" si="29"/>
        <v>0</v>
      </c>
      <c r="W113" s="10">
        <f t="shared" si="41"/>
        <v>0</v>
      </c>
      <c r="X113" s="10">
        <f t="shared" si="42"/>
        <v>52.141638610736074</v>
      </c>
      <c r="Y113" s="10">
        <f t="shared" si="31"/>
        <v>397.35013626526768</v>
      </c>
      <c r="Z113" s="10">
        <f t="shared" si="43"/>
        <v>116.0992358197141</v>
      </c>
      <c r="AA113" s="10">
        <f t="shared" si="27"/>
        <v>16.815567769705993</v>
      </c>
      <c r="AB113" s="10">
        <f t="shared" si="30"/>
        <v>141.47466788772127</v>
      </c>
      <c r="AC113" s="10">
        <f t="shared" si="44"/>
        <v>0</v>
      </c>
      <c r="AD113" s="10">
        <f t="shared" si="34"/>
        <v>0</v>
      </c>
      <c r="AE113" s="10">
        <f t="shared" si="45"/>
        <v>6965.9541491828459</v>
      </c>
      <c r="AF113" s="10">
        <f t="shared" si="46"/>
        <v>141.47466788772127</v>
      </c>
      <c r="AG113" s="10">
        <f t="shared" si="32"/>
        <v>5.691914356153913E-3</v>
      </c>
      <c r="AH113" s="10">
        <f t="shared" si="47"/>
        <v>399.70804739672968</v>
      </c>
      <c r="AI113" s="10">
        <f t="shared" si="33"/>
        <v>113.74132468825208</v>
      </c>
    </row>
    <row r="114" spans="20:35" ht="18" customHeight="1" x14ac:dyDescent="0.25">
      <c r="T114" s="9">
        <f t="shared" si="35"/>
        <v>109</v>
      </c>
      <c r="U114" s="10">
        <f t="shared" si="28"/>
        <v>0</v>
      </c>
      <c r="V114" s="10">
        <f t="shared" si="29"/>
        <v>0</v>
      </c>
      <c r="W114" s="10">
        <f t="shared" si="41"/>
        <v>0</v>
      </c>
      <c r="X114" s="10">
        <f t="shared" si="42"/>
        <v>52.141638610736074</v>
      </c>
      <c r="Y114" s="10">
        <f t="shared" si="31"/>
        <v>399.70804739672968</v>
      </c>
      <c r="Z114" s="10">
        <f t="shared" si="43"/>
        <v>113.74132468825208</v>
      </c>
      <c r="AA114" s="10">
        <f t="shared" si="27"/>
        <v>16.474052908336759</v>
      </c>
      <c r="AB114" s="10">
        <f t="shared" si="30"/>
        <v>141.05204181051241</v>
      </c>
      <c r="AC114" s="10">
        <f t="shared" si="44"/>
        <v>0</v>
      </c>
      <c r="AD114" s="10">
        <f t="shared" si="34"/>
        <v>0</v>
      </c>
      <c r="AE114" s="10">
        <f t="shared" si="45"/>
        <v>6824.479481295125</v>
      </c>
      <c r="AF114" s="10">
        <f t="shared" si="46"/>
        <v>141.05204181051241</v>
      </c>
      <c r="AG114" s="10">
        <f t="shared" si="32"/>
        <v>5.6749109486035291E-3</v>
      </c>
      <c r="AH114" s="10">
        <f t="shared" si="47"/>
        <v>402.05891476023822</v>
      </c>
      <c r="AI114" s="10">
        <f t="shared" si="33"/>
        <v>111.39045732474354</v>
      </c>
    </row>
    <row r="115" spans="20:35" ht="18" customHeight="1" x14ac:dyDescent="0.25">
      <c r="T115" s="9">
        <f t="shared" si="35"/>
        <v>110</v>
      </c>
      <c r="U115" s="10">
        <f t="shared" si="28"/>
        <v>0</v>
      </c>
      <c r="V115" s="10">
        <f t="shared" si="29"/>
        <v>0</v>
      </c>
      <c r="W115" s="10">
        <f t="shared" si="41"/>
        <v>0</v>
      </c>
      <c r="X115" s="10">
        <f t="shared" si="42"/>
        <v>52.141638610736074</v>
      </c>
      <c r="Y115" s="10">
        <f t="shared" si="31"/>
        <v>402.05891476023822</v>
      </c>
      <c r="Z115" s="10">
        <f t="shared" si="43"/>
        <v>111.39045732474354</v>
      </c>
      <c r="AA115" s="10">
        <f t="shared" si="27"/>
        <v>16.133558251420549</v>
      </c>
      <c r="AB115" s="10">
        <f t="shared" si="30"/>
        <v>140.63561310871407</v>
      </c>
      <c r="AC115" s="10">
        <f t="shared" si="44"/>
        <v>0</v>
      </c>
      <c r="AD115" s="10">
        <f t="shared" si="34"/>
        <v>0</v>
      </c>
      <c r="AE115" s="10">
        <f t="shared" si="45"/>
        <v>6683.4274394846125</v>
      </c>
      <c r="AF115" s="10">
        <f t="shared" si="46"/>
        <v>140.63561310871407</v>
      </c>
      <c r="AG115" s="10">
        <f t="shared" si="32"/>
        <v>5.6581568784829211E-3</v>
      </c>
      <c r="AH115" s="10">
        <f t="shared" si="47"/>
        <v>404.40284164538343</v>
      </c>
      <c r="AI115" s="10">
        <f t="shared" si="33"/>
        <v>109.0465304395983</v>
      </c>
    </row>
    <row r="116" spans="20:35" ht="18" customHeight="1" x14ac:dyDescent="0.25">
      <c r="T116" s="9">
        <f t="shared" si="35"/>
        <v>111</v>
      </c>
      <c r="U116" s="10">
        <f t="shared" si="28"/>
        <v>0</v>
      </c>
      <c r="V116" s="10">
        <f t="shared" si="29"/>
        <v>0</v>
      </c>
      <c r="W116" s="10">
        <f t="shared" si="41"/>
        <v>0</v>
      </c>
      <c r="X116" s="10">
        <f t="shared" si="42"/>
        <v>52.141638610736074</v>
      </c>
      <c r="Y116" s="10">
        <f t="shared" si="31"/>
        <v>404.40284164538343</v>
      </c>
      <c r="Z116" s="10">
        <f t="shared" si="43"/>
        <v>109.0465304395983</v>
      </c>
      <c r="AA116" s="10">
        <f t="shared" si="27"/>
        <v>15.794068838711572</v>
      </c>
      <c r="AB116" s="10">
        <f t="shared" si="30"/>
        <v>140.22523396386015</v>
      </c>
      <c r="AC116" s="10">
        <f t="shared" si="44"/>
        <v>0</v>
      </c>
      <c r="AD116" s="10">
        <f t="shared" si="34"/>
        <v>0</v>
      </c>
      <c r="AE116" s="10">
        <f t="shared" si="45"/>
        <v>6542.7918263758984</v>
      </c>
      <c r="AF116" s="10">
        <f t="shared" si="46"/>
        <v>140.22523396386015</v>
      </c>
      <c r="AG116" s="10">
        <f t="shared" si="32"/>
        <v>5.6416461986493133E-3</v>
      </c>
      <c r="AH116" s="10">
        <f t="shared" si="47"/>
        <v>406.73992887811443</v>
      </c>
      <c r="AI116" s="10">
        <f t="shared" si="33"/>
        <v>106.70944320686729</v>
      </c>
    </row>
    <row r="117" spans="20:35" ht="18" customHeight="1" x14ac:dyDescent="0.25">
      <c r="T117" s="9">
        <f t="shared" si="35"/>
        <v>112</v>
      </c>
      <c r="U117" s="10">
        <f t="shared" si="28"/>
        <v>0</v>
      </c>
      <c r="V117" s="10">
        <f t="shared" si="29"/>
        <v>0</v>
      </c>
      <c r="W117" s="10">
        <f t="shared" si="41"/>
        <v>0</v>
      </c>
      <c r="X117" s="10">
        <f t="shared" si="42"/>
        <v>52.141638610736074</v>
      </c>
      <c r="Y117" s="10">
        <f t="shared" si="31"/>
        <v>406.73992887811443</v>
      </c>
      <c r="Z117" s="10">
        <f t="shared" si="43"/>
        <v>106.70944320686729</v>
      </c>
      <c r="AA117" s="10">
        <f t="shared" si="27"/>
        <v>15.455570066792612</v>
      </c>
      <c r="AB117" s="10">
        <f t="shared" si="30"/>
        <v>139.82076143316624</v>
      </c>
      <c r="AC117" s="10">
        <f t="shared" si="44"/>
        <v>0</v>
      </c>
      <c r="AD117" s="10">
        <f t="shared" si="34"/>
        <v>0</v>
      </c>
      <c r="AE117" s="10">
        <f t="shared" si="45"/>
        <v>6402.5665924120376</v>
      </c>
      <c r="AF117" s="10">
        <f t="shared" si="46"/>
        <v>139.82076143316624</v>
      </c>
      <c r="AG117" s="10">
        <f t="shared" si="32"/>
        <v>5.6253731581219907E-3</v>
      </c>
      <c r="AH117" s="10">
        <f t="shared" si="47"/>
        <v>409.07027490200051</v>
      </c>
      <c r="AI117" s="10">
        <f t="shared" si="33"/>
        <v>104.37909718298118</v>
      </c>
    </row>
    <row r="118" spans="20:35" ht="18" customHeight="1" x14ac:dyDescent="0.25">
      <c r="T118" s="9">
        <f t="shared" si="35"/>
        <v>113</v>
      </c>
      <c r="U118" s="10">
        <f t="shared" si="28"/>
        <v>0</v>
      </c>
      <c r="V118" s="10">
        <f t="shared" si="29"/>
        <v>0</v>
      </c>
      <c r="W118" s="10">
        <f t="shared" si="41"/>
        <v>0</v>
      </c>
      <c r="X118" s="10">
        <f t="shared" si="42"/>
        <v>52.141638610736074</v>
      </c>
      <c r="Y118" s="10">
        <f t="shared" si="31"/>
        <v>409.07027490200051</v>
      </c>
      <c r="Z118" s="10">
        <f t="shared" si="43"/>
        <v>104.37909718298118</v>
      </c>
      <c r="AA118" s="10">
        <f t="shared" si="27"/>
        <v>15.118047677305293</v>
      </c>
      <c r="AB118" s="10">
        <f t="shared" si="30"/>
        <v>139.42205724484171</v>
      </c>
      <c r="AC118" s="10">
        <f t="shared" si="44"/>
        <v>0</v>
      </c>
      <c r="AD118" s="10">
        <f t="shared" si="34"/>
        <v>0</v>
      </c>
      <c r="AE118" s="10">
        <f t="shared" si="45"/>
        <v>6262.7458309788708</v>
      </c>
      <c r="AF118" s="10">
        <f t="shared" si="46"/>
        <v>139.42205724484171</v>
      </c>
      <c r="AG118" s="10">
        <f t="shared" si="32"/>
        <v>5.6093321938471413E-3</v>
      </c>
      <c r="AH118" s="10">
        <f t="shared" si="47"/>
        <v>411.39397585608123</v>
      </c>
      <c r="AI118" s="10">
        <f t="shared" si="33"/>
        <v>102.05539622890049</v>
      </c>
    </row>
    <row r="119" spans="20:35" ht="18" customHeight="1" x14ac:dyDescent="0.25">
      <c r="T119" s="9">
        <f t="shared" si="35"/>
        <v>114</v>
      </c>
      <c r="U119" s="10">
        <f t="shared" si="28"/>
        <v>0</v>
      </c>
      <c r="V119" s="10">
        <f t="shared" si="29"/>
        <v>0</v>
      </c>
      <c r="W119" s="10">
        <f t="shared" si="41"/>
        <v>0</v>
      </c>
      <c r="X119" s="10">
        <f t="shared" si="42"/>
        <v>52.141638610736074</v>
      </c>
      <c r="Y119" s="10">
        <f t="shared" si="31"/>
        <v>411.39397585608123</v>
      </c>
      <c r="Z119" s="10">
        <f t="shared" si="43"/>
        <v>102.05539622890049</v>
      </c>
      <c r="AA119" s="10">
        <f t="shared" si="27"/>
        <v>14.781487745674465</v>
      </c>
      <c r="AB119" s="10">
        <f t="shared" si="30"/>
        <v>139.02898760380515</v>
      </c>
      <c r="AC119" s="10">
        <f t="shared" si="44"/>
        <v>0</v>
      </c>
      <c r="AD119" s="10">
        <f t="shared" si="34"/>
        <v>0</v>
      </c>
      <c r="AE119" s="10">
        <f t="shared" si="45"/>
        <v>6123.3237737340296</v>
      </c>
      <c r="AF119" s="10">
        <f t="shared" si="46"/>
        <v>139.02898760380515</v>
      </c>
      <c r="AG119" s="10">
        <f t="shared" si="32"/>
        <v>5.5935179228812602E-3</v>
      </c>
      <c r="AH119" s="10">
        <f t="shared" si="47"/>
        <v>413.71112564947799</v>
      </c>
      <c r="AI119" s="10">
        <f t="shared" si="33"/>
        <v>99.73824643550374</v>
      </c>
    </row>
    <row r="120" spans="20:35" ht="18" customHeight="1" x14ac:dyDescent="0.25">
      <c r="T120" s="9">
        <f t="shared" si="35"/>
        <v>115</v>
      </c>
      <c r="U120" s="10">
        <f t="shared" si="28"/>
        <v>0</v>
      </c>
      <c r="V120" s="10">
        <f t="shared" si="29"/>
        <v>0</v>
      </c>
      <c r="W120" s="10">
        <f t="shared" si="41"/>
        <v>0</v>
      </c>
      <c r="X120" s="10">
        <f t="shared" si="42"/>
        <v>52.141638610736074</v>
      </c>
      <c r="Y120" s="10">
        <f t="shared" si="31"/>
        <v>413.71112564947799</v>
      </c>
      <c r="Z120" s="10">
        <f t="shared" si="43"/>
        <v>99.73824643550374</v>
      </c>
      <c r="AA120" s="10">
        <f t="shared" si="27"/>
        <v>14.44587667030159</v>
      </c>
      <c r="AB120" s="10">
        <f t="shared" si="30"/>
        <v>138.64142300718441</v>
      </c>
      <c r="AC120" s="10">
        <f t="shared" si="44"/>
        <v>0</v>
      </c>
      <c r="AD120" s="10">
        <f t="shared" si="34"/>
        <v>0</v>
      </c>
      <c r="AE120" s="10">
        <f t="shared" si="45"/>
        <v>5984.2947861302246</v>
      </c>
      <c r="AF120" s="10">
        <f t="shared" si="46"/>
        <v>138.64142300718441</v>
      </c>
      <c r="AG120" s="10">
        <f t="shared" si="32"/>
        <v>5.5779251349682103E-3</v>
      </c>
      <c r="AH120" s="10">
        <f t="shared" si="47"/>
        <v>416.02181603293104</v>
      </c>
      <c r="AI120" s="10">
        <f t="shared" si="33"/>
        <v>97.427556052050662</v>
      </c>
    </row>
    <row r="121" spans="20:35" ht="18" customHeight="1" x14ac:dyDescent="0.25">
      <c r="T121" s="9">
        <f t="shared" si="35"/>
        <v>116</v>
      </c>
      <c r="U121" s="10">
        <f t="shared" si="28"/>
        <v>0</v>
      </c>
      <c r="V121" s="10">
        <f t="shared" si="29"/>
        <v>0</v>
      </c>
      <c r="W121" s="10">
        <f t="shared" si="41"/>
        <v>0</v>
      </c>
      <c r="X121" s="10">
        <f t="shared" si="42"/>
        <v>52.141638610736074</v>
      </c>
      <c r="Y121" s="10">
        <f t="shared" si="31"/>
        <v>416.02181603293104</v>
      </c>
      <c r="Z121" s="10">
        <f t="shared" si="43"/>
        <v>97.427556052050662</v>
      </c>
      <c r="AA121" s="10">
        <f t="shared" si="27"/>
        <v>14.111201162203496</v>
      </c>
      <c r="AB121" s="10">
        <f t="shared" si="30"/>
        <v>138.25923806902466</v>
      </c>
      <c r="AC121" s="10">
        <f t="shared" si="44"/>
        <v>0</v>
      </c>
      <c r="AD121" s="10">
        <f t="shared" si="34"/>
        <v>0</v>
      </c>
      <c r="AE121" s="10">
        <f t="shared" si="45"/>
        <v>5845.6533631230395</v>
      </c>
      <c r="AF121" s="10">
        <f t="shared" si="46"/>
        <v>138.25923806902466</v>
      </c>
      <c r="AG121" s="10">
        <f t="shared" si="32"/>
        <v>5.5625487854867343E-3</v>
      </c>
      <c r="AH121" s="10">
        <f t="shared" si="47"/>
        <v>418.3261366674148</v>
      </c>
      <c r="AI121" s="10">
        <f t="shared" si="33"/>
        <v>95.123235417566917</v>
      </c>
    </row>
    <row r="122" spans="20:35" ht="18" customHeight="1" x14ac:dyDescent="0.25">
      <c r="T122" s="9">
        <f t="shared" si="35"/>
        <v>117</v>
      </c>
      <c r="U122" s="10">
        <f t="shared" si="28"/>
        <v>0</v>
      </c>
      <c r="V122" s="10">
        <f t="shared" si="29"/>
        <v>0</v>
      </c>
      <c r="W122" s="10">
        <f t="shared" si="41"/>
        <v>0</v>
      </c>
      <c r="X122" s="10">
        <f t="shared" si="42"/>
        <v>52.141638610736074</v>
      </c>
      <c r="Y122" s="10">
        <f t="shared" si="31"/>
        <v>418.3261366674148</v>
      </c>
      <c r="Z122" s="10">
        <f t="shared" si="43"/>
        <v>95.123235417566917</v>
      </c>
      <c r="AA122" s="10">
        <f t="shared" si="27"/>
        <v>13.77744823507429</v>
      </c>
      <c r="AB122" s="10">
        <f t="shared" si="30"/>
        <v>137.8823113536649</v>
      </c>
      <c r="AC122" s="10">
        <f t="shared" si="44"/>
        <v>0</v>
      </c>
      <c r="AD122" s="10">
        <f t="shared" si="34"/>
        <v>0</v>
      </c>
      <c r="AE122" s="10">
        <f t="shared" si="45"/>
        <v>5707.3941250540147</v>
      </c>
      <c r="AF122" s="10">
        <f t="shared" si="46"/>
        <v>137.8823113536649</v>
      </c>
      <c r="AG122" s="10">
        <f t="shared" si="32"/>
        <v>5.5473839887467506E-3</v>
      </c>
      <c r="AH122" s="10">
        <f t="shared" si="47"/>
        <v>420.62417518997586</v>
      </c>
      <c r="AI122" s="10">
        <f t="shared" si="33"/>
        <v>92.825196895005831</v>
      </c>
    </row>
    <row r="123" spans="20:35" ht="18" customHeight="1" x14ac:dyDescent="0.25">
      <c r="T123" s="9">
        <f t="shared" si="35"/>
        <v>118</v>
      </c>
      <c r="U123" s="10">
        <f t="shared" si="28"/>
        <v>0</v>
      </c>
      <c r="V123" s="10">
        <f t="shared" si="29"/>
        <v>0</v>
      </c>
      <c r="W123" s="10">
        <f t="shared" si="41"/>
        <v>0</v>
      </c>
      <c r="X123" s="10">
        <f t="shared" si="42"/>
        <v>52.141638610736074</v>
      </c>
      <c r="Y123" s="10">
        <f t="shared" si="31"/>
        <v>420.62417518997586</v>
      </c>
      <c r="Z123" s="10">
        <f t="shared" si="43"/>
        <v>92.825196895005831</v>
      </c>
      <c r="AA123" s="10">
        <f t="shared" si="27"/>
        <v>13.444605195749487</v>
      </c>
      <c r="AB123" s="10">
        <f t="shared" si="30"/>
        <v>137.51052521728232</v>
      </c>
      <c r="AC123" s="10">
        <f t="shared" si="44"/>
        <v>0</v>
      </c>
      <c r="AD123" s="10">
        <f t="shared" si="34"/>
        <v>0</v>
      </c>
      <c r="AE123" s="10">
        <f t="shared" si="45"/>
        <v>5569.5118137003501</v>
      </c>
      <c r="AF123" s="10">
        <f t="shared" si="46"/>
        <v>137.51052521728232</v>
      </c>
      <c r="AG123" s="10">
        <f t="shared" si="32"/>
        <v>5.5324260116142322E-3</v>
      </c>
      <c r="AH123" s="10">
        <f t="shared" si="47"/>
        <v>422.91601727693057</v>
      </c>
      <c r="AI123" s="10">
        <f t="shared" si="33"/>
        <v>90.533354808051129</v>
      </c>
    </row>
    <row r="124" spans="20:35" ht="18" customHeight="1" x14ac:dyDescent="0.25">
      <c r="T124" s="9">
        <f t="shared" si="35"/>
        <v>119</v>
      </c>
      <c r="U124" s="10">
        <f t="shared" si="28"/>
        <v>0</v>
      </c>
      <c r="V124" s="10">
        <f t="shared" si="29"/>
        <v>0</v>
      </c>
      <c r="W124" s="10">
        <f t="shared" si="41"/>
        <v>0</v>
      </c>
      <c r="X124" s="10">
        <f t="shared" si="42"/>
        <v>52.141638610736074</v>
      </c>
      <c r="Y124" s="10">
        <f t="shared" si="31"/>
        <v>422.91601727693057</v>
      </c>
      <c r="Z124" s="10">
        <f t="shared" si="43"/>
        <v>90.533354808051129</v>
      </c>
      <c r="AA124" s="10">
        <f t="shared" si="27"/>
        <v>13.112659635052632</v>
      </c>
      <c r="AB124" s="10">
        <f t="shared" si="30"/>
        <v>137.14376565713442</v>
      </c>
      <c r="AC124" s="10">
        <f t="shared" si="44"/>
        <v>0</v>
      </c>
      <c r="AD124" s="10">
        <f t="shared" si="34"/>
        <v>0</v>
      </c>
      <c r="AE124" s="10">
        <f t="shared" si="45"/>
        <v>5432.0012884830676</v>
      </c>
      <c r="AF124" s="10">
        <f t="shared" si="46"/>
        <v>137.14376565713442</v>
      </c>
      <c r="AG124" s="10">
        <f t="shared" si="32"/>
        <v>5.5176702674458195E-3</v>
      </c>
      <c r="AH124" s="10">
        <f t="shared" si="47"/>
        <v>425.20174670454946</v>
      </c>
      <c r="AI124" s="10">
        <f t="shared" si="33"/>
        <v>88.247625380432225</v>
      </c>
    </row>
    <row r="125" spans="20:35" ht="18" customHeight="1" x14ac:dyDescent="0.25">
      <c r="T125" s="9">
        <f t="shared" si="35"/>
        <v>120</v>
      </c>
      <c r="U125" s="10">
        <f t="shared" si="28"/>
        <v>0</v>
      </c>
      <c r="V125" s="10">
        <f t="shared" si="29"/>
        <v>0</v>
      </c>
      <c r="W125" s="10">
        <f t="shared" si="41"/>
        <v>0</v>
      </c>
      <c r="X125" s="10">
        <f t="shared" si="42"/>
        <v>52.141638610736074</v>
      </c>
      <c r="Y125" s="10">
        <f t="shared" si="31"/>
        <v>425.20174670454946</v>
      </c>
      <c r="Z125" s="10">
        <f t="shared" si="43"/>
        <v>88.247625380432225</v>
      </c>
      <c r="AA125" s="10">
        <f t="shared" si="27"/>
        <v>12.781599419005884</v>
      </c>
      <c r="AB125" s="10">
        <f t="shared" si="30"/>
        <v>136.78192216806144</v>
      </c>
      <c r="AC125" s="10">
        <f t="shared" si="44"/>
        <v>0</v>
      </c>
      <c r="AD125" s="10">
        <f t="shared" si="34"/>
        <v>0</v>
      </c>
      <c r="AE125" s="10">
        <f t="shared" si="45"/>
        <v>5294.8575228259333</v>
      </c>
      <c r="AF125" s="10">
        <f t="shared" si="46"/>
        <v>136.78192216806144</v>
      </c>
      <c r="AG125" s="10">
        <f t="shared" si="32"/>
        <v>5.5031123103155017E-3</v>
      </c>
      <c r="AH125" s="10">
        <f t="shared" si="47"/>
        <v>427.48144540735046</v>
      </c>
      <c r="AI125" s="10">
        <f t="shared" si="33"/>
        <v>85.967926677631198</v>
      </c>
    </row>
    <row r="126" spans="20:35" ht="18" customHeight="1" x14ac:dyDescent="0.25">
      <c r="T126" s="9" t="str">
        <f t="shared" si="35"/>
        <v/>
      </c>
      <c r="U126" s="10" t="str">
        <f t="shared" si="28"/>
        <v/>
      </c>
      <c r="V126" s="10" t="str">
        <f t="shared" si="29"/>
        <v/>
      </c>
      <c r="W126" s="10" t="str">
        <f t="shared" si="41"/>
        <v/>
      </c>
      <c r="X126" s="10" t="str">
        <f t="shared" si="42"/>
        <v/>
      </c>
      <c r="Y126" s="10" t="str">
        <f t="shared" si="31"/>
        <v/>
      </c>
      <c r="Z126" s="10" t="str">
        <f t="shared" si="43"/>
        <v/>
      </c>
      <c r="AA126" s="10" t="str">
        <f t="shared" si="27"/>
        <v/>
      </c>
      <c r="AB126" s="10" t="str">
        <f t="shared" si="30"/>
        <v/>
      </c>
      <c r="AC126" s="10" t="str">
        <f t="shared" si="44"/>
        <v/>
      </c>
      <c r="AD126" s="10" t="str">
        <f t="shared" si="34"/>
        <v/>
      </c>
      <c r="AE126" s="10" t="str">
        <f t="shared" si="45"/>
        <v/>
      </c>
      <c r="AF126" s="10" t="str">
        <f t="shared" si="46"/>
        <v/>
      </c>
      <c r="AG126" s="10" t="str">
        <f t="shared" si="32"/>
        <v/>
      </c>
      <c r="AH126" s="10" t="str">
        <f t="shared" si="47"/>
        <v/>
      </c>
      <c r="AI126" s="10" t="str">
        <f t="shared" si="33"/>
        <v/>
      </c>
    </row>
    <row r="127" spans="20:35" ht="18" customHeight="1" x14ac:dyDescent="0.25">
      <c r="T127" s="9" t="str">
        <f t="shared" si="35"/>
        <v/>
      </c>
      <c r="U127" s="10" t="str">
        <f t="shared" si="28"/>
        <v/>
      </c>
      <c r="V127" s="10" t="str">
        <f t="shared" si="29"/>
        <v/>
      </c>
      <c r="W127" s="10" t="str">
        <f t="shared" si="41"/>
        <v/>
      </c>
      <c r="X127" s="10" t="str">
        <f t="shared" si="42"/>
        <v/>
      </c>
      <c r="Y127" s="10" t="str">
        <f t="shared" si="31"/>
        <v/>
      </c>
      <c r="Z127" s="10" t="str">
        <f t="shared" si="43"/>
        <v/>
      </c>
      <c r="AA127" s="10" t="str">
        <f t="shared" si="27"/>
        <v/>
      </c>
      <c r="AB127" s="10" t="str">
        <f t="shared" si="30"/>
        <v/>
      </c>
      <c r="AC127" s="10" t="str">
        <f t="shared" si="44"/>
        <v/>
      </c>
      <c r="AD127" s="10" t="str">
        <f t="shared" si="34"/>
        <v/>
      </c>
      <c r="AE127" s="10" t="str">
        <f t="shared" si="45"/>
        <v/>
      </c>
      <c r="AF127" s="10" t="str">
        <f t="shared" si="46"/>
        <v/>
      </c>
      <c r="AG127" s="10" t="str">
        <f t="shared" si="32"/>
        <v/>
      </c>
      <c r="AH127" s="10" t="str">
        <f t="shared" si="47"/>
        <v/>
      </c>
      <c r="AI127" s="10" t="str">
        <f t="shared" si="33"/>
        <v/>
      </c>
    </row>
    <row r="128" spans="20:35" ht="18" customHeight="1" x14ac:dyDescent="0.25">
      <c r="T128" s="9" t="str">
        <f t="shared" si="35"/>
        <v/>
      </c>
      <c r="U128" s="10" t="str">
        <f t="shared" si="28"/>
        <v/>
      </c>
      <c r="V128" s="10" t="str">
        <f t="shared" si="29"/>
        <v/>
      </c>
      <c r="W128" s="10" t="str">
        <f t="shared" si="41"/>
        <v/>
      </c>
      <c r="X128" s="10" t="str">
        <f t="shared" si="42"/>
        <v/>
      </c>
      <c r="Y128" s="10" t="str">
        <f t="shared" si="31"/>
        <v/>
      </c>
      <c r="Z128" s="10" t="str">
        <f t="shared" si="43"/>
        <v/>
      </c>
      <c r="AA128" s="10" t="str">
        <f t="shared" si="27"/>
        <v/>
      </c>
      <c r="AB128" s="10" t="str">
        <f t="shared" si="30"/>
        <v/>
      </c>
      <c r="AC128" s="10" t="str">
        <f t="shared" si="44"/>
        <v/>
      </c>
      <c r="AD128" s="10" t="str">
        <f t="shared" si="34"/>
        <v/>
      </c>
      <c r="AE128" s="10" t="str">
        <f t="shared" si="45"/>
        <v/>
      </c>
      <c r="AF128" s="10" t="str">
        <f t="shared" si="46"/>
        <v/>
      </c>
      <c r="AG128" s="10" t="str">
        <f t="shared" si="32"/>
        <v/>
      </c>
      <c r="AH128" s="10" t="str">
        <f t="shared" si="47"/>
        <v/>
      </c>
      <c r="AI128" s="10" t="str">
        <f t="shared" si="33"/>
        <v/>
      </c>
    </row>
    <row r="129" spans="20:35" ht="18" customHeight="1" x14ac:dyDescent="0.25">
      <c r="T129" s="9" t="str">
        <f t="shared" si="35"/>
        <v/>
      </c>
      <c r="U129" s="10" t="str">
        <f t="shared" si="28"/>
        <v/>
      </c>
      <c r="V129" s="10" t="str">
        <f t="shared" si="29"/>
        <v/>
      </c>
      <c r="W129" s="10" t="str">
        <f t="shared" si="41"/>
        <v/>
      </c>
      <c r="X129" s="10" t="str">
        <f t="shared" si="42"/>
        <v/>
      </c>
      <c r="Y129" s="10" t="str">
        <f t="shared" si="31"/>
        <v/>
      </c>
      <c r="Z129" s="10" t="str">
        <f t="shared" si="43"/>
        <v/>
      </c>
      <c r="AA129" s="10" t="str">
        <f t="shared" si="27"/>
        <v/>
      </c>
      <c r="AB129" s="10" t="str">
        <f t="shared" si="30"/>
        <v/>
      </c>
      <c r="AC129" s="10" t="str">
        <f t="shared" si="44"/>
        <v/>
      </c>
      <c r="AD129" s="10" t="str">
        <f t="shared" si="34"/>
        <v/>
      </c>
      <c r="AE129" s="10" t="str">
        <f t="shared" si="45"/>
        <v/>
      </c>
      <c r="AF129" s="10" t="str">
        <f t="shared" si="46"/>
        <v/>
      </c>
      <c r="AG129" s="10" t="str">
        <f t="shared" si="32"/>
        <v/>
      </c>
      <c r="AH129" s="10" t="str">
        <f t="shared" si="47"/>
        <v/>
      </c>
      <c r="AI129" s="10" t="str">
        <f t="shared" si="33"/>
        <v/>
      </c>
    </row>
    <row r="130" spans="20:35" ht="18" customHeight="1" x14ac:dyDescent="0.25">
      <c r="T130" s="9" t="str">
        <f t="shared" si="35"/>
        <v/>
      </c>
      <c r="U130" s="10" t="str">
        <f t="shared" si="28"/>
        <v/>
      </c>
      <c r="V130" s="10" t="str">
        <f t="shared" si="29"/>
        <v/>
      </c>
      <c r="W130" s="10" t="str">
        <f t="shared" si="41"/>
        <v/>
      </c>
      <c r="X130" s="10" t="str">
        <f t="shared" si="42"/>
        <v/>
      </c>
      <c r="Y130" s="10" t="str">
        <f t="shared" si="31"/>
        <v/>
      </c>
      <c r="Z130" s="10" t="str">
        <f t="shared" si="43"/>
        <v/>
      </c>
      <c r="AA130" s="10" t="str">
        <f t="shared" si="27"/>
        <v/>
      </c>
      <c r="AB130" s="10" t="str">
        <f t="shared" si="30"/>
        <v/>
      </c>
      <c r="AC130" s="10" t="str">
        <f t="shared" si="44"/>
        <v/>
      </c>
      <c r="AD130" s="10" t="str">
        <f t="shared" si="34"/>
        <v/>
      </c>
      <c r="AE130" s="10" t="str">
        <f t="shared" si="45"/>
        <v/>
      </c>
      <c r="AF130" s="10" t="str">
        <f t="shared" si="46"/>
        <v/>
      </c>
      <c r="AG130" s="10" t="str">
        <f t="shared" si="32"/>
        <v/>
      </c>
      <c r="AH130" s="10" t="str">
        <f t="shared" si="47"/>
        <v/>
      </c>
      <c r="AI130" s="10" t="str">
        <f t="shared" si="33"/>
        <v/>
      </c>
    </row>
    <row r="131" spans="20:35" ht="18" customHeight="1" x14ac:dyDescent="0.25">
      <c r="T131" s="9" t="str">
        <f t="shared" si="35"/>
        <v/>
      </c>
      <c r="U131" s="10" t="str">
        <f t="shared" si="28"/>
        <v/>
      </c>
      <c r="V131" s="10" t="str">
        <f t="shared" si="29"/>
        <v/>
      </c>
      <c r="W131" s="10" t="str">
        <f t="shared" si="41"/>
        <v/>
      </c>
      <c r="X131" s="10" t="str">
        <f t="shared" si="42"/>
        <v/>
      </c>
      <c r="Y131" s="10" t="str">
        <f t="shared" si="31"/>
        <v/>
      </c>
      <c r="Z131" s="10" t="str">
        <f t="shared" si="43"/>
        <v/>
      </c>
      <c r="AA131" s="10" t="str">
        <f t="shared" si="27"/>
        <v/>
      </c>
      <c r="AB131" s="10" t="str">
        <f t="shared" si="30"/>
        <v/>
      </c>
      <c r="AC131" s="10" t="str">
        <f t="shared" si="44"/>
        <v/>
      </c>
      <c r="AD131" s="10" t="str">
        <f t="shared" si="34"/>
        <v/>
      </c>
      <c r="AE131" s="10" t="str">
        <f t="shared" si="45"/>
        <v/>
      </c>
      <c r="AF131" s="10" t="str">
        <f t="shared" si="46"/>
        <v/>
      </c>
      <c r="AG131" s="10" t="str">
        <f t="shared" si="32"/>
        <v/>
      </c>
      <c r="AH131" s="10" t="str">
        <f t="shared" si="47"/>
        <v/>
      </c>
      <c r="AI131" s="10" t="str">
        <f t="shared" si="33"/>
        <v/>
      </c>
    </row>
    <row r="132" spans="20:35" ht="18" customHeight="1" x14ac:dyDescent="0.25">
      <c r="T132" s="9" t="str">
        <f t="shared" si="35"/>
        <v/>
      </c>
      <c r="U132" s="10" t="str">
        <f t="shared" si="28"/>
        <v/>
      </c>
      <c r="V132" s="10" t="str">
        <f t="shared" si="29"/>
        <v/>
      </c>
      <c r="W132" s="10" t="str">
        <f t="shared" si="41"/>
        <v/>
      </c>
      <c r="X132" s="10" t="str">
        <f t="shared" si="42"/>
        <v/>
      </c>
      <c r="Y132" s="10" t="str">
        <f t="shared" si="31"/>
        <v/>
      </c>
      <c r="Z132" s="10" t="str">
        <f t="shared" si="43"/>
        <v/>
      </c>
      <c r="AA132" s="10" t="str">
        <f t="shared" si="27"/>
        <v/>
      </c>
      <c r="AB132" s="10" t="str">
        <f t="shared" si="30"/>
        <v/>
      </c>
      <c r="AC132" s="10" t="str">
        <f t="shared" si="44"/>
        <v/>
      </c>
      <c r="AD132" s="10" t="str">
        <f t="shared" si="34"/>
        <v/>
      </c>
      <c r="AE132" s="10" t="str">
        <f t="shared" si="45"/>
        <v/>
      </c>
      <c r="AF132" s="10" t="str">
        <f t="shared" si="46"/>
        <v/>
      </c>
      <c r="AG132" s="10" t="str">
        <f t="shared" si="32"/>
        <v/>
      </c>
      <c r="AH132" s="10" t="str">
        <f t="shared" si="47"/>
        <v/>
      </c>
      <c r="AI132" s="10" t="str">
        <f t="shared" si="33"/>
        <v/>
      </c>
    </row>
    <row r="133" spans="20:35" ht="18" customHeight="1" x14ac:dyDescent="0.25">
      <c r="T133" s="9" t="str">
        <f t="shared" si="35"/>
        <v/>
      </c>
      <c r="U133" s="10" t="str">
        <f t="shared" si="28"/>
        <v/>
      </c>
      <c r="V133" s="10" t="str">
        <f t="shared" si="29"/>
        <v/>
      </c>
      <c r="W133" s="10" t="str">
        <f t="shared" si="41"/>
        <v/>
      </c>
      <c r="X133" s="10" t="str">
        <f t="shared" si="42"/>
        <v/>
      </c>
      <c r="Y133" s="10" t="str">
        <f t="shared" si="31"/>
        <v/>
      </c>
      <c r="Z133" s="10" t="str">
        <f t="shared" si="43"/>
        <v/>
      </c>
      <c r="AA133" s="10" t="str">
        <f t="shared" ref="AA133:AA196" si="48">IF(T133="","",Z133/1000*$F$7)</f>
        <v/>
      </c>
      <c r="AB133" s="10" t="str">
        <f t="shared" si="30"/>
        <v/>
      </c>
      <c r="AC133" s="10" t="str">
        <f t="shared" si="44"/>
        <v/>
      </c>
      <c r="AD133" s="10" t="str">
        <f t="shared" si="34"/>
        <v/>
      </c>
      <c r="AE133" s="10" t="str">
        <f t="shared" si="45"/>
        <v/>
      </c>
      <c r="AF133" s="10" t="str">
        <f t="shared" si="46"/>
        <v/>
      </c>
      <c r="AG133" s="10" t="str">
        <f t="shared" si="32"/>
        <v/>
      </c>
      <c r="AH133" s="10" t="str">
        <f t="shared" si="47"/>
        <v/>
      </c>
      <c r="AI133" s="10" t="str">
        <f t="shared" si="33"/>
        <v/>
      </c>
    </row>
    <row r="134" spans="20:35" ht="18" customHeight="1" x14ac:dyDescent="0.25">
      <c r="T134" s="9" t="str">
        <f t="shared" si="35"/>
        <v/>
      </c>
      <c r="U134" s="10" t="str">
        <f t="shared" ref="U134:U197" si="49">IF(T134="","",IF(T134&lt;=$C$14,$C$83*T134,IF(T134&lt;=2*$C$14,$C$81-$C$83*(T134-$C$14),0)))</f>
        <v/>
      </c>
      <c r="V134" s="10" t="str">
        <f t="shared" ref="V134:V197" si="50">IF(T134="","",IF(T134&lt;=$C$22,$C$79*T134,IF(T134&lt;=2*$C$22,$C$77-$C$79*(T134-$C$22),0)))</f>
        <v/>
      </c>
      <c r="W134" s="10" t="str">
        <f t="shared" si="41"/>
        <v/>
      </c>
      <c r="X134" s="10" t="str">
        <f t="shared" si="42"/>
        <v/>
      </c>
      <c r="Y134" s="10" t="str">
        <f t="shared" si="31"/>
        <v/>
      </c>
      <c r="Z134" s="10" t="str">
        <f t="shared" si="43"/>
        <v/>
      </c>
      <c r="AA134" s="10" t="str">
        <f t="shared" si="48"/>
        <v/>
      </c>
      <c r="AB134" s="10" t="str">
        <f t="shared" ref="AB134:AB197" si="51">IF(T134="","",$C$59*(1+$C$61*($C$63+Z134)/Y134))</f>
        <v/>
      </c>
      <c r="AC134" s="10" t="str">
        <f t="shared" si="44"/>
        <v/>
      </c>
      <c r="AD134" s="10" t="str">
        <f t="shared" si="34"/>
        <v/>
      </c>
      <c r="AE134" s="10" t="str">
        <f t="shared" si="45"/>
        <v/>
      </c>
      <c r="AF134" s="10" t="str">
        <f t="shared" si="46"/>
        <v/>
      </c>
      <c r="AG134" s="10" t="str">
        <f t="shared" si="32"/>
        <v/>
      </c>
      <c r="AH134" s="10" t="str">
        <f t="shared" si="47"/>
        <v/>
      </c>
      <c r="AI134" s="10" t="str">
        <f t="shared" si="33"/>
        <v/>
      </c>
    </row>
    <row r="135" spans="20:35" ht="18" customHeight="1" x14ac:dyDescent="0.25">
      <c r="T135" s="9" t="str">
        <f t="shared" si="35"/>
        <v/>
      </c>
      <c r="U135" s="10" t="str">
        <f t="shared" si="49"/>
        <v/>
      </c>
      <c r="V135" s="10" t="str">
        <f t="shared" si="50"/>
        <v/>
      </c>
      <c r="W135" s="10" t="str">
        <f t="shared" si="41"/>
        <v/>
      </c>
      <c r="X135" s="10" t="str">
        <f t="shared" si="42"/>
        <v/>
      </c>
      <c r="Y135" s="10" t="str">
        <f t="shared" ref="Y135:Y198" si="52">IF(T135="","",AH134)</f>
        <v/>
      </c>
      <c r="Z135" s="10" t="str">
        <f t="shared" si="43"/>
        <v/>
      </c>
      <c r="AA135" s="10" t="str">
        <f t="shared" si="48"/>
        <v/>
      </c>
      <c r="AB135" s="10" t="str">
        <f t="shared" si="51"/>
        <v/>
      </c>
      <c r="AC135" s="10" t="str">
        <f t="shared" si="44"/>
        <v/>
      </c>
      <c r="AD135" s="10" t="str">
        <f t="shared" si="34"/>
        <v/>
      </c>
      <c r="AE135" s="10" t="str">
        <f t="shared" si="45"/>
        <v/>
      </c>
      <c r="AF135" s="10" t="str">
        <f t="shared" si="46"/>
        <v/>
      </c>
      <c r="AG135" s="10" t="str">
        <f t="shared" ref="AG135:AG198" si="53">IF(T135="","",AF135/1000/3600*$F$7)</f>
        <v/>
      </c>
      <c r="AH135" s="10" t="str">
        <f t="shared" si="47"/>
        <v/>
      </c>
      <c r="AI135" s="10" t="str">
        <f t="shared" ref="AI135:AI198" si="54">IF(T135="","",MAX(Z135+(AC135-AF135-AD135)*$AL$4,0))</f>
        <v/>
      </c>
    </row>
    <row r="136" spans="20:35" ht="18" customHeight="1" x14ac:dyDescent="0.25">
      <c r="T136" s="9" t="str">
        <f t="shared" si="35"/>
        <v/>
      </c>
      <c r="U136" s="10" t="str">
        <f t="shared" si="49"/>
        <v/>
      </c>
      <c r="V136" s="10" t="str">
        <f t="shared" si="50"/>
        <v/>
      </c>
      <c r="W136" s="10" t="str">
        <f t="shared" si="41"/>
        <v/>
      </c>
      <c r="X136" s="10" t="str">
        <f t="shared" si="42"/>
        <v/>
      </c>
      <c r="Y136" s="10" t="str">
        <f t="shared" si="52"/>
        <v/>
      </c>
      <c r="Z136" s="10" t="str">
        <f t="shared" si="43"/>
        <v/>
      </c>
      <c r="AA136" s="10" t="str">
        <f t="shared" si="48"/>
        <v/>
      </c>
      <c r="AB136" s="10" t="str">
        <f t="shared" si="51"/>
        <v/>
      </c>
      <c r="AC136" s="10" t="str">
        <f t="shared" si="44"/>
        <v/>
      </c>
      <c r="AD136" s="10" t="str">
        <f t="shared" ref="AD136:AD199" si="55">IF(U136="","",$C$89*((Z136/1000)^$C$97)/($F$15)*1000*3600)</f>
        <v/>
      </c>
      <c r="AE136" s="10" t="str">
        <f t="shared" si="45"/>
        <v/>
      </c>
      <c r="AF136" s="10" t="str">
        <f t="shared" si="46"/>
        <v/>
      </c>
      <c r="AG136" s="10" t="str">
        <f t="shared" si="53"/>
        <v/>
      </c>
      <c r="AH136" s="10" t="str">
        <f t="shared" si="47"/>
        <v/>
      </c>
      <c r="AI136" s="10" t="str">
        <f t="shared" si="54"/>
        <v/>
      </c>
    </row>
    <row r="137" spans="20:35" ht="18" customHeight="1" x14ac:dyDescent="0.25">
      <c r="T137" s="9" t="str">
        <f t="shared" si="35"/>
        <v/>
      </c>
      <c r="U137" s="10" t="str">
        <f t="shared" si="49"/>
        <v/>
      </c>
      <c r="V137" s="10" t="str">
        <f t="shared" si="50"/>
        <v/>
      </c>
      <c r="W137" s="10" t="str">
        <f t="shared" si="41"/>
        <v/>
      </c>
      <c r="X137" s="10" t="str">
        <f t="shared" si="42"/>
        <v/>
      </c>
      <c r="Y137" s="10" t="str">
        <f t="shared" si="52"/>
        <v/>
      </c>
      <c r="Z137" s="10" t="str">
        <f t="shared" si="43"/>
        <v/>
      </c>
      <c r="AA137" s="10" t="str">
        <f t="shared" si="48"/>
        <v/>
      </c>
      <c r="AB137" s="10" t="str">
        <f t="shared" si="51"/>
        <v/>
      </c>
      <c r="AC137" s="10" t="str">
        <f t="shared" si="44"/>
        <v/>
      </c>
      <c r="AD137" s="10" t="str">
        <f t="shared" si="55"/>
        <v/>
      </c>
      <c r="AE137" s="10" t="str">
        <f t="shared" si="45"/>
        <v/>
      </c>
      <c r="AF137" s="10" t="str">
        <f t="shared" si="46"/>
        <v/>
      </c>
      <c r="AG137" s="10" t="str">
        <f t="shared" si="53"/>
        <v/>
      </c>
      <c r="AH137" s="10" t="str">
        <f t="shared" si="47"/>
        <v/>
      </c>
      <c r="AI137" s="10" t="str">
        <f t="shared" si="54"/>
        <v/>
      </c>
    </row>
    <row r="138" spans="20:35" ht="18" customHeight="1" x14ac:dyDescent="0.25">
      <c r="T138" s="9" t="str">
        <f t="shared" si="35"/>
        <v/>
      </c>
      <c r="U138" s="10" t="str">
        <f t="shared" si="49"/>
        <v/>
      </c>
      <c r="V138" s="10" t="str">
        <f t="shared" si="50"/>
        <v/>
      </c>
      <c r="W138" s="10" t="str">
        <f t="shared" si="41"/>
        <v/>
      </c>
      <c r="X138" s="10" t="str">
        <f t="shared" si="42"/>
        <v/>
      </c>
      <c r="Y138" s="10" t="str">
        <f t="shared" si="52"/>
        <v/>
      </c>
      <c r="Z138" s="10" t="str">
        <f t="shared" si="43"/>
        <v/>
      </c>
      <c r="AA138" s="10" t="str">
        <f t="shared" si="48"/>
        <v/>
      </c>
      <c r="AB138" s="10" t="str">
        <f t="shared" si="51"/>
        <v/>
      </c>
      <c r="AC138" s="10" t="str">
        <f t="shared" si="44"/>
        <v/>
      </c>
      <c r="AD138" s="10" t="str">
        <f t="shared" si="55"/>
        <v/>
      </c>
      <c r="AE138" s="10" t="str">
        <f t="shared" si="45"/>
        <v/>
      </c>
      <c r="AF138" s="10" t="str">
        <f t="shared" si="46"/>
        <v/>
      </c>
      <c r="AG138" s="10" t="str">
        <f t="shared" si="53"/>
        <v/>
      </c>
      <c r="AH138" s="10" t="str">
        <f t="shared" si="47"/>
        <v/>
      </c>
      <c r="AI138" s="10" t="str">
        <f t="shared" si="54"/>
        <v/>
      </c>
    </row>
    <row r="139" spans="20:35" ht="18" customHeight="1" x14ac:dyDescent="0.25">
      <c r="T139" s="9" t="str">
        <f t="shared" si="35"/>
        <v/>
      </c>
      <c r="U139" s="10" t="str">
        <f t="shared" si="49"/>
        <v/>
      </c>
      <c r="V139" s="10" t="str">
        <f t="shared" si="50"/>
        <v/>
      </c>
      <c r="W139" s="10" t="str">
        <f t="shared" si="41"/>
        <v/>
      </c>
      <c r="X139" s="10" t="str">
        <f t="shared" si="42"/>
        <v/>
      </c>
      <c r="Y139" s="10" t="str">
        <f t="shared" si="52"/>
        <v/>
      </c>
      <c r="Z139" s="10" t="str">
        <f t="shared" si="43"/>
        <v/>
      </c>
      <c r="AA139" s="10" t="str">
        <f t="shared" si="48"/>
        <v/>
      </c>
      <c r="AB139" s="10" t="str">
        <f t="shared" si="51"/>
        <v/>
      </c>
      <c r="AC139" s="10" t="str">
        <f t="shared" si="44"/>
        <v/>
      </c>
      <c r="AD139" s="10" t="str">
        <f t="shared" si="55"/>
        <v/>
      </c>
      <c r="AE139" s="10" t="str">
        <f t="shared" si="45"/>
        <v/>
      </c>
      <c r="AF139" s="10" t="str">
        <f t="shared" si="46"/>
        <v/>
      </c>
      <c r="AG139" s="10" t="str">
        <f t="shared" si="53"/>
        <v/>
      </c>
      <c r="AH139" s="10" t="str">
        <f t="shared" si="47"/>
        <v/>
      </c>
      <c r="AI139" s="10" t="str">
        <f t="shared" si="54"/>
        <v/>
      </c>
    </row>
    <row r="140" spans="20:35" ht="18" customHeight="1" x14ac:dyDescent="0.25">
      <c r="T140" s="9" t="str">
        <f t="shared" si="35"/>
        <v/>
      </c>
      <c r="U140" s="10" t="str">
        <f t="shared" si="49"/>
        <v/>
      </c>
      <c r="V140" s="10" t="str">
        <f t="shared" si="50"/>
        <v/>
      </c>
      <c r="W140" s="10" t="str">
        <f t="shared" si="41"/>
        <v/>
      </c>
      <c r="X140" s="10" t="str">
        <f t="shared" si="42"/>
        <v/>
      </c>
      <c r="Y140" s="10" t="str">
        <f t="shared" si="52"/>
        <v/>
      </c>
      <c r="Z140" s="10" t="str">
        <f t="shared" si="43"/>
        <v/>
      </c>
      <c r="AA140" s="10" t="str">
        <f t="shared" si="48"/>
        <v/>
      </c>
      <c r="AB140" s="10" t="str">
        <f t="shared" si="51"/>
        <v/>
      </c>
      <c r="AC140" s="10" t="str">
        <f t="shared" si="44"/>
        <v/>
      </c>
      <c r="AD140" s="10" t="str">
        <f t="shared" si="55"/>
        <v/>
      </c>
      <c r="AE140" s="10" t="str">
        <f t="shared" si="45"/>
        <v/>
      </c>
      <c r="AF140" s="10" t="str">
        <f t="shared" si="46"/>
        <v/>
      </c>
      <c r="AG140" s="10" t="str">
        <f t="shared" si="53"/>
        <v/>
      </c>
      <c r="AH140" s="10" t="str">
        <f t="shared" si="47"/>
        <v/>
      </c>
      <c r="AI140" s="10" t="str">
        <f t="shared" si="54"/>
        <v/>
      </c>
    </row>
    <row r="141" spans="20:35" ht="18" customHeight="1" x14ac:dyDescent="0.25">
      <c r="T141" s="9" t="str">
        <f t="shared" si="35"/>
        <v/>
      </c>
      <c r="U141" s="10" t="str">
        <f t="shared" si="49"/>
        <v/>
      </c>
      <c r="V141" s="10" t="str">
        <f t="shared" si="50"/>
        <v/>
      </c>
      <c r="W141" s="10" t="str">
        <f t="shared" si="41"/>
        <v/>
      </c>
      <c r="X141" s="10" t="str">
        <f t="shared" si="42"/>
        <v/>
      </c>
      <c r="Y141" s="10" t="str">
        <f t="shared" si="52"/>
        <v/>
      </c>
      <c r="Z141" s="10" t="str">
        <f t="shared" si="43"/>
        <v/>
      </c>
      <c r="AA141" s="10" t="str">
        <f t="shared" si="48"/>
        <v/>
      </c>
      <c r="AB141" s="10" t="str">
        <f t="shared" si="51"/>
        <v/>
      </c>
      <c r="AC141" s="10" t="str">
        <f t="shared" si="44"/>
        <v/>
      </c>
      <c r="AD141" s="10" t="str">
        <f t="shared" si="55"/>
        <v/>
      </c>
      <c r="AE141" s="10" t="str">
        <f t="shared" si="45"/>
        <v/>
      </c>
      <c r="AF141" s="10" t="str">
        <f t="shared" si="46"/>
        <v/>
      </c>
      <c r="AG141" s="10" t="str">
        <f t="shared" si="53"/>
        <v/>
      </c>
      <c r="AH141" s="10" t="str">
        <f t="shared" si="47"/>
        <v/>
      </c>
      <c r="AI141" s="10" t="str">
        <f t="shared" si="54"/>
        <v/>
      </c>
    </row>
    <row r="142" spans="20:35" ht="18" customHeight="1" x14ac:dyDescent="0.25">
      <c r="T142" s="9" t="str">
        <f t="shared" si="35"/>
        <v/>
      </c>
      <c r="U142" s="10" t="str">
        <f t="shared" si="49"/>
        <v/>
      </c>
      <c r="V142" s="10" t="str">
        <f t="shared" si="50"/>
        <v/>
      </c>
      <c r="W142" s="10" t="str">
        <f t="shared" si="41"/>
        <v/>
      </c>
      <c r="X142" s="10" t="str">
        <f t="shared" si="42"/>
        <v/>
      </c>
      <c r="Y142" s="10" t="str">
        <f t="shared" si="52"/>
        <v/>
      </c>
      <c r="Z142" s="10" t="str">
        <f t="shared" si="43"/>
        <v/>
      </c>
      <c r="AA142" s="10" t="str">
        <f t="shared" si="48"/>
        <v/>
      </c>
      <c r="AB142" s="10" t="str">
        <f t="shared" si="51"/>
        <v/>
      </c>
      <c r="AC142" s="10" t="str">
        <f t="shared" si="44"/>
        <v/>
      </c>
      <c r="AD142" s="10" t="str">
        <f t="shared" si="55"/>
        <v/>
      </c>
      <c r="AE142" s="10" t="str">
        <f t="shared" si="45"/>
        <v/>
      </c>
      <c r="AF142" s="10" t="str">
        <f t="shared" si="46"/>
        <v/>
      </c>
      <c r="AG142" s="10" t="str">
        <f t="shared" si="53"/>
        <v/>
      </c>
      <c r="AH142" s="10" t="str">
        <f t="shared" si="47"/>
        <v/>
      </c>
      <c r="AI142" s="10" t="str">
        <f t="shared" si="54"/>
        <v/>
      </c>
    </row>
    <row r="143" spans="20:35" ht="18" customHeight="1" x14ac:dyDescent="0.25">
      <c r="T143" s="9" t="str">
        <f t="shared" ref="T143:T206" si="56">IF(T142="","",IF(T142+$C$27&gt;$C$29,"",T142+$C$27))</f>
        <v/>
      </c>
      <c r="U143" s="10" t="str">
        <f t="shared" si="49"/>
        <v/>
      </c>
      <c r="V143" s="10" t="str">
        <f t="shared" si="50"/>
        <v/>
      </c>
      <c r="W143" s="10" t="str">
        <f t="shared" si="41"/>
        <v/>
      </c>
      <c r="X143" s="10" t="str">
        <f t="shared" si="42"/>
        <v/>
      </c>
      <c r="Y143" s="10" t="str">
        <f t="shared" si="52"/>
        <v/>
      </c>
      <c r="Z143" s="10" t="str">
        <f t="shared" si="43"/>
        <v/>
      </c>
      <c r="AA143" s="10" t="str">
        <f t="shared" si="48"/>
        <v/>
      </c>
      <c r="AB143" s="10" t="str">
        <f t="shared" si="51"/>
        <v/>
      </c>
      <c r="AC143" s="10" t="str">
        <f t="shared" si="44"/>
        <v/>
      </c>
      <c r="AD143" s="10" t="str">
        <f t="shared" si="55"/>
        <v/>
      </c>
      <c r="AE143" s="10" t="str">
        <f t="shared" si="45"/>
        <v/>
      </c>
      <c r="AF143" s="10" t="str">
        <f t="shared" si="46"/>
        <v/>
      </c>
      <c r="AG143" s="10" t="str">
        <f t="shared" si="53"/>
        <v/>
      </c>
      <c r="AH143" s="10" t="str">
        <f t="shared" si="47"/>
        <v/>
      </c>
      <c r="AI143" s="10" t="str">
        <f t="shared" si="54"/>
        <v/>
      </c>
    </row>
    <row r="144" spans="20:35" ht="18" customHeight="1" x14ac:dyDescent="0.25">
      <c r="T144" s="9" t="str">
        <f t="shared" si="56"/>
        <v/>
      </c>
      <c r="U144" s="10" t="str">
        <f t="shared" si="49"/>
        <v/>
      </c>
      <c r="V144" s="10" t="str">
        <f t="shared" si="50"/>
        <v/>
      </c>
      <c r="W144" s="10" t="str">
        <f t="shared" si="41"/>
        <v/>
      </c>
      <c r="X144" s="10" t="str">
        <f t="shared" si="42"/>
        <v/>
      </c>
      <c r="Y144" s="10" t="str">
        <f t="shared" si="52"/>
        <v/>
      </c>
      <c r="Z144" s="10" t="str">
        <f t="shared" si="43"/>
        <v/>
      </c>
      <c r="AA144" s="10" t="str">
        <f t="shared" si="48"/>
        <v/>
      </c>
      <c r="AB144" s="10" t="str">
        <f t="shared" si="51"/>
        <v/>
      </c>
      <c r="AC144" s="10" t="str">
        <f t="shared" si="44"/>
        <v/>
      </c>
      <c r="AD144" s="10" t="str">
        <f t="shared" si="55"/>
        <v/>
      </c>
      <c r="AE144" s="10" t="str">
        <f t="shared" si="45"/>
        <v/>
      </c>
      <c r="AF144" s="10" t="str">
        <f t="shared" si="46"/>
        <v/>
      </c>
      <c r="AG144" s="10" t="str">
        <f t="shared" si="53"/>
        <v/>
      </c>
      <c r="AH144" s="10" t="str">
        <f t="shared" si="47"/>
        <v/>
      </c>
      <c r="AI144" s="10" t="str">
        <f t="shared" si="54"/>
        <v/>
      </c>
    </row>
    <row r="145" spans="20:35" ht="18" customHeight="1" x14ac:dyDescent="0.25">
      <c r="T145" s="9" t="str">
        <f t="shared" si="56"/>
        <v/>
      </c>
      <c r="U145" s="10" t="str">
        <f t="shared" si="49"/>
        <v/>
      </c>
      <c r="V145" s="10" t="str">
        <f t="shared" si="50"/>
        <v/>
      </c>
      <c r="W145" s="10" t="str">
        <f t="shared" si="41"/>
        <v/>
      </c>
      <c r="X145" s="10" t="str">
        <f t="shared" si="42"/>
        <v/>
      </c>
      <c r="Y145" s="10" t="str">
        <f t="shared" si="52"/>
        <v/>
      </c>
      <c r="Z145" s="10" t="str">
        <f t="shared" si="43"/>
        <v/>
      </c>
      <c r="AA145" s="10" t="str">
        <f t="shared" si="48"/>
        <v/>
      </c>
      <c r="AB145" s="10" t="str">
        <f t="shared" si="51"/>
        <v/>
      </c>
      <c r="AC145" s="10" t="str">
        <f t="shared" si="44"/>
        <v/>
      </c>
      <c r="AD145" s="10" t="str">
        <f t="shared" si="55"/>
        <v/>
      </c>
      <c r="AE145" s="10" t="str">
        <f t="shared" si="45"/>
        <v/>
      </c>
      <c r="AF145" s="10" t="str">
        <f t="shared" si="46"/>
        <v/>
      </c>
      <c r="AG145" s="10" t="str">
        <f t="shared" si="53"/>
        <v/>
      </c>
      <c r="AH145" s="10" t="str">
        <f t="shared" si="47"/>
        <v/>
      </c>
      <c r="AI145" s="10" t="str">
        <f t="shared" si="54"/>
        <v/>
      </c>
    </row>
    <row r="146" spans="20:35" ht="18" customHeight="1" x14ac:dyDescent="0.25">
      <c r="T146" s="9" t="str">
        <f t="shared" si="56"/>
        <v/>
      </c>
      <c r="U146" s="10" t="str">
        <f t="shared" si="49"/>
        <v/>
      </c>
      <c r="V146" s="10" t="str">
        <f t="shared" si="50"/>
        <v/>
      </c>
      <c r="W146" s="10" t="str">
        <f t="shared" si="41"/>
        <v/>
      </c>
      <c r="X146" s="10" t="str">
        <f t="shared" si="42"/>
        <v/>
      </c>
      <c r="Y146" s="10" t="str">
        <f t="shared" si="52"/>
        <v/>
      </c>
      <c r="Z146" s="10" t="str">
        <f t="shared" si="43"/>
        <v/>
      </c>
      <c r="AA146" s="10" t="str">
        <f t="shared" si="48"/>
        <v/>
      </c>
      <c r="AB146" s="10" t="str">
        <f t="shared" si="51"/>
        <v/>
      </c>
      <c r="AC146" s="10" t="str">
        <f t="shared" si="44"/>
        <v/>
      </c>
      <c r="AD146" s="10" t="str">
        <f t="shared" si="55"/>
        <v/>
      </c>
      <c r="AE146" s="10" t="str">
        <f t="shared" si="45"/>
        <v/>
      </c>
      <c r="AF146" s="10" t="str">
        <f t="shared" si="46"/>
        <v/>
      </c>
      <c r="AG146" s="10" t="str">
        <f t="shared" si="53"/>
        <v/>
      </c>
      <c r="AH146" s="10" t="str">
        <f t="shared" si="47"/>
        <v/>
      </c>
      <c r="AI146" s="10" t="str">
        <f t="shared" si="54"/>
        <v/>
      </c>
    </row>
    <row r="147" spans="20:35" ht="18" customHeight="1" x14ac:dyDescent="0.25">
      <c r="T147" s="9" t="str">
        <f t="shared" si="56"/>
        <v/>
      </c>
      <c r="U147" s="10" t="str">
        <f t="shared" si="49"/>
        <v/>
      </c>
      <c r="V147" s="10" t="str">
        <f t="shared" si="50"/>
        <v/>
      </c>
      <c r="W147" s="10" t="str">
        <f t="shared" si="41"/>
        <v/>
      </c>
      <c r="X147" s="10" t="str">
        <f t="shared" si="42"/>
        <v/>
      </c>
      <c r="Y147" s="10" t="str">
        <f t="shared" si="52"/>
        <v/>
      </c>
      <c r="Z147" s="10" t="str">
        <f t="shared" si="43"/>
        <v/>
      </c>
      <c r="AA147" s="10" t="str">
        <f t="shared" si="48"/>
        <v/>
      </c>
      <c r="AB147" s="10" t="str">
        <f t="shared" si="51"/>
        <v/>
      </c>
      <c r="AC147" s="10" t="str">
        <f t="shared" si="44"/>
        <v/>
      </c>
      <c r="AD147" s="10" t="str">
        <f t="shared" si="55"/>
        <v/>
      </c>
      <c r="AE147" s="10" t="str">
        <f t="shared" si="45"/>
        <v/>
      </c>
      <c r="AF147" s="10" t="str">
        <f t="shared" si="46"/>
        <v/>
      </c>
      <c r="AG147" s="10" t="str">
        <f t="shared" si="53"/>
        <v/>
      </c>
      <c r="AH147" s="10" t="str">
        <f t="shared" si="47"/>
        <v/>
      </c>
      <c r="AI147" s="10" t="str">
        <f t="shared" si="54"/>
        <v/>
      </c>
    </row>
    <row r="148" spans="20:35" ht="18" customHeight="1" x14ac:dyDescent="0.25">
      <c r="T148" s="9" t="str">
        <f t="shared" si="56"/>
        <v/>
      </c>
      <c r="U148" s="10" t="str">
        <f t="shared" si="49"/>
        <v/>
      </c>
      <c r="V148" s="10" t="str">
        <f t="shared" si="50"/>
        <v/>
      </c>
      <c r="W148" s="10" t="str">
        <f t="shared" si="41"/>
        <v/>
      </c>
      <c r="X148" s="10" t="str">
        <f t="shared" si="42"/>
        <v/>
      </c>
      <c r="Y148" s="10" t="str">
        <f t="shared" si="52"/>
        <v/>
      </c>
      <c r="Z148" s="10" t="str">
        <f t="shared" si="43"/>
        <v/>
      </c>
      <c r="AA148" s="10" t="str">
        <f t="shared" si="48"/>
        <v/>
      </c>
      <c r="AB148" s="10" t="str">
        <f t="shared" si="51"/>
        <v/>
      </c>
      <c r="AC148" s="10" t="str">
        <f t="shared" si="44"/>
        <v/>
      </c>
      <c r="AD148" s="10" t="str">
        <f t="shared" si="55"/>
        <v/>
      </c>
      <c r="AE148" s="10" t="str">
        <f t="shared" si="45"/>
        <v/>
      </c>
      <c r="AF148" s="10" t="str">
        <f t="shared" si="46"/>
        <v/>
      </c>
      <c r="AG148" s="10" t="str">
        <f t="shared" si="53"/>
        <v/>
      </c>
      <c r="AH148" s="10" t="str">
        <f t="shared" si="47"/>
        <v/>
      </c>
      <c r="AI148" s="10" t="str">
        <f t="shared" si="54"/>
        <v/>
      </c>
    </row>
    <row r="149" spans="20:35" ht="18" customHeight="1" x14ac:dyDescent="0.25">
      <c r="T149" s="9" t="str">
        <f t="shared" si="56"/>
        <v/>
      </c>
      <c r="U149" s="10" t="str">
        <f t="shared" si="49"/>
        <v/>
      </c>
      <c r="V149" s="10" t="str">
        <f t="shared" si="50"/>
        <v/>
      </c>
      <c r="W149" s="10" t="str">
        <f t="shared" si="41"/>
        <v/>
      </c>
      <c r="X149" s="10" t="str">
        <f t="shared" si="42"/>
        <v/>
      </c>
      <c r="Y149" s="10" t="str">
        <f t="shared" si="52"/>
        <v/>
      </c>
      <c r="Z149" s="10" t="str">
        <f t="shared" si="43"/>
        <v/>
      </c>
      <c r="AA149" s="10" t="str">
        <f t="shared" si="48"/>
        <v/>
      </c>
      <c r="AB149" s="10" t="str">
        <f t="shared" si="51"/>
        <v/>
      </c>
      <c r="AC149" s="10" t="str">
        <f t="shared" si="44"/>
        <v/>
      </c>
      <c r="AD149" s="10" t="str">
        <f t="shared" si="55"/>
        <v/>
      </c>
      <c r="AE149" s="10" t="str">
        <f t="shared" si="45"/>
        <v/>
      </c>
      <c r="AF149" s="10" t="str">
        <f t="shared" si="46"/>
        <v/>
      </c>
      <c r="AG149" s="10" t="str">
        <f t="shared" si="53"/>
        <v/>
      </c>
      <c r="AH149" s="10" t="str">
        <f t="shared" si="47"/>
        <v/>
      </c>
      <c r="AI149" s="10" t="str">
        <f t="shared" si="54"/>
        <v/>
      </c>
    </row>
    <row r="150" spans="20:35" ht="18" customHeight="1" x14ac:dyDescent="0.25">
      <c r="T150" s="9" t="str">
        <f t="shared" si="56"/>
        <v/>
      </c>
      <c r="U150" s="10" t="str">
        <f t="shared" si="49"/>
        <v/>
      </c>
      <c r="V150" s="10" t="str">
        <f t="shared" si="50"/>
        <v/>
      </c>
      <c r="W150" s="10" t="str">
        <f t="shared" si="41"/>
        <v/>
      </c>
      <c r="X150" s="10" t="str">
        <f t="shared" si="42"/>
        <v/>
      </c>
      <c r="Y150" s="10" t="str">
        <f t="shared" si="52"/>
        <v/>
      </c>
      <c r="Z150" s="10" t="str">
        <f t="shared" si="43"/>
        <v/>
      </c>
      <c r="AA150" s="10" t="str">
        <f t="shared" si="48"/>
        <v/>
      </c>
      <c r="AB150" s="10" t="str">
        <f t="shared" si="51"/>
        <v/>
      </c>
      <c r="AC150" s="10" t="str">
        <f t="shared" si="44"/>
        <v/>
      </c>
      <c r="AD150" s="10" t="str">
        <f t="shared" si="55"/>
        <v/>
      </c>
      <c r="AE150" s="10" t="str">
        <f t="shared" si="45"/>
        <v/>
      </c>
      <c r="AF150" s="10" t="str">
        <f t="shared" si="46"/>
        <v/>
      </c>
      <c r="AG150" s="10" t="str">
        <f t="shared" si="53"/>
        <v/>
      </c>
      <c r="AH150" s="10" t="str">
        <f t="shared" si="47"/>
        <v/>
      </c>
      <c r="AI150" s="10" t="str">
        <f t="shared" si="54"/>
        <v/>
      </c>
    </row>
    <row r="151" spans="20:35" ht="18" customHeight="1" x14ac:dyDescent="0.25">
      <c r="T151" s="9" t="str">
        <f t="shared" si="56"/>
        <v/>
      </c>
      <c r="U151" s="10" t="str">
        <f t="shared" si="49"/>
        <v/>
      </c>
      <c r="V151" s="10" t="str">
        <f t="shared" si="50"/>
        <v/>
      </c>
      <c r="W151" s="10" t="str">
        <f t="shared" si="41"/>
        <v/>
      </c>
      <c r="X151" s="10" t="str">
        <f t="shared" si="42"/>
        <v/>
      </c>
      <c r="Y151" s="10" t="str">
        <f t="shared" si="52"/>
        <v/>
      </c>
      <c r="Z151" s="10" t="str">
        <f t="shared" si="43"/>
        <v/>
      </c>
      <c r="AA151" s="10" t="str">
        <f t="shared" si="48"/>
        <v/>
      </c>
      <c r="AB151" s="10" t="str">
        <f t="shared" si="51"/>
        <v/>
      </c>
      <c r="AC151" s="10" t="str">
        <f t="shared" si="44"/>
        <v/>
      </c>
      <c r="AD151" s="10" t="str">
        <f t="shared" si="55"/>
        <v/>
      </c>
      <c r="AE151" s="10" t="str">
        <f t="shared" si="45"/>
        <v/>
      </c>
      <c r="AF151" s="10" t="str">
        <f t="shared" si="46"/>
        <v/>
      </c>
      <c r="AG151" s="10" t="str">
        <f t="shared" si="53"/>
        <v/>
      </c>
      <c r="AH151" s="10" t="str">
        <f t="shared" si="47"/>
        <v/>
      </c>
      <c r="AI151" s="10" t="str">
        <f t="shared" si="54"/>
        <v/>
      </c>
    </row>
    <row r="152" spans="20:35" ht="18" customHeight="1" x14ac:dyDescent="0.25">
      <c r="T152" s="9" t="str">
        <f t="shared" si="56"/>
        <v/>
      </c>
      <c r="U152" s="10" t="str">
        <f t="shared" si="49"/>
        <v/>
      </c>
      <c r="V152" s="10" t="str">
        <f t="shared" si="50"/>
        <v/>
      </c>
      <c r="W152" s="10" t="str">
        <f t="shared" si="41"/>
        <v/>
      </c>
      <c r="X152" s="10" t="str">
        <f t="shared" si="42"/>
        <v/>
      </c>
      <c r="Y152" s="10" t="str">
        <f t="shared" si="52"/>
        <v/>
      </c>
      <c r="Z152" s="10" t="str">
        <f t="shared" si="43"/>
        <v/>
      </c>
      <c r="AA152" s="10" t="str">
        <f t="shared" si="48"/>
        <v/>
      </c>
      <c r="AB152" s="10" t="str">
        <f t="shared" si="51"/>
        <v/>
      </c>
      <c r="AC152" s="10" t="str">
        <f t="shared" si="44"/>
        <v/>
      </c>
      <c r="AD152" s="10" t="str">
        <f t="shared" si="55"/>
        <v/>
      </c>
      <c r="AE152" s="10" t="str">
        <f t="shared" si="45"/>
        <v/>
      </c>
      <c r="AF152" s="10" t="str">
        <f t="shared" si="46"/>
        <v/>
      </c>
      <c r="AG152" s="10" t="str">
        <f t="shared" si="53"/>
        <v/>
      </c>
      <c r="AH152" s="10" t="str">
        <f t="shared" si="47"/>
        <v/>
      </c>
      <c r="AI152" s="10" t="str">
        <f t="shared" si="54"/>
        <v/>
      </c>
    </row>
    <row r="153" spans="20:35" ht="18" customHeight="1" x14ac:dyDescent="0.25">
      <c r="T153" s="9" t="str">
        <f t="shared" si="56"/>
        <v/>
      </c>
      <c r="U153" s="10" t="str">
        <f t="shared" si="49"/>
        <v/>
      </c>
      <c r="V153" s="10" t="str">
        <f t="shared" si="50"/>
        <v/>
      </c>
      <c r="W153" s="10" t="str">
        <f t="shared" si="41"/>
        <v/>
      </c>
      <c r="X153" s="10" t="str">
        <f t="shared" si="42"/>
        <v/>
      </c>
      <c r="Y153" s="10" t="str">
        <f t="shared" si="52"/>
        <v/>
      </c>
      <c r="Z153" s="10" t="str">
        <f t="shared" si="43"/>
        <v/>
      </c>
      <c r="AA153" s="10" t="str">
        <f t="shared" si="48"/>
        <v/>
      </c>
      <c r="AB153" s="10" t="str">
        <f t="shared" si="51"/>
        <v/>
      </c>
      <c r="AC153" s="10" t="str">
        <f t="shared" si="44"/>
        <v/>
      </c>
      <c r="AD153" s="10" t="str">
        <f t="shared" si="55"/>
        <v/>
      </c>
      <c r="AE153" s="10" t="str">
        <f t="shared" si="45"/>
        <v/>
      </c>
      <c r="AF153" s="10" t="str">
        <f t="shared" si="46"/>
        <v/>
      </c>
      <c r="AG153" s="10" t="str">
        <f t="shared" si="53"/>
        <v/>
      </c>
      <c r="AH153" s="10" t="str">
        <f t="shared" si="47"/>
        <v/>
      </c>
      <c r="AI153" s="10" t="str">
        <f t="shared" si="54"/>
        <v/>
      </c>
    </row>
    <row r="154" spans="20:35" ht="18" customHeight="1" x14ac:dyDescent="0.25">
      <c r="T154" s="9" t="str">
        <f t="shared" si="56"/>
        <v/>
      </c>
      <c r="U154" s="10" t="str">
        <f t="shared" si="49"/>
        <v/>
      </c>
      <c r="V154" s="10" t="str">
        <f t="shared" si="50"/>
        <v/>
      </c>
      <c r="W154" s="10" t="str">
        <f t="shared" si="41"/>
        <v/>
      </c>
      <c r="X154" s="10" t="str">
        <f t="shared" si="42"/>
        <v/>
      </c>
      <c r="Y154" s="10" t="str">
        <f t="shared" si="52"/>
        <v/>
      </c>
      <c r="Z154" s="10" t="str">
        <f t="shared" si="43"/>
        <v/>
      </c>
      <c r="AA154" s="10" t="str">
        <f t="shared" si="48"/>
        <v/>
      </c>
      <c r="AB154" s="10" t="str">
        <f t="shared" si="51"/>
        <v/>
      </c>
      <c r="AC154" s="10" t="str">
        <f t="shared" si="44"/>
        <v/>
      </c>
      <c r="AD154" s="10" t="str">
        <f t="shared" si="55"/>
        <v/>
      </c>
      <c r="AE154" s="10" t="str">
        <f t="shared" si="45"/>
        <v/>
      </c>
      <c r="AF154" s="10" t="str">
        <f t="shared" si="46"/>
        <v/>
      </c>
      <c r="AG154" s="10" t="str">
        <f t="shared" si="53"/>
        <v/>
      </c>
      <c r="AH154" s="10" t="str">
        <f t="shared" si="47"/>
        <v/>
      </c>
      <c r="AI154" s="10" t="str">
        <f t="shared" si="54"/>
        <v/>
      </c>
    </row>
    <row r="155" spans="20:35" ht="18" customHeight="1" x14ac:dyDescent="0.25">
      <c r="T155" s="9" t="str">
        <f t="shared" si="56"/>
        <v/>
      </c>
      <c r="U155" s="10" t="str">
        <f t="shared" si="49"/>
        <v/>
      </c>
      <c r="V155" s="10" t="str">
        <f t="shared" si="50"/>
        <v/>
      </c>
      <c r="W155" s="10" t="str">
        <f t="shared" si="41"/>
        <v/>
      </c>
      <c r="X155" s="10" t="str">
        <f t="shared" si="42"/>
        <v/>
      </c>
      <c r="Y155" s="10" t="str">
        <f t="shared" si="52"/>
        <v/>
      </c>
      <c r="Z155" s="10" t="str">
        <f t="shared" si="43"/>
        <v/>
      </c>
      <c r="AA155" s="10" t="str">
        <f t="shared" si="48"/>
        <v/>
      </c>
      <c r="AB155" s="10" t="str">
        <f t="shared" si="51"/>
        <v/>
      </c>
      <c r="AC155" s="10" t="str">
        <f t="shared" si="44"/>
        <v/>
      </c>
      <c r="AD155" s="10" t="str">
        <f t="shared" si="55"/>
        <v/>
      </c>
      <c r="AE155" s="10" t="str">
        <f t="shared" si="45"/>
        <v/>
      </c>
      <c r="AF155" s="10" t="str">
        <f t="shared" si="46"/>
        <v/>
      </c>
      <c r="AG155" s="10" t="str">
        <f t="shared" si="53"/>
        <v/>
      </c>
      <c r="AH155" s="10" t="str">
        <f t="shared" si="47"/>
        <v/>
      </c>
      <c r="AI155" s="10" t="str">
        <f t="shared" si="54"/>
        <v/>
      </c>
    </row>
    <row r="156" spans="20:35" ht="18" customHeight="1" x14ac:dyDescent="0.25">
      <c r="T156" s="9" t="str">
        <f t="shared" si="56"/>
        <v/>
      </c>
      <c r="U156" s="10" t="str">
        <f t="shared" si="49"/>
        <v/>
      </c>
      <c r="V156" s="10" t="str">
        <f t="shared" si="50"/>
        <v/>
      </c>
      <c r="W156" s="10" t="str">
        <f t="shared" si="41"/>
        <v/>
      </c>
      <c r="X156" s="10" t="str">
        <f t="shared" si="42"/>
        <v/>
      </c>
      <c r="Y156" s="10" t="str">
        <f t="shared" si="52"/>
        <v/>
      </c>
      <c r="Z156" s="10" t="str">
        <f t="shared" si="43"/>
        <v/>
      </c>
      <c r="AA156" s="10" t="str">
        <f t="shared" si="48"/>
        <v/>
      </c>
      <c r="AB156" s="10" t="str">
        <f t="shared" si="51"/>
        <v/>
      </c>
      <c r="AC156" s="10" t="str">
        <f t="shared" si="44"/>
        <v/>
      </c>
      <c r="AD156" s="10" t="str">
        <f t="shared" si="55"/>
        <v/>
      </c>
      <c r="AE156" s="10" t="str">
        <f t="shared" si="45"/>
        <v/>
      </c>
      <c r="AF156" s="10" t="str">
        <f t="shared" si="46"/>
        <v/>
      </c>
      <c r="AG156" s="10" t="str">
        <f t="shared" si="53"/>
        <v/>
      </c>
      <c r="AH156" s="10" t="str">
        <f t="shared" si="47"/>
        <v/>
      </c>
      <c r="AI156" s="10" t="str">
        <f t="shared" si="54"/>
        <v/>
      </c>
    </row>
    <row r="157" spans="20:35" ht="18" customHeight="1" x14ac:dyDescent="0.25">
      <c r="T157" s="9" t="str">
        <f t="shared" si="56"/>
        <v/>
      </c>
      <c r="U157" s="10" t="str">
        <f t="shared" si="49"/>
        <v/>
      </c>
      <c r="V157" s="10" t="str">
        <f t="shared" si="50"/>
        <v/>
      </c>
      <c r="W157" s="10" t="str">
        <f t="shared" si="41"/>
        <v/>
      </c>
      <c r="X157" s="10" t="str">
        <f t="shared" si="42"/>
        <v/>
      </c>
      <c r="Y157" s="10" t="str">
        <f t="shared" si="52"/>
        <v/>
      </c>
      <c r="Z157" s="10" t="str">
        <f t="shared" si="43"/>
        <v/>
      </c>
      <c r="AA157" s="10" t="str">
        <f t="shared" si="48"/>
        <v/>
      </c>
      <c r="AB157" s="10" t="str">
        <f t="shared" si="51"/>
        <v/>
      </c>
      <c r="AC157" s="10" t="str">
        <f t="shared" si="44"/>
        <v/>
      </c>
      <c r="AD157" s="10" t="str">
        <f t="shared" si="55"/>
        <v/>
      </c>
      <c r="AE157" s="10" t="str">
        <f t="shared" si="45"/>
        <v/>
      </c>
      <c r="AF157" s="10" t="str">
        <f t="shared" si="46"/>
        <v/>
      </c>
      <c r="AG157" s="10" t="str">
        <f t="shared" si="53"/>
        <v/>
      </c>
      <c r="AH157" s="10" t="str">
        <f t="shared" si="47"/>
        <v/>
      </c>
      <c r="AI157" s="10" t="str">
        <f t="shared" si="54"/>
        <v/>
      </c>
    </row>
    <row r="158" spans="20:35" ht="18" customHeight="1" x14ac:dyDescent="0.25">
      <c r="T158" s="9" t="str">
        <f t="shared" si="56"/>
        <v/>
      </c>
      <c r="U158" s="10" t="str">
        <f t="shared" si="49"/>
        <v/>
      </c>
      <c r="V158" s="10" t="str">
        <f t="shared" si="50"/>
        <v/>
      </c>
      <c r="W158" s="10" t="str">
        <f t="shared" si="41"/>
        <v/>
      </c>
      <c r="X158" s="10" t="str">
        <f t="shared" si="42"/>
        <v/>
      </c>
      <c r="Y158" s="10" t="str">
        <f t="shared" si="52"/>
        <v/>
      </c>
      <c r="Z158" s="10" t="str">
        <f t="shared" si="43"/>
        <v/>
      </c>
      <c r="AA158" s="10" t="str">
        <f t="shared" si="48"/>
        <v/>
      </c>
      <c r="AB158" s="10" t="str">
        <f t="shared" si="51"/>
        <v/>
      </c>
      <c r="AC158" s="10" t="str">
        <f t="shared" si="44"/>
        <v/>
      </c>
      <c r="AD158" s="10" t="str">
        <f t="shared" si="55"/>
        <v/>
      </c>
      <c r="AE158" s="10" t="str">
        <f t="shared" si="45"/>
        <v/>
      </c>
      <c r="AF158" s="10" t="str">
        <f t="shared" si="46"/>
        <v/>
      </c>
      <c r="AG158" s="10" t="str">
        <f t="shared" si="53"/>
        <v/>
      </c>
      <c r="AH158" s="10" t="str">
        <f t="shared" si="47"/>
        <v/>
      </c>
      <c r="AI158" s="10" t="str">
        <f t="shared" si="54"/>
        <v/>
      </c>
    </row>
    <row r="159" spans="20:35" ht="18" customHeight="1" x14ac:dyDescent="0.25">
      <c r="T159" s="9" t="str">
        <f t="shared" si="56"/>
        <v/>
      </c>
      <c r="U159" s="10" t="str">
        <f t="shared" si="49"/>
        <v/>
      </c>
      <c r="V159" s="10" t="str">
        <f t="shared" si="50"/>
        <v/>
      </c>
      <c r="W159" s="10" t="str">
        <f t="shared" si="41"/>
        <v/>
      </c>
      <c r="X159" s="10" t="str">
        <f t="shared" si="42"/>
        <v/>
      </c>
      <c r="Y159" s="10" t="str">
        <f t="shared" si="52"/>
        <v/>
      </c>
      <c r="Z159" s="10" t="str">
        <f t="shared" si="43"/>
        <v/>
      </c>
      <c r="AA159" s="10" t="str">
        <f t="shared" si="48"/>
        <v/>
      </c>
      <c r="AB159" s="10" t="str">
        <f t="shared" si="51"/>
        <v/>
      </c>
      <c r="AC159" s="10" t="str">
        <f t="shared" si="44"/>
        <v/>
      </c>
      <c r="AD159" s="10" t="str">
        <f t="shared" si="55"/>
        <v/>
      </c>
      <c r="AE159" s="10" t="str">
        <f t="shared" si="45"/>
        <v/>
      </c>
      <c r="AF159" s="10" t="str">
        <f t="shared" si="46"/>
        <v/>
      </c>
      <c r="AG159" s="10" t="str">
        <f t="shared" si="53"/>
        <v/>
      </c>
      <c r="AH159" s="10" t="str">
        <f t="shared" si="47"/>
        <v/>
      </c>
      <c r="AI159" s="10" t="str">
        <f t="shared" si="54"/>
        <v/>
      </c>
    </row>
    <row r="160" spans="20:35" ht="18" customHeight="1" x14ac:dyDescent="0.25">
      <c r="T160" s="9" t="str">
        <f t="shared" si="56"/>
        <v/>
      </c>
      <c r="U160" s="10" t="str">
        <f t="shared" si="49"/>
        <v/>
      </c>
      <c r="V160" s="10" t="str">
        <f t="shared" si="50"/>
        <v/>
      </c>
      <c r="W160" s="10" t="str">
        <f t="shared" si="41"/>
        <v/>
      </c>
      <c r="X160" s="10" t="str">
        <f t="shared" si="42"/>
        <v/>
      </c>
      <c r="Y160" s="10" t="str">
        <f t="shared" si="52"/>
        <v/>
      </c>
      <c r="Z160" s="10" t="str">
        <f t="shared" si="43"/>
        <v/>
      </c>
      <c r="AA160" s="10" t="str">
        <f t="shared" si="48"/>
        <v/>
      </c>
      <c r="AB160" s="10" t="str">
        <f t="shared" si="51"/>
        <v/>
      </c>
      <c r="AC160" s="10" t="str">
        <f t="shared" si="44"/>
        <v/>
      </c>
      <c r="AD160" s="10" t="str">
        <f t="shared" si="55"/>
        <v/>
      </c>
      <c r="AE160" s="10" t="str">
        <f t="shared" si="45"/>
        <v/>
      </c>
      <c r="AF160" s="10" t="str">
        <f t="shared" si="46"/>
        <v/>
      </c>
      <c r="AG160" s="10" t="str">
        <f t="shared" si="53"/>
        <v/>
      </c>
      <c r="AH160" s="10" t="str">
        <f t="shared" si="47"/>
        <v/>
      </c>
      <c r="AI160" s="10" t="str">
        <f t="shared" si="54"/>
        <v/>
      </c>
    </row>
    <row r="161" spans="20:35" ht="18" customHeight="1" x14ac:dyDescent="0.25">
      <c r="T161" s="9" t="str">
        <f t="shared" si="56"/>
        <v/>
      </c>
      <c r="U161" s="10" t="str">
        <f t="shared" si="49"/>
        <v/>
      </c>
      <c r="V161" s="10" t="str">
        <f t="shared" si="50"/>
        <v/>
      </c>
      <c r="W161" s="10" t="str">
        <f t="shared" si="41"/>
        <v/>
      </c>
      <c r="X161" s="10" t="str">
        <f t="shared" si="42"/>
        <v/>
      </c>
      <c r="Y161" s="10" t="str">
        <f t="shared" si="52"/>
        <v/>
      </c>
      <c r="Z161" s="10" t="str">
        <f t="shared" si="43"/>
        <v/>
      </c>
      <c r="AA161" s="10" t="str">
        <f t="shared" si="48"/>
        <v/>
      </c>
      <c r="AB161" s="10" t="str">
        <f t="shared" si="51"/>
        <v/>
      </c>
      <c r="AC161" s="10" t="str">
        <f t="shared" si="44"/>
        <v/>
      </c>
      <c r="AD161" s="10" t="str">
        <f t="shared" si="55"/>
        <v/>
      </c>
      <c r="AE161" s="10" t="str">
        <f t="shared" si="45"/>
        <v/>
      </c>
      <c r="AF161" s="10" t="str">
        <f t="shared" si="46"/>
        <v/>
      </c>
      <c r="AG161" s="10" t="str">
        <f t="shared" si="53"/>
        <v/>
      </c>
      <c r="AH161" s="10" t="str">
        <f t="shared" si="47"/>
        <v/>
      </c>
      <c r="AI161" s="10" t="str">
        <f t="shared" si="54"/>
        <v/>
      </c>
    </row>
    <row r="162" spans="20:35" ht="18" customHeight="1" x14ac:dyDescent="0.25">
      <c r="T162" s="9" t="str">
        <f t="shared" si="56"/>
        <v/>
      </c>
      <c r="U162" s="10" t="str">
        <f t="shared" si="49"/>
        <v/>
      </c>
      <c r="V162" s="10" t="str">
        <f t="shared" si="50"/>
        <v/>
      </c>
      <c r="W162" s="10" t="str">
        <f t="shared" si="41"/>
        <v/>
      </c>
      <c r="X162" s="10" t="str">
        <f t="shared" si="42"/>
        <v/>
      </c>
      <c r="Y162" s="10" t="str">
        <f t="shared" si="52"/>
        <v/>
      </c>
      <c r="Z162" s="10" t="str">
        <f t="shared" si="43"/>
        <v/>
      </c>
      <c r="AA162" s="10" t="str">
        <f t="shared" si="48"/>
        <v/>
      </c>
      <c r="AB162" s="10" t="str">
        <f t="shared" si="51"/>
        <v/>
      </c>
      <c r="AC162" s="10" t="str">
        <f t="shared" si="44"/>
        <v/>
      </c>
      <c r="AD162" s="10" t="str">
        <f t="shared" si="55"/>
        <v/>
      </c>
      <c r="AE162" s="10" t="str">
        <f t="shared" si="45"/>
        <v/>
      </c>
      <c r="AF162" s="10" t="str">
        <f t="shared" si="46"/>
        <v/>
      </c>
      <c r="AG162" s="10" t="str">
        <f t="shared" si="53"/>
        <v/>
      </c>
      <c r="AH162" s="10" t="str">
        <f t="shared" si="47"/>
        <v/>
      </c>
      <c r="AI162" s="10" t="str">
        <f t="shared" si="54"/>
        <v/>
      </c>
    </row>
    <row r="163" spans="20:35" ht="18" customHeight="1" x14ac:dyDescent="0.25">
      <c r="T163" s="9" t="str">
        <f t="shared" si="56"/>
        <v/>
      </c>
      <c r="U163" s="10" t="str">
        <f t="shared" si="49"/>
        <v/>
      </c>
      <c r="V163" s="10" t="str">
        <f t="shared" si="50"/>
        <v/>
      </c>
      <c r="W163" s="10" t="str">
        <f t="shared" si="41"/>
        <v/>
      </c>
      <c r="X163" s="10" t="str">
        <f t="shared" si="42"/>
        <v/>
      </c>
      <c r="Y163" s="10" t="str">
        <f t="shared" si="52"/>
        <v/>
      </c>
      <c r="Z163" s="10" t="str">
        <f t="shared" si="43"/>
        <v/>
      </c>
      <c r="AA163" s="10" t="str">
        <f t="shared" si="48"/>
        <v/>
      </c>
      <c r="AB163" s="10" t="str">
        <f t="shared" si="51"/>
        <v/>
      </c>
      <c r="AC163" s="10" t="str">
        <f t="shared" si="44"/>
        <v/>
      </c>
      <c r="AD163" s="10" t="str">
        <f t="shared" si="55"/>
        <v/>
      </c>
      <c r="AE163" s="10" t="str">
        <f t="shared" si="45"/>
        <v/>
      </c>
      <c r="AF163" s="10" t="str">
        <f t="shared" si="46"/>
        <v/>
      </c>
      <c r="AG163" s="10" t="str">
        <f t="shared" si="53"/>
        <v/>
      </c>
      <c r="AH163" s="10" t="str">
        <f t="shared" si="47"/>
        <v/>
      </c>
      <c r="AI163" s="10" t="str">
        <f t="shared" si="54"/>
        <v/>
      </c>
    </row>
    <row r="164" spans="20:35" ht="18" customHeight="1" x14ac:dyDescent="0.25">
      <c r="T164" s="9" t="str">
        <f t="shared" si="56"/>
        <v/>
      </c>
      <c r="U164" s="10" t="str">
        <f t="shared" si="49"/>
        <v/>
      </c>
      <c r="V164" s="10" t="str">
        <f t="shared" si="50"/>
        <v/>
      </c>
      <c r="W164" s="10" t="str">
        <f t="shared" si="41"/>
        <v/>
      </c>
      <c r="X164" s="10" t="str">
        <f t="shared" si="42"/>
        <v/>
      </c>
      <c r="Y164" s="10" t="str">
        <f t="shared" si="52"/>
        <v/>
      </c>
      <c r="Z164" s="10" t="str">
        <f t="shared" si="43"/>
        <v/>
      </c>
      <c r="AA164" s="10" t="str">
        <f t="shared" si="48"/>
        <v/>
      </c>
      <c r="AB164" s="10" t="str">
        <f t="shared" si="51"/>
        <v/>
      </c>
      <c r="AC164" s="10" t="str">
        <f t="shared" si="44"/>
        <v/>
      </c>
      <c r="AD164" s="10" t="str">
        <f t="shared" si="55"/>
        <v/>
      </c>
      <c r="AE164" s="10" t="str">
        <f t="shared" si="45"/>
        <v/>
      </c>
      <c r="AF164" s="10" t="str">
        <f t="shared" si="46"/>
        <v/>
      </c>
      <c r="AG164" s="10" t="str">
        <f t="shared" si="53"/>
        <v/>
      </c>
      <c r="AH164" s="10" t="str">
        <f t="shared" si="47"/>
        <v/>
      </c>
      <c r="AI164" s="10" t="str">
        <f t="shared" si="54"/>
        <v/>
      </c>
    </row>
    <row r="165" spans="20:35" ht="18" customHeight="1" x14ac:dyDescent="0.25">
      <c r="T165" s="9" t="str">
        <f t="shared" si="56"/>
        <v/>
      </c>
      <c r="U165" s="10" t="str">
        <f t="shared" si="49"/>
        <v/>
      </c>
      <c r="V165" s="10" t="str">
        <f t="shared" si="50"/>
        <v/>
      </c>
      <c r="W165" s="10" t="str">
        <f t="shared" si="41"/>
        <v/>
      </c>
      <c r="X165" s="10" t="str">
        <f t="shared" si="42"/>
        <v/>
      </c>
      <c r="Y165" s="10" t="str">
        <f t="shared" si="52"/>
        <v/>
      </c>
      <c r="Z165" s="10" t="str">
        <f t="shared" si="43"/>
        <v/>
      </c>
      <c r="AA165" s="10" t="str">
        <f t="shared" si="48"/>
        <v/>
      </c>
      <c r="AB165" s="10" t="str">
        <f t="shared" si="51"/>
        <v/>
      </c>
      <c r="AC165" s="10" t="str">
        <f t="shared" si="44"/>
        <v/>
      </c>
      <c r="AD165" s="10" t="str">
        <f t="shared" si="55"/>
        <v/>
      </c>
      <c r="AE165" s="10" t="str">
        <f t="shared" si="45"/>
        <v/>
      </c>
      <c r="AF165" s="10" t="str">
        <f t="shared" si="46"/>
        <v/>
      </c>
      <c r="AG165" s="10" t="str">
        <f t="shared" si="53"/>
        <v/>
      </c>
      <c r="AH165" s="10" t="str">
        <f t="shared" si="47"/>
        <v/>
      </c>
      <c r="AI165" s="10" t="str">
        <f t="shared" si="54"/>
        <v/>
      </c>
    </row>
    <row r="166" spans="20:35" ht="18" customHeight="1" x14ac:dyDescent="0.25">
      <c r="T166" s="9" t="str">
        <f t="shared" si="56"/>
        <v/>
      </c>
      <c r="U166" s="10" t="str">
        <f t="shared" si="49"/>
        <v/>
      </c>
      <c r="V166" s="10" t="str">
        <f t="shared" si="50"/>
        <v/>
      </c>
      <c r="W166" s="10" t="str">
        <f t="shared" si="41"/>
        <v/>
      </c>
      <c r="X166" s="10" t="str">
        <f t="shared" si="42"/>
        <v/>
      </c>
      <c r="Y166" s="10" t="str">
        <f t="shared" si="52"/>
        <v/>
      </c>
      <c r="Z166" s="10" t="str">
        <f t="shared" si="43"/>
        <v/>
      </c>
      <c r="AA166" s="10" t="str">
        <f t="shared" si="48"/>
        <v/>
      </c>
      <c r="AB166" s="10" t="str">
        <f t="shared" si="51"/>
        <v/>
      </c>
      <c r="AC166" s="10" t="str">
        <f t="shared" si="44"/>
        <v/>
      </c>
      <c r="AD166" s="10" t="str">
        <f t="shared" si="55"/>
        <v/>
      </c>
      <c r="AE166" s="10" t="str">
        <f t="shared" si="45"/>
        <v/>
      </c>
      <c r="AF166" s="10" t="str">
        <f t="shared" si="46"/>
        <v/>
      </c>
      <c r="AG166" s="10" t="str">
        <f t="shared" si="53"/>
        <v/>
      </c>
      <c r="AH166" s="10" t="str">
        <f t="shared" si="47"/>
        <v/>
      </c>
      <c r="AI166" s="10" t="str">
        <f t="shared" si="54"/>
        <v/>
      </c>
    </row>
    <row r="167" spans="20:35" ht="18" customHeight="1" x14ac:dyDescent="0.25">
      <c r="T167" s="9" t="str">
        <f t="shared" si="56"/>
        <v/>
      </c>
      <c r="U167" s="10" t="str">
        <f t="shared" si="49"/>
        <v/>
      </c>
      <c r="V167" s="10" t="str">
        <f t="shared" si="50"/>
        <v/>
      </c>
      <c r="W167" s="10" t="str">
        <f t="shared" si="41"/>
        <v/>
      </c>
      <c r="X167" s="10" t="str">
        <f t="shared" si="42"/>
        <v/>
      </c>
      <c r="Y167" s="10" t="str">
        <f t="shared" si="52"/>
        <v/>
      </c>
      <c r="Z167" s="10" t="str">
        <f t="shared" si="43"/>
        <v/>
      </c>
      <c r="AA167" s="10" t="str">
        <f t="shared" si="48"/>
        <v/>
      </c>
      <c r="AB167" s="10" t="str">
        <f t="shared" si="51"/>
        <v/>
      </c>
      <c r="AC167" s="10" t="str">
        <f t="shared" si="44"/>
        <v/>
      </c>
      <c r="AD167" s="10" t="str">
        <f t="shared" si="55"/>
        <v/>
      </c>
      <c r="AE167" s="10" t="str">
        <f t="shared" si="45"/>
        <v/>
      </c>
      <c r="AF167" s="10" t="str">
        <f t="shared" si="46"/>
        <v/>
      </c>
      <c r="AG167" s="10" t="str">
        <f t="shared" si="53"/>
        <v/>
      </c>
      <c r="AH167" s="10" t="str">
        <f t="shared" si="47"/>
        <v/>
      </c>
      <c r="AI167" s="10" t="str">
        <f t="shared" si="54"/>
        <v/>
      </c>
    </row>
    <row r="168" spans="20:35" ht="18" customHeight="1" x14ac:dyDescent="0.25">
      <c r="T168" s="9" t="str">
        <f t="shared" si="56"/>
        <v/>
      </c>
      <c r="U168" s="10" t="str">
        <f t="shared" si="49"/>
        <v/>
      </c>
      <c r="V168" s="10" t="str">
        <f t="shared" si="50"/>
        <v/>
      </c>
      <c r="W168" s="10" t="str">
        <f t="shared" si="41"/>
        <v/>
      </c>
      <c r="X168" s="10" t="str">
        <f t="shared" si="42"/>
        <v/>
      </c>
      <c r="Y168" s="10" t="str">
        <f t="shared" si="52"/>
        <v/>
      </c>
      <c r="Z168" s="10" t="str">
        <f t="shared" si="43"/>
        <v/>
      </c>
      <c r="AA168" s="10" t="str">
        <f t="shared" si="48"/>
        <v/>
      </c>
      <c r="AB168" s="10" t="str">
        <f t="shared" si="51"/>
        <v/>
      </c>
      <c r="AC168" s="10" t="str">
        <f t="shared" si="44"/>
        <v/>
      </c>
      <c r="AD168" s="10" t="str">
        <f t="shared" si="55"/>
        <v/>
      </c>
      <c r="AE168" s="10" t="str">
        <f t="shared" si="45"/>
        <v/>
      </c>
      <c r="AF168" s="10" t="str">
        <f t="shared" si="46"/>
        <v/>
      </c>
      <c r="AG168" s="10" t="str">
        <f t="shared" si="53"/>
        <v/>
      </c>
      <c r="AH168" s="10" t="str">
        <f t="shared" si="47"/>
        <v/>
      </c>
      <c r="AI168" s="10" t="str">
        <f t="shared" si="54"/>
        <v/>
      </c>
    </row>
    <row r="169" spans="20:35" ht="18" customHeight="1" x14ac:dyDescent="0.25">
      <c r="T169" s="9" t="str">
        <f t="shared" si="56"/>
        <v/>
      </c>
      <c r="U169" s="10" t="str">
        <f t="shared" si="49"/>
        <v/>
      </c>
      <c r="V169" s="10" t="str">
        <f t="shared" si="50"/>
        <v/>
      </c>
      <c r="W169" s="10" t="str">
        <f t="shared" si="41"/>
        <v/>
      </c>
      <c r="X169" s="10" t="str">
        <f t="shared" si="42"/>
        <v/>
      </c>
      <c r="Y169" s="10" t="str">
        <f t="shared" si="52"/>
        <v/>
      </c>
      <c r="Z169" s="10" t="str">
        <f t="shared" si="43"/>
        <v/>
      </c>
      <c r="AA169" s="10" t="str">
        <f t="shared" si="48"/>
        <v/>
      </c>
      <c r="AB169" s="10" t="str">
        <f t="shared" si="51"/>
        <v/>
      </c>
      <c r="AC169" s="10" t="str">
        <f t="shared" si="44"/>
        <v/>
      </c>
      <c r="AD169" s="10" t="str">
        <f t="shared" si="55"/>
        <v/>
      </c>
      <c r="AE169" s="10" t="str">
        <f t="shared" si="45"/>
        <v/>
      </c>
      <c r="AF169" s="10" t="str">
        <f t="shared" si="46"/>
        <v/>
      </c>
      <c r="AG169" s="10" t="str">
        <f t="shared" si="53"/>
        <v/>
      </c>
      <c r="AH169" s="10" t="str">
        <f t="shared" si="47"/>
        <v/>
      </c>
      <c r="AI169" s="10" t="str">
        <f t="shared" si="54"/>
        <v/>
      </c>
    </row>
    <row r="170" spans="20:35" ht="18" customHeight="1" x14ac:dyDescent="0.25">
      <c r="T170" s="9" t="str">
        <f t="shared" si="56"/>
        <v/>
      </c>
      <c r="U170" s="10" t="str">
        <f t="shared" si="49"/>
        <v/>
      </c>
      <c r="V170" s="10" t="str">
        <f t="shared" si="50"/>
        <v/>
      </c>
      <c r="W170" s="10" t="str">
        <f t="shared" si="41"/>
        <v/>
      </c>
      <c r="X170" s="10" t="str">
        <f t="shared" si="42"/>
        <v/>
      </c>
      <c r="Y170" s="10" t="str">
        <f t="shared" si="52"/>
        <v/>
      </c>
      <c r="Z170" s="10" t="str">
        <f t="shared" si="43"/>
        <v/>
      </c>
      <c r="AA170" s="10" t="str">
        <f t="shared" si="48"/>
        <v/>
      </c>
      <c r="AB170" s="10" t="str">
        <f t="shared" si="51"/>
        <v/>
      </c>
      <c r="AC170" s="10" t="str">
        <f t="shared" si="44"/>
        <v/>
      </c>
      <c r="AD170" s="10" t="str">
        <f t="shared" si="55"/>
        <v/>
      </c>
      <c r="AE170" s="10" t="str">
        <f t="shared" si="45"/>
        <v/>
      </c>
      <c r="AF170" s="10" t="str">
        <f t="shared" si="46"/>
        <v/>
      </c>
      <c r="AG170" s="10" t="str">
        <f t="shared" si="53"/>
        <v/>
      </c>
      <c r="AH170" s="10" t="str">
        <f t="shared" si="47"/>
        <v/>
      </c>
      <c r="AI170" s="10" t="str">
        <f t="shared" si="54"/>
        <v/>
      </c>
    </row>
    <row r="171" spans="20:35" ht="18" customHeight="1" x14ac:dyDescent="0.25">
      <c r="T171" s="9" t="str">
        <f t="shared" si="56"/>
        <v/>
      </c>
      <c r="U171" s="10" t="str">
        <f t="shared" si="49"/>
        <v/>
      </c>
      <c r="V171" s="10" t="str">
        <f t="shared" si="50"/>
        <v/>
      </c>
      <c r="W171" s="10" t="str">
        <f t="shared" si="41"/>
        <v/>
      </c>
      <c r="X171" s="10" t="str">
        <f t="shared" si="42"/>
        <v/>
      </c>
      <c r="Y171" s="10" t="str">
        <f t="shared" si="52"/>
        <v/>
      </c>
      <c r="Z171" s="10" t="str">
        <f t="shared" si="43"/>
        <v/>
      </c>
      <c r="AA171" s="10" t="str">
        <f t="shared" si="48"/>
        <v/>
      </c>
      <c r="AB171" s="10" t="str">
        <f t="shared" si="51"/>
        <v/>
      </c>
      <c r="AC171" s="10" t="str">
        <f t="shared" si="44"/>
        <v/>
      </c>
      <c r="AD171" s="10" t="str">
        <f t="shared" si="55"/>
        <v/>
      </c>
      <c r="AE171" s="10" t="str">
        <f t="shared" si="45"/>
        <v/>
      </c>
      <c r="AF171" s="10" t="str">
        <f t="shared" si="46"/>
        <v/>
      </c>
      <c r="AG171" s="10" t="str">
        <f t="shared" si="53"/>
        <v/>
      </c>
      <c r="AH171" s="10" t="str">
        <f t="shared" si="47"/>
        <v/>
      </c>
      <c r="AI171" s="10" t="str">
        <f t="shared" si="54"/>
        <v/>
      </c>
    </row>
    <row r="172" spans="20:35" ht="18" customHeight="1" x14ac:dyDescent="0.25">
      <c r="T172" s="9" t="str">
        <f t="shared" si="56"/>
        <v/>
      </c>
      <c r="U172" s="10" t="str">
        <f t="shared" si="49"/>
        <v/>
      </c>
      <c r="V172" s="10" t="str">
        <f t="shared" si="50"/>
        <v/>
      </c>
      <c r="W172" s="10" t="str">
        <f t="shared" si="41"/>
        <v/>
      </c>
      <c r="X172" s="10" t="str">
        <f t="shared" si="42"/>
        <v/>
      </c>
      <c r="Y172" s="10" t="str">
        <f t="shared" si="52"/>
        <v/>
      </c>
      <c r="Z172" s="10" t="str">
        <f t="shared" si="43"/>
        <v/>
      </c>
      <c r="AA172" s="10" t="str">
        <f t="shared" si="48"/>
        <v/>
      </c>
      <c r="AB172" s="10" t="str">
        <f t="shared" si="51"/>
        <v/>
      </c>
      <c r="AC172" s="10" t="str">
        <f t="shared" si="44"/>
        <v/>
      </c>
      <c r="AD172" s="10" t="str">
        <f t="shared" si="55"/>
        <v/>
      </c>
      <c r="AE172" s="10" t="str">
        <f t="shared" si="45"/>
        <v/>
      </c>
      <c r="AF172" s="10" t="str">
        <f t="shared" si="46"/>
        <v/>
      </c>
      <c r="AG172" s="10" t="str">
        <f t="shared" si="53"/>
        <v/>
      </c>
      <c r="AH172" s="10" t="str">
        <f t="shared" si="47"/>
        <v/>
      </c>
      <c r="AI172" s="10" t="str">
        <f t="shared" si="54"/>
        <v/>
      </c>
    </row>
    <row r="173" spans="20:35" ht="18" customHeight="1" x14ac:dyDescent="0.25">
      <c r="T173" s="9" t="str">
        <f t="shared" si="56"/>
        <v/>
      </c>
      <c r="U173" s="10" t="str">
        <f t="shared" si="49"/>
        <v/>
      </c>
      <c r="V173" s="10" t="str">
        <f t="shared" si="50"/>
        <v/>
      </c>
      <c r="W173" s="10" t="str">
        <f t="shared" si="41"/>
        <v/>
      </c>
      <c r="X173" s="10" t="str">
        <f t="shared" si="42"/>
        <v/>
      </c>
      <c r="Y173" s="10" t="str">
        <f t="shared" si="52"/>
        <v/>
      </c>
      <c r="Z173" s="10" t="str">
        <f t="shared" si="43"/>
        <v/>
      </c>
      <c r="AA173" s="10" t="str">
        <f t="shared" si="48"/>
        <v/>
      </c>
      <c r="AB173" s="10" t="str">
        <f t="shared" si="51"/>
        <v/>
      </c>
      <c r="AC173" s="10" t="str">
        <f t="shared" si="44"/>
        <v/>
      </c>
      <c r="AD173" s="10" t="str">
        <f t="shared" si="55"/>
        <v/>
      </c>
      <c r="AE173" s="10" t="str">
        <f t="shared" si="45"/>
        <v/>
      </c>
      <c r="AF173" s="10" t="str">
        <f t="shared" si="46"/>
        <v/>
      </c>
      <c r="AG173" s="10" t="str">
        <f t="shared" si="53"/>
        <v/>
      </c>
      <c r="AH173" s="10" t="str">
        <f t="shared" si="47"/>
        <v/>
      </c>
      <c r="AI173" s="10" t="str">
        <f t="shared" si="54"/>
        <v/>
      </c>
    </row>
    <row r="174" spans="20:35" ht="18" customHeight="1" x14ac:dyDescent="0.25">
      <c r="T174" s="9" t="str">
        <f t="shared" si="56"/>
        <v/>
      </c>
      <c r="U174" s="10" t="str">
        <f t="shared" si="49"/>
        <v/>
      </c>
      <c r="V174" s="10" t="str">
        <f t="shared" si="50"/>
        <v/>
      </c>
      <c r="W174" s="10" t="str">
        <f t="shared" ref="W174:W237" si="57">IF(T174="","",IF(U174&gt;V174,0,(V174-U174)*$T$6*60))</f>
        <v/>
      </c>
      <c r="X174" s="10" t="str">
        <f t="shared" ref="X174:X237" si="58">IF(T174="","",X173+W174)</f>
        <v/>
      </c>
      <c r="Y174" s="10" t="str">
        <f t="shared" si="52"/>
        <v/>
      </c>
      <c r="Z174" s="10" t="str">
        <f t="shared" ref="Z174:Z237" si="59">IF(T174="","",AI173)</f>
        <v/>
      </c>
      <c r="AA174" s="10" t="str">
        <f t="shared" si="48"/>
        <v/>
      </c>
      <c r="AB174" s="10" t="str">
        <f t="shared" si="51"/>
        <v/>
      </c>
      <c r="AC174" s="10" t="str">
        <f t="shared" ref="AC174:AC237" si="60">IF(T174="","",V174/$F$7*1000*3600)</f>
        <v/>
      </c>
      <c r="AD174" s="10" t="str">
        <f t="shared" si="55"/>
        <v/>
      </c>
      <c r="AE174" s="10" t="str">
        <f t="shared" ref="AE174:AE237" si="61">IF(T174="","",Z174/$AL$4)</f>
        <v/>
      </c>
      <c r="AF174" s="10" t="str">
        <f t="shared" ref="AF174:AF237" si="62">IF(T174="","",MIN(AE174,AB174))</f>
        <v/>
      </c>
      <c r="AG174" s="10" t="str">
        <f t="shared" si="53"/>
        <v/>
      </c>
      <c r="AH174" s="10" t="str">
        <f t="shared" ref="AH174:AH237" si="63">IF(T174="","",Y174+AF174*$AL$4)</f>
        <v/>
      </c>
      <c r="AI174" s="10" t="str">
        <f t="shared" si="54"/>
        <v/>
      </c>
    </row>
    <row r="175" spans="20:35" ht="18" customHeight="1" x14ac:dyDescent="0.25">
      <c r="T175" s="9" t="str">
        <f t="shared" si="56"/>
        <v/>
      </c>
      <c r="U175" s="10" t="str">
        <f t="shared" si="49"/>
        <v/>
      </c>
      <c r="V175" s="10" t="str">
        <f t="shared" si="50"/>
        <v/>
      </c>
      <c r="W175" s="10" t="str">
        <f t="shared" si="57"/>
        <v/>
      </c>
      <c r="X175" s="10" t="str">
        <f t="shared" si="58"/>
        <v/>
      </c>
      <c r="Y175" s="10" t="str">
        <f t="shared" si="52"/>
        <v/>
      </c>
      <c r="Z175" s="10" t="str">
        <f t="shared" si="59"/>
        <v/>
      </c>
      <c r="AA175" s="10" t="str">
        <f t="shared" si="48"/>
        <v/>
      </c>
      <c r="AB175" s="10" t="str">
        <f t="shared" si="51"/>
        <v/>
      </c>
      <c r="AC175" s="10" t="str">
        <f t="shared" si="60"/>
        <v/>
      </c>
      <c r="AD175" s="10" t="str">
        <f t="shared" si="55"/>
        <v/>
      </c>
      <c r="AE175" s="10" t="str">
        <f t="shared" si="61"/>
        <v/>
      </c>
      <c r="AF175" s="10" t="str">
        <f t="shared" si="62"/>
        <v/>
      </c>
      <c r="AG175" s="10" t="str">
        <f t="shared" si="53"/>
        <v/>
      </c>
      <c r="AH175" s="10" t="str">
        <f t="shared" si="63"/>
        <v/>
      </c>
      <c r="AI175" s="10" t="str">
        <f t="shared" si="54"/>
        <v/>
      </c>
    </row>
    <row r="176" spans="20:35" ht="18" customHeight="1" x14ac:dyDescent="0.25">
      <c r="T176" s="9" t="str">
        <f t="shared" si="56"/>
        <v/>
      </c>
      <c r="U176" s="10" t="str">
        <f t="shared" si="49"/>
        <v/>
      </c>
      <c r="V176" s="10" t="str">
        <f t="shared" si="50"/>
        <v/>
      </c>
      <c r="W176" s="10" t="str">
        <f t="shared" si="57"/>
        <v/>
      </c>
      <c r="X176" s="10" t="str">
        <f t="shared" si="58"/>
        <v/>
      </c>
      <c r="Y176" s="10" t="str">
        <f t="shared" si="52"/>
        <v/>
      </c>
      <c r="Z176" s="10" t="str">
        <f t="shared" si="59"/>
        <v/>
      </c>
      <c r="AA176" s="10" t="str">
        <f t="shared" si="48"/>
        <v/>
      </c>
      <c r="AB176" s="10" t="str">
        <f t="shared" si="51"/>
        <v/>
      </c>
      <c r="AC176" s="10" t="str">
        <f t="shared" si="60"/>
        <v/>
      </c>
      <c r="AD176" s="10" t="str">
        <f t="shared" si="55"/>
        <v/>
      </c>
      <c r="AE176" s="10" t="str">
        <f t="shared" si="61"/>
        <v/>
      </c>
      <c r="AF176" s="10" t="str">
        <f t="shared" si="62"/>
        <v/>
      </c>
      <c r="AG176" s="10" t="str">
        <f t="shared" si="53"/>
        <v/>
      </c>
      <c r="AH176" s="10" t="str">
        <f t="shared" si="63"/>
        <v/>
      </c>
      <c r="AI176" s="10" t="str">
        <f t="shared" si="54"/>
        <v/>
      </c>
    </row>
    <row r="177" spans="20:35" ht="18" customHeight="1" x14ac:dyDescent="0.25">
      <c r="T177" s="9" t="str">
        <f t="shared" si="56"/>
        <v/>
      </c>
      <c r="U177" s="10" t="str">
        <f t="shared" si="49"/>
        <v/>
      </c>
      <c r="V177" s="10" t="str">
        <f t="shared" si="50"/>
        <v/>
      </c>
      <c r="W177" s="10" t="str">
        <f t="shared" si="57"/>
        <v/>
      </c>
      <c r="X177" s="10" t="str">
        <f t="shared" si="58"/>
        <v/>
      </c>
      <c r="Y177" s="10" t="str">
        <f t="shared" si="52"/>
        <v/>
      </c>
      <c r="Z177" s="10" t="str">
        <f t="shared" si="59"/>
        <v/>
      </c>
      <c r="AA177" s="10" t="str">
        <f t="shared" si="48"/>
        <v/>
      </c>
      <c r="AB177" s="10" t="str">
        <f t="shared" si="51"/>
        <v/>
      </c>
      <c r="AC177" s="10" t="str">
        <f t="shared" si="60"/>
        <v/>
      </c>
      <c r="AD177" s="10" t="str">
        <f t="shared" si="55"/>
        <v/>
      </c>
      <c r="AE177" s="10" t="str">
        <f t="shared" si="61"/>
        <v/>
      </c>
      <c r="AF177" s="10" t="str">
        <f t="shared" si="62"/>
        <v/>
      </c>
      <c r="AG177" s="10" t="str">
        <f t="shared" si="53"/>
        <v/>
      </c>
      <c r="AH177" s="10" t="str">
        <f t="shared" si="63"/>
        <v/>
      </c>
      <c r="AI177" s="10" t="str">
        <f t="shared" si="54"/>
        <v/>
      </c>
    </row>
    <row r="178" spans="20:35" ht="18" customHeight="1" x14ac:dyDescent="0.25">
      <c r="T178" s="9" t="str">
        <f t="shared" si="56"/>
        <v/>
      </c>
      <c r="U178" s="10" t="str">
        <f t="shared" si="49"/>
        <v/>
      </c>
      <c r="V178" s="10" t="str">
        <f t="shared" si="50"/>
        <v/>
      </c>
      <c r="W178" s="10" t="str">
        <f t="shared" si="57"/>
        <v/>
      </c>
      <c r="X178" s="10" t="str">
        <f t="shared" si="58"/>
        <v/>
      </c>
      <c r="Y178" s="10" t="str">
        <f t="shared" si="52"/>
        <v/>
      </c>
      <c r="Z178" s="10" t="str">
        <f t="shared" si="59"/>
        <v/>
      </c>
      <c r="AA178" s="10" t="str">
        <f t="shared" si="48"/>
        <v/>
      </c>
      <c r="AB178" s="10" t="str">
        <f t="shared" si="51"/>
        <v/>
      </c>
      <c r="AC178" s="10" t="str">
        <f t="shared" si="60"/>
        <v/>
      </c>
      <c r="AD178" s="10" t="str">
        <f t="shared" si="55"/>
        <v/>
      </c>
      <c r="AE178" s="10" t="str">
        <f t="shared" si="61"/>
        <v/>
      </c>
      <c r="AF178" s="10" t="str">
        <f t="shared" si="62"/>
        <v/>
      </c>
      <c r="AG178" s="10" t="str">
        <f t="shared" si="53"/>
        <v/>
      </c>
      <c r="AH178" s="10" t="str">
        <f t="shared" si="63"/>
        <v/>
      </c>
      <c r="AI178" s="10" t="str">
        <f t="shared" si="54"/>
        <v/>
      </c>
    </row>
    <row r="179" spans="20:35" ht="18" customHeight="1" x14ac:dyDescent="0.25">
      <c r="T179" s="9" t="str">
        <f t="shared" si="56"/>
        <v/>
      </c>
      <c r="U179" s="10" t="str">
        <f t="shared" si="49"/>
        <v/>
      </c>
      <c r="V179" s="10" t="str">
        <f t="shared" si="50"/>
        <v/>
      </c>
      <c r="W179" s="10" t="str">
        <f t="shared" si="57"/>
        <v/>
      </c>
      <c r="X179" s="10" t="str">
        <f t="shared" si="58"/>
        <v/>
      </c>
      <c r="Y179" s="10" t="str">
        <f t="shared" si="52"/>
        <v/>
      </c>
      <c r="Z179" s="10" t="str">
        <f t="shared" si="59"/>
        <v/>
      </c>
      <c r="AA179" s="10" t="str">
        <f t="shared" si="48"/>
        <v/>
      </c>
      <c r="AB179" s="10" t="str">
        <f t="shared" si="51"/>
        <v/>
      </c>
      <c r="AC179" s="10" t="str">
        <f t="shared" si="60"/>
        <v/>
      </c>
      <c r="AD179" s="10" t="str">
        <f t="shared" si="55"/>
        <v/>
      </c>
      <c r="AE179" s="10" t="str">
        <f t="shared" si="61"/>
        <v/>
      </c>
      <c r="AF179" s="10" t="str">
        <f t="shared" si="62"/>
        <v/>
      </c>
      <c r="AG179" s="10" t="str">
        <f t="shared" si="53"/>
        <v/>
      </c>
      <c r="AH179" s="10" t="str">
        <f t="shared" si="63"/>
        <v/>
      </c>
      <c r="AI179" s="10" t="str">
        <f t="shared" si="54"/>
        <v/>
      </c>
    </row>
    <row r="180" spans="20:35" ht="18" customHeight="1" x14ac:dyDescent="0.25">
      <c r="T180" s="9" t="str">
        <f t="shared" si="56"/>
        <v/>
      </c>
      <c r="U180" s="10" t="str">
        <f t="shared" si="49"/>
        <v/>
      </c>
      <c r="V180" s="10" t="str">
        <f t="shared" si="50"/>
        <v/>
      </c>
      <c r="W180" s="10" t="str">
        <f t="shared" si="57"/>
        <v/>
      </c>
      <c r="X180" s="10" t="str">
        <f t="shared" si="58"/>
        <v/>
      </c>
      <c r="Y180" s="10" t="str">
        <f t="shared" si="52"/>
        <v/>
      </c>
      <c r="Z180" s="10" t="str">
        <f t="shared" si="59"/>
        <v/>
      </c>
      <c r="AA180" s="10" t="str">
        <f t="shared" si="48"/>
        <v/>
      </c>
      <c r="AB180" s="10" t="str">
        <f t="shared" si="51"/>
        <v/>
      </c>
      <c r="AC180" s="10" t="str">
        <f t="shared" si="60"/>
        <v/>
      </c>
      <c r="AD180" s="10" t="str">
        <f t="shared" si="55"/>
        <v/>
      </c>
      <c r="AE180" s="10" t="str">
        <f t="shared" si="61"/>
        <v/>
      </c>
      <c r="AF180" s="10" t="str">
        <f t="shared" si="62"/>
        <v/>
      </c>
      <c r="AG180" s="10" t="str">
        <f t="shared" si="53"/>
        <v/>
      </c>
      <c r="AH180" s="10" t="str">
        <f t="shared" si="63"/>
        <v/>
      </c>
      <c r="AI180" s="10" t="str">
        <f t="shared" si="54"/>
        <v/>
      </c>
    </row>
    <row r="181" spans="20:35" ht="18" customHeight="1" x14ac:dyDescent="0.25">
      <c r="T181" s="9" t="str">
        <f t="shared" si="56"/>
        <v/>
      </c>
      <c r="U181" s="10" t="str">
        <f t="shared" si="49"/>
        <v/>
      </c>
      <c r="V181" s="10" t="str">
        <f t="shared" si="50"/>
        <v/>
      </c>
      <c r="W181" s="10" t="str">
        <f t="shared" si="57"/>
        <v/>
      </c>
      <c r="X181" s="10" t="str">
        <f t="shared" si="58"/>
        <v/>
      </c>
      <c r="Y181" s="10" t="str">
        <f t="shared" si="52"/>
        <v/>
      </c>
      <c r="Z181" s="10" t="str">
        <f t="shared" si="59"/>
        <v/>
      </c>
      <c r="AA181" s="10" t="str">
        <f t="shared" si="48"/>
        <v/>
      </c>
      <c r="AB181" s="10" t="str">
        <f t="shared" si="51"/>
        <v/>
      </c>
      <c r="AC181" s="10" t="str">
        <f t="shared" si="60"/>
        <v/>
      </c>
      <c r="AD181" s="10" t="str">
        <f t="shared" si="55"/>
        <v/>
      </c>
      <c r="AE181" s="10" t="str">
        <f t="shared" si="61"/>
        <v/>
      </c>
      <c r="AF181" s="10" t="str">
        <f t="shared" si="62"/>
        <v/>
      </c>
      <c r="AG181" s="10" t="str">
        <f t="shared" si="53"/>
        <v/>
      </c>
      <c r="AH181" s="10" t="str">
        <f t="shared" si="63"/>
        <v/>
      </c>
      <c r="AI181" s="10" t="str">
        <f t="shared" si="54"/>
        <v/>
      </c>
    </row>
    <row r="182" spans="20:35" ht="18" customHeight="1" x14ac:dyDescent="0.25">
      <c r="T182" s="9" t="str">
        <f t="shared" si="56"/>
        <v/>
      </c>
      <c r="U182" s="10" t="str">
        <f t="shared" si="49"/>
        <v/>
      </c>
      <c r="V182" s="10" t="str">
        <f t="shared" si="50"/>
        <v/>
      </c>
      <c r="W182" s="10" t="str">
        <f t="shared" si="57"/>
        <v/>
      </c>
      <c r="X182" s="10" t="str">
        <f t="shared" si="58"/>
        <v/>
      </c>
      <c r="Y182" s="10" t="str">
        <f t="shared" si="52"/>
        <v/>
      </c>
      <c r="Z182" s="10" t="str">
        <f t="shared" si="59"/>
        <v/>
      </c>
      <c r="AA182" s="10" t="str">
        <f t="shared" si="48"/>
        <v/>
      </c>
      <c r="AB182" s="10" t="str">
        <f t="shared" si="51"/>
        <v/>
      </c>
      <c r="AC182" s="10" t="str">
        <f t="shared" si="60"/>
        <v/>
      </c>
      <c r="AD182" s="10" t="str">
        <f t="shared" si="55"/>
        <v/>
      </c>
      <c r="AE182" s="10" t="str">
        <f t="shared" si="61"/>
        <v/>
      </c>
      <c r="AF182" s="10" t="str">
        <f t="shared" si="62"/>
        <v/>
      </c>
      <c r="AG182" s="10" t="str">
        <f t="shared" si="53"/>
        <v/>
      </c>
      <c r="AH182" s="10" t="str">
        <f t="shared" si="63"/>
        <v/>
      </c>
      <c r="AI182" s="10" t="str">
        <f t="shared" si="54"/>
        <v/>
      </c>
    </row>
    <row r="183" spans="20:35" ht="18" customHeight="1" x14ac:dyDescent="0.25">
      <c r="T183" s="9" t="str">
        <f t="shared" si="56"/>
        <v/>
      </c>
      <c r="U183" s="10" t="str">
        <f t="shared" si="49"/>
        <v/>
      </c>
      <c r="V183" s="10" t="str">
        <f t="shared" si="50"/>
        <v/>
      </c>
      <c r="W183" s="10" t="str">
        <f t="shared" si="57"/>
        <v/>
      </c>
      <c r="X183" s="10" t="str">
        <f t="shared" si="58"/>
        <v/>
      </c>
      <c r="Y183" s="10" t="str">
        <f t="shared" si="52"/>
        <v/>
      </c>
      <c r="Z183" s="10" t="str">
        <f t="shared" si="59"/>
        <v/>
      </c>
      <c r="AA183" s="10" t="str">
        <f t="shared" si="48"/>
        <v/>
      </c>
      <c r="AB183" s="10" t="str">
        <f t="shared" si="51"/>
        <v/>
      </c>
      <c r="AC183" s="10" t="str">
        <f t="shared" si="60"/>
        <v/>
      </c>
      <c r="AD183" s="10" t="str">
        <f t="shared" si="55"/>
        <v/>
      </c>
      <c r="AE183" s="10" t="str">
        <f t="shared" si="61"/>
        <v/>
      </c>
      <c r="AF183" s="10" t="str">
        <f t="shared" si="62"/>
        <v/>
      </c>
      <c r="AG183" s="10" t="str">
        <f t="shared" si="53"/>
        <v/>
      </c>
      <c r="AH183" s="10" t="str">
        <f t="shared" si="63"/>
        <v/>
      </c>
      <c r="AI183" s="10" t="str">
        <f t="shared" si="54"/>
        <v/>
      </c>
    </row>
    <row r="184" spans="20:35" ht="18" customHeight="1" x14ac:dyDescent="0.25">
      <c r="T184" s="9" t="str">
        <f t="shared" si="56"/>
        <v/>
      </c>
      <c r="U184" s="10" t="str">
        <f t="shared" si="49"/>
        <v/>
      </c>
      <c r="V184" s="10" t="str">
        <f t="shared" si="50"/>
        <v/>
      </c>
      <c r="W184" s="10" t="str">
        <f t="shared" si="57"/>
        <v/>
      </c>
      <c r="X184" s="10" t="str">
        <f t="shared" si="58"/>
        <v/>
      </c>
      <c r="Y184" s="10" t="str">
        <f t="shared" si="52"/>
        <v/>
      </c>
      <c r="Z184" s="10" t="str">
        <f t="shared" si="59"/>
        <v/>
      </c>
      <c r="AA184" s="10" t="str">
        <f t="shared" si="48"/>
        <v/>
      </c>
      <c r="AB184" s="10" t="str">
        <f t="shared" si="51"/>
        <v/>
      </c>
      <c r="AC184" s="10" t="str">
        <f t="shared" si="60"/>
        <v/>
      </c>
      <c r="AD184" s="10" t="str">
        <f t="shared" si="55"/>
        <v/>
      </c>
      <c r="AE184" s="10" t="str">
        <f t="shared" si="61"/>
        <v/>
      </c>
      <c r="AF184" s="10" t="str">
        <f t="shared" si="62"/>
        <v/>
      </c>
      <c r="AG184" s="10" t="str">
        <f t="shared" si="53"/>
        <v/>
      </c>
      <c r="AH184" s="10" t="str">
        <f t="shared" si="63"/>
        <v/>
      </c>
      <c r="AI184" s="10" t="str">
        <f t="shared" si="54"/>
        <v/>
      </c>
    </row>
    <row r="185" spans="20:35" ht="18" customHeight="1" x14ac:dyDescent="0.25">
      <c r="T185" s="9" t="str">
        <f t="shared" si="56"/>
        <v/>
      </c>
      <c r="U185" s="10" t="str">
        <f t="shared" si="49"/>
        <v/>
      </c>
      <c r="V185" s="10" t="str">
        <f t="shared" si="50"/>
        <v/>
      </c>
      <c r="W185" s="10" t="str">
        <f t="shared" si="57"/>
        <v/>
      </c>
      <c r="X185" s="10" t="str">
        <f t="shared" si="58"/>
        <v/>
      </c>
      <c r="Y185" s="10" t="str">
        <f t="shared" si="52"/>
        <v/>
      </c>
      <c r="Z185" s="10" t="str">
        <f t="shared" si="59"/>
        <v/>
      </c>
      <c r="AA185" s="10" t="str">
        <f t="shared" si="48"/>
        <v/>
      </c>
      <c r="AB185" s="10" t="str">
        <f t="shared" si="51"/>
        <v/>
      </c>
      <c r="AC185" s="10" t="str">
        <f t="shared" si="60"/>
        <v/>
      </c>
      <c r="AD185" s="10" t="str">
        <f t="shared" si="55"/>
        <v/>
      </c>
      <c r="AE185" s="10" t="str">
        <f t="shared" si="61"/>
        <v/>
      </c>
      <c r="AF185" s="10" t="str">
        <f t="shared" si="62"/>
        <v/>
      </c>
      <c r="AG185" s="10" t="str">
        <f t="shared" si="53"/>
        <v/>
      </c>
      <c r="AH185" s="10" t="str">
        <f t="shared" si="63"/>
        <v/>
      </c>
      <c r="AI185" s="10" t="str">
        <f t="shared" si="54"/>
        <v/>
      </c>
    </row>
    <row r="186" spans="20:35" ht="18" customHeight="1" x14ac:dyDescent="0.25">
      <c r="T186" s="9" t="str">
        <f t="shared" si="56"/>
        <v/>
      </c>
      <c r="U186" s="10" t="str">
        <f t="shared" si="49"/>
        <v/>
      </c>
      <c r="V186" s="10" t="str">
        <f t="shared" si="50"/>
        <v/>
      </c>
      <c r="W186" s="10" t="str">
        <f t="shared" si="57"/>
        <v/>
      </c>
      <c r="X186" s="10" t="str">
        <f t="shared" si="58"/>
        <v/>
      </c>
      <c r="Y186" s="10" t="str">
        <f t="shared" si="52"/>
        <v/>
      </c>
      <c r="Z186" s="10" t="str">
        <f t="shared" si="59"/>
        <v/>
      </c>
      <c r="AA186" s="10" t="str">
        <f t="shared" si="48"/>
        <v/>
      </c>
      <c r="AB186" s="10" t="str">
        <f t="shared" si="51"/>
        <v/>
      </c>
      <c r="AC186" s="10" t="str">
        <f t="shared" si="60"/>
        <v/>
      </c>
      <c r="AD186" s="10" t="str">
        <f t="shared" si="55"/>
        <v/>
      </c>
      <c r="AE186" s="10" t="str">
        <f t="shared" si="61"/>
        <v/>
      </c>
      <c r="AF186" s="10" t="str">
        <f t="shared" si="62"/>
        <v/>
      </c>
      <c r="AG186" s="10" t="str">
        <f t="shared" si="53"/>
        <v/>
      </c>
      <c r="AH186" s="10" t="str">
        <f t="shared" si="63"/>
        <v/>
      </c>
      <c r="AI186" s="10" t="str">
        <f t="shared" si="54"/>
        <v/>
      </c>
    </row>
    <row r="187" spans="20:35" ht="18" customHeight="1" x14ac:dyDescent="0.25">
      <c r="T187" s="9" t="str">
        <f t="shared" si="56"/>
        <v/>
      </c>
      <c r="U187" s="10" t="str">
        <f t="shared" si="49"/>
        <v/>
      </c>
      <c r="V187" s="10" t="str">
        <f t="shared" si="50"/>
        <v/>
      </c>
      <c r="W187" s="10" t="str">
        <f t="shared" si="57"/>
        <v/>
      </c>
      <c r="X187" s="10" t="str">
        <f t="shared" si="58"/>
        <v/>
      </c>
      <c r="Y187" s="10" t="str">
        <f t="shared" si="52"/>
        <v/>
      </c>
      <c r="Z187" s="10" t="str">
        <f t="shared" si="59"/>
        <v/>
      </c>
      <c r="AA187" s="10" t="str">
        <f t="shared" si="48"/>
        <v/>
      </c>
      <c r="AB187" s="10" t="str">
        <f t="shared" si="51"/>
        <v/>
      </c>
      <c r="AC187" s="10" t="str">
        <f t="shared" si="60"/>
        <v/>
      </c>
      <c r="AD187" s="10" t="str">
        <f t="shared" si="55"/>
        <v/>
      </c>
      <c r="AE187" s="10" t="str">
        <f t="shared" si="61"/>
        <v/>
      </c>
      <c r="AF187" s="10" t="str">
        <f t="shared" si="62"/>
        <v/>
      </c>
      <c r="AG187" s="10" t="str">
        <f t="shared" si="53"/>
        <v/>
      </c>
      <c r="AH187" s="10" t="str">
        <f t="shared" si="63"/>
        <v/>
      </c>
      <c r="AI187" s="10" t="str">
        <f t="shared" si="54"/>
        <v/>
      </c>
    </row>
    <row r="188" spans="20:35" ht="18" customHeight="1" x14ac:dyDescent="0.25">
      <c r="T188" s="9" t="str">
        <f t="shared" si="56"/>
        <v/>
      </c>
      <c r="U188" s="10" t="str">
        <f t="shared" si="49"/>
        <v/>
      </c>
      <c r="V188" s="10" t="str">
        <f t="shared" si="50"/>
        <v/>
      </c>
      <c r="W188" s="10" t="str">
        <f t="shared" si="57"/>
        <v/>
      </c>
      <c r="X188" s="10" t="str">
        <f t="shared" si="58"/>
        <v/>
      </c>
      <c r="Y188" s="10" t="str">
        <f t="shared" si="52"/>
        <v/>
      </c>
      <c r="Z188" s="10" t="str">
        <f t="shared" si="59"/>
        <v/>
      </c>
      <c r="AA188" s="10" t="str">
        <f t="shared" si="48"/>
        <v/>
      </c>
      <c r="AB188" s="10" t="str">
        <f t="shared" si="51"/>
        <v/>
      </c>
      <c r="AC188" s="10" t="str">
        <f t="shared" si="60"/>
        <v/>
      </c>
      <c r="AD188" s="10" t="str">
        <f t="shared" si="55"/>
        <v/>
      </c>
      <c r="AE188" s="10" t="str">
        <f t="shared" si="61"/>
        <v/>
      </c>
      <c r="AF188" s="10" t="str">
        <f t="shared" si="62"/>
        <v/>
      </c>
      <c r="AG188" s="10" t="str">
        <f t="shared" si="53"/>
        <v/>
      </c>
      <c r="AH188" s="10" t="str">
        <f t="shared" si="63"/>
        <v/>
      </c>
      <c r="AI188" s="10" t="str">
        <f t="shared" si="54"/>
        <v/>
      </c>
    </row>
    <row r="189" spans="20:35" ht="18" customHeight="1" x14ac:dyDescent="0.25">
      <c r="T189" s="9" t="str">
        <f t="shared" si="56"/>
        <v/>
      </c>
      <c r="U189" s="10" t="str">
        <f t="shared" si="49"/>
        <v/>
      </c>
      <c r="V189" s="10" t="str">
        <f t="shared" si="50"/>
        <v/>
      </c>
      <c r="W189" s="10" t="str">
        <f t="shared" si="57"/>
        <v/>
      </c>
      <c r="X189" s="10" t="str">
        <f t="shared" si="58"/>
        <v/>
      </c>
      <c r="Y189" s="10" t="str">
        <f t="shared" si="52"/>
        <v/>
      </c>
      <c r="Z189" s="10" t="str">
        <f t="shared" si="59"/>
        <v/>
      </c>
      <c r="AA189" s="10" t="str">
        <f t="shared" si="48"/>
        <v/>
      </c>
      <c r="AB189" s="10" t="str">
        <f t="shared" si="51"/>
        <v/>
      </c>
      <c r="AC189" s="10" t="str">
        <f t="shared" si="60"/>
        <v/>
      </c>
      <c r="AD189" s="10" t="str">
        <f t="shared" si="55"/>
        <v/>
      </c>
      <c r="AE189" s="10" t="str">
        <f t="shared" si="61"/>
        <v/>
      </c>
      <c r="AF189" s="10" t="str">
        <f t="shared" si="62"/>
        <v/>
      </c>
      <c r="AG189" s="10" t="str">
        <f t="shared" si="53"/>
        <v/>
      </c>
      <c r="AH189" s="10" t="str">
        <f t="shared" si="63"/>
        <v/>
      </c>
      <c r="AI189" s="10" t="str">
        <f t="shared" si="54"/>
        <v/>
      </c>
    </row>
    <row r="190" spans="20:35" ht="18" customHeight="1" x14ac:dyDescent="0.25">
      <c r="T190" s="9" t="str">
        <f t="shared" si="56"/>
        <v/>
      </c>
      <c r="U190" s="10" t="str">
        <f t="shared" si="49"/>
        <v/>
      </c>
      <c r="V190" s="10" t="str">
        <f t="shared" si="50"/>
        <v/>
      </c>
      <c r="W190" s="10" t="str">
        <f t="shared" si="57"/>
        <v/>
      </c>
      <c r="X190" s="10" t="str">
        <f t="shared" si="58"/>
        <v/>
      </c>
      <c r="Y190" s="10" t="str">
        <f t="shared" si="52"/>
        <v/>
      </c>
      <c r="Z190" s="10" t="str">
        <f t="shared" si="59"/>
        <v/>
      </c>
      <c r="AA190" s="10" t="str">
        <f t="shared" si="48"/>
        <v/>
      </c>
      <c r="AB190" s="10" t="str">
        <f t="shared" si="51"/>
        <v/>
      </c>
      <c r="AC190" s="10" t="str">
        <f t="shared" si="60"/>
        <v/>
      </c>
      <c r="AD190" s="10" t="str">
        <f t="shared" si="55"/>
        <v/>
      </c>
      <c r="AE190" s="10" t="str">
        <f t="shared" si="61"/>
        <v/>
      </c>
      <c r="AF190" s="10" t="str">
        <f t="shared" si="62"/>
        <v/>
      </c>
      <c r="AG190" s="10" t="str">
        <f t="shared" si="53"/>
        <v/>
      </c>
      <c r="AH190" s="10" t="str">
        <f t="shared" si="63"/>
        <v/>
      </c>
      <c r="AI190" s="10" t="str">
        <f t="shared" si="54"/>
        <v/>
      </c>
    </row>
    <row r="191" spans="20:35" ht="18" customHeight="1" x14ac:dyDescent="0.25">
      <c r="T191" s="9" t="str">
        <f t="shared" si="56"/>
        <v/>
      </c>
      <c r="U191" s="10" t="str">
        <f t="shared" si="49"/>
        <v/>
      </c>
      <c r="V191" s="10" t="str">
        <f t="shared" si="50"/>
        <v/>
      </c>
      <c r="W191" s="10" t="str">
        <f t="shared" si="57"/>
        <v/>
      </c>
      <c r="X191" s="10" t="str">
        <f t="shared" si="58"/>
        <v/>
      </c>
      <c r="Y191" s="10" t="str">
        <f t="shared" si="52"/>
        <v/>
      </c>
      <c r="Z191" s="10" t="str">
        <f t="shared" si="59"/>
        <v/>
      </c>
      <c r="AA191" s="10" t="str">
        <f t="shared" si="48"/>
        <v/>
      </c>
      <c r="AB191" s="10" t="str">
        <f t="shared" si="51"/>
        <v/>
      </c>
      <c r="AC191" s="10" t="str">
        <f t="shared" si="60"/>
        <v/>
      </c>
      <c r="AD191" s="10" t="str">
        <f t="shared" si="55"/>
        <v/>
      </c>
      <c r="AE191" s="10" t="str">
        <f t="shared" si="61"/>
        <v/>
      </c>
      <c r="AF191" s="10" t="str">
        <f t="shared" si="62"/>
        <v/>
      </c>
      <c r="AG191" s="10" t="str">
        <f t="shared" si="53"/>
        <v/>
      </c>
      <c r="AH191" s="10" t="str">
        <f t="shared" si="63"/>
        <v/>
      </c>
      <c r="AI191" s="10" t="str">
        <f t="shared" si="54"/>
        <v/>
      </c>
    </row>
    <row r="192" spans="20:35" ht="18" customHeight="1" x14ac:dyDescent="0.25">
      <c r="T192" s="9" t="str">
        <f t="shared" si="56"/>
        <v/>
      </c>
      <c r="U192" s="10" t="str">
        <f t="shared" si="49"/>
        <v/>
      </c>
      <c r="V192" s="10" t="str">
        <f t="shared" si="50"/>
        <v/>
      </c>
      <c r="W192" s="10" t="str">
        <f t="shared" si="57"/>
        <v/>
      </c>
      <c r="X192" s="10" t="str">
        <f t="shared" si="58"/>
        <v/>
      </c>
      <c r="Y192" s="10" t="str">
        <f t="shared" si="52"/>
        <v/>
      </c>
      <c r="Z192" s="10" t="str">
        <f t="shared" si="59"/>
        <v/>
      </c>
      <c r="AA192" s="10" t="str">
        <f t="shared" si="48"/>
        <v/>
      </c>
      <c r="AB192" s="10" t="str">
        <f t="shared" si="51"/>
        <v/>
      </c>
      <c r="AC192" s="10" t="str">
        <f t="shared" si="60"/>
        <v/>
      </c>
      <c r="AD192" s="10" t="str">
        <f t="shared" si="55"/>
        <v/>
      </c>
      <c r="AE192" s="10" t="str">
        <f t="shared" si="61"/>
        <v/>
      </c>
      <c r="AF192" s="10" t="str">
        <f t="shared" si="62"/>
        <v/>
      </c>
      <c r="AG192" s="10" t="str">
        <f t="shared" si="53"/>
        <v/>
      </c>
      <c r="AH192" s="10" t="str">
        <f t="shared" si="63"/>
        <v/>
      </c>
      <c r="AI192" s="10" t="str">
        <f t="shared" si="54"/>
        <v/>
      </c>
    </row>
    <row r="193" spans="20:35" ht="18" customHeight="1" x14ac:dyDescent="0.25">
      <c r="T193" s="9" t="str">
        <f t="shared" si="56"/>
        <v/>
      </c>
      <c r="U193" s="10" t="str">
        <f t="shared" si="49"/>
        <v/>
      </c>
      <c r="V193" s="10" t="str">
        <f t="shared" si="50"/>
        <v/>
      </c>
      <c r="W193" s="10" t="str">
        <f t="shared" si="57"/>
        <v/>
      </c>
      <c r="X193" s="10" t="str">
        <f t="shared" si="58"/>
        <v/>
      </c>
      <c r="Y193" s="10" t="str">
        <f t="shared" si="52"/>
        <v/>
      </c>
      <c r="Z193" s="10" t="str">
        <f t="shared" si="59"/>
        <v/>
      </c>
      <c r="AA193" s="10" t="str">
        <f t="shared" si="48"/>
        <v/>
      </c>
      <c r="AB193" s="10" t="str">
        <f t="shared" si="51"/>
        <v/>
      </c>
      <c r="AC193" s="10" t="str">
        <f t="shared" si="60"/>
        <v/>
      </c>
      <c r="AD193" s="10" t="str">
        <f t="shared" si="55"/>
        <v/>
      </c>
      <c r="AE193" s="10" t="str">
        <f t="shared" si="61"/>
        <v/>
      </c>
      <c r="AF193" s="10" t="str">
        <f t="shared" si="62"/>
        <v/>
      </c>
      <c r="AG193" s="10" t="str">
        <f t="shared" si="53"/>
        <v/>
      </c>
      <c r="AH193" s="10" t="str">
        <f t="shared" si="63"/>
        <v/>
      </c>
      <c r="AI193" s="10" t="str">
        <f t="shared" si="54"/>
        <v/>
      </c>
    </row>
    <row r="194" spans="20:35" ht="18" customHeight="1" x14ac:dyDescent="0.25">
      <c r="T194" s="9" t="str">
        <f t="shared" si="56"/>
        <v/>
      </c>
      <c r="U194" s="10" t="str">
        <f t="shared" si="49"/>
        <v/>
      </c>
      <c r="V194" s="10" t="str">
        <f t="shared" si="50"/>
        <v/>
      </c>
      <c r="W194" s="10" t="str">
        <f t="shared" si="57"/>
        <v/>
      </c>
      <c r="X194" s="10" t="str">
        <f t="shared" si="58"/>
        <v/>
      </c>
      <c r="Y194" s="10" t="str">
        <f t="shared" si="52"/>
        <v/>
      </c>
      <c r="Z194" s="10" t="str">
        <f t="shared" si="59"/>
        <v/>
      </c>
      <c r="AA194" s="10" t="str">
        <f t="shared" si="48"/>
        <v/>
      </c>
      <c r="AB194" s="10" t="str">
        <f t="shared" si="51"/>
        <v/>
      </c>
      <c r="AC194" s="10" t="str">
        <f t="shared" si="60"/>
        <v/>
      </c>
      <c r="AD194" s="10" t="str">
        <f t="shared" si="55"/>
        <v/>
      </c>
      <c r="AE194" s="10" t="str">
        <f t="shared" si="61"/>
        <v/>
      </c>
      <c r="AF194" s="10" t="str">
        <f t="shared" si="62"/>
        <v/>
      </c>
      <c r="AG194" s="10" t="str">
        <f t="shared" si="53"/>
        <v/>
      </c>
      <c r="AH194" s="10" t="str">
        <f t="shared" si="63"/>
        <v/>
      </c>
      <c r="AI194" s="10" t="str">
        <f t="shared" si="54"/>
        <v/>
      </c>
    </row>
    <row r="195" spans="20:35" ht="18" customHeight="1" x14ac:dyDescent="0.25">
      <c r="T195" s="9" t="str">
        <f t="shared" si="56"/>
        <v/>
      </c>
      <c r="U195" s="10" t="str">
        <f t="shared" si="49"/>
        <v/>
      </c>
      <c r="V195" s="10" t="str">
        <f t="shared" si="50"/>
        <v/>
      </c>
      <c r="W195" s="10" t="str">
        <f t="shared" si="57"/>
        <v/>
      </c>
      <c r="X195" s="10" t="str">
        <f t="shared" si="58"/>
        <v/>
      </c>
      <c r="Y195" s="10" t="str">
        <f t="shared" si="52"/>
        <v/>
      </c>
      <c r="Z195" s="10" t="str">
        <f t="shared" si="59"/>
        <v/>
      </c>
      <c r="AA195" s="10" t="str">
        <f t="shared" si="48"/>
        <v/>
      </c>
      <c r="AB195" s="10" t="str">
        <f t="shared" si="51"/>
        <v/>
      </c>
      <c r="AC195" s="10" t="str">
        <f t="shared" si="60"/>
        <v/>
      </c>
      <c r="AD195" s="10" t="str">
        <f t="shared" si="55"/>
        <v/>
      </c>
      <c r="AE195" s="10" t="str">
        <f t="shared" si="61"/>
        <v/>
      </c>
      <c r="AF195" s="10" t="str">
        <f t="shared" si="62"/>
        <v/>
      </c>
      <c r="AG195" s="10" t="str">
        <f t="shared" si="53"/>
        <v/>
      </c>
      <c r="AH195" s="10" t="str">
        <f t="shared" si="63"/>
        <v/>
      </c>
      <c r="AI195" s="10" t="str">
        <f t="shared" si="54"/>
        <v/>
      </c>
    </row>
    <row r="196" spans="20:35" ht="18" customHeight="1" x14ac:dyDescent="0.25">
      <c r="T196" s="9" t="str">
        <f t="shared" si="56"/>
        <v/>
      </c>
      <c r="U196" s="10" t="str">
        <f t="shared" si="49"/>
        <v/>
      </c>
      <c r="V196" s="10" t="str">
        <f t="shared" si="50"/>
        <v/>
      </c>
      <c r="W196" s="10" t="str">
        <f t="shared" si="57"/>
        <v/>
      </c>
      <c r="X196" s="10" t="str">
        <f t="shared" si="58"/>
        <v/>
      </c>
      <c r="Y196" s="10" t="str">
        <f t="shared" si="52"/>
        <v/>
      </c>
      <c r="Z196" s="10" t="str">
        <f t="shared" si="59"/>
        <v/>
      </c>
      <c r="AA196" s="10" t="str">
        <f t="shared" si="48"/>
        <v/>
      </c>
      <c r="AB196" s="10" t="str">
        <f t="shared" si="51"/>
        <v/>
      </c>
      <c r="AC196" s="10" t="str">
        <f t="shared" si="60"/>
        <v/>
      </c>
      <c r="AD196" s="10" t="str">
        <f t="shared" si="55"/>
        <v/>
      </c>
      <c r="AE196" s="10" t="str">
        <f t="shared" si="61"/>
        <v/>
      </c>
      <c r="AF196" s="10" t="str">
        <f t="shared" si="62"/>
        <v/>
      </c>
      <c r="AG196" s="10" t="str">
        <f t="shared" si="53"/>
        <v/>
      </c>
      <c r="AH196" s="10" t="str">
        <f t="shared" si="63"/>
        <v/>
      </c>
      <c r="AI196" s="10" t="str">
        <f t="shared" si="54"/>
        <v/>
      </c>
    </row>
    <row r="197" spans="20:35" ht="18" customHeight="1" x14ac:dyDescent="0.25">
      <c r="T197" s="9" t="str">
        <f t="shared" si="56"/>
        <v/>
      </c>
      <c r="U197" s="10" t="str">
        <f t="shared" si="49"/>
        <v/>
      </c>
      <c r="V197" s="10" t="str">
        <f t="shared" si="50"/>
        <v/>
      </c>
      <c r="W197" s="10" t="str">
        <f t="shared" si="57"/>
        <v/>
      </c>
      <c r="X197" s="10" t="str">
        <f t="shared" si="58"/>
        <v/>
      </c>
      <c r="Y197" s="10" t="str">
        <f t="shared" si="52"/>
        <v/>
      </c>
      <c r="Z197" s="10" t="str">
        <f t="shared" si="59"/>
        <v/>
      </c>
      <c r="AA197" s="10" t="str">
        <f t="shared" ref="AA197:AA260" si="64">IF(T197="","",Z197/1000*$F$7)</f>
        <v/>
      </c>
      <c r="AB197" s="10" t="str">
        <f t="shared" si="51"/>
        <v/>
      </c>
      <c r="AC197" s="10" t="str">
        <f t="shared" si="60"/>
        <v/>
      </c>
      <c r="AD197" s="10" t="str">
        <f t="shared" si="55"/>
        <v/>
      </c>
      <c r="AE197" s="10" t="str">
        <f t="shared" si="61"/>
        <v/>
      </c>
      <c r="AF197" s="10" t="str">
        <f t="shared" si="62"/>
        <v/>
      </c>
      <c r="AG197" s="10" t="str">
        <f t="shared" si="53"/>
        <v/>
      </c>
      <c r="AH197" s="10" t="str">
        <f t="shared" si="63"/>
        <v/>
      </c>
      <c r="AI197" s="10" t="str">
        <f t="shared" si="54"/>
        <v/>
      </c>
    </row>
    <row r="198" spans="20:35" ht="18" customHeight="1" x14ac:dyDescent="0.25">
      <c r="T198" s="9" t="str">
        <f t="shared" si="56"/>
        <v/>
      </c>
      <c r="U198" s="10" t="str">
        <f t="shared" ref="U198:U261" si="65">IF(T198="","",IF(T198&lt;=$C$14,$C$83*T198,IF(T198&lt;=2*$C$14,$C$81-$C$83*(T198-$C$14),0)))</f>
        <v/>
      </c>
      <c r="V198" s="10" t="str">
        <f t="shared" ref="V198:V261" si="66">IF(T198="","",IF(T198&lt;=$C$22,$C$79*T198,IF(T198&lt;=2*$C$22,$C$77-$C$79*(T198-$C$22),0)))</f>
        <v/>
      </c>
      <c r="W198" s="10" t="str">
        <f t="shared" si="57"/>
        <v/>
      </c>
      <c r="X198" s="10" t="str">
        <f t="shared" si="58"/>
        <v/>
      </c>
      <c r="Y198" s="10" t="str">
        <f t="shared" si="52"/>
        <v/>
      </c>
      <c r="Z198" s="10" t="str">
        <f t="shared" si="59"/>
        <v/>
      </c>
      <c r="AA198" s="10" t="str">
        <f t="shared" si="64"/>
        <v/>
      </c>
      <c r="AB198" s="10" t="str">
        <f t="shared" ref="AB198:AB261" si="67">IF(T198="","",$C$59*(1+$C$61*($C$63+Z198)/Y198))</f>
        <v/>
      </c>
      <c r="AC198" s="10" t="str">
        <f t="shared" si="60"/>
        <v/>
      </c>
      <c r="AD198" s="10" t="str">
        <f t="shared" si="55"/>
        <v/>
      </c>
      <c r="AE198" s="10" t="str">
        <f t="shared" si="61"/>
        <v/>
      </c>
      <c r="AF198" s="10" t="str">
        <f t="shared" si="62"/>
        <v/>
      </c>
      <c r="AG198" s="10" t="str">
        <f t="shared" si="53"/>
        <v/>
      </c>
      <c r="AH198" s="10" t="str">
        <f t="shared" si="63"/>
        <v/>
      </c>
      <c r="AI198" s="10" t="str">
        <f t="shared" si="54"/>
        <v/>
      </c>
    </row>
    <row r="199" spans="20:35" ht="18" customHeight="1" x14ac:dyDescent="0.25">
      <c r="T199" s="9" t="str">
        <f t="shared" si="56"/>
        <v/>
      </c>
      <c r="U199" s="10" t="str">
        <f t="shared" si="65"/>
        <v/>
      </c>
      <c r="V199" s="10" t="str">
        <f t="shared" si="66"/>
        <v/>
      </c>
      <c r="W199" s="10" t="str">
        <f t="shared" si="57"/>
        <v/>
      </c>
      <c r="X199" s="10" t="str">
        <f t="shared" si="58"/>
        <v/>
      </c>
      <c r="Y199" s="10" t="str">
        <f t="shared" ref="Y199:Y262" si="68">IF(T199="","",AH198)</f>
        <v/>
      </c>
      <c r="Z199" s="10" t="str">
        <f t="shared" si="59"/>
        <v/>
      </c>
      <c r="AA199" s="10" t="str">
        <f t="shared" si="64"/>
        <v/>
      </c>
      <c r="AB199" s="10" t="str">
        <f t="shared" si="67"/>
        <v/>
      </c>
      <c r="AC199" s="10" t="str">
        <f t="shared" si="60"/>
        <v/>
      </c>
      <c r="AD199" s="10" t="str">
        <f t="shared" si="55"/>
        <v/>
      </c>
      <c r="AE199" s="10" t="str">
        <f t="shared" si="61"/>
        <v/>
      </c>
      <c r="AF199" s="10" t="str">
        <f t="shared" si="62"/>
        <v/>
      </c>
      <c r="AG199" s="10" t="str">
        <f t="shared" ref="AG199:AG262" si="69">IF(T199="","",AF199/1000/3600*$F$7)</f>
        <v/>
      </c>
      <c r="AH199" s="10" t="str">
        <f t="shared" si="63"/>
        <v/>
      </c>
      <c r="AI199" s="10" t="str">
        <f t="shared" ref="AI199:AI262" si="70">IF(T199="","",MAX(Z199+(AC199-AF199-AD199)*$AL$4,0))</f>
        <v/>
      </c>
    </row>
    <row r="200" spans="20:35" ht="18" customHeight="1" x14ac:dyDescent="0.25">
      <c r="T200" s="9" t="str">
        <f t="shared" si="56"/>
        <v/>
      </c>
      <c r="U200" s="10" t="str">
        <f t="shared" si="65"/>
        <v/>
      </c>
      <c r="V200" s="10" t="str">
        <f t="shared" si="66"/>
        <v/>
      </c>
      <c r="W200" s="10" t="str">
        <f t="shared" si="57"/>
        <v/>
      </c>
      <c r="X200" s="10" t="str">
        <f t="shared" si="58"/>
        <v/>
      </c>
      <c r="Y200" s="10" t="str">
        <f t="shared" si="68"/>
        <v/>
      </c>
      <c r="Z200" s="10" t="str">
        <f t="shared" si="59"/>
        <v/>
      </c>
      <c r="AA200" s="10" t="str">
        <f t="shared" si="64"/>
        <v/>
      </c>
      <c r="AB200" s="10" t="str">
        <f t="shared" si="67"/>
        <v/>
      </c>
      <c r="AC200" s="10" t="str">
        <f t="shared" si="60"/>
        <v/>
      </c>
      <c r="AD200" s="10" t="str">
        <f t="shared" ref="AD200:AD263" si="71">IF(U200="","",$C$89*((Z200/1000)^$C$97)/($F$15)*1000*3600)</f>
        <v/>
      </c>
      <c r="AE200" s="10" t="str">
        <f t="shared" si="61"/>
        <v/>
      </c>
      <c r="AF200" s="10" t="str">
        <f t="shared" si="62"/>
        <v/>
      </c>
      <c r="AG200" s="10" t="str">
        <f t="shared" si="69"/>
        <v/>
      </c>
      <c r="AH200" s="10" t="str">
        <f t="shared" si="63"/>
        <v/>
      </c>
      <c r="AI200" s="10" t="str">
        <f t="shared" si="70"/>
        <v/>
      </c>
    </row>
    <row r="201" spans="20:35" ht="18" customHeight="1" x14ac:dyDescent="0.25">
      <c r="T201" s="9" t="str">
        <f t="shared" si="56"/>
        <v/>
      </c>
      <c r="U201" s="10" t="str">
        <f t="shared" si="65"/>
        <v/>
      </c>
      <c r="V201" s="10" t="str">
        <f t="shared" si="66"/>
        <v/>
      </c>
      <c r="W201" s="10" t="str">
        <f t="shared" si="57"/>
        <v/>
      </c>
      <c r="X201" s="10" t="str">
        <f t="shared" si="58"/>
        <v/>
      </c>
      <c r="Y201" s="10" t="str">
        <f t="shared" si="68"/>
        <v/>
      </c>
      <c r="Z201" s="10" t="str">
        <f t="shared" si="59"/>
        <v/>
      </c>
      <c r="AA201" s="10" t="str">
        <f t="shared" si="64"/>
        <v/>
      </c>
      <c r="AB201" s="10" t="str">
        <f t="shared" si="67"/>
        <v/>
      </c>
      <c r="AC201" s="10" t="str">
        <f t="shared" si="60"/>
        <v/>
      </c>
      <c r="AD201" s="10" t="str">
        <f t="shared" si="71"/>
        <v/>
      </c>
      <c r="AE201" s="10" t="str">
        <f t="shared" si="61"/>
        <v/>
      </c>
      <c r="AF201" s="10" t="str">
        <f t="shared" si="62"/>
        <v/>
      </c>
      <c r="AG201" s="10" t="str">
        <f t="shared" si="69"/>
        <v/>
      </c>
      <c r="AH201" s="10" t="str">
        <f t="shared" si="63"/>
        <v/>
      </c>
      <c r="AI201" s="10" t="str">
        <f t="shared" si="70"/>
        <v/>
      </c>
    </row>
    <row r="202" spans="20:35" ht="18" customHeight="1" x14ac:dyDescent="0.25">
      <c r="T202" s="9" t="str">
        <f t="shared" si="56"/>
        <v/>
      </c>
      <c r="U202" s="10" t="str">
        <f t="shared" si="65"/>
        <v/>
      </c>
      <c r="V202" s="10" t="str">
        <f t="shared" si="66"/>
        <v/>
      </c>
      <c r="W202" s="10" t="str">
        <f t="shared" si="57"/>
        <v/>
      </c>
      <c r="X202" s="10" t="str">
        <f t="shared" si="58"/>
        <v/>
      </c>
      <c r="Y202" s="10" t="str">
        <f t="shared" si="68"/>
        <v/>
      </c>
      <c r="Z202" s="10" t="str">
        <f t="shared" si="59"/>
        <v/>
      </c>
      <c r="AA202" s="10" t="str">
        <f t="shared" si="64"/>
        <v/>
      </c>
      <c r="AB202" s="10" t="str">
        <f t="shared" si="67"/>
        <v/>
      </c>
      <c r="AC202" s="10" t="str">
        <f t="shared" si="60"/>
        <v/>
      </c>
      <c r="AD202" s="10" t="str">
        <f t="shared" si="71"/>
        <v/>
      </c>
      <c r="AE202" s="10" t="str">
        <f t="shared" si="61"/>
        <v/>
      </c>
      <c r="AF202" s="10" t="str">
        <f t="shared" si="62"/>
        <v/>
      </c>
      <c r="AG202" s="10" t="str">
        <f t="shared" si="69"/>
        <v/>
      </c>
      <c r="AH202" s="10" t="str">
        <f t="shared" si="63"/>
        <v/>
      </c>
      <c r="AI202" s="10" t="str">
        <f t="shared" si="70"/>
        <v/>
      </c>
    </row>
    <row r="203" spans="20:35" ht="18" customHeight="1" x14ac:dyDescent="0.25">
      <c r="T203" s="9" t="str">
        <f t="shared" si="56"/>
        <v/>
      </c>
      <c r="U203" s="10" t="str">
        <f t="shared" si="65"/>
        <v/>
      </c>
      <c r="V203" s="10" t="str">
        <f t="shared" si="66"/>
        <v/>
      </c>
      <c r="W203" s="10" t="str">
        <f t="shared" si="57"/>
        <v/>
      </c>
      <c r="X203" s="10" t="str">
        <f t="shared" si="58"/>
        <v/>
      </c>
      <c r="Y203" s="10" t="str">
        <f t="shared" si="68"/>
        <v/>
      </c>
      <c r="Z203" s="10" t="str">
        <f t="shared" si="59"/>
        <v/>
      </c>
      <c r="AA203" s="10" t="str">
        <f t="shared" si="64"/>
        <v/>
      </c>
      <c r="AB203" s="10" t="str">
        <f t="shared" si="67"/>
        <v/>
      </c>
      <c r="AC203" s="10" t="str">
        <f t="shared" si="60"/>
        <v/>
      </c>
      <c r="AD203" s="10" t="str">
        <f t="shared" si="71"/>
        <v/>
      </c>
      <c r="AE203" s="10" t="str">
        <f t="shared" si="61"/>
        <v/>
      </c>
      <c r="AF203" s="10" t="str">
        <f t="shared" si="62"/>
        <v/>
      </c>
      <c r="AG203" s="10" t="str">
        <f t="shared" si="69"/>
        <v/>
      </c>
      <c r="AH203" s="10" t="str">
        <f t="shared" si="63"/>
        <v/>
      </c>
      <c r="AI203" s="10" t="str">
        <f t="shared" si="70"/>
        <v/>
      </c>
    </row>
    <row r="204" spans="20:35" ht="18" customHeight="1" x14ac:dyDescent="0.25">
      <c r="T204" s="9" t="str">
        <f t="shared" si="56"/>
        <v/>
      </c>
      <c r="U204" s="10" t="str">
        <f t="shared" si="65"/>
        <v/>
      </c>
      <c r="V204" s="10" t="str">
        <f t="shared" si="66"/>
        <v/>
      </c>
      <c r="W204" s="10" t="str">
        <f t="shared" si="57"/>
        <v/>
      </c>
      <c r="X204" s="10" t="str">
        <f t="shared" si="58"/>
        <v/>
      </c>
      <c r="Y204" s="10" t="str">
        <f t="shared" si="68"/>
        <v/>
      </c>
      <c r="Z204" s="10" t="str">
        <f t="shared" si="59"/>
        <v/>
      </c>
      <c r="AA204" s="10" t="str">
        <f t="shared" si="64"/>
        <v/>
      </c>
      <c r="AB204" s="10" t="str">
        <f t="shared" si="67"/>
        <v/>
      </c>
      <c r="AC204" s="10" t="str">
        <f t="shared" si="60"/>
        <v/>
      </c>
      <c r="AD204" s="10" t="str">
        <f t="shared" si="71"/>
        <v/>
      </c>
      <c r="AE204" s="10" t="str">
        <f t="shared" si="61"/>
        <v/>
      </c>
      <c r="AF204" s="10" t="str">
        <f t="shared" si="62"/>
        <v/>
      </c>
      <c r="AG204" s="10" t="str">
        <f t="shared" si="69"/>
        <v/>
      </c>
      <c r="AH204" s="10" t="str">
        <f t="shared" si="63"/>
        <v/>
      </c>
      <c r="AI204" s="10" t="str">
        <f t="shared" si="70"/>
        <v/>
      </c>
    </row>
    <row r="205" spans="20:35" ht="18" customHeight="1" x14ac:dyDescent="0.25">
      <c r="T205" s="9" t="str">
        <f t="shared" si="56"/>
        <v/>
      </c>
      <c r="U205" s="10" t="str">
        <f t="shared" si="65"/>
        <v/>
      </c>
      <c r="V205" s="10" t="str">
        <f t="shared" si="66"/>
        <v/>
      </c>
      <c r="W205" s="10" t="str">
        <f t="shared" si="57"/>
        <v/>
      </c>
      <c r="X205" s="10" t="str">
        <f t="shared" si="58"/>
        <v/>
      </c>
      <c r="Y205" s="10" t="str">
        <f t="shared" si="68"/>
        <v/>
      </c>
      <c r="Z205" s="10" t="str">
        <f t="shared" si="59"/>
        <v/>
      </c>
      <c r="AA205" s="10" t="str">
        <f t="shared" si="64"/>
        <v/>
      </c>
      <c r="AB205" s="10" t="str">
        <f t="shared" si="67"/>
        <v/>
      </c>
      <c r="AC205" s="10" t="str">
        <f t="shared" si="60"/>
        <v/>
      </c>
      <c r="AD205" s="10" t="str">
        <f t="shared" si="71"/>
        <v/>
      </c>
      <c r="AE205" s="10" t="str">
        <f t="shared" si="61"/>
        <v/>
      </c>
      <c r="AF205" s="10" t="str">
        <f t="shared" si="62"/>
        <v/>
      </c>
      <c r="AG205" s="10" t="str">
        <f t="shared" si="69"/>
        <v/>
      </c>
      <c r="AH205" s="10" t="str">
        <f t="shared" si="63"/>
        <v/>
      </c>
      <c r="AI205" s="10" t="str">
        <f t="shared" si="70"/>
        <v/>
      </c>
    </row>
    <row r="206" spans="20:35" ht="18" customHeight="1" x14ac:dyDescent="0.25">
      <c r="T206" s="9" t="str">
        <f t="shared" si="56"/>
        <v/>
      </c>
      <c r="U206" s="10" t="str">
        <f t="shared" si="65"/>
        <v/>
      </c>
      <c r="V206" s="10" t="str">
        <f t="shared" si="66"/>
        <v/>
      </c>
      <c r="W206" s="10" t="str">
        <f t="shared" si="57"/>
        <v/>
      </c>
      <c r="X206" s="10" t="str">
        <f t="shared" si="58"/>
        <v/>
      </c>
      <c r="Y206" s="10" t="str">
        <f t="shared" si="68"/>
        <v/>
      </c>
      <c r="Z206" s="10" t="str">
        <f t="shared" si="59"/>
        <v/>
      </c>
      <c r="AA206" s="10" t="str">
        <f t="shared" si="64"/>
        <v/>
      </c>
      <c r="AB206" s="10" t="str">
        <f t="shared" si="67"/>
        <v/>
      </c>
      <c r="AC206" s="10" t="str">
        <f t="shared" si="60"/>
        <v/>
      </c>
      <c r="AD206" s="10" t="str">
        <f t="shared" si="71"/>
        <v/>
      </c>
      <c r="AE206" s="10" t="str">
        <f t="shared" si="61"/>
        <v/>
      </c>
      <c r="AF206" s="10" t="str">
        <f t="shared" si="62"/>
        <v/>
      </c>
      <c r="AG206" s="10" t="str">
        <f t="shared" si="69"/>
        <v/>
      </c>
      <c r="AH206" s="10" t="str">
        <f t="shared" si="63"/>
        <v/>
      </c>
      <c r="AI206" s="10" t="str">
        <f t="shared" si="70"/>
        <v/>
      </c>
    </row>
    <row r="207" spans="20:35" ht="18" customHeight="1" x14ac:dyDescent="0.25">
      <c r="T207" s="9" t="str">
        <f t="shared" ref="T207:T270" si="72">IF(T206="","",IF(T206+$C$27&gt;$C$29,"",T206+$C$27))</f>
        <v/>
      </c>
      <c r="U207" s="10" t="str">
        <f t="shared" si="65"/>
        <v/>
      </c>
      <c r="V207" s="10" t="str">
        <f t="shared" si="66"/>
        <v/>
      </c>
      <c r="W207" s="10" t="str">
        <f t="shared" si="57"/>
        <v/>
      </c>
      <c r="X207" s="10" t="str">
        <f t="shared" si="58"/>
        <v/>
      </c>
      <c r="Y207" s="10" t="str">
        <f t="shared" si="68"/>
        <v/>
      </c>
      <c r="Z207" s="10" t="str">
        <f t="shared" si="59"/>
        <v/>
      </c>
      <c r="AA207" s="10" t="str">
        <f t="shared" si="64"/>
        <v/>
      </c>
      <c r="AB207" s="10" t="str">
        <f t="shared" si="67"/>
        <v/>
      </c>
      <c r="AC207" s="10" t="str">
        <f t="shared" si="60"/>
        <v/>
      </c>
      <c r="AD207" s="10" t="str">
        <f t="shared" si="71"/>
        <v/>
      </c>
      <c r="AE207" s="10" t="str">
        <f t="shared" si="61"/>
        <v/>
      </c>
      <c r="AF207" s="10" t="str">
        <f t="shared" si="62"/>
        <v/>
      </c>
      <c r="AG207" s="10" t="str">
        <f t="shared" si="69"/>
        <v/>
      </c>
      <c r="AH207" s="10" t="str">
        <f t="shared" si="63"/>
        <v/>
      </c>
      <c r="AI207" s="10" t="str">
        <f t="shared" si="70"/>
        <v/>
      </c>
    </row>
    <row r="208" spans="20:35" ht="18" customHeight="1" x14ac:dyDescent="0.25">
      <c r="T208" s="9" t="str">
        <f t="shared" si="72"/>
        <v/>
      </c>
      <c r="U208" s="10" t="str">
        <f t="shared" si="65"/>
        <v/>
      </c>
      <c r="V208" s="10" t="str">
        <f t="shared" si="66"/>
        <v/>
      </c>
      <c r="W208" s="10" t="str">
        <f t="shared" si="57"/>
        <v/>
      </c>
      <c r="X208" s="10" t="str">
        <f t="shared" si="58"/>
        <v/>
      </c>
      <c r="Y208" s="10" t="str">
        <f t="shared" si="68"/>
        <v/>
      </c>
      <c r="Z208" s="10" t="str">
        <f t="shared" si="59"/>
        <v/>
      </c>
      <c r="AA208" s="10" t="str">
        <f t="shared" si="64"/>
        <v/>
      </c>
      <c r="AB208" s="10" t="str">
        <f t="shared" si="67"/>
        <v/>
      </c>
      <c r="AC208" s="10" t="str">
        <f t="shared" si="60"/>
        <v/>
      </c>
      <c r="AD208" s="10" t="str">
        <f t="shared" si="71"/>
        <v/>
      </c>
      <c r="AE208" s="10" t="str">
        <f t="shared" si="61"/>
        <v/>
      </c>
      <c r="AF208" s="10" t="str">
        <f t="shared" si="62"/>
        <v/>
      </c>
      <c r="AG208" s="10" t="str">
        <f t="shared" si="69"/>
        <v/>
      </c>
      <c r="AH208" s="10" t="str">
        <f t="shared" si="63"/>
        <v/>
      </c>
      <c r="AI208" s="10" t="str">
        <f t="shared" si="70"/>
        <v/>
      </c>
    </row>
    <row r="209" spans="20:35" ht="18" customHeight="1" x14ac:dyDescent="0.25">
      <c r="T209" s="9" t="str">
        <f t="shared" si="72"/>
        <v/>
      </c>
      <c r="U209" s="10" t="str">
        <f t="shared" si="65"/>
        <v/>
      </c>
      <c r="V209" s="10" t="str">
        <f t="shared" si="66"/>
        <v/>
      </c>
      <c r="W209" s="10" t="str">
        <f t="shared" si="57"/>
        <v/>
      </c>
      <c r="X209" s="10" t="str">
        <f t="shared" si="58"/>
        <v/>
      </c>
      <c r="Y209" s="10" t="str">
        <f t="shared" si="68"/>
        <v/>
      </c>
      <c r="Z209" s="10" t="str">
        <f t="shared" si="59"/>
        <v/>
      </c>
      <c r="AA209" s="10" t="str">
        <f t="shared" si="64"/>
        <v/>
      </c>
      <c r="AB209" s="10" t="str">
        <f t="shared" si="67"/>
        <v/>
      </c>
      <c r="AC209" s="10" t="str">
        <f t="shared" si="60"/>
        <v/>
      </c>
      <c r="AD209" s="10" t="str">
        <f t="shared" si="71"/>
        <v/>
      </c>
      <c r="AE209" s="10" t="str">
        <f t="shared" si="61"/>
        <v/>
      </c>
      <c r="AF209" s="10" t="str">
        <f t="shared" si="62"/>
        <v/>
      </c>
      <c r="AG209" s="10" t="str">
        <f t="shared" si="69"/>
        <v/>
      </c>
      <c r="AH209" s="10" t="str">
        <f t="shared" si="63"/>
        <v/>
      </c>
      <c r="AI209" s="10" t="str">
        <f t="shared" si="70"/>
        <v/>
      </c>
    </row>
    <row r="210" spans="20:35" ht="18" customHeight="1" x14ac:dyDescent="0.25">
      <c r="T210" s="9" t="str">
        <f t="shared" si="72"/>
        <v/>
      </c>
      <c r="U210" s="10" t="str">
        <f t="shared" si="65"/>
        <v/>
      </c>
      <c r="V210" s="10" t="str">
        <f t="shared" si="66"/>
        <v/>
      </c>
      <c r="W210" s="10" t="str">
        <f t="shared" si="57"/>
        <v/>
      </c>
      <c r="X210" s="10" t="str">
        <f t="shared" si="58"/>
        <v/>
      </c>
      <c r="Y210" s="10" t="str">
        <f t="shared" si="68"/>
        <v/>
      </c>
      <c r="Z210" s="10" t="str">
        <f t="shared" si="59"/>
        <v/>
      </c>
      <c r="AA210" s="10" t="str">
        <f t="shared" si="64"/>
        <v/>
      </c>
      <c r="AB210" s="10" t="str">
        <f t="shared" si="67"/>
        <v/>
      </c>
      <c r="AC210" s="10" t="str">
        <f t="shared" si="60"/>
        <v/>
      </c>
      <c r="AD210" s="10" t="str">
        <f t="shared" si="71"/>
        <v/>
      </c>
      <c r="AE210" s="10" t="str">
        <f t="shared" si="61"/>
        <v/>
      </c>
      <c r="AF210" s="10" t="str">
        <f t="shared" si="62"/>
        <v/>
      </c>
      <c r="AG210" s="10" t="str">
        <f t="shared" si="69"/>
        <v/>
      </c>
      <c r="AH210" s="10" t="str">
        <f t="shared" si="63"/>
        <v/>
      </c>
      <c r="AI210" s="10" t="str">
        <f t="shared" si="70"/>
        <v/>
      </c>
    </row>
    <row r="211" spans="20:35" ht="18" customHeight="1" x14ac:dyDescent="0.25">
      <c r="T211" s="9" t="str">
        <f t="shared" si="72"/>
        <v/>
      </c>
      <c r="U211" s="10" t="str">
        <f t="shared" si="65"/>
        <v/>
      </c>
      <c r="V211" s="10" t="str">
        <f t="shared" si="66"/>
        <v/>
      </c>
      <c r="W211" s="10" t="str">
        <f t="shared" si="57"/>
        <v/>
      </c>
      <c r="X211" s="10" t="str">
        <f t="shared" si="58"/>
        <v/>
      </c>
      <c r="Y211" s="10" t="str">
        <f t="shared" si="68"/>
        <v/>
      </c>
      <c r="Z211" s="10" t="str">
        <f t="shared" si="59"/>
        <v/>
      </c>
      <c r="AA211" s="10" t="str">
        <f t="shared" si="64"/>
        <v/>
      </c>
      <c r="AB211" s="10" t="str">
        <f t="shared" si="67"/>
        <v/>
      </c>
      <c r="AC211" s="10" t="str">
        <f t="shared" si="60"/>
        <v/>
      </c>
      <c r="AD211" s="10" t="str">
        <f t="shared" si="71"/>
        <v/>
      </c>
      <c r="AE211" s="10" t="str">
        <f t="shared" si="61"/>
        <v/>
      </c>
      <c r="AF211" s="10" t="str">
        <f t="shared" si="62"/>
        <v/>
      </c>
      <c r="AG211" s="10" t="str">
        <f t="shared" si="69"/>
        <v/>
      </c>
      <c r="AH211" s="10" t="str">
        <f t="shared" si="63"/>
        <v/>
      </c>
      <c r="AI211" s="10" t="str">
        <f t="shared" si="70"/>
        <v/>
      </c>
    </row>
    <row r="212" spans="20:35" ht="18" customHeight="1" x14ac:dyDescent="0.25">
      <c r="T212" s="9" t="str">
        <f t="shared" si="72"/>
        <v/>
      </c>
      <c r="U212" s="10" t="str">
        <f t="shared" si="65"/>
        <v/>
      </c>
      <c r="V212" s="10" t="str">
        <f t="shared" si="66"/>
        <v/>
      </c>
      <c r="W212" s="10" t="str">
        <f t="shared" si="57"/>
        <v/>
      </c>
      <c r="X212" s="10" t="str">
        <f t="shared" si="58"/>
        <v/>
      </c>
      <c r="Y212" s="10" t="str">
        <f t="shared" si="68"/>
        <v/>
      </c>
      <c r="Z212" s="10" t="str">
        <f t="shared" si="59"/>
        <v/>
      </c>
      <c r="AA212" s="10" t="str">
        <f t="shared" si="64"/>
        <v/>
      </c>
      <c r="AB212" s="10" t="str">
        <f t="shared" si="67"/>
        <v/>
      </c>
      <c r="AC212" s="10" t="str">
        <f t="shared" si="60"/>
        <v/>
      </c>
      <c r="AD212" s="10" t="str">
        <f t="shared" si="71"/>
        <v/>
      </c>
      <c r="AE212" s="10" t="str">
        <f t="shared" si="61"/>
        <v/>
      </c>
      <c r="AF212" s="10" t="str">
        <f t="shared" si="62"/>
        <v/>
      </c>
      <c r="AG212" s="10" t="str">
        <f t="shared" si="69"/>
        <v/>
      </c>
      <c r="AH212" s="10" t="str">
        <f t="shared" si="63"/>
        <v/>
      </c>
      <c r="AI212" s="10" t="str">
        <f t="shared" si="70"/>
        <v/>
      </c>
    </row>
    <row r="213" spans="20:35" ht="18" customHeight="1" x14ac:dyDescent="0.25">
      <c r="T213" s="9" t="str">
        <f t="shared" si="72"/>
        <v/>
      </c>
      <c r="U213" s="10" t="str">
        <f t="shared" si="65"/>
        <v/>
      </c>
      <c r="V213" s="10" t="str">
        <f t="shared" si="66"/>
        <v/>
      </c>
      <c r="W213" s="10" t="str">
        <f t="shared" si="57"/>
        <v/>
      </c>
      <c r="X213" s="10" t="str">
        <f t="shared" si="58"/>
        <v/>
      </c>
      <c r="Y213" s="10" t="str">
        <f t="shared" si="68"/>
        <v/>
      </c>
      <c r="Z213" s="10" t="str">
        <f t="shared" si="59"/>
        <v/>
      </c>
      <c r="AA213" s="10" t="str">
        <f t="shared" si="64"/>
        <v/>
      </c>
      <c r="AB213" s="10" t="str">
        <f t="shared" si="67"/>
        <v/>
      </c>
      <c r="AC213" s="10" t="str">
        <f t="shared" si="60"/>
        <v/>
      </c>
      <c r="AD213" s="10" t="str">
        <f t="shared" si="71"/>
        <v/>
      </c>
      <c r="AE213" s="10" t="str">
        <f t="shared" si="61"/>
        <v/>
      </c>
      <c r="AF213" s="10" t="str">
        <f t="shared" si="62"/>
        <v/>
      </c>
      <c r="AG213" s="10" t="str">
        <f t="shared" si="69"/>
        <v/>
      </c>
      <c r="AH213" s="10" t="str">
        <f t="shared" si="63"/>
        <v/>
      </c>
      <c r="AI213" s="10" t="str">
        <f t="shared" si="70"/>
        <v/>
      </c>
    </row>
    <row r="214" spans="20:35" ht="18" customHeight="1" x14ac:dyDescent="0.25">
      <c r="T214" s="9" t="str">
        <f t="shared" si="72"/>
        <v/>
      </c>
      <c r="U214" s="10" t="str">
        <f t="shared" si="65"/>
        <v/>
      </c>
      <c r="V214" s="10" t="str">
        <f t="shared" si="66"/>
        <v/>
      </c>
      <c r="W214" s="10" t="str">
        <f t="shared" si="57"/>
        <v/>
      </c>
      <c r="X214" s="10" t="str">
        <f t="shared" si="58"/>
        <v/>
      </c>
      <c r="Y214" s="10" t="str">
        <f t="shared" si="68"/>
        <v/>
      </c>
      <c r="Z214" s="10" t="str">
        <f t="shared" si="59"/>
        <v/>
      </c>
      <c r="AA214" s="10" t="str">
        <f t="shared" si="64"/>
        <v/>
      </c>
      <c r="AB214" s="10" t="str">
        <f t="shared" si="67"/>
        <v/>
      </c>
      <c r="AC214" s="10" t="str">
        <f t="shared" si="60"/>
        <v/>
      </c>
      <c r="AD214" s="10" t="str">
        <f t="shared" si="71"/>
        <v/>
      </c>
      <c r="AE214" s="10" t="str">
        <f t="shared" si="61"/>
        <v/>
      </c>
      <c r="AF214" s="10" t="str">
        <f t="shared" si="62"/>
        <v/>
      </c>
      <c r="AG214" s="10" t="str">
        <f t="shared" si="69"/>
        <v/>
      </c>
      <c r="AH214" s="10" t="str">
        <f t="shared" si="63"/>
        <v/>
      </c>
      <c r="AI214" s="10" t="str">
        <f t="shared" si="70"/>
        <v/>
      </c>
    </row>
    <row r="215" spans="20:35" ht="18" customHeight="1" x14ac:dyDescent="0.25">
      <c r="T215" s="9" t="str">
        <f t="shared" si="72"/>
        <v/>
      </c>
      <c r="U215" s="10" t="str">
        <f t="shared" si="65"/>
        <v/>
      </c>
      <c r="V215" s="10" t="str">
        <f t="shared" si="66"/>
        <v/>
      </c>
      <c r="W215" s="10" t="str">
        <f t="shared" si="57"/>
        <v/>
      </c>
      <c r="X215" s="10" t="str">
        <f t="shared" si="58"/>
        <v/>
      </c>
      <c r="Y215" s="10" t="str">
        <f t="shared" si="68"/>
        <v/>
      </c>
      <c r="Z215" s="10" t="str">
        <f t="shared" si="59"/>
        <v/>
      </c>
      <c r="AA215" s="10" t="str">
        <f t="shared" si="64"/>
        <v/>
      </c>
      <c r="AB215" s="10" t="str">
        <f t="shared" si="67"/>
        <v/>
      </c>
      <c r="AC215" s="10" t="str">
        <f t="shared" si="60"/>
        <v/>
      </c>
      <c r="AD215" s="10" t="str">
        <f t="shared" si="71"/>
        <v/>
      </c>
      <c r="AE215" s="10" t="str">
        <f t="shared" si="61"/>
        <v/>
      </c>
      <c r="AF215" s="10" t="str">
        <f t="shared" si="62"/>
        <v/>
      </c>
      <c r="AG215" s="10" t="str">
        <f t="shared" si="69"/>
        <v/>
      </c>
      <c r="AH215" s="10" t="str">
        <f t="shared" si="63"/>
        <v/>
      </c>
      <c r="AI215" s="10" t="str">
        <f t="shared" si="70"/>
        <v/>
      </c>
    </row>
    <row r="216" spans="20:35" ht="18" customHeight="1" x14ac:dyDescent="0.25">
      <c r="T216" s="9" t="str">
        <f t="shared" si="72"/>
        <v/>
      </c>
      <c r="U216" s="10" t="str">
        <f t="shared" si="65"/>
        <v/>
      </c>
      <c r="V216" s="10" t="str">
        <f t="shared" si="66"/>
        <v/>
      </c>
      <c r="W216" s="10" t="str">
        <f t="shared" si="57"/>
        <v/>
      </c>
      <c r="X216" s="10" t="str">
        <f t="shared" si="58"/>
        <v/>
      </c>
      <c r="Y216" s="10" t="str">
        <f t="shared" si="68"/>
        <v/>
      </c>
      <c r="Z216" s="10" t="str">
        <f t="shared" si="59"/>
        <v/>
      </c>
      <c r="AA216" s="10" t="str">
        <f t="shared" si="64"/>
        <v/>
      </c>
      <c r="AB216" s="10" t="str">
        <f t="shared" si="67"/>
        <v/>
      </c>
      <c r="AC216" s="10" t="str">
        <f t="shared" si="60"/>
        <v/>
      </c>
      <c r="AD216" s="10" t="str">
        <f t="shared" si="71"/>
        <v/>
      </c>
      <c r="AE216" s="10" t="str">
        <f t="shared" si="61"/>
        <v/>
      </c>
      <c r="AF216" s="10" t="str">
        <f t="shared" si="62"/>
        <v/>
      </c>
      <c r="AG216" s="10" t="str">
        <f t="shared" si="69"/>
        <v/>
      </c>
      <c r="AH216" s="10" t="str">
        <f t="shared" si="63"/>
        <v/>
      </c>
      <c r="AI216" s="10" t="str">
        <f t="shared" si="70"/>
        <v/>
      </c>
    </row>
    <row r="217" spans="20:35" ht="18" customHeight="1" x14ac:dyDescent="0.25">
      <c r="T217" s="9" t="str">
        <f t="shared" si="72"/>
        <v/>
      </c>
      <c r="U217" s="10" t="str">
        <f t="shared" si="65"/>
        <v/>
      </c>
      <c r="V217" s="10" t="str">
        <f t="shared" si="66"/>
        <v/>
      </c>
      <c r="W217" s="10" t="str">
        <f t="shared" si="57"/>
        <v/>
      </c>
      <c r="X217" s="10" t="str">
        <f t="shared" si="58"/>
        <v/>
      </c>
      <c r="Y217" s="10" t="str">
        <f t="shared" si="68"/>
        <v/>
      </c>
      <c r="Z217" s="10" t="str">
        <f t="shared" si="59"/>
        <v/>
      </c>
      <c r="AA217" s="10" t="str">
        <f t="shared" si="64"/>
        <v/>
      </c>
      <c r="AB217" s="10" t="str">
        <f t="shared" si="67"/>
        <v/>
      </c>
      <c r="AC217" s="10" t="str">
        <f t="shared" si="60"/>
        <v/>
      </c>
      <c r="AD217" s="10" t="str">
        <f t="shared" si="71"/>
        <v/>
      </c>
      <c r="AE217" s="10" t="str">
        <f t="shared" si="61"/>
        <v/>
      </c>
      <c r="AF217" s="10" t="str">
        <f t="shared" si="62"/>
        <v/>
      </c>
      <c r="AG217" s="10" t="str">
        <f t="shared" si="69"/>
        <v/>
      </c>
      <c r="AH217" s="10" t="str">
        <f t="shared" si="63"/>
        <v/>
      </c>
      <c r="AI217" s="10" t="str">
        <f t="shared" si="70"/>
        <v/>
      </c>
    </row>
    <row r="218" spans="20:35" ht="18" customHeight="1" x14ac:dyDescent="0.25">
      <c r="T218" s="9" t="str">
        <f t="shared" si="72"/>
        <v/>
      </c>
      <c r="U218" s="10" t="str">
        <f t="shared" si="65"/>
        <v/>
      </c>
      <c r="V218" s="10" t="str">
        <f t="shared" si="66"/>
        <v/>
      </c>
      <c r="W218" s="10" t="str">
        <f t="shared" si="57"/>
        <v/>
      </c>
      <c r="X218" s="10" t="str">
        <f t="shared" si="58"/>
        <v/>
      </c>
      <c r="Y218" s="10" t="str">
        <f t="shared" si="68"/>
        <v/>
      </c>
      <c r="Z218" s="10" t="str">
        <f t="shared" si="59"/>
        <v/>
      </c>
      <c r="AA218" s="10" t="str">
        <f t="shared" si="64"/>
        <v/>
      </c>
      <c r="AB218" s="10" t="str">
        <f t="shared" si="67"/>
        <v/>
      </c>
      <c r="AC218" s="10" t="str">
        <f t="shared" si="60"/>
        <v/>
      </c>
      <c r="AD218" s="10" t="str">
        <f t="shared" si="71"/>
        <v/>
      </c>
      <c r="AE218" s="10" t="str">
        <f t="shared" si="61"/>
        <v/>
      </c>
      <c r="AF218" s="10" t="str">
        <f t="shared" si="62"/>
        <v/>
      </c>
      <c r="AG218" s="10" t="str">
        <f t="shared" si="69"/>
        <v/>
      </c>
      <c r="AH218" s="10" t="str">
        <f t="shared" si="63"/>
        <v/>
      </c>
      <c r="AI218" s="10" t="str">
        <f t="shared" si="70"/>
        <v/>
      </c>
    </row>
    <row r="219" spans="20:35" ht="18" customHeight="1" x14ac:dyDescent="0.25">
      <c r="T219" s="9" t="str">
        <f t="shared" si="72"/>
        <v/>
      </c>
      <c r="U219" s="10" t="str">
        <f t="shared" si="65"/>
        <v/>
      </c>
      <c r="V219" s="10" t="str">
        <f t="shared" si="66"/>
        <v/>
      </c>
      <c r="W219" s="10" t="str">
        <f t="shared" si="57"/>
        <v/>
      </c>
      <c r="X219" s="10" t="str">
        <f t="shared" si="58"/>
        <v/>
      </c>
      <c r="Y219" s="10" t="str">
        <f t="shared" si="68"/>
        <v/>
      </c>
      <c r="Z219" s="10" t="str">
        <f t="shared" si="59"/>
        <v/>
      </c>
      <c r="AA219" s="10" t="str">
        <f t="shared" si="64"/>
        <v/>
      </c>
      <c r="AB219" s="10" t="str">
        <f t="shared" si="67"/>
        <v/>
      </c>
      <c r="AC219" s="10" t="str">
        <f t="shared" si="60"/>
        <v/>
      </c>
      <c r="AD219" s="10" t="str">
        <f t="shared" si="71"/>
        <v/>
      </c>
      <c r="AE219" s="10" t="str">
        <f t="shared" si="61"/>
        <v/>
      </c>
      <c r="AF219" s="10" t="str">
        <f t="shared" si="62"/>
        <v/>
      </c>
      <c r="AG219" s="10" t="str">
        <f t="shared" si="69"/>
        <v/>
      </c>
      <c r="AH219" s="10" t="str">
        <f t="shared" si="63"/>
        <v/>
      </c>
      <c r="AI219" s="10" t="str">
        <f t="shared" si="70"/>
        <v/>
      </c>
    </row>
    <row r="220" spans="20:35" ht="18" customHeight="1" x14ac:dyDescent="0.25">
      <c r="T220" s="9" t="str">
        <f t="shared" si="72"/>
        <v/>
      </c>
      <c r="U220" s="10" t="str">
        <f t="shared" si="65"/>
        <v/>
      </c>
      <c r="V220" s="10" t="str">
        <f t="shared" si="66"/>
        <v/>
      </c>
      <c r="W220" s="10" t="str">
        <f t="shared" si="57"/>
        <v/>
      </c>
      <c r="X220" s="10" t="str">
        <f t="shared" si="58"/>
        <v/>
      </c>
      <c r="Y220" s="10" t="str">
        <f t="shared" si="68"/>
        <v/>
      </c>
      <c r="Z220" s="10" t="str">
        <f t="shared" si="59"/>
        <v/>
      </c>
      <c r="AA220" s="10" t="str">
        <f t="shared" si="64"/>
        <v/>
      </c>
      <c r="AB220" s="10" t="str">
        <f t="shared" si="67"/>
        <v/>
      </c>
      <c r="AC220" s="10" t="str">
        <f t="shared" si="60"/>
        <v/>
      </c>
      <c r="AD220" s="10" t="str">
        <f t="shared" si="71"/>
        <v/>
      </c>
      <c r="AE220" s="10" t="str">
        <f t="shared" si="61"/>
        <v/>
      </c>
      <c r="AF220" s="10" t="str">
        <f t="shared" si="62"/>
        <v/>
      </c>
      <c r="AG220" s="10" t="str">
        <f t="shared" si="69"/>
        <v/>
      </c>
      <c r="AH220" s="10" t="str">
        <f t="shared" si="63"/>
        <v/>
      </c>
      <c r="AI220" s="10" t="str">
        <f t="shared" si="70"/>
        <v/>
      </c>
    </row>
    <row r="221" spans="20:35" ht="18" customHeight="1" x14ac:dyDescent="0.25">
      <c r="T221" s="9" t="str">
        <f t="shared" si="72"/>
        <v/>
      </c>
      <c r="U221" s="10" t="str">
        <f t="shared" si="65"/>
        <v/>
      </c>
      <c r="V221" s="10" t="str">
        <f t="shared" si="66"/>
        <v/>
      </c>
      <c r="W221" s="10" t="str">
        <f t="shared" si="57"/>
        <v/>
      </c>
      <c r="X221" s="10" t="str">
        <f t="shared" si="58"/>
        <v/>
      </c>
      <c r="Y221" s="10" t="str">
        <f t="shared" si="68"/>
        <v/>
      </c>
      <c r="Z221" s="10" t="str">
        <f t="shared" si="59"/>
        <v/>
      </c>
      <c r="AA221" s="10" t="str">
        <f t="shared" si="64"/>
        <v/>
      </c>
      <c r="AB221" s="10" t="str">
        <f t="shared" si="67"/>
        <v/>
      </c>
      <c r="AC221" s="10" t="str">
        <f t="shared" si="60"/>
        <v/>
      </c>
      <c r="AD221" s="10" t="str">
        <f t="shared" si="71"/>
        <v/>
      </c>
      <c r="AE221" s="10" t="str">
        <f t="shared" si="61"/>
        <v/>
      </c>
      <c r="AF221" s="10" t="str">
        <f t="shared" si="62"/>
        <v/>
      </c>
      <c r="AG221" s="10" t="str">
        <f t="shared" si="69"/>
        <v/>
      </c>
      <c r="AH221" s="10" t="str">
        <f t="shared" si="63"/>
        <v/>
      </c>
      <c r="AI221" s="10" t="str">
        <f t="shared" si="70"/>
        <v/>
      </c>
    </row>
    <row r="222" spans="20:35" ht="18" customHeight="1" x14ac:dyDescent="0.25">
      <c r="T222" s="9" t="str">
        <f t="shared" si="72"/>
        <v/>
      </c>
      <c r="U222" s="10" t="str">
        <f t="shared" si="65"/>
        <v/>
      </c>
      <c r="V222" s="10" t="str">
        <f t="shared" si="66"/>
        <v/>
      </c>
      <c r="W222" s="10" t="str">
        <f t="shared" si="57"/>
        <v/>
      </c>
      <c r="X222" s="10" t="str">
        <f t="shared" si="58"/>
        <v/>
      </c>
      <c r="Y222" s="10" t="str">
        <f t="shared" si="68"/>
        <v/>
      </c>
      <c r="Z222" s="10" t="str">
        <f t="shared" si="59"/>
        <v/>
      </c>
      <c r="AA222" s="10" t="str">
        <f t="shared" si="64"/>
        <v/>
      </c>
      <c r="AB222" s="10" t="str">
        <f t="shared" si="67"/>
        <v/>
      </c>
      <c r="AC222" s="10" t="str">
        <f t="shared" si="60"/>
        <v/>
      </c>
      <c r="AD222" s="10" t="str">
        <f t="shared" si="71"/>
        <v/>
      </c>
      <c r="AE222" s="10" t="str">
        <f t="shared" si="61"/>
        <v/>
      </c>
      <c r="AF222" s="10" t="str">
        <f t="shared" si="62"/>
        <v/>
      </c>
      <c r="AG222" s="10" t="str">
        <f t="shared" si="69"/>
        <v/>
      </c>
      <c r="AH222" s="10" t="str">
        <f t="shared" si="63"/>
        <v/>
      </c>
      <c r="AI222" s="10" t="str">
        <f t="shared" si="70"/>
        <v/>
      </c>
    </row>
    <row r="223" spans="20:35" ht="18" customHeight="1" x14ac:dyDescent="0.25">
      <c r="T223" s="9" t="str">
        <f t="shared" si="72"/>
        <v/>
      </c>
      <c r="U223" s="10" t="str">
        <f t="shared" si="65"/>
        <v/>
      </c>
      <c r="V223" s="10" t="str">
        <f t="shared" si="66"/>
        <v/>
      </c>
      <c r="W223" s="10" t="str">
        <f t="shared" si="57"/>
        <v/>
      </c>
      <c r="X223" s="10" t="str">
        <f t="shared" si="58"/>
        <v/>
      </c>
      <c r="Y223" s="10" t="str">
        <f t="shared" si="68"/>
        <v/>
      </c>
      <c r="Z223" s="10" t="str">
        <f t="shared" si="59"/>
        <v/>
      </c>
      <c r="AA223" s="10" t="str">
        <f t="shared" si="64"/>
        <v/>
      </c>
      <c r="AB223" s="10" t="str">
        <f t="shared" si="67"/>
        <v/>
      </c>
      <c r="AC223" s="10" t="str">
        <f t="shared" si="60"/>
        <v/>
      </c>
      <c r="AD223" s="10" t="str">
        <f t="shared" si="71"/>
        <v/>
      </c>
      <c r="AE223" s="10" t="str">
        <f t="shared" si="61"/>
        <v/>
      </c>
      <c r="AF223" s="10" t="str">
        <f t="shared" si="62"/>
        <v/>
      </c>
      <c r="AG223" s="10" t="str">
        <f t="shared" si="69"/>
        <v/>
      </c>
      <c r="AH223" s="10" t="str">
        <f t="shared" si="63"/>
        <v/>
      </c>
      <c r="AI223" s="10" t="str">
        <f t="shared" si="70"/>
        <v/>
      </c>
    </row>
    <row r="224" spans="20:35" ht="18" customHeight="1" x14ac:dyDescent="0.25">
      <c r="T224" s="9" t="str">
        <f t="shared" si="72"/>
        <v/>
      </c>
      <c r="U224" s="10" t="str">
        <f t="shared" si="65"/>
        <v/>
      </c>
      <c r="V224" s="10" t="str">
        <f t="shared" si="66"/>
        <v/>
      </c>
      <c r="W224" s="10" t="str">
        <f t="shared" si="57"/>
        <v/>
      </c>
      <c r="X224" s="10" t="str">
        <f t="shared" si="58"/>
        <v/>
      </c>
      <c r="Y224" s="10" t="str">
        <f t="shared" si="68"/>
        <v/>
      </c>
      <c r="Z224" s="10" t="str">
        <f t="shared" si="59"/>
        <v/>
      </c>
      <c r="AA224" s="10" t="str">
        <f t="shared" si="64"/>
        <v/>
      </c>
      <c r="AB224" s="10" t="str">
        <f t="shared" si="67"/>
        <v/>
      </c>
      <c r="AC224" s="10" t="str">
        <f t="shared" si="60"/>
        <v/>
      </c>
      <c r="AD224" s="10" t="str">
        <f t="shared" si="71"/>
        <v/>
      </c>
      <c r="AE224" s="10" t="str">
        <f t="shared" si="61"/>
        <v/>
      </c>
      <c r="AF224" s="10" t="str">
        <f t="shared" si="62"/>
        <v/>
      </c>
      <c r="AG224" s="10" t="str">
        <f t="shared" si="69"/>
        <v/>
      </c>
      <c r="AH224" s="10" t="str">
        <f t="shared" si="63"/>
        <v/>
      </c>
      <c r="AI224" s="10" t="str">
        <f t="shared" si="70"/>
        <v/>
      </c>
    </row>
    <row r="225" spans="20:35" ht="18" customHeight="1" x14ac:dyDescent="0.25">
      <c r="T225" s="9" t="str">
        <f t="shared" si="72"/>
        <v/>
      </c>
      <c r="U225" s="10" t="str">
        <f t="shared" si="65"/>
        <v/>
      </c>
      <c r="V225" s="10" t="str">
        <f t="shared" si="66"/>
        <v/>
      </c>
      <c r="W225" s="10" t="str">
        <f t="shared" si="57"/>
        <v/>
      </c>
      <c r="X225" s="10" t="str">
        <f t="shared" si="58"/>
        <v/>
      </c>
      <c r="Y225" s="10" t="str">
        <f t="shared" si="68"/>
        <v/>
      </c>
      <c r="Z225" s="10" t="str">
        <f t="shared" si="59"/>
        <v/>
      </c>
      <c r="AA225" s="10" t="str">
        <f t="shared" si="64"/>
        <v/>
      </c>
      <c r="AB225" s="10" t="str">
        <f t="shared" si="67"/>
        <v/>
      </c>
      <c r="AC225" s="10" t="str">
        <f t="shared" si="60"/>
        <v/>
      </c>
      <c r="AD225" s="10" t="str">
        <f t="shared" si="71"/>
        <v/>
      </c>
      <c r="AE225" s="10" t="str">
        <f t="shared" si="61"/>
        <v/>
      </c>
      <c r="AF225" s="10" t="str">
        <f t="shared" si="62"/>
        <v/>
      </c>
      <c r="AG225" s="10" t="str">
        <f t="shared" si="69"/>
        <v/>
      </c>
      <c r="AH225" s="10" t="str">
        <f t="shared" si="63"/>
        <v/>
      </c>
      <c r="AI225" s="10" t="str">
        <f t="shared" si="70"/>
        <v/>
      </c>
    </row>
    <row r="226" spans="20:35" ht="18" customHeight="1" x14ac:dyDescent="0.25">
      <c r="T226" s="9" t="str">
        <f t="shared" si="72"/>
        <v/>
      </c>
      <c r="U226" s="10" t="str">
        <f t="shared" si="65"/>
        <v/>
      </c>
      <c r="V226" s="10" t="str">
        <f t="shared" si="66"/>
        <v/>
      </c>
      <c r="W226" s="10" t="str">
        <f t="shared" si="57"/>
        <v/>
      </c>
      <c r="X226" s="10" t="str">
        <f t="shared" si="58"/>
        <v/>
      </c>
      <c r="Y226" s="10" t="str">
        <f t="shared" si="68"/>
        <v/>
      </c>
      <c r="Z226" s="10" t="str">
        <f t="shared" si="59"/>
        <v/>
      </c>
      <c r="AA226" s="10" t="str">
        <f t="shared" si="64"/>
        <v/>
      </c>
      <c r="AB226" s="10" t="str">
        <f t="shared" si="67"/>
        <v/>
      </c>
      <c r="AC226" s="10" t="str">
        <f t="shared" si="60"/>
        <v/>
      </c>
      <c r="AD226" s="10" t="str">
        <f t="shared" si="71"/>
        <v/>
      </c>
      <c r="AE226" s="10" t="str">
        <f t="shared" si="61"/>
        <v/>
      </c>
      <c r="AF226" s="10" t="str">
        <f t="shared" si="62"/>
        <v/>
      </c>
      <c r="AG226" s="10" t="str">
        <f t="shared" si="69"/>
        <v/>
      </c>
      <c r="AH226" s="10" t="str">
        <f t="shared" si="63"/>
        <v/>
      </c>
      <c r="AI226" s="10" t="str">
        <f t="shared" si="70"/>
        <v/>
      </c>
    </row>
    <row r="227" spans="20:35" ht="18" customHeight="1" x14ac:dyDescent="0.25">
      <c r="T227" s="9" t="str">
        <f t="shared" si="72"/>
        <v/>
      </c>
      <c r="U227" s="10" t="str">
        <f t="shared" si="65"/>
        <v/>
      </c>
      <c r="V227" s="10" t="str">
        <f t="shared" si="66"/>
        <v/>
      </c>
      <c r="W227" s="10" t="str">
        <f t="shared" si="57"/>
        <v/>
      </c>
      <c r="X227" s="10" t="str">
        <f t="shared" si="58"/>
        <v/>
      </c>
      <c r="Y227" s="10" t="str">
        <f t="shared" si="68"/>
        <v/>
      </c>
      <c r="Z227" s="10" t="str">
        <f t="shared" si="59"/>
        <v/>
      </c>
      <c r="AA227" s="10" t="str">
        <f t="shared" si="64"/>
        <v/>
      </c>
      <c r="AB227" s="10" t="str">
        <f t="shared" si="67"/>
        <v/>
      </c>
      <c r="AC227" s="10" t="str">
        <f t="shared" si="60"/>
        <v/>
      </c>
      <c r="AD227" s="10" t="str">
        <f t="shared" si="71"/>
        <v/>
      </c>
      <c r="AE227" s="10" t="str">
        <f t="shared" si="61"/>
        <v/>
      </c>
      <c r="AF227" s="10" t="str">
        <f t="shared" si="62"/>
        <v/>
      </c>
      <c r="AG227" s="10" t="str">
        <f t="shared" si="69"/>
        <v/>
      </c>
      <c r="AH227" s="10" t="str">
        <f t="shared" si="63"/>
        <v/>
      </c>
      <c r="AI227" s="10" t="str">
        <f t="shared" si="70"/>
        <v/>
      </c>
    </row>
    <row r="228" spans="20:35" ht="18" customHeight="1" x14ac:dyDescent="0.25">
      <c r="T228" s="9" t="str">
        <f t="shared" si="72"/>
        <v/>
      </c>
      <c r="U228" s="10" t="str">
        <f t="shared" si="65"/>
        <v/>
      </c>
      <c r="V228" s="10" t="str">
        <f t="shared" si="66"/>
        <v/>
      </c>
      <c r="W228" s="10" t="str">
        <f t="shared" si="57"/>
        <v/>
      </c>
      <c r="X228" s="10" t="str">
        <f t="shared" si="58"/>
        <v/>
      </c>
      <c r="Y228" s="10" t="str">
        <f t="shared" si="68"/>
        <v/>
      </c>
      <c r="Z228" s="10" t="str">
        <f t="shared" si="59"/>
        <v/>
      </c>
      <c r="AA228" s="10" t="str">
        <f t="shared" si="64"/>
        <v/>
      </c>
      <c r="AB228" s="10" t="str">
        <f t="shared" si="67"/>
        <v/>
      </c>
      <c r="AC228" s="10" t="str">
        <f t="shared" si="60"/>
        <v/>
      </c>
      <c r="AD228" s="10" t="str">
        <f t="shared" si="71"/>
        <v/>
      </c>
      <c r="AE228" s="10" t="str">
        <f t="shared" si="61"/>
        <v/>
      </c>
      <c r="AF228" s="10" t="str">
        <f t="shared" si="62"/>
        <v/>
      </c>
      <c r="AG228" s="10" t="str">
        <f t="shared" si="69"/>
        <v/>
      </c>
      <c r="AH228" s="10" t="str">
        <f t="shared" si="63"/>
        <v/>
      </c>
      <c r="AI228" s="10" t="str">
        <f t="shared" si="70"/>
        <v/>
      </c>
    </row>
    <row r="229" spans="20:35" ht="18" customHeight="1" x14ac:dyDescent="0.25">
      <c r="T229" s="9" t="str">
        <f t="shared" si="72"/>
        <v/>
      </c>
      <c r="U229" s="10" t="str">
        <f t="shared" si="65"/>
        <v/>
      </c>
      <c r="V229" s="10" t="str">
        <f t="shared" si="66"/>
        <v/>
      </c>
      <c r="W229" s="10" t="str">
        <f t="shared" si="57"/>
        <v/>
      </c>
      <c r="X229" s="10" t="str">
        <f t="shared" si="58"/>
        <v/>
      </c>
      <c r="Y229" s="10" t="str">
        <f t="shared" si="68"/>
        <v/>
      </c>
      <c r="Z229" s="10" t="str">
        <f t="shared" si="59"/>
        <v/>
      </c>
      <c r="AA229" s="10" t="str">
        <f t="shared" si="64"/>
        <v/>
      </c>
      <c r="AB229" s="10" t="str">
        <f t="shared" si="67"/>
        <v/>
      </c>
      <c r="AC229" s="10" t="str">
        <f t="shared" si="60"/>
        <v/>
      </c>
      <c r="AD229" s="10" t="str">
        <f t="shared" si="71"/>
        <v/>
      </c>
      <c r="AE229" s="10" t="str">
        <f t="shared" si="61"/>
        <v/>
      </c>
      <c r="AF229" s="10" t="str">
        <f t="shared" si="62"/>
        <v/>
      </c>
      <c r="AG229" s="10" t="str">
        <f t="shared" si="69"/>
        <v/>
      </c>
      <c r="AH229" s="10" t="str">
        <f t="shared" si="63"/>
        <v/>
      </c>
      <c r="AI229" s="10" t="str">
        <f t="shared" si="70"/>
        <v/>
      </c>
    </row>
    <row r="230" spans="20:35" ht="18" customHeight="1" x14ac:dyDescent="0.25">
      <c r="T230" s="9" t="str">
        <f t="shared" si="72"/>
        <v/>
      </c>
      <c r="U230" s="10" t="str">
        <f t="shared" si="65"/>
        <v/>
      </c>
      <c r="V230" s="10" t="str">
        <f t="shared" si="66"/>
        <v/>
      </c>
      <c r="W230" s="10" t="str">
        <f t="shared" si="57"/>
        <v/>
      </c>
      <c r="X230" s="10" t="str">
        <f t="shared" si="58"/>
        <v/>
      </c>
      <c r="Y230" s="10" t="str">
        <f t="shared" si="68"/>
        <v/>
      </c>
      <c r="Z230" s="10" t="str">
        <f t="shared" si="59"/>
        <v/>
      </c>
      <c r="AA230" s="10" t="str">
        <f t="shared" si="64"/>
        <v/>
      </c>
      <c r="AB230" s="10" t="str">
        <f t="shared" si="67"/>
        <v/>
      </c>
      <c r="AC230" s="10" t="str">
        <f t="shared" si="60"/>
        <v/>
      </c>
      <c r="AD230" s="10" t="str">
        <f t="shared" si="71"/>
        <v/>
      </c>
      <c r="AE230" s="10" t="str">
        <f t="shared" si="61"/>
        <v/>
      </c>
      <c r="AF230" s="10" t="str">
        <f t="shared" si="62"/>
        <v/>
      </c>
      <c r="AG230" s="10" t="str">
        <f t="shared" si="69"/>
        <v/>
      </c>
      <c r="AH230" s="10" t="str">
        <f t="shared" si="63"/>
        <v/>
      </c>
      <c r="AI230" s="10" t="str">
        <f t="shared" si="70"/>
        <v/>
      </c>
    </row>
    <row r="231" spans="20:35" ht="18" customHeight="1" x14ac:dyDescent="0.25">
      <c r="T231" s="9" t="str">
        <f t="shared" si="72"/>
        <v/>
      </c>
      <c r="U231" s="10" t="str">
        <f t="shared" si="65"/>
        <v/>
      </c>
      <c r="V231" s="10" t="str">
        <f t="shared" si="66"/>
        <v/>
      </c>
      <c r="W231" s="10" t="str">
        <f t="shared" si="57"/>
        <v/>
      </c>
      <c r="X231" s="10" t="str">
        <f t="shared" si="58"/>
        <v/>
      </c>
      <c r="Y231" s="10" t="str">
        <f t="shared" si="68"/>
        <v/>
      </c>
      <c r="Z231" s="10" t="str">
        <f t="shared" si="59"/>
        <v/>
      </c>
      <c r="AA231" s="10" t="str">
        <f t="shared" si="64"/>
        <v/>
      </c>
      <c r="AB231" s="10" t="str">
        <f t="shared" si="67"/>
        <v/>
      </c>
      <c r="AC231" s="10" t="str">
        <f t="shared" si="60"/>
        <v/>
      </c>
      <c r="AD231" s="10" t="str">
        <f t="shared" si="71"/>
        <v/>
      </c>
      <c r="AE231" s="10" t="str">
        <f t="shared" si="61"/>
        <v/>
      </c>
      <c r="AF231" s="10" t="str">
        <f t="shared" si="62"/>
        <v/>
      </c>
      <c r="AG231" s="10" t="str">
        <f t="shared" si="69"/>
        <v/>
      </c>
      <c r="AH231" s="10" t="str">
        <f t="shared" si="63"/>
        <v/>
      </c>
      <c r="AI231" s="10" t="str">
        <f t="shared" si="70"/>
        <v/>
      </c>
    </row>
    <row r="232" spans="20:35" ht="18" customHeight="1" x14ac:dyDescent="0.25">
      <c r="T232" s="9" t="str">
        <f t="shared" si="72"/>
        <v/>
      </c>
      <c r="U232" s="10" t="str">
        <f t="shared" si="65"/>
        <v/>
      </c>
      <c r="V232" s="10" t="str">
        <f t="shared" si="66"/>
        <v/>
      </c>
      <c r="W232" s="10" t="str">
        <f t="shared" si="57"/>
        <v/>
      </c>
      <c r="X232" s="10" t="str">
        <f t="shared" si="58"/>
        <v/>
      </c>
      <c r="Y232" s="10" t="str">
        <f t="shared" si="68"/>
        <v/>
      </c>
      <c r="Z232" s="10" t="str">
        <f t="shared" si="59"/>
        <v/>
      </c>
      <c r="AA232" s="10" t="str">
        <f t="shared" si="64"/>
        <v/>
      </c>
      <c r="AB232" s="10" t="str">
        <f t="shared" si="67"/>
        <v/>
      </c>
      <c r="AC232" s="10" t="str">
        <f t="shared" si="60"/>
        <v/>
      </c>
      <c r="AD232" s="10" t="str">
        <f t="shared" si="71"/>
        <v/>
      </c>
      <c r="AE232" s="10" t="str">
        <f t="shared" si="61"/>
        <v/>
      </c>
      <c r="AF232" s="10" t="str">
        <f t="shared" si="62"/>
        <v/>
      </c>
      <c r="AG232" s="10" t="str">
        <f t="shared" si="69"/>
        <v/>
      </c>
      <c r="AH232" s="10" t="str">
        <f t="shared" si="63"/>
        <v/>
      </c>
      <c r="AI232" s="10" t="str">
        <f t="shared" si="70"/>
        <v/>
      </c>
    </row>
    <row r="233" spans="20:35" ht="18" customHeight="1" x14ac:dyDescent="0.25">
      <c r="T233" s="9" t="str">
        <f t="shared" si="72"/>
        <v/>
      </c>
      <c r="U233" s="10" t="str">
        <f t="shared" si="65"/>
        <v/>
      </c>
      <c r="V233" s="10" t="str">
        <f t="shared" si="66"/>
        <v/>
      </c>
      <c r="W233" s="10" t="str">
        <f t="shared" si="57"/>
        <v/>
      </c>
      <c r="X233" s="10" t="str">
        <f t="shared" si="58"/>
        <v/>
      </c>
      <c r="Y233" s="10" t="str">
        <f t="shared" si="68"/>
        <v/>
      </c>
      <c r="Z233" s="10" t="str">
        <f t="shared" si="59"/>
        <v/>
      </c>
      <c r="AA233" s="10" t="str">
        <f t="shared" si="64"/>
        <v/>
      </c>
      <c r="AB233" s="10" t="str">
        <f t="shared" si="67"/>
        <v/>
      </c>
      <c r="AC233" s="10" t="str">
        <f t="shared" si="60"/>
        <v/>
      </c>
      <c r="AD233" s="10" t="str">
        <f t="shared" si="71"/>
        <v/>
      </c>
      <c r="AE233" s="10" t="str">
        <f t="shared" si="61"/>
        <v/>
      </c>
      <c r="AF233" s="10" t="str">
        <f t="shared" si="62"/>
        <v/>
      </c>
      <c r="AG233" s="10" t="str">
        <f t="shared" si="69"/>
        <v/>
      </c>
      <c r="AH233" s="10" t="str">
        <f t="shared" si="63"/>
        <v/>
      </c>
      <c r="AI233" s="10" t="str">
        <f t="shared" si="70"/>
        <v/>
      </c>
    </row>
    <row r="234" spans="20:35" ht="18" customHeight="1" x14ac:dyDescent="0.25">
      <c r="T234" s="9" t="str">
        <f t="shared" si="72"/>
        <v/>
      </c>
      <c r="U234" s="10" t="str">
        <f t="shared" si="65"/>
        <v/>
      </c>
      <c r="V234" s="10" t="str">
        <f t="shared" si="66"/>
        <v/>
      </c>
      <c r="W234" s="10" t="str">
        <f t="shared" si="57"/>
        <v/>
      </c>
      <c r="X234" s="10" t="str">
        <f t="shared" si="58"/>
        <v/>
      </c>
      <c r="Y234" s="10" t="str">
        <f t="shared" si="68"/>
        <v/>
      </c>
      <c r="Z234" s="10" t="str">
        <f t="shared" si="59"/>
        <v/>
      </c>
      <c r="AA234" s="10" t="str">
        <f t="shared" si="64"/>
        <v/>
      </c>
      <c r="AB234" s="10" t="str">
        <f t="shared" si="67"/>
        <v/>
      </c>
      <c r="AC234" s="10" t="str">
        <f t="shared" si="60"/>
        <v/>
      </c>
      <c r="AD234" s="10" t="str">
        <f t="shared" si="71"/>
        <v/>
      </c>
      <c r="AE234" s="10" t="str">
        <f t="shared" si="61"/>
        <v/>
      </c>
      <c r="AF234" s="10" t="str">
        <f t="shared" si="62"/>
        <v/>
      </c>
      <c r="AG234" s="10" t="str">
        <f t="shared" si="69"/>
        <v/>
      </c>
      <c r="AH234" s="10" t="str">
        <f t="shared" si="63"/>
        <v/>
      </c>
      <c r="AI234" s="10" t="str">
        <f t="shared" si="70"/>
        <v/>
      </c>
    </row>
    <row r="235" spans="20:35" ht="18" customHeight="1" x14ac:dyDescent="0.25">
      <c r="T235" s="9" t="str">
        <f t="shared" si="72"/>
        <v/>
      </c>
      <c r="U235" s="10" t="str">
        <f t="shared" si="65"/>
        <v/>
      </c>
      <c r="V235" s="10" t="str">
        <f t="shared" si="66"/>
        <v/>
      </c>
      <c r="W235" s="10" t="str">
        <f t="shared" si="57"/>
        <v/>
      </c>
      <c r="X235" s="10" t="str">
        <f t="shared" si="58"/>
        <v/>
      </c>
      <c r="Y235" s="10" t="str">
        <f t="shared" si="68"/>
        <v/>
      </c>
      <c r="Z235" s="10" t="str">
        <f t="shared" si="59"/>
        <v/>
      </c>
      <c r="AA235" s="10" t="str">
        <f t="shared" si="64"/>
        <v/>
      </c>
      <c r="AB235" s="10" t="str">
        <f t="shared" si="67"/>
        <v/>
      </c>
      <c r="AC235" s="10" t="str">
        <f t="shared" si="60"/>
        <v/>
      </c>
      <c r="AD235" s="10" t="str">
        <f t="shared" si="71"/>
        <v/>
      </c>
      <c r="AE235" s="10" t="str">
        <f t="shared" si="61"/>
        <v/>
      </c>
      <c r="AF235" s="10" t="str">
        <f t="shared" si="62"/>
        <v/>
      </c>
      <c r="AG235" s="10" t="str">
        <f t="shared" si="69"/>
        <v/>
      </c>
      <c r="AH235" s="10" t="str">
        <f t="shared" si="63"/>
        <v/>
      </c>
      <c r="AI235" s="10" t="str">
        <f t="shared" si="70"/>
        <v/>
      </c>
    </row>
    <row r="236" spans="20:35" ht="18" customHeight="1" x14ac:dyDescent="0.25">
      <c r="T236" s="9" t="str">
        <f t="shared" si="72"/>
        <v/>
      </c>
      <c r="U236" s="10" t="str">
        <f t="shared" si="65"/>
        <v/>
      </c>
      <c r="V236" s="10" t="str">
        <f t="shared" si="66"/>
        <v/>
      </c>
      <c r="W236" s="10" t="str">
        <f t="shared" si="57"/>
        <v/>
      </c>
      <c r="X236" s="10" t="str">
        <f t="shared" si="58"/>
        <v/>
      </c>
      <c r="Y236" s="10" t="str">
        <f t="shared" si="68"/>
        <v/>
      </c>
      <c r="Z236" s="10" t="str">
        <f t="shared" si="59"/>
        <v/>
      </c>
      <c r="AA236" s="10" t="str">
        <f t="shared" si="64"/>
        <v/>
      </c>
      <c r="AB236" s="10" t="str">
        <f t="shared" si="67"/>
        <v/>
      </c>
      <c r="AC236" s="10" t="str">
        <f t="shared" si="60"/>
        <v/>
      </c>
      <c r="AD236" s="10" t="str">
        <f t="shared" si="71"/>
        <v/>
      </c>
      <c r="AE236" s="10" t="str">
        <f t="shared" si="61"/>
        <v/>
      </c>
      <c r="AF236" s="10" t="str">
        <f t="shared" si="62"/>
        <v/>
      </c>
      <c r="AG236" s="10" t="str">
        <f t="shared" si="69"/>
        <v/>
      </c>
      <c r="AH236" s="10" t="str">
        <f t="shared" si="63"/>
        <v/>
      </c>
      <c r="AI236" s="10" t="str">
        <f t="shared" si="70"/>
        <v/>
      </c>
    </row>
    <row r="237" spans="20:35" ht="18" customHeight="1" x14ac:dyDescent="0.25">
      <c r="T237" s="9" t="str">
        <f t="shared" si="72"/>
        <v/>
      </c>
      <c r="U237" s="10" t="str">
        <f t="shared" si="65"/>
        <v/>
      </c>
      <c r="V237" s="10" t="str">
        <f t="shared" si="66"/>
        <v/>
      </c>
      <c r="W237" s="10" t="str">
        <f t="shared" si="57"/>
        <v/>
      </c>
      <c r="X237" s="10" t="str">
        <f t="shared" si="58"/>
        <v/>
      </c>
      <c r="Y237" s="10" t="str">
        <f t="shared" si="68"/>
        <v/>
      </c>
      <c r="Z237" s="10" t="str">
        <f t="shared" si="59"/>
        <v/>
      </c>
      <c r="AA237" s="10" t="str">
        <f t="shared" si="64"/>
        <v/>
      </c>
      <c r="AB237" s="10" t="str">
        <f t="shared" si="67"/>
        <v/>
      </c>
      <c r="AC237" s="10" t="str">
        <f t="shared" si="60"/>
        <v/>
      </c>
      <c r="AD237" s="10" t="str">
        <f t="shared" si="71"/>
        <v/>
      </c>
      <c r="AE237" s="10" t="str">
        <f t="shared" si="61"/>
        <v/>
      </c>
      <c r="AF237" s="10" t="str">
        <f t="shared" si="62"/>
        <v/>
      </c>
      <c r="AG237" s="10" t="str">
        <f t="shared" si="69"/>
        <v/>
      </c>
      <c r="AH237" s="10" t="str">
        <f t="shared" si="63"/>
        <v/>
      </c>
      <c r="AI237" s="10" t="str">
        <f t="shared" si="70"/>
        <v/>
      </c>
    </row>
    <row r="238" spans="20:35" ht="18" customHeight="1" x14ac:dyDescent="0.25">
      <c r="T238" s="9" t="str">
        <f t="shared" si="72"/>
        <v/>
      </c>
      <c r="U238" s="10" t="str">
        <f t="shared" si="65"/>
        <v/>
      </c>
      <c r="V238" s="10" t="str">
        <f t="shared" si="66"/>
        <v/>
      </c>
      <c r="W238" s="10" t="str">
        <f t="shared" ref="W238:W301" si="73">IF(T238="","",IF(U238&gt;V238,0,(V238-U238)*$T$6*60))</f>
        <v/>
      </c>
      <c r="X238" s="10" t="str">
        <f t="shared" ref="X238:X301" si="74">IF(T238="","",X237+W238)</f>
        <v/>
      </c>
      <c r="Y238" s="10" t="str">
        <f t="shared" si="68"/>
        <v/>
      </c>
      <c r="Z238" s="10" t="str">
        <f t="shared" ref="Z238:Z301" si="75">IF(T238="","",AI237)</f>
        <v/>
      </c>
      <c r="AA238" s="10" t="str">
        <f t="shared" si="64"/>
        <v/>
      </c>
      <c r="AB238" s="10" t="str">
        <f t="shared" si="67"/>
        <v/>
      </c>
      <c r="AC238" s="10" t="str">
        <f t="shared" ref="AC238:AC301" si="76">IF(T238="","",V238/$F$7*1000*3600)</f>
        <v/>
      </c>
      <c r="AD238" s="10" t="str">
        <f t="shared" si="71"/>
        <v/>
      </c>
      <c r="AE238" s="10" t="str">
        <f t="shared" ref="AE238:AE301" si="77">IF(T238="","",Z238/$AL$4)</f>
        <v/>
      </c>
      <c r="AF238" s="10" t="str">
        <f t="shared" ref="AF238:AF301" si="78">IF(T238="","",MIN(AE238,AB238))</f>
        <v/>
      </c>
      <c r="AG238" s="10" t="str">
        <f t="shared" si="69"/>
        <v/>
      </c>
      <c r="AH238" s="10" t="str">
        <f t="shared" ref="AH238:AH301" si="79">IF(T238="","",Y238+AF238*$AL$4)</f>
        <v/>
      </c>
      <c r="AI238" s="10" t="str">
        <f t="shared" si="70"/>
        <v/>
      </c>
    </row>
    <row r="239" spans="20:35" ht="18" customHeight="1" x14ac:dyDescent="0.25">
      <c r="T239" s="9" t="str">
        <f t="shared" si="72"/>
        <v/>
      </c>
      <c r="U239" s="10" t="str">
        <f t="shared" si="65"/>
        <v/>
      </c>
      <c r="V239" s="10" t="str">
        <f t="shared" si="66"/>
        <v/>
      </c>
      <c r="W239" s="10" t="str">
        <f t="shared" si="73"/>
        <v/>
      </c>
      <c r="X239" s="10" t="str">
        <f t="shared" si="74"/>
        <v/>
      </c>
      <c r="Y239" s="10" t="str">
        <f t="shared" si="68"/>
        <v/>
      </c>
      <c r="Z239" s="10" t="str">
        <f t="shared" si="75"/>
        <v/>
      </c>
      <c r="AA239" s="10" t="str">
        <f t="shared" si="64"/>
        <v/>
      </c>
      <c r="AB239" s="10" t="str">
        <f t="shared" si="67"/>
        <v/>
      </c>
      <c r="AC239" s="10" t="str">
        <f t="shared" si="76"/>
        <v/>
      </c>
      <c r="AD239" s="10" t="str">
        <f t="shared" si="71"/>
        <v/>
      </c>
      <c r="AE239" s="10" t="str">
        <f t="shared" si="77"/>
        <v/>
      </c>
      <c r="AF239" s="10" t="str">
        <f t="shared" si="78"/>
        <v/>
      </c>
      <c r="AG239" s="10" t="str">
        <f t="shared" si="69"/>
        <v/>
      </c>
      <c r="AH239" s="10" t="str">
        <f t="shared" si="79"/>
        <v/>
      </c>
      <c r="AI239" s="10" t="str">
        <f t="shared" si="70"/>
        <v/>
      </c>
    </row>
    <row r="240" spans="20:35" ht="18" customHeight="1" x14ac:dyDescent="0.25">
      <c r="T240" s="9" t="str">
        <f t="shared" si="72"/>
        <v/>
      </c>
      <c r="U240" s="10" t="str">
        <f t="shared" si="65"/>
        <v/>
      </c>
      <c r="V240" s="10" t="str">
        <f t="shared" si="66"/>
        <v/>
      </c>
      <c r="W240" s="10" t="str">
        <f t="shared" si="73"/>
        <v/>
      </c>
      <c r="X240" s="10" t="str">
        <f t="shared" si="74"/>
        <v/>
      </c>
      <c r="Y240" s="10" t="str">
        <f t="shared" si="68"/>
        <v/>
      </c>
      <c r="Z240" s="10" t="str">
        <f t="shared" si="75"/>
        <v/>
      </c>
      <c r="AA240" s="10" t="str">
        <f t="shared" si="64"/>
        <v/>
      </c>
      <c r="AB240" s="10" t="str">
        <f t="shared" si="67"/>
        <v/>
      </c>
      <c r="AC240" s="10" t="str">
        <f t="shared" si="76"/>
        <v/>
      </c>
      <c r="AD240" s="10" t="str">
        <f t="shared" si="71"/>
        <v/>
      </c>
      <c r="AE240" s="10" t="str">
        <f t="shared" si="77"/>
        <v/>
      </c>
      <c r="AF240" s="10" t="str">
        <f t="shared" si="78"/>
        <v/>
      </c>
      <c r="AG240" s="10" t="str">
        <f t="shared" si="69"/>
        <v/>
      </c>
      <c r="AH240" s="10" t="str">
        <f t="shared" si="79"/>
        <v/>
      </c>
      <c r="AI240" s="10" t="str">
        <f t="shared" si="70"/>
        <v/>
      </c>
    </row>
    <row r="241" spans="20:35" ht="18" customHeight="1" x14ac:dyDescent="0.25">
      <c r="T241" s="9" t="str">
        <f t="shared" si="72"/>
        <v/>
      </c>
      <c r="U241" s="10" t="str">
        <f t="shared" si="65"/>
        <v/>
      </c>
      <c r="V241" s="10" t="str">
        <f t="shared" si="66"/>
        <v/>
      </c>
      <c r="W241" s="10" t="str">
        <f t="shared" si="73"/>
        <v/>
      </c>
      <c r="X241" s="10" t="str">
        <f t="shared" si="74"/>
        <v/>
      </c>
      <c r="Y241" s="10" t="str">
        <f t="shared" si="68"/>
        <v/>
      </c>
      <c r="Z241" s="10" t="str">
        <f t="shared" si="75"/>
        <v/>
      </c>
      <c r="AA241" s="10" t="str">
        <f t="shared" si="64"/>
        <v/>
      </c>
      <c r="AB241" s="10" t="str">
        <f t="shared" si="67"/>
        <v/>
      </c>
      <c r="AC241" s="10" t="str">
        <f t="shared" si="76"/>
        <v/>
      </c>
      <c r="AD241" s="10" t="str">
        <f t="shared" si="71"/>
        <v/>
      </c>
      <c r="AE241" s="10" t="str">
        <f t="shared" si="77"/>
        <v/>
      </c>
      <c r="AF241" s="10" t="str">
        <f t="shared" si="78"/>
        <v/>
      </c>
      <c r="AG241" s="10" t="str">
        <f t="shared" si="69"/>
        <v/>
      </c>
      <c r="AH241" s="10" t="str">
        <f t="shared" si="79"/>
        <v/>
      </c>
      <c r="AI241" s="10" t="str">
        <f t="shared" si="70"/>
        <v/>
      </c>
    </row>
    <row r="242" spans="20:35" ht="18" customHeight="1" x14ac:dyDescent="0.25">
      <c r="T242" s="9" t="str">
        <f t="shared" si="72"/>
        <v/>
      </c>
      <c r="U242" s="10" t="str">
        <f t="shared" si="65"/>
        <v/>
      </c>
      <c r="V242" s="10" t="str">
        <f t="shared" si="66"/>
        <v/>
      </c>
      <c r="W242" s="10" t="str">
        <f t="shared" si="73"/>
        <v/>
      </c>
      <c r="X242" s="10" t="str">
        <f t="shared" si="74"/>
        <v/>
      </c>
      <c r="Y242" s="10" t="str">
        <f t="shared" si="68"/>
        <v/>
      </c>
      <c r="Z242" s="10" t="str">
        <f t="shared" si="75"/>
        <v/>
      </c>
      <c r="AA242" s="10" t="str">
        <f t="shared" si="64"/>
        <v/>
      </c>
      <c r="AB242" s="10" t="str">
        <f t="shared" si="67"/>
        <v/>
      </c>
      <c r="AC242" s="10" t="str">
        <f t="shared" si="76"/>
        <v/>
      </c>
      <c r="AD242" s="10" t="str">
        <f t="shared" si="71"/>
        <v/>
      </c>
      <c r="AE242" s="10" t="str">
        <f t="shared" si="77"/>
        <v/>
      </c>
      <c r="AF242" s="10" t="str">
        <f t="shared" si="78"/>
        <v/>
      </c>
      <c r="AG242" s="10" t="str">
        <f t="shared" si="69"/>
        <v/>
      </c>
      <c r="AH242" s="10" t="str">
        <f t="shared" si="79"/>
        <v/>
      </c>
      <c r="AI242" s="10" t="str">
        <f t="shared" si="70"/>
        <v/>
      </c>
    </row>
    <row r="243" spans="20:35" ht="18" customHeight="1" x14ac:dyDescent="0.25">
      <c r="T243" s="9" t="str">
        <f t="shared" si="72"/>
        <v/>
      </c>
      <c r="U243" s="10" t="str">
        <f t="shared" si="65"/>
        <v/>
      </c>
      <c r="V243" s="10" t="str">
        <f t="shared" si="66"/>
        <v/>
      </c>
      <c r="W243" s="10" t="str">
        <f t="shared" si="73"/>
        <v/>
      </c>
      <c r="X243" s="10" t="str">
        <f t="shared" si="74"/>
        <v/>
      </c>
      <c r="Y243" s="10" t="str">
        <f t="shared" si="68"/>
        <v/>
      </c>
      <c r="Z243" s="10" t="str">
        <f t="shared" si="75"/>
        <v/>
      </c>
      <c r="AA243" s="10" t="str">
        <f t="shared" si="64"/>
        <v/>
      </c>
      <c r="AB243" s="10" t="str">
        <f t="shared" si="67"/>
        <v/>
      </c>
      <c r="AC243" s="10" t="str">
        <f t="shared" si="76"/>
        <v/>
      </c>
      <c r="AD243" s="10" t="str">
        <f t="shared" si="71"/>
        <v/>
      </c>
      <c r="AE243" s="10" t="str">
        <f t="shared" si="77"/>
        <v/>
      </c>
      <c r="AF243" s="10" t="str">
        <f t="shared" si="78"/>
        <v/>
      </c>
      <c r="AG243" s="10" t="str">
        <f t="shared" si="69"/>
        <v/>
      </c>
      <c r="AH243" s="10" t="str">
        <f t="shared" si="79"/>
        <v/>
      </c>
      <c r="AI243" s="10" t="str">
        <f t="shared" si="70"/>
        <v/>
      </c>
    </row>
    <row r="244" spans="20:35" ht="18" customHeight="1" x14ac:dyDescent="0.25">
      <c r="T244" s="9" t="str">
        <f t="shared" si="72"/>
        <v/>
      </c>
      <c r="U244" s="10" t="str">
        <f t="shared" si="65"/>
        <v/>
      </c>
      <c r="V244" s="10" t="str">
        <f t="shared" si="66"/>
        <v/>
      </c>
      <c r="W244" s="10" t="str">
        <f t="shared" si="73"/>
        <v/>
      </c>
      <c r="X244" s="10" t="str">
        <f t="shared" si="74"/>
        <v/>
      </c>
      <c r="Y244" s="10" t="str">
        <f t="shared" si="68"/>
        <v/>
      </c>
      <c r="Z244" s="10" t="str">
        <f t="shared" si="75"/>
        <v/>
      </c>
      <c r="AA244" s="10" t="str">
        <f t="shared" si="64"/>
        <v/>
      </c>
      <c r="AB244" s="10" t="str">
        <f t="shared" si="67"/>
        <v/>
      </c>
      <c r="AC244" s="10" t="str">
        <f t="shared" si="76"/>
        <v/>
      </c>
      <c r="AD244" s="10" t="str">
        <f t="shared" si="71"/>
        <v/>
      </c>
      <c r="AE244" s="10" t="str">
        <f t="shared" si="77"/>
        <v/>
      </c>
      <c r="AF244" s="10" t="str">
        <f t="shared" si="78"/>
        <v/>
      </c>
      <c r="AG244" s="10" t="str">
        <f t="shared" si="69"/>
        <v/>
      </c>
      <c r="AH244" s="10" t="str">
        <f t="shared" si="79"/>
        <v/>
      </c>
      <c r="AI244" s="10" t="str">
        <f t="shared" si="70"/>
        <v/>
      </c>
    </row>
    <row r="245" spans="20:35" ht="18" customHeight="1" x14ac:dyDescent="0.25">
      <c r="T245" s="9" t="str">
        <f t="shared" si="72"/>
        <v/>
      </c>
      <c r="U245" s="10" t="str">
        <f t="shared" si="65"/>
        <v/>
      </c>
      <c r="V245" s="10" t="str">
        <f t="shared" si="66"/>
        <v/>
      </c>
      <c r="W245" s="10" t="str">
        <f t="shared" si="73"/>
        <v/>
      </c>
      <c r="X245" s="10" t="str">
        <f t="shared" si="74"/>
        <v/>
      </c>
      <c r="Y245" s="10" t="str">
        <f t="shared" si="68"/>
        <v/>
      </c>
      <c r="Z245" s="10" t="str">
        <f t="shared" si="75"/>
        <v/>
      </c>
      <c r="AA245" s="10" t="str">
        <f t="shared" si="64"/>
        <v/>
      </c>
      <c r="AB245" s="10" t="str">
        <f t="shared" si="67"/>
        <v/>
      </c>
      <c r="AC245" s="10" t="str">
        <f t="shared" si="76"/>
        <v/>
      </c>
      <c r="AD245" s="10" t="str">
        <f t="shared" si="71"/>
        <v/>
      </c>
      <c r="AE245" s="10" t="str">
        <f t="shared" si="77"/>
        <v/>
      </c>
      <c r="AF245" s="10" t="str">
        <f t="shared" si="78"/>
        <v/>
      </c>
      <c r="AG245" s="10" t="str">
        <f t="shared" si="69"/>
        <v/>
      </c>
      <c r="AH245" s="10" t="str">
        <f t="shared" si="79"/>
        <v/>
      </c>
      <c r="AI245" s="10" t="str">
        <f t="shared" si="70"/>
        <v/>
      </c>
    </row>
    <row r="246" spans="20:35" ht="18" customHeight="1" x14ac:dyDescent="0.25">
      <c r="T246" s="9" t="str">
        <f t="shared" si="72"/>
        <v/>
      </c>
      <c r="U246" s="10" t="str">
        <f t="shared" si="65"/>
        <v/>
      </c>
      <c r="V246" s="10" t="str">
        <f t="shared" si="66"/>
        <v/>
      </c>
      <c r="W246" s="10" t="str">
        <f t="shared" si="73"/>
        <v/>
      </c>
      <c r="X246" s="10" t="str">
        <f t="shared" si="74"/>
        <v/>
      </c>
      <c r="Y246" s="10" t="str">
        <f t="shared" si="68"/>
        <v/>
      </c>
      <c r="Z246" s="10" t="str">
        <f t="shared" si="75"/>
        <v/>
      </c>
      <c r="AA246" s="10" t="str">
        <f t="shared" si="64"/>
        <v/>
      </c>
      <c r="AB246" s="10" t="str">
        <f t="shared" si="67"/>
        <v/>
      </c>
      <c r="AC246" s="10" t="str">
        <f t="shared" si="76"/>
        <v/>
      </c>
      <c r="AD246" s="10" t="str">
        <f t="shared" si="71"/>
        <v/>
      </c>
      <c r="AE246" s="10" t="str">
        <f t="shared" si="77"/>
        <v/>
      </c>
      <c r="AF246" s="10" t="str">
        <f t="shared" si="78"/>
        <v/>
      </c>
      <c r="AG246" s="10" t="str">
        <f t="shared" si="69"/>
        <v/>
      </c>
      <c r="AH246" s="10" t="str">
        <f t="shared" si="79"/>
        <v/>
      </c>
      <c r="AI246" s="10" t="str">
        <f t="shared" si="70"/>
        <v/>
      </c>
    </row>
    <row r="247" spans="20:35" ht="18" customHeight="1" x14ac:dyDescent="0.25">
      <c r="T247" s="9" t="str">
        <f t="shared" si="72"/>
        <v/>
      </c>
      <c r="U247" s="10" t="str">
        <f t="shared" si="65"/>
        <v/>
      </c>
      <c r="V247" s="10" t="str">
        <f t="shared" si="66"/>
        <v/>
      </c>
      <c r="W247" s="10" t="str">
        <f t="shared" si="73"/>
        <v/>
      </c>
      <c r="X247" s="10" t="str">
        <f t="shared" si="74"/>
        <v/>
      </c>
      <c r="Y247" s="10" t="str">
        <f t="shared" si="68"/>
        <v/>
      </c>
      <c r="Z247" s="10" t="str">
        <f t="shared" si="75"/>
        <v/>
      </c>
      <c r="AA247" s="10" t="str">
        <f t="shared" si="64"/>
        <v/>
      </c>
      <c r="AB247" s="10" t="str">
        <f t="shared" si="67"/>
        <v/>
      </c>
      <c r="AC247" s="10" t="str">
        <f t="shared" si="76"/>
        <v/>
      </c>
      <c r="AD247" s="10" t="str">
        <f t="shared" si="71"/>
        <v/>
      </c>
      <c r="AE247" s="10" t="str">
        <f t="shared" si="77"/>
        <v/>
      </c>
      <c r="AF247" s="10" t="str">
        <f t="shared" si="78"/>
        <v/>
      </c>
      <c r="AG247" s="10" t="str">
        <f t="shared" si="69"/>
        <v/>
      </c>
      <c r="AH247" s="10" t="str">
        <f t="shared" si="79"/>
        <v/>
      </c>
      <c r="AI247" s="10" t="str">
        <f t="shared" si="70"/>
        <v/>
      </c>
    </row>
    <row r="248" spans="20:35" ht="18" customHeight="1" x14ac:dyDescent="0.25">
      <c r="T248" s="9" t="str">
        <f t="shared" si="72"/>
        <v/>
      </c>
      <c r="U248" s="10" t="str">
        <f t="shared" si="65"/>
        <v/>
      </c>
      <c r="V248" s="10" t="str">
        <f t="shared" si="66"/>
        <v/>
      </c>
      <c r="W248" s="10" t="str">
        <f t="shared" si="73"/>
        <v/>
      </c>
      <c r="X248" s="10" t="str">
        <f t="shared" si="74"/>
        <v/>
      </c>
      <c r="Y248" s="10" t="str">
        <f t="shared" si="68"/>
        <v/>
      </c>
      <c r="Z248" s="10" t="str">
        <f t="shared" si="75"/>
        <v/>
      </c>
      <c r="AA248" s="10" t="str">
        <f t="shared" si="64"/>
        <v/>
      </c>
      <c r="AB248" s="10" t="str">
        <f t="shared" si="67"/>
        <v/>
      </c>
      <c r="AC248" s="10" t="str">
        <f t="shared" si="76"/>
        <v/>
      </c>
      <c r="AD248" s="10" t="str">
        <f t="shared" si="71"/>
        <v/>
      </c>
      <c r="AE248" s="10" t="str">
        <f t="shared" si="77"/>
        <v/>
      </c>
      <c r="AF248" s="10" t="str">
        <f t="shared" si="78"/>
        <v/>
      </c>
      <c r="AG248" s="10" t="str">
        <f t="shared" si="69"/>
        <v/>
      </c>
      <c r="AH248" s="10" t="str">
        <f t="shared" si="79"/>
        <v/>
      </c>
      <c r="AI248" s="10" t="str">
        <f t="shared" si="70"/>
        <v/>
      </c>
    </row>
    <row r="249" spans="20:35" ht="18" customHeight="1" x14ac:dyDescent="0.25">
      <c r="T249" s="9" t="str">
        <f t="shared" si="72"/>
        <v/>
      </c>
      <c r="U249" s="10" t="str">
        <f t="shared" si="65"/>
        <v/>
      </c>
      <c r="V249" s="10" t="str">
        <f t="shared" si="66"/>
        <v/>
      </c>
      <c r="W249" s="10" t="str">
        <f t="shared" si="73"/>
        <v/>
      </c>
      <c r="X249" s="10" t="str">
        <f t="shared" si="74"/>
        <v/>
      </c>
      <c r="Y249" s="10" t="str">
        <f t="shared" si="68"/>
        <v/>
      </c>
      <c r="Z249" s="10" t="str">
        <f t="shared" si="75"/>
        <v/>
      </c>
      <c r="AA249" s="10" t="str">
        <f t="shared" si="64"/>
        <v/>
      </c>
      <c r="AB249" s="10" t="str">
        <f t="shared" si="67"/>
        <v/>
      </c>
      <c r="AC249" s="10" t="str">
        <f t="shared" si="76"/>
        <v/>
      </c>
      <c r="AD249" s="10" t="str">
        <f t="shared" si="71"/>
        <v/>
      </c>
      <c r="AE249" s="10" t="str">
        <f t="shared" si="77"/>
        <v/>
      </c>
      <c r="AF249" s="10" t="str">
        <f t="shared" si="78"/>
        <v/>
      </c>
      <c r="AG249" s="10" t="str">
        <f t="shared" si="69"/>
        <v/>
      </c>
      <c r="AH249" s="10" t="str">
        <f t="shared" si="79"/>
        <v/>
      </c>
      <c r="AI249" s="10" t="str">
        <f t="shared" si="70"/>
        <v/>
      </c>
    </row>
    <row r="250" spans="20:35" ht="18" customHeight="1" x14ac:dyDescent="0.25">
      <c r="T250" s="9" t="str">
        <f t="shared" si="72"/>
        <v/>
      </c>
      <c r="U250" s="10" t="str">
        <f t="shared" si="65"/>
        <v/>
      </c>
      <c r="V250" s="10" t="str">
        <f t="shared" si="66"/>
        <v/>
      </c>
      <c r="W250" s="10" t="str">
        <f t="shared" si="73"/>
        <v/>
      </c>
      <c r="X250" s="10" t="str">
        <f t="shared" si="74"/>
        <v/>
      </c>
      <c r="Y250" s="10" t="str">
        <f t="shared" si="68"/>
        <v/>
      </c>
      <c r="Z250" s="10" t="str">
        <f t="shared" si="75"/>
        <v/>
      </c>
      <c r="AA250" s="10" t="str">
        <f t="shared" si="64"/>
        <v/>
      </c>
      <c r="AB250" s="10" t="str">
        <f t="shared" si="67"/>
        <v/>
      </c>
      <c r="AC250" s="10" t="str">
        <f t="shared" si="76"/>
        <v/>
      </c>
      <c r="AD250" s="10" t="str">
        <f t="shared" si="71"/>
        <v/>
      </c>
      <c r="AE250" s="10" t="str">
        <f t="shared" si="77"/>
        <v/>
      </c>
      <c r="AF250" s="10" t="str">
        <f t="shared" si="78"/>
        <v/>
      </c>
      <c r="AG250" s="10" t="str">
        <f t="shared" si="69"/>
        <v/>
      </c>
      <c r="AH250" s="10" t="str">
        <f t="shared" si="79"/>
        <v/>
      </c>
      <c r="AI250" s="10" t="str">
        <f t="shared" si="70"/>
        <v/>
      </c>
    </row>
    <row r="251" spans="20:35" ht="18" customHeight="1" x14ac:dyDescent="0.25">
      <c r="T251" s="9" t="str">
        <f t="shared" si="72"/>
        <v/>
      </c>
      <c r="U251" s="10" t="str">
        <f t="shared" si="65"/>
        <v/>
      </c>
      <c r="V251" s="10" t="str">
        <f t="shared" si="66"/>
        <v/>
      </c>
      <c r="W251" s="10" t="str">
        <f t="shared" si="73"/>
        <v/>
      </c>
      <c r="X251" s="10" t="str">
        <f t="shared" si="74"/>
        <v/>
      </c>
      <c r="Y251" s="10" t="str">
        <f t="shared" si="68"/>
        <v/>
      </c>
      <c r="Z251" s="10" t="str">
        <f t="shared" si="75"/>
        <v/>
      </c>
      <c r="AA251" s="10" t="str">
        <f t="shared" si="64"/>
        <v/>
      </c>
      <c r="AB251" s="10" t="str">
        <f t="shared" si="67"/>
        <v/>
      </c>
      <c r="AC251" s="10" t="str">
        <f t="shared" si="76"/>
        <v/>
      </c>
      <c r="AD251" s="10" t="str">
        <f t="shared" si="71"/>
        <v/>
      </c>
      <c r="AE251" s="10" t="str">
        <f t="shared" si="77"/>
        <v/>
      </c>
      <c r="AF251" s="10" t="str">
        <f t="shared" si="78"/>
        <v/>
      </c>
      <c r="AG251" s="10" t="str">
        <f t="shared" si="69"/>
        <v/>
      </c>
      <c r="AH251" s="10" t="str">
        <f t="shared" si="79"/>
        <v/>
      </c>
      <c r="AI251" s="10" t="str">
        <f t="shared" si="70"/>
        <v/>
      </c>
    </row>
    <row r="252" spans="20:35" ht="18" customHeight="1" x14ac:dyDescent="0.25">
      <c r="T252" s="9" t="str">
        <f t="shared" si="72"/>
        <v/>
      </c>
      <c r="U252" s="10" t="str">
        <f t="shared" si="65"/>
        <v/>
      </c>
      <c r="V252" s="10" t="str">
        <f t="shared" si="66"/>
        <v/>
      </c>
      <c r="W252" s="10" t="str">
        <f t="shared" si="73"/>
        <v/>
      </c>
      <c r="X252" s="10" t="str">
        <f t="shared" si="74"/>
        <v/>
      </c>
      <c r="Y252" s="10" t="str">
        <f t="shared" si="68"/>
        <v/>
      </c>
      <c r="Z252" s="10" t="str">
        <f t="shared" si="75"/>
        <v/>
      </c>
      <c r="AA252" s="10" t="str">
        <f t="shared" si="64"/>
        <v/>
      </c>
      <c r="AB252" s="10" t="str">
        <f t="shared" si="67"/>
        <v/>
      </c>
      <c r="AC252" s="10" t="str">
        <f t="shared" si="76"/>
        <v/>
      </c>
      <c r="AD252" s="10" t="str">
        <f t="shared" si="71"/>
        <v/>
      </c>
      <c r="AE252" s="10" t="str">
        <f t="shared" si="77"/>
        <v/>
      </c>
      <c r="AF252" s="10" t="str">
        <f t="shared" si="78"/>
        <v/>
      </c>
      <c r="AG252" s="10" t="str">
        <f t="shared" si="69"/>
        <v/>
      </c>
      <c r="AH252" s="10" t="str">
        <f t="shared" si="79"/>
        <v/>
      </c>
      <c r="AI252" s="10" t="str">
        <f t="shared" si="70"/>
        <v/>
      </c>
    </row>
    <row r="253" spans="20:35" ht="18" customHeight="1" x14ac:dyDescent="0.25">
      <c r="T253" s="9" t="str">
        <f t="shared" si="72"/>
        <v/>
      </c>
      <c r="U253" s="10" t="str">
        <f t="shared" si="65"/>
        <v/>
      </c>
      <c r="V253" s="10" t="str">
        <f t="shared" si="66"/>
        <v/>
      </c>
      <c r="W253" s="10" t="str">
        <f t="shared" si="73"/>
        <v/>
      </c>
      <c r="X253" s="10" t="str">
        <f t="shared" si="74"/>
        <v/>
      </c>
      <c r="Y253" s="10" t="str">
        <f t="shared" si="68"/>
        <v/>
      </c>
      <c r="Z253" s="10" t="str">
        <f t="shared" si="75"/>
        <v/>
      </c>
      <c r="AA253" s="10" t="str">
        <f t="shared" si="64"/>
        <v/>
      </c>
      <c r="AB253" s="10" t="str">
        <f t="shared" si="67"/>
        <v/>
      </c>
      <c r="AC253" s="10" t="str">
        <f t="shared" si="76"/>
        <v/>
      </c>
      <c r="AD253" s="10" t="str">
        <f t="shared" si="71"/>
        <v/>
      </c>
      <c r="AE253" s="10" t="str">
        <f t="shared" si="77"/>
        <v/>
      </c>
      <c r="AF253" s="10" t="str">
        <f t="shared" si="78"/>
        <v/>
      </c>
      <c r="AG253" s="10" t="str">
        <f t="shared" si="69"/>
        <v/>
      </c>
      <c r="AH253" s="10" t="str">
        <f t="shared" si="79"/>
        <v/>
      </c>
      <c r="AI253" s="10" t="str">
        <f t="shared" si="70"/>
        <v/>
      </c>
    </row>
    <row r="254" spans="20:35" ht="18" customHeight="1" x14ac:dyDescent="0.25">
      <c r="T254" s="9" t="str">
        <f t="shared" si="72"/>
        <v/>
      </c>
      <c r="U254" s="10" t="str">
        <f t="shared" si="65"/>
        <v/>
      </c>
      <c r="V254" s="10" t="str">
        <f t="shared" si="66"/>
        <v/>
      </c>
      <c r="W254" s="10" t="str">
        <f t="shared" si="73"/>
        <v/>
      </c>
      <c r="X254" s="10" t="str">
        <f t="shared" si="74"/>
        <v/>
      </c>
      <c r="Y254" s="10" t="str">
        <f t="shared" si="68"/>
        <v/>
      </c>
      <c r="Z254" s="10" t="str">
        <f t="shared" si="75"/>
        <v/>
      </c>
      <c r="AA254" s="10" t="str">
        <f t="shared" si="64"/>
        <v/>
      </c>
      <c r="AB254" s="10" t="str">
        <f t="shared" si="67"/>
        <v/>
      </c>
      <c r="AC254" s="10" t="str">
        <f t="shared" si="76"/>
        <v/>
      </c>
      <c r="AD254" s="10" t="str">
        <f t="shared" si="71"/>
        <v/>
      </c>
      <c r="AE254" s="10" t="str">
        <f t="shared" si="77"/>
        <v/>
      </c>
      <c r="AF254" s="10" t="str">
        <f t="shared" si="78"/>
        <v/>
      </c>
      <c r="AG254" s="10" t="str">
        <f t="shared" si="69"/>
        <v/>
      </c>
      <c r="AH254" s="10" t="str">
        <f t="shared" si="79"/>
        <v/>
      </c>
      <c r="AI254" s="10" t="str">
        <f t="shared" si="70"/>
        <v/>
      </c>
    </row>
    <row r="255" spans="20:35" ht="18" customHeight="1" x14ac:dyDescent="0.25">
      <c r="T255" s="9" t="str">
        <f t="shared" si="72"/>
        <v/>
      </c>
      <c r="U255" s="10" t="str">
        <f t="shared" si="65"/>
        <v/>
      </c>
      <c r="V255" s="10" t="str">
        <f t="shared" si="66"/>
        <v/>
      </c>
      <c r="W255" s="10" t="str">
        <f t="shared" si="73"/>
        <v/>
      </c>
      <c r="X255" s="10" t="str">
        <f t="shared" si="74"/>
        <v/>
      </c>
      <c r="Y255" s="10" t="str">
        <f t="shared" si="68"/>
        <v/>
      </c>
      <c r="Z255" s="10" t="str">
        <f t="shared" si="75"/>
        <v/>
      </c>
      <c r="AA255" s="10" t="str">
        <f t="shared" si="64"/>
        <v/>
      </c>
      <c r="AB255" s="10" t="str">
        <f t="shared" si="67"/>
        <v/>
      </c>
      <c r="AC255" s="10" t="str">
        <f t="shared" si="76"/>
        <v/>
      </c>
      <c r="AD255" s="10" t="str">
        <f t="shared" si="71"/>
        <v/>
      </c>
      <c r="AE255" s="10" t="str">
        <f t="shared" si="77"/>
        <v/>
      </c>
      <c r="AF255" s="10" t="str">
        <f t="shared" si="78"/>
        <v/>
      </c>
      <c r="AG255" s="10" t="str">
        <f t="shared" si="69"/>
        <v/>
      </c>
      <c r="AH255" s="10" t="str">
        <f t="shared" si="79"/>
        <v/>
      </c>
      <c r="AI255" s="10" t="str">
        <f t="shared" si="70"/>
        <v/>
      </c>
    </row>
    <row r="256" spans="20:35" ht="18" customHeight="1" x14ac:dyDescent="0.25">
      <c r="T256" s="9" t="str">
        <f t="shared" si="72"/>
        <v/>
      </c>
      <c r="U256" s="10" t="str">
        <f t="shared" si="65"/>
        <v/>
      </c>
      <c r="V256" s="10" t="str">
        <f t="shared" si="66"/>
        <v/>
      </c>
      <c r="W256" s="10" t="str">
        <f t="shared" si="73"/>
        <v/>
      </c>
      <c r="X256" s="10" t="str">
        <f t="shared" si="74"/>
        <v/>
      </c>
      <c r="Y256" s="10" t="str">
        <f t="shared" si="68"/>
        <v/>
      </c>
      <c r="Z256" s="10" t="str">
        <f t="shared" si="75"/>
        <v/>
      </c>
      <c r="AA256" s="10" t="str">
        <f t="shared" si="64"/>
        <v/>
      </c>
      <c r="AB256" s="10" t="str">
        <f t="shared" si="67"/>
        <v/>
      </c>
      <c r="AC256" s="10" t="str">
        <f t="shared" si="76"/>
        <v/>
      </c>
      <c r="AD256" s="10" t="str">
        <f t="shared" si="71"/>
        <v/>
      </c>
      <c r="AE256" s="10" t="str">
        <f t="shared" si="77"/>
        <v/>
      </c>
      <c r="AF256" s="10" t="str">
        <f t="shared" si="78"/>
        <v/>
      </c>
      <c r="AG256" s="10" t="str">
        <f t="shared" si="69"/>
        <v/>
      </c>
      <c r="AH256" s="10" t="str">
        <f t="shared" si="79"/>
        <v/>
      </c>
      <c r="AI256" s="10" t="str">
        <f t="shared" si="70"/>
        <v/>
      </c>
    </row>
    <row r="257" spans="20:35" ht="18" customHeight="1" x14ac:dyDescent="0.25">
      <c r="T257" s="9" t="str">
        <f t="shared" si="72"/>
        <v/>
      </c>
      <c r="U257" s="10" t="str">
        <f t="shared" si="65"/>
        <v/>
      </c>
      <c r="V257" s="10" t="str">
        <f t="shared" si="66"/>
        <v/>
      </c>
      <c r="W257" s="10" t="str">
        <f t="shared" si="73"/>
        <v/>
      </c>
      <c r="X257" s="10" t="str">
        <f t="shared" si="74"/>
        <v/>
      </c>
      <c r="Y257" s="10" t="str">
        <f t="shared" si="68"/>
        <v/>
      </c>
      <c r="Z257" s="10" t="str">
        <f t="shared" si="75"/>
        <v/>
      </c>
      <c r="AA257" s="10" t="str">
        <f t="shared" si="64"/>
        <v/>
      </c>
      <c r="AB257" s="10" t="str">
        <f t="shared" si="67"/>
        <v/>
      </c>
      <c r="AC257" s="10" t="str">
        <f t="shared" si="76"/>
        <v/>
      </c>
      <c r="AD257" s="10" t="str">
        <f t="shared" si="71"/>
        <v/>
      </c>
      <c r="AE257" s="10" t="str">
        <f t="shared" si="77"/>
        <v/>
      </c>
      <c r="AF257" s="10" t="str">
        <f t="shared" si="78"/>
        <v/>
      </c>
      <c r="AG257" s="10" t="str">
        <f t="shared" si="69"/>
        <v/>
      </c>
      <c r="AH257" s="10" t="str">
        <f t="shared" si="79"/>
        <v/>
      </c>
      <c r="AI257" s="10" t="str">
        <f t="shared" si="70"/>
        <v/>
      </c>
    </row>
    <row r="258" spans="20:35" ht="18" customHeight="1" x14ac:dyDescent="0.25">
      <c r="T258" s="9" t="str">
        <f t="shared" si="72"/>
        <v/>
      </c>
      <c r="U258" s="10" t="str">
        <f t="shared" si="65"/>
        <v/>
      </c>
      <c r="V258" s="10" t="str">
        <f t="shared" si="66"/>
        <v/>
      </c>
      <c r="W258" s="10" t="str">
        <f t="shared" si="73"/>
        <v/>
      </c>
      <c r="X258" s="10" t="str">
        <f t="shared" si="74"/>
        <v/>
      </c>
      <c r="Y258" s="10" t="str">
        <f t="shared" si="68"/>
        <v/>
      </c>
      <c r="Z258" s="10" t="str">
        <f t="shared" si="75"/>
        <v/>
      </c>
      <c r="AA258" s="10" t="str">
        <f t="shared" si="64"/>
        <v/>
      </c>
      <c r="AB258" s="10" t="str">
        <f t="shared" si="67"/>
        <v/>
      </c>
      <c r="AC258" s="10" t="str">
        <f t="shared" si="76"/>
        <v/>
      </c>
      <c r="AD258" s="10" t="str">
        <f t="shared" si="71"/>
        <v/>
      </c>
      <c r="AE258" s="10" t="str">
        <f t="shared" si="77"/>
        <v/>
      </c>
      <c r="AF258" s="10" t="str">
        <f t="shared" si="78"/>
        <v/>
      </c>
      <c r="AG258" s="10" t="str">
        <f t="shared" si="69"/>
        <v/>
      </c>
      <c r="AH258" s="10" t="str">
        <f t="shared" si="79"/>
        <v/>
      </c>
      <c r="AI258" s="10" t="str">
        <f t="shared" si="70"/>
        <v/>
      </c>
    </row>
    <row r="259" spans="20:35" ht="18" customHeight="1" x14ac:dyDescent="0.25">
      <c r="T259" s="9" t="str">
        <f t="shared" si="72"/>
        <v/>
      </c>
      <c r="U259" s="10" t="str">
        <f t="shared" si="65"/>
        <v/>
      </c>
      <c r="V259" s="10" t="str">
        <f t="shared" si="66"/>
        <v/>
      </c>
      <c r="W259" s="10" t="str">
        <f t="shared" si="73"/>
        <v/>
      </c>
      <c r="X259" s="10" t="str">
        <f t="shared" si="74"/>
        <v/>
      </c>
      <c r="Y259" s="10" t="str">
        <f t="shared" si="68"/>
        <v/>
      </c>
      <c r="Z259" s="10" t="str">
        <f t="shared" si="75"/>
        <v/>
      </c>
      <c r="AA259" s="10" t="str">
        <f t="shared" si="64"/>
        <v/>
      </c>
      <c r="AB259" s="10" t="str">
        <f t="shared" si="67"/>
        <v/>
      </c>
      <c r="AC259" s="10" t="str">
        <f t="shared" si="76"/>
        <v/>
      </c>
      <c r="AD259" s="10" t="str">
        <f t="shared" si="71"/>
        <v/>
      </c>
      <c r="AE259" s="10" t="str">
        <f t="shared" si="77"/>
        <v/>
      </c>
      <c r="AF259" s="10" t="str">
        <f t="shared" si="78"/>
        <v/>
      </c>
      <c r="AG259" s="10" t="str">
        <f t="shared" si="69"/>
        <v/>
      </c>
      <c r="AH259" s="10" t="str">
        <f t="shared" si="79"/>
        <v/>
      </c>
      <c r="AI259" s="10" t="str">
        <f t="shared" si="70"/>
        <v/>
      </c>
    </row>
    <row r="260" spans="20:35" ht="18" customHeight="1" x14ac:dyDescent="0.25">
      <c r="T260" s="9" t="str">
        <f t="shared" si="72"/>
        <v/>
      </c>
      <c r="U260" s="10" t="str">
        <f t="shared" si="65"/>
        <v/>
      </c>
      <c r="V260" s="10" t="str">
        <f t="shared" si="66"/>
        <v/>
      </c>
      <c r="W260" s="10" t="str">
        <f t="shared" si="73"/>
        <v/>
      </c>
      <c r="X260" s="10" t="str">
        <f t="shared" si="74"/>
        <v/>
      </c>
      <c r="Y260" s="10" t="str">
        <f t="shared" si="68"/>
        <v/>
      </c>
      <c r="Z260" s="10" t="str">
        <f t="shared" si="75"/>
        <v/>
      </c>
      <c r="AA260" s="10" t="str">
        <f t="shared" si="64"/>
        <v/>
      </c>
      <c r="AB260" s="10" t="str">
        <f t="shared" si="67"/>
        <v/>
      </c>
      <c r="AC260" s="10" t="str">
        <f t="shared" si="76"/>
        <v/>
      </c>
      <c r="AD260" s="10" t="str">
        <f t="shared" si="71"/>
        <v/>
      </c>
      <c r="AE260" s="10" t="str">
        <f t="shared" si="77"/>
        <v/>
      </c>
      <c r="AF260" s="10" t="str">
        <f t="shared" si="78"/>
        <v/>
      </c>
      <c r="AG260" s="10" t="str">
        <f t="shared" si="69"/>
        <v/>
      </c>
      <c r="AH260" s="10" t="str">
        <f t="shared" si="79"/>
        <v/>
      </c>
      <c r="AI260" s="10" t="str">
        <f t="shared" si="70"/>
        <v/>
      </c>
    </row>
    <row r="261" spans="20:35" ht="18" customHeight="1" x14ac:dyDescent="0.25">
      <c r="T261" s="9" t="str">
        <f t="shared" si="72"/>
        <v/>
      </c>
      <c r="U261" s="10" t="str">
        <f t="shared" si="65"/>
        <v/>
      </c>
      <c r="V261" s="10" t="str">
        <f t="shared" si="66"/>
        <v/>
      </c>
      <c r="W261" s="10" t="str">
        <f t="shared" si="73"/>
        <v/>
      </c>
      <c r="X261" s="10" t="str">
        <f t="shared" si="74"/>
        <v/>
      </c>
      <c r="Y261" s="10" t="str">
        <f t="shared" si="68"/>
        <v/>
      </c>
      <c r="Z261" s="10" t="str">
        <f t="shared" si="75"/>
        <v/>
      </c>
      <c r="AA261" s="10" t="str">
        <f t="shared" ref="AA261:AA324" si="80">IF(T261="","",Z261/1000*$F$7)</f>
        <v/>
      </c>
      <c r="AB261" s="10" t="str">
        <f t="shared" si="67"/>
        <v/>
      </c>
      <c r="AC261" s="10" t="str">
        <f t="shared" si="76"/>
        <v/>
      </c>
      <c r="AD261" s="10" t="str">
        <f t="shared" si="71"/>
        <v/>
      </c>
      <c r="AE261" s="10" t="str">
        <f t="shared" si="77"/>
        <v/>
      </c>
      <c r="AF261" s="10" t="str">
        <f t="shared" si="78"/>
        <v/>
      </c>
      <c r="AG261" s="10" t="str">
        <f t="shared" si="69"/>
        <v/>
      </c>
      <c r="AH261" s="10" t="str">
        <f t="shared" si="79"/>
        <v/>
      </c>
      <c r="AI261" s="10" t="str">
        <f t="shared" si="70"/>
        <v/>
      </c>
    </row>
    <row r="262" spans="20:35" ht="18" customHeight="1" x14ac:dyDescent="0.25">
      <c r="T262" s="9" t="str">
        <f t="shared" si="72"/>
        <v/>
      </c>
      <c r="U262" s="10" t="str">
        <f t="shared" ref="U262:U325" si="81">IF(T262="","",IF(T262&lt;=$C$14,$C$83*T262,IF(T262&lt;=2*$C$14,$C$81-$C$83*(T262-$C$14),0)))</f>
        <v/>
      </c>
      <c r="V262" s="10" t="str">
        <f t="shared" ref="V262:V325" si="82">IF(T262="","",IF(T262&lt;=$C$22,$C$79*T262,IF(T262&lt;=2*$C$22,$C$77-$C$79*(T262-$C$22),0)))</f>
        <v/>
      </c>
      <c r="W262" s="10" t="str">
        <f t="shared" si="73"/>
        <v/>
      </c>
      <c r="X262" s="10" t="str">
        <f t="shared" si="74"/>
        <v/>
      </c>
      <c r="Y262" s="10" t="str">
        <f t="shared" si="68"/>
        <v/>
      </c>
      <c r="Z262" s="10" t="str">
        <f t="shared" si="75"/>
        <v/>
      </c>
      <c r="AA262" s="10" t="str">
        <f t="shared" si="80"/>
        <v/>
      </c>
      <c r="AB262" s="10" t="str">
        <f t="shared" ref="AB262:AB325" si="83">IF(T262="","",$C$59*(1+$C$61*($C$63+Z262)/Y262))</f>
        <v/>
      </c>
      <c r="AC262" s="10" t="str">
        <f t="shared" si="76"/>
        <v/>
      </c>
      <c r="AD262" s="10" t="str">
        <f t="shared" si="71"/>
        <v/>
      </c>
      <c r="AE262" s="10" t="str">
        <f t="shared" si="77"/>
        <v/>
      </c>
      <c r="AF262" s="10" t="str">
        <f t="shared" si="78"/>
        <v/>
      </c>
      <c r="AG262" s="10" t="str">
        <f t="shared" si="69"/>
        <v/>
      </c>
      <c r="AH262" s="10" t="str">
        <f t="shared" si="79"/>
        <v/>
      </c>
      <c r="AI262" s="10" t="str">
        <f t="shared" si="70"/>
        <v/>
      </c>
    </row>
    <row r="263" spans="20:35" ht="18" customHeight="1" x14ac:dyDescent="0.25">
      <c r="T263" s="9" t="str">
        <f t="shared" si="72"/>
        <v/>
      </c>
      <c r="U263" s="10" t="str">
        <f t="shared" si="81"/>
        <v/>
      </c>
      <c r="V263" s="10" t="str">
        <f t="shared" si="82"/>
        <v/>
      </c>
      <c r="W263" s="10" t="str">
        <f t="shared" si="73"/>
        <v/>
      </c>
      <c r="X263" s="10" t="str">
        <f t="shared" si="74"/>
        <v/>
      </c>
      <c r="Y263" s="10" t="str">
        <f t="shared" ref="Y263:Y326" si="84">IF(T263="","",AH262)</f>
        <v/>
      </c>
      <c r="Z263" s="10" t="str">
        <f t="shared" si="75"/>
        <v/>
      </c>
      <c r="AA263" s="10" t="str">
        <f t="shared" si="80"/>
        <v/>
      </c>
      <c r="AB263" s="10" t="str">
        <f t="shared" si="83"/>
        <v/>
      </c>
      <c r="AC263" s="10" t="str">
        <f t="shared" si="76"/>
        <v/>
      </c>
      <c r="AD263" s="10" t="str">
        <f t="shared" si="71"/>
        <v/>
      </c>
      <c r="AE263" s="10" t="str">
        <f t="shared" si="77"/>
        <v/>
      </c>
      <c r="AF263" s="10" t="str">
        <f t="shared" si="78"/>
        <v/>
      </c>
      <c r="AG263" s="10" t="str">
        <f t="shared" ref="AG263:AG326" si="85">IF(T263="","",AF263/1000/3600*$F$7)</f>
        <v/>
      </c>
      <c r="AH263" s="10" t="str">
        <f t="shared" si="79"/>
        <v/>
      </c>
      <c r="AI263" s="10" t="str">
        <f t="shared" ref="AI263:AI326" si="86">IF(T263="","",MAX(Z263+(AC263-AF263-AD263)*$AL$4,0))</f>
        <v/>
      </c>
    </row>
    <row r="264" spans="20:35" ht="18" customHeight="1" x14ac:dyDescent="0.25">
      <c r="T264" s="9" t="str">
        <f t="shared" si="72"/>
        <v/>
      </c>
      <c r="U264" s="10" t="str">
        <f t="shared" si="81"/>
        <v/>
      </c>
      <c r="V264" s="10" t="str">
        <f t="shared" si="82"/>
        <v/>
      </c>
      <c r="W264" s="10" t="str">
        <f t="shared" si="73"/>
        <v/>
      </c>
      <c r="X264" s="10" t="str">
        <f t="shared" si="74"/>
        <v/>
      </c>
      <c r="Y264" s="10" t="str">
        <f t="shared" si="84"/>
        <v/>
      </c>
      <c r="Z264" s="10" t="str">
        <f t="shared" si="75"/>
        <v/>
      </c>
      <c r="AA264" s="10" t="str">
        <f t="shared" si="80"/>
        <v/>
      </c>
      <c r="AB264" s="10" t="str">
        <f t="shared" si="83"/>
        <v/>
      </c>
      <c r="AC264" s="10" t="str">
        <f t="shared" si="76"/>
        <v/>
      </c>
      <c r="AD264" s="10" t="str">
        <f t="shared" ref="AD264:AD327" si="87">IF(U264="","",$C$89*((Z264/1000)^$C$97)/($F$15)*1000*3600)</f>
        <v/>
      </c>
      <c r="AE264" s="10" t="str">
        <f t="shared" si="77"/>
        <v/>
      </c>
      <c r="AF264" s="10" t="str">
        <f t="shared" si="78"/>
        <v/>
      </c>
      <c r="AG264" s="10" t="str">
        <f t="shared" si="85"/>
        <v/>
      </c>
      <c r="AH264" s="10" t="str">
        <f t="shared" si="79"/>
        <v/>
      </c>
      <c r="AI264" s="10" t="str">
        <f t="shared" si="86"/>
        <v/>
      </c>
    </row>
    <row r="265" spans="20:35" ht="18" customHeight="1" x14ac:dyDescent="0.25">
      <c r="T265" s="9" t="str">
        <f t="shared" si="72"/>
        <v/>
      </c>
      <c r="U265" s="10" t="str">
        <f t="shared" si="81"/>
        <v/>
      </c>
      <c r="V265" s="10" t="str">
        <f t="shared" si="82"/>
        <v/>
      </c>
      <c r="W265" s="10" t="str">
        <f t="shared" si="73"/>
        <v/>
      </c>
      <c r="X265" s="10" t="str">
        <f t="shared" si="74"/>
        <v/>
      </c>
      <c r="Y265" s="10" t="str">
        <f t="shared" si="84"/>
        <v/>
      </c>
      <c r="Z265" s="10" t="str">
        <f t="shared" si="75"/>
        <v/>
      </c>
      <c r="AA265" s="10" t="str">
        <f t="shared" si="80"/>
        <v/>
      </c>
      <c r="AB265" s="10" t="str">
        <f t="shared" si="83"/>
        <v/>
      </c>
      <c r="AC265" s="10" t="str">
        <f t="shared" si="76"/>
        <v/>
      </c>
      <c r="AD265" s="10" t="str">
        <f t="shared" si="87"/>
        <v/>
      </c>
      <c r="AE265" s="10" t="str">
        <f t="shared" si="77"/>
        <v/>
      </c>
      <c r="AF265" s="10" t="str">
        <f t="shared" si="78"/>
        <v/>
      </c>
      <c r="AG265" s="10" t="str">
        <f t="shared" si="85"/>
        <v/>
      </c>
      <c r="AH265" s="10" t="str">
        <f t="shared" si="79"/>
        <v/>
      </c>
      <c r="AI265" s="10" t="str">
        <f t="shared" si="86"/>
        <v/>
      </c>
    </row>
    <row r="266" spans="20:35" ht="18" customHeight="1" x14ac:dyDescent="0.25">
      <c r="T266" s="9" t="str">
        <f t="shared" si="72"/>
        <v/>
      </c>
      <c r="U266" s="10" t="str">
        <f t="shared" si="81"/>
        <v/>
      </c>
      <c r="V266" s="10" t="str">
        <f t="shared" si="82"/>
        <v/>
      </c>
      <c r="W266" s="10" t="str">
        <f t="shared" si="73"/>
        <v/>
      </c>
      <c r="X266" s="10" t="str">
        <f t="shared" si="74"/>
        <v/>
      </c>
      <c r="Y266" s="10" t="str">
        <f t="shared" si="84"/>
        <v/>
      </c>
      <c r="Z266" s="10" t="str">
        <f t="shared" si="75"/>
        <v/>
      </c>
      <c r="AA266" s="10" t="str">
        <f t="shared" si="80"/>
        <v/>
      </c>
      <c r="AB266" s="10" t="str">
        <f t="shared" si="83"/>
        <v/>
      </c>
      <c r="AC266" s="10" t="str">
        <f t="shared" si="76"/>
        <v/>
      </c>
      <c r="AD266" s="10" t="str">
        <f t="shared" si="87"/>
        <v/>
      </c>
      <c r="AE266" s="10" t="str">
        <f t="shared" si="77"/>
        <v/>
      </c>
      <c r="AF266" s="10" t="str">
        <f t="shared" si="78"/>
        <v/>
      </c>
      <c r="AG266" s="10" t="str">
        <f t="shared" si="85"/>
        <v/>
      </c>
      <c r="AH266" s="10" t="str">
        <f t="shared" si="79"/>
        <v/>
      </c>
      <c r="AI266" s="10" t="str">
        <f t="shared" si="86"/>
        <v/>
      </c>
    </row>
    <row r="267" spans="20:35" ht="18" customHeight="1" x14ac:dyDescent="0.25">
      <c r="T267" s="9" t="str">
        <f t="shared" si="72"/>
        <v/>
      </c>
      <c r="U267" s="10" t="str">
        <f t="shared" si="81"/>
        <v/>
      </c>
      <c r="V267" s="10" t="str">
        <f t="shared" si="82"/>
        <v/>
      </c>
      <c r="W267" s="10" t="str">
        <f t="shared" si="73"/>
        <v/>
      </c>
      <c r="X267" s="10" t="str">
        <f t="shared" si="74"/>
        <v/>
      </c>
      <c r="Y267" s="10" t="str">
        <f t="shared" si="84"/>
        <v/>
      </c>
      <c r="Z267" s="10" t="str">
        <f t="shared" si="75"/>
        <v/>
      </c>
      <c r="AA267" s="10" t="str">
        <f t="shared" si="80"/>
        <v/>
      </c>
      <c r="AB267" s="10" t="str">
        <f t="shared" si="83"/>
        <v/>
      </c>
      <c r="AC267" s="10" t="str">
        <f t="shared" si="76"/>
        <v/>
      </c>
      <c r="AD267" s="10" t="str">
        <f t="shared" si="87"/>
        <v/>
      </c>
      <c r="AE267" s="10" t="str">
        <f t="shared" si="77"/>
        <v/>
      </c>
      <c r="AF267" s="10" t="str">
        <f t="shared" si="78"/>
        <v/>
      </c>
      <c r="AG267" s="10" t="str">
        <f t="shared" si="85"/>
        <v/>
      </c>
      <c r="AH267" s="10" t="str">
        <f t="shared" si="79"/>
        <v/>
      </c>
      <c r="AI267" s="10" t="str">
        <f t="shared" si="86"/>
        <v/>
      </c>
    </row>
    <row r="268" spans="20:35" ht="18" customHeight="1" x14ac:dyDescent="0.25">
      <c r="T268" s="9" t="str">
        <f t="shared" si="72"/>
        <v/>
      </c>
      <c r="U268" s="10" t="str">
        <f t="shared" si="81"/>
        <v/>
      </c>
      <c r="V268" s="10" t="str">
        <f t="shared" si="82"/>
        <v/>
      </c>
      <c r="W268" s="10" t="str">
        <f t="shared" si="73"/>
        <v/>
      </c>
      <c r="X268" s="10" t="str">
        <f t="shared" si="74"/>
        <v/>
      </c>
      <c r="Y268" s="10" t="str">
        <f t="shared" si="84"/>
        <v/>
      </c>
      <c r="Z268" s="10" t="str">
        <f t="shared" si="75"/>
        <v/>
      </c>
      <c r="AA268" s="10" t="str">
        <f t="shared" si="80"/>
        <v/>
      </c>
      <c r="AB268" s="10" t="str">
        <f t="shared" si="83"/>
        <v/>
      </c>
      <c r="AC268" s="10" t="str">
        <f t="shared" si="76"/>
        <v/>
      </c>
      <c r="AD268" s="10" t="str">
        <f t="shared" si="87"/>
        <v/>
      </c>
      <c r="AE268" s="10" t="str">
        <f t="shared" si="77"/>
        <v/>
      </c>
      <c r="AF268" s="10" t="str">
        <f t="shared" si="78"/>
        <v/>
      </c>
      <c r="AG268" s="10" t="str">
        <f t="shared" si="85"/>
        <v/>
      </c>
      <c r="AH268" s="10" t="str">
        <f t="shared" si="79"/>
        <v/>
      </c>
      <c r="AI268" s="10" t="str">
        <f t="shared" si="86"/>
        <v/>
      </c>
    </row>
    <row r="269" spans="20:35" ht="18" customHeight="1" x14ac:dyDescent="0.25">
      <c r="T269" s="9" t="str">
        <f t="shared" si="72"/>
        <v/>
      </c>
      <c r="U269" s="10" t="str">
        <f t="shared" si="81"/>
        <v/>
      </c>
      <c r="V269" s="10" t="str">
        <f t="shared" si="82"/>
        <v/>
      </c>
      <c r="W269" s="10" t="str">
        <f t="shared" si="73"/>
        <v/>
      </c>
      <c r="X269" s="10" t="str">
        <f t="shared" si="74"/>
        <v/>
      </c>
      <c r="Y269" s="10" t="str">
        <f t="shared" si="84"/>
        <v/>
      </c>
      <c r="Z269" s="10" t="str">
        <f t="shared" si="75"/>
        <v/>
      </c>
      <c r="AA269" s="10" t="str">
        <f t="shared" si="80"/>
        <v/>
      </c>
      <c r="AB269" s="10" t="str">
        <f t="shared" si="83"/>
        <v/>
      </c>
      <c r="AC269" s="10" t="str">
        <f t="shared" si="76"/>
        <v/>
      </c>
      <c r="AD269" s="10" t="str">
        <f t="shared" si="87"/>
        <v/>
      </c>
      <c r="AE269" s="10" t="str">
        <f t="shared" si="77"/>
        <v/>
      </c>
      <c r="AF269" s="10" t="str">
        <f t="shared" si="78"/>
        <v/>
      </c>
      <c r="AG269" s="10" t="str">
        <f t="shared" si="85"/>
        <v/>
      </c>
      <c r="AH269" s="10" t="str">
        <f t="shared" si="79"/>
        <v/>
      </c>
      <c r="AI269" s="10" t="str">
        <f t="shared" si="86"/>
        <v/>
      </c>
    </row>
    <row r="270" spans="20:35" ht="18" customHeight="1" x14ac:dyDescent="0.25">
      <c r="T270" s="9" t="str">
        <f t="shared" si="72"/>
        <v/>
      </c>
      <c r="U270" s="10" t="str">
        <f t="shared" si="81"/>
        <v/>
      </c>
      <c r="V270" s="10" t="str">
        <f t="shared" si="82"/>
        <v/>
      </c>
      <c r="W270" s="10" t="str">
        <f t="shared" si="73"/>
        <v/>
      </c>
      <c r="X270" s="10" t="str">
        <f t="shared" si="74"/>
        <v/>
      </c>
      <c r="Y270" s="10" t="str">
        <f t="shared" si="84"/>
        <v/>
      </c>
      <c r="Z270" s="10" t="str">
        <f t="shared" si="75"/>
        <v/>
      </c>
      <c r="AA270" s="10" t="str">
        <f t="shared" si="80"/>
        <v/>
      </c>
      <c r="AB270" s="10" t="str">
        <f t="shared" si="83"/>
        <v/>
      </c>
      <c r="AC270" s="10" t="str">
        <f t="shared" si="76"/>
        <v/>
      </c>
      <c r="AD270" s="10" t="str">
        <f t="shared" si="87"/>
        <v/>
      </c>
      <c r="AE270" s="10" t="str">
        <f t="shared" si="77"/>
        <v/>
      </c>
      <c r="AF270" s="10" t="str">
        <f t="shared" si="78"/>
        <v/>
      </c>
      <c r="AG270" s="10" t="str">
        <f t="shared" si="85"/>
        <v/>
      </c>
      <c r="AH270" s="10" t="str">
        <f t="shared" si="79"/>
        <v/>
      </c>
      <c r="AI270" s="10" t="str">
        <f t="shared" si="86"/>
        <v/>
      </c>
    </row>
    <row r="271" spans="20:35" ht="18" customHeight="1" x14ac:dyDescent="0.25">
      <c r="T271" s="9" t="str">
        <f t="shared" ref="T271:T334" si="88">IF(T270="","",IF(T270+$C$27&gt;$C$29,"",T270+$C$27))</f>
        <v/>
      </c>
      <c r="U271" s="10" t="str">
        <f t="shared" si="81"/>
        <v/>
      </c>
      <c r="V271" s="10" t="str">
        <f t="shared" si="82"/>
        <v/>
      </c>
      <c r="W271" s="10" t="str">
        <f t="shared" si="73"/>
        <v/>
      </c>
      <c r="X271" s="10" t="str">
        <f t="shared" si="74"/>
        <v/>
      </c>
      <c r="Y271" s="10" t="str">
        <f t="shared" si="84"/>
        <v/>
      </c>
      <c r="Z271" s="10" t="str">
        <f t="shared" si="75"/>
        <v/>
      </c>
      <c r="AA271" s="10" t="str">
        <f t="shared" si="80"/>
        <v/>
      </c>
      <c r="AB271" s="10" t="str">
        <f t="shared" si="83"/>
        <v/>
      </c>
      <c r="AC271" s="10" t="str">
        <f t="shared" si="76"/>
        <v/>
      </c>
      <c r="AD271" s="10" t="str">
        <f t="shared" si="87"/>
        <v/>
      </c>
      <c r="AE271" s="10" t="str">
        <f t="shared" si="77"/>
        <v/>
      </c>
      <c r="AF271" s="10" t="str">
        <f t="shared" si="78"/>
        <v/>
      </c>
      <c r="AG271" s="10" t="str">
        <f t="shared" si="85"/>
        <v/>
      </c>
      <c r="AH271" s="10" t="str">
        <f t="shared" si="79"/>
        <v/>
      </c>
      <c r="AI271" s="10" t="str">
        <f t="shared" si="86"/>
        <v/>
      </c>
    </row>
    <row r="272" spans="20:35" ht="18" customHeight="1" x14ac:dyDescent="0.25">
      <c r="T272" s="9" t="str">
        <f t="shared" si="88"/>
        <v/>
      </c>
      <c r="U272" s="10" t="str">
        <f t="shared" si="81"/>
        <v/>
      </c>
      <c r="V272" s="10" t="str">
        <f t="shared" si="82"/>
        <v/>
      </c>
      <c r="W272" s="10" t="str">
        <f t="shared" si="73"/>
        <v/>
      </c>
      <c r="X272" s="10" t="str">
        <f t="shared" si="74"/>
        <v/>
      </c>
      <c r="Y272" s="10" t="str">
        <f t="shared" si="84"/>
        <v/>
      </c>
      <c r="Z272" s="10" t="str">
        <f t="shared" si="75"/>
        <v/>
      </c>
      <c r="AA272" s="10" t="str">
        <f t="shared" si="80"/>
        <v/>
      </c>
      <c r="AB272" s="10" t="str">
        <f t="shared" si="83"/>
        <v/>
      </c>
      <c r="AC272" s="10" t="str">
        <f t="shared" si="76"/>
        <v/>
      </c>
      <c r="AD272" s="10" t="str">
        <f t="shared" si="87"/>
        <v/>
      </c>
      <c r="AE272" s="10" t="str">
        <f t="shared" si="77"/>
        <v/>
      </c>
      <c r="AF272" s="10" t="str">
        <f t="shared" si="78"/>
        <v/>
      </c>
      <c r="AG272" s="10" t="str">
        <f t="shared" si="85"/>
        <v/>
      </c>
      <c r="AH272" s="10" t="str">
        <f t="shared" si="79"/>
        <v/>
      </c>
      <c r="AI272" s="10" t="str">
        <f t="shared" si="86"/>
        <v/>
      </c>
    </row>
    <row r="273" spans="20:35" ht="18" customHeight="1" x14ac:dyDescent="0.25">
      <c r="T273" s="9" t="str">
        <f t="shared" si="88"/>
        <v/>
      </c>
      <c r="U273" s="10" t="str">
        <f t="shared" si="81"/>
        <v/>
      </c>
      <c r="V273" s="10" t="str">
        <f t="shared" si="82"/>
        <v/>
      </c>
      <c r="W273" s="10" t="str">
        <f t="shared" si="73"/>
        <v/>
      </c>
      <c r="X273" s="10" t="str">
        <f t="shared" si="74"/>
        <v/>
      </c>
      <c r="Y273" s="10" t="str">
        <f t="shared" si="84"/>
        <v/>
      </c>
      <c r="Z273" s="10" t="str">
        <f t="shared" si="75"/>
        <v/>
      </c>
      <c r="AA273" s="10" t="str">
        <f t="shared" si="80"/>
        <v/>
      </c>
      <c r="AB273" s="10" t="str">
        <f t="shared" si="83"/>
        <v/>
      </c>
      <c r="AC273" s="10" t="str">
        <f t="shared" si="76"/>
        <v/>
      </c>
      <c r="AD273" s="10" t="str">
        <f t="shared" si="87"/>
        <v/>
      </c>
      <c r="AE273" s="10" t="str">
        <f t="shared" si="77"/>
        <v/>
      </c>
      <c r="AF273" s="10" t="str">
        <f t="shared" si="78"/>
        <v/>
      </c>
      <c r="AG273" s="10" t="str">
        <f t="shared" si="85"/>
        <v/>
      </c>
      <c r="AH273" s="10" t="str">
        <f t="shared" si="79"/>
        <v/>
      </c>
      <c r="AI273" s="10" t="str">
        <f t="shared" si="86"/>
        <v/>
      </c>
    </row>
    <row r="274" spans="20:35" ht="18" customHeight="1" x14ac:dyDescent="0.25">
      <c r="T274" s="9" t="str">
        <f t="shared" si="88"/>
        <v/>
      </c>
      <c r="U274" s="10" t="str">
        <f t="shared" si="81"/>
        <v/>
      </c>
      <c r="V274" s="10" t="str">
        <f t="shared" si="82"/>
        <v/>
      </c>
      <c r="W274" s="10" t="str">
        <f t="shared" si="73"/>
        <v/>
      </c>
      <c r="X274" s="10" t="str">
        <f t="shared" si="74"/>
        <v/>
      </c>
      <c r="Y274" s="10" t="str">
        <f t="shared" si="84"/>
        <v/>
      </c>
      <c r="Z274" s="10" t="str">
        <f t="shared" si="75"/>
        <v/>
      </c>
      <c r="AA274" s="10" t="str">
        <f t="shared" si="80"/>
        <v/>
      </c>
      <c r="AB274" s="10" t="str">
        <f t="shared" si="83"/>
        <v/>
      </c>
      <c r="AC274" s="10" t="str">
        <f t="shared" si="76"/>
        <v/>
      </c>
      <c r="AD274" s="10" t="str">
        <f t="shared" si="87"/>
        <v/>
      </c>
      <c r="AE274" s="10" t="str">
        <f t="shared" si="77"/>
        <v/>
      </c>
      <c r="AF274" s="10" t="str">
        <f t="shared" si="78"/>
        <v/>
      </c>
      <c r="AG274" s="10" t="str">
        <f t="shared" si="85"/>
        <v/>
      </c>
      <c r="AH274" s="10" t="str">
        <f t="shared" si="79"/>
        <v/>
      </c>
      <c r="AI274" s="10" t="str">
        <f t="shared" si="86"/>
        <v/>
      </c>
    </row>
    <row r="275" spans="20:35" ht="18" customHeight="1" x14ac:dyDescent="0.25">
      <c r="T275" s="9" t="str">
        <f t="shared" si="88"/>
        <v/>
      </c>
      <c r="U275" s="10" t="str">
        <f t="shared" si="81"/>
        <v/>
      </c>
      <c r="V275" s="10" t="str">
        <f t="shared" si="82"/>
        <v/>
      </c>
      <c r="W275" s="10" t="str">
        <f t="shared" si="73"/>
        <v/>
      </c>
      <c r="X275" s="10" t="str">
        <f t="shared" si="74"/>
        <v/>
      </c>
      <c r="Y275" s="10" t="str">
        <f t="shared" si="84"/>
        <v/>
      </c>
      <c r="Z275" s="10" t="str">
        <f t="shared" si="75"/>
        <v/>
      </c>
      <c r="AA275" s="10" t="str">
        <f t="shared" si="80"/>
        <v/>
      </c>
      <c r="AB275" s="10" t="str">
        <f t="shared" si="83"/>
        <v/>
      </c>
      <c r="AC275" s="10" t="str">
        <f t="shared" si="76"/>
        <v/>
      </c>
      <c r="AD275" s="10" t="str">
        <f t="shared" si="87"/>
        <v/>
      </c>
      <c r="AE275" s="10" t="str">
        <f t="shared" si="77"/>
        <v/>
      </c>
      <c r="AF275" s="10" t="str">
        <f t="shared" si="78"/>
        <v/>
      </c>
      <c r="AG275" s="10" t="str">
        <f t="shared" si="85"/>
        <v/>
      </c>
      <c r="AH275" s="10" t="str">
        <f t="shared" si="79"/>
        <v/>
      </c>
      <c r="AI275" s="10" t="str">
        <f t="shared" si="86"/>
        <v/>
      </c>
    </row>
    <row r="276" spans="20:35" ht="18" customHeight="1" x14ac:dyDescent="0.25">
      <c r="T276" s="9" t="str">
        <f t="shared" si="88"/>
        <v/>
      </c>
      <c r="U276" s="10" t="str">
        <f t="shared" si="81"/>
        <v/>
      </c>
      <c r="V276" s="10" t="str">
        <f t="shared" si="82"/>
        <v/>
      </c>
      <c r="W276" s="10" t="str">
        <f t="shared" si="73"/>
        <v/>
      </c>
      <c r="X276" s="10" t="str">
        <f t="shared" si="74"/>
        <v/>
      </c>
      <c r="Y276" s="10" t="str">
        <f t="shared" si="84"/>
        <v/>
      </c>
      <c r="Z276" s="10" t="str">
        <f t="shared" si="75"/>
        <v/>
      </c>
      <c r="AA276" s="10" t="str">
        <f t="shared" si="80"/>
        <v/>
      </c>
      <c r="AB276" s="10" t="str">
        <f t="shared" si="83"/>
        <v/>
      </c>
      <c r="AC276" s="10" t="str">
        <f t="shared" si="76"/>
        <v/>
      </c>
      <c r="AD276" s="10" t="str">
        <f t="shared" si="87"/>
        <v/>
      </c>
      <c r="AE276" s="10" t="str">
        <f t="shared" si="77"/>
        <v/>
      </c>
      <c r="AF276" s="10" t="str">
        <f t="shared" si="78"/>
        <v/>
      </c>
      <c r="AG276" s="10" t="str">
        <f t="shared" si="85"/>
        <v/>
      </c>
      <c r="AH276" s="10" t="str">
        <f t="shared" si="79"/>
        <v/>
      </c>
      <c r="AI276" s="10" t="str">
        <f t="shared" si="86"/>
        <v/>
      </c>
    </row>
    <row r="277" spans="20:35" ht="18" customHeight="1" x14ac:dyDescent="0.25">
      <c r="T277" s="9" t="str">
        <f t="shared" si="88"/>
        <v/>
      </c>
      <c r="U277" s="10" t="str">
        <f t="shared" si="81"/>
        <v/>
      </c>
      <c r="V277" s="10" t="str">
        <f t="shared" si="82"/>
        <v/>
      </c>
      <c r="W277" s="10" t="str">
        <f t="shared" si="73"/>
        <v/>
      </c>
      <c r="X277" s="10" t="str">
        <f t="shared" si="74"/>
        <v/>
      </c>
      <c r="Y277" s="10" t="str">
        <f t="shared" si="84"/>
        <v/>
      </c>
      <c r="Z277" s="10" t="str">
        <f t="shared" si="75"/>
        <v/>
      </c>
      <c r="AA277" s="10" t="str">
        <f t="shared" si="80"/>
        <v/>
      </c>
      <c r="AB277" s="10" t="str">
        <f t="shared" si="83"/>
        <v/>
      </c>
      <c r="AC277" s="10" t="str">
        <f t="shared" si="76"/>
        <v/>
      </c>
      <c r="AD277" s="10" t="str">
        <f t="shared" si="87"/>
        <v/>
      </c>
      <c r="AE277" s="10" t="str">
        <f t="shared" si="77"/>
        <v/>
      </c>
      <c r="AF277" s="10" t="str">
        <f t="shared" si="78"/>
        <v/>
      </c>
      <c r="AG277" s="10" t="str">
        <f t="shared" si="85"/>
        <v/>
      </c>
      <c r="AH277" s="10" t="str">
        <f t="shared" si="79"/>
        <v/>
      </c>
      <c r="AI277" s="10" t="str">
        <f t="shared" si="86"/>
        <v/>
      </c>
    </row>
    <row r="278" spans="20:35" ht="18" customHeight="1" x14ac:dyDescent="0.25">
      <c r="T278" s="9" t="str">
        <f t="shared" si="88"/>
        <v/>
      </c>
      <c r="U278" s="10" t="str">
        <f t="shared" si="81"/>
        <v/>
      </c>
      <c r="V278" s="10" t="str">
        <f t="shared" si="82"/>
        <v/>
      </c>
      <c r="W278" s="10" t="str">
        <f t="shared" si="73"/>
        <v/>
      </c>
      <c r="X278" s="10" t="str">
        <f t="shared" si="74"/>
        <v/>
      </c>
      <c r="Y278" s="10" t="str">
        <f t="shared" si="84"/>
        <v/>
      </c>
      <c r="Z278" s="10" t="str">
        <f t="shared" si="75"/>
        <v/>
      </c>
      <c r="AA278" s="10" t="str">
        <f t="shared" si="80"/>
        <v/>
      </c>
      <c r="AB278" s="10" t="str">
        <f t="shared" si="83"/>
        <v/>
      </c>
      <c r="AC278" s="10" t="str">
        <f t="shared" si="76"/>
        <v/>
      </c>
      <c r="AD278" s="10" t="str">
        <f t="shared" si="87"/>
        <v/>
      </c>
      <c r="AE278" s="10" t="str">
        <f t="shared" si="77"/>
        <v/>
      </c>
      <c r="AF278" s="10" t="str">
        <f t="shared" si="78"/>
        <v/>
      </c>
      <c r="AG278" s="10" t="str">
        <f t="shared" si="85"/>
        <v/>
      </c>
      <c r="AH278" s="10" t="str">
        <f t="shared" si="79"/>
        <v/>
      </c>
      <c r="AI278" s="10" t="str">
        <f t="shared" si="86"/>
        <v/>
      </c>
    </row>
    <row r="279" spans="20:35" ht="18" customHeight="1" x14ac:dyDescent="0.25">
      <c r="T279" s="9" t="str">
        <f t="shared" si="88"/>
        <v/>
      </c>
      <c r="U279" s="10" t="str">
        <f t="shared" si="81"/>
        <v/>
      </c>
      <c r="V279" s="10" t="str">
        <f t="shared" si="82"/>
        <v/>
      </c>
      <c r="W279" s="10" t="str">
        <f t="shared" si="73"/>
        <v/>
      </c>
      <c r="X279" s="10" t="str">
        <f t="shared" si="74"/>
        <v/>
      </c>
      <c r="Y279" s="10" t="str">
        <f t="shared" si="84"/>
        <v/>
      </c>
      <c r="Z279" s="10" t="str">
        <f t="shared" si="75"/>
        <v/>
      </c>
      <c r="AA279" s="10" t="str">
        <f t="shared" si="80"/>
        <v/>
      </c>
      <c r="AB279" s="10" t="str">
        <f t="shared" si="83"/>
        <v/>
      </c>
      <c r="AC279" s="10" t="str">
        <f t="shared" si="76"/>
        <v/>
      </c>
      <c r="AD279" s="10" t="str">
        <f t="shared" si="87"/>
        <v/>
      </c>
      <c r="AE279" s="10" t="str">
        <f t="shared" si="77"/>
        <v/>
      </c>
      <c r="AF279" s="10" t="str">
        <f t="shared" si="78"/>
        <v/>
      </c>
      <c r="AG279" s="10" t="str">
        <f t="shared" si="85"/>
        <v/>
      </c>
      <c r="AH279" s="10" t="str">
        <f t="shared" si="79"/>
        <v/>
      </c>
      <c r="AI279" s="10" t="str">
        <f t="shared" si="86"/>
        <v/>
      </c>
    </row>
    <row r="280" spans="20:35" ht="18" customHeight="1" x14ac:dyDescent="0.25">
      <c r="T280" s="9" t="str">
        <f t="shared" si="88"/>
        <v/>
      </c>
      <c r="U280" s="10" t="str">
        <f t="shared" si="81"/>
        <v/>
      </c>
      <c r="V280" s="10" t="str">
        <f t="shared" si="82"/>
        <v/>
      </c>
      <c r="W280" s="10" t="str">
        <f t="shared" si="73"/>
        <v/>
      </c>
      <c r="X280" s="10" t="str">
        <f t="shared" si="74"/>
        <v/>
      </c>
      <c r="Y280" s="10" t="str">
        <f t="shared" si="84"/>
        <v/>
      </c>
      <c r="Z280" s="10" t="str">
        <f t="shared" si="75"/>
        <v/>
      </c>
      <c r="AA280" s="10" t="str">
        <f t="shared" si="80"/>
        <v/>
      </c>
      <c r="AB280" s="10" t="str">
        <f t="shared" si="83"/>
        <v/>
      </c>
      <c r="AC280" s="10" t="str">
        <f t="shared" si="76"/>
        <v/>
      </c>
      <c r="AD280" s="10" t="str">
        <f t="shared" si="87"/>
        <v/>
      </c>
      <c r="AE280" s="10" t="str">
        <f t="shared" si="77"/>
        <v/>
      </c>
      <c r="AF280" s="10" t="str">
        <f t="shared" si="78"/>
        <v/>
      </c>
      <c r="AG280" s="10" t="str">
        <f t="shared" si="85"/>
        <v/>
      </c>
      <c r="AH280" s="10" t="str">
        <f t="shared" si="79"/>
        <v/>
      </c>
      <c r="AI280" s="10" t="str">
        <f t="shared" si="86"/>
        <v/>
      </c>
    </row>
    <row r="281" spans="20:35" ht="18" customHeight="1" x14ac:dyDescent="0.25">
      <c r="T281" s="9" t="str">
        <f t="shared" si="88"/>
        <v/>
      </c>
      <c r="U281" s="10" t="str">
        <f t="shared" si="81"/>
        <v/>
      </c>
      <c r="V281" s="10" t="str">
        <f t="shared" si="82"/>
        <v/>
      </c>
      <c r="W281" s="10" t="str">
        <f t="shared" si="73"/>
        <v/>
      </c>
      <c r="X281" s="10" t="str">
        <f t="shared" si="74"/>
        <v/>
      </c>
      <c r="Y281" s="10" t="str">
        <f t="shared" si="84"/>
        <v/>
      </c>
      <c r="Z281" s="10" t="str">
        <f t="shared" si="75"/>
        <v/>
      </c>
      <c r="AA281" s="10" t="str">
        <f t="shared" si="80"/>
        <v/>
      </c>
      <c r="AB281" s="10" t="str">
        <f t="shared" si="83"/>
        <v/>
      </c>
      <c r="AC281" s="10" t="str">
        <f t="shared" si="76"/>
        <v/>
      </c>
      <c r="AD281" s="10" t="str">
        <f t="shared" si="87"/>
        <v/>
      </c>
      <c r="AE281" s="10" t="str">
        <f t="shared" si="77"/>
        <v/>
      </c>
      <c r="AF281" s="10" t="str">
        <f t="shared" si="78"/>
        <v/>
      </c>
      <c r="AG281" s="10" t="str">
        <f t="shared" si="85"/>
        <v/>
      </c>
      <c r="AH281" s="10" t="str">
        <f t="shared" si="79"/>
        <v/>
      </c>
      <c r="AI281" s="10" t="str">
        <f t="shared" si="86"/>
        <v/>
      </c>
    </row>
    <row r="282" spans="20:35" ht="18" customHeight="1" x14ac:dyDescent="0.25">
      <c r="T282" s="9" t="str">
        <f t="shared" si="88"/>
        <v/>
      </c>
      <c r="U282" s="10" t="str">
        <f t="shared" si="81"/>
        <v/>
      </c>
      <c r="V282" s="10" t="str">
        <f t="shared" si="82"/>
        <v/>
      </c>
      <c r="W282" s="10" t="str">
        <f t="shared" si="73"/>
        <v/>
      </c>
      <c r="X282" s="10" t="str">
        <f t="shared" si="74"/>
        <v/>
      </c>
      <c r="Y282" s="10" t="str">
        <f t="shared" si="84"/>
        <v/>
      </c>
      <c r="Z282" s="10" t="str">
        <f t="shared" si="75"/>
        <v/>
      </c>
      <c r="AA282" s="10" t="str">
        <f t="shared" si="80"/>
        <v/>
      </c>
      <c r="AB282" s="10" t="str">
        <f t="shared" si="83"/>
        <v/>
      </c>
      <c r="AC282" s="10" t="str">
        <f t="shared" si="76"/>
        <v/>
      </c>
      <c r="AD282" s="10" t="str">
        <f t="shared" si="87"/>
        <v/>
      </c>
      <c r="AE282" s="10" t="str">
        <f t="shared" si="77"/>
        <v/>
      </c>
      <c r="AF282" s="10" t="str">
        <f t="shared" si="78"/>
        <v/>
      </c>
      <c r="AG282" s="10" t="str">
        <f t="shared" si="85"/>
        <v/>
      </c>
      <c r="AH282" s="10" t="str">
        <f t="shared" si="79"/>
        <v/>
      </c>
      <c r="AI282" s="10" t="str">
        <f t="shared" si="86"/>
        <v/>
      </c>
    </row>
    <row r="283" spans="20:35" ht="18" customHeight="1" x14ac:dyDescent="0.25">
      <c r="T283" s="9" t="str">
        <f t="shared" si="88"/>
        <v/>
      </c>
      <c r="U283" s="10" t="str">
        <f t="shared" si="81"/>
        <v/>
      </c>
      <c r="V283" s="10" t="str">
        <f t="shared" si="82"/>
        <v/>
      </c>
      <c r="W283" s="10" t="str">
        <f t="shared" si="73"/>
        <v/>
      </c>
      <c r="X283" s="10" t="str">
        <f t="shared" si="74"/>
        <v/>
      </c>
      <c r="Y283" s="10" t="str">
        <f t="shared" si="84"/>
        <v/>
      </c>
      <c r="Z283" s="10" t="str">
        <f t="shared" si="75"/>
        <v/>
      </c>
      <c r="AA283" s="10" t="str">
        <f t="shared" si="80"/>
        <v/>
      </c>
      <c r="AB283" s="10" t="str">
        <f t="shared" si="83"/>
        <v/>
      </c>
      <c r="AC283" s="10" t="str">
        <f t="shared" si="76"/>
        <v/>
      </c>
      <c r="AD283" s="10" t="str">
        <f t="shared" si="87"/>
        <v/>
      </c>
      <c r="AE283" s="10" t="str">
        <f t="shared" si="77"/>
        <v/>
      </c>
      <c r="AF283" s="10" t="str">
        <f t="shared" si="78"/>
        <v/>
      </c>
      <c r="AG283" s="10" t="str">
        <f t="shared" si="85"/>
        <v/>
      </c>
      <c r="AH283" s="10" t="str">
        <f t="shared" si="79"/>
        <v/>
      </c>
      <c r="AI283" s="10" t="str">
        <f t="shared" si="86"/>
        <v/>
      </c>
    </row>
    <row r="284" spans="20:35" ht="18" customHeight="1" x14ac:dyDescent="0.25">
      <c r="T284" s="9" t="str">
        <f t="shared" si="88"/>
        <v/>
      </c>
      <c r="U284" s="10" t="str">
        <f t="shared" si="81"/>
        <v/>
      </c>
      <c r="V284" s="10" t="str">
        <f t="shared" si="82"/>
        <v/>
      </c>
      <c r="W284" s="10" t="str">
        <f t="shared" si="73"/>
        <v/>
      </c>
      <c r="X284" s="10" t="str">
        <f t="shared" si="74"/>
        <v/>
      </c>
      <c r="Y284" s="10" t="str">
        <f t="shared" si="84"/>
        <v/>
      </c>
      <c r="Z284" s="10" t="str">
        <f t="shared" si="75"/>
        <v/>
      </c>
      <c r="AA284" s="10" t="str">
        <f t="shared" si="80"/>
        <v/>
      </c>
      <c r="AB284" s="10" t="str">
        <f t="shared" si="83"/>
        <v/>
      </c>
      <c r="AC284" s="10" t="str">
        <f t="shared" si="76"/>
        <v/>
      </c>
      <c r="AD284" s="10" t="str">
        <f t="shared" si="87"/>
        <v/>
      </c>
      <c r="AE284" s="10" t="str">
        <f t="shared" si="77"/>
        <v/>
      </c>
      <c r="AF284" s="10" t="str">
        <f t="shared" si="78"/>
        <v/>
      </c>
      <c r="AG284" s="10" t="str">
        <f t="shared" si="85"/>
        <v/>
      </c>
      <c r="AH284" s="10" t="str">
        <f t="shared" si="79"/>
        <v/>
      </c>
      <c r="AI284" s="10" t="str">
        <f t="shared" si="86"/>
        <v/>
      </c>
    </row>
    <row r="285" spans="20:35" ht="18" customHeight="1" x14ac:dyDescent="0.25">
      <c r="T285" s="9" t="str">
        <f t="shared" si="88"/>
        <v/>
      </c>
      <c r="U285" s="10" t="str">
        <f t="shared" si="81"/>
        <v/>
      </c>
      <c r="V285" s="10" t="str">
        <f t="shared" si="82"/>
        <v/>
      </c>
      <c r="W285" s="10" t="str">
        <f t="shared" si="73"/>
        <v/>
      </c>
      <c r="X285" s="10" t="str">
        <f t="shared" si="74"/>
        <v/>
      </c>
      <c r="Y285" s="10" t="str">
        <f t="shared" si="84"/>
        <v/>
      </c>
      <c r="Z285" s="10" t="str">
        <f t="shared" si="75"/>
        <v/>
      </c>
      <c r="AA285" s="10" t="str">
        <f t="shared" si="80"/>
        <v/>
      </c>
      <c r="AB285" s="10" t="str">
        <f t="shared" si="83"/>
        <v/>
      </c>
      <c r="AC285" s="10" t="str">
        <f t="shared" si="76"/>
        <v/>
      </c>
      <c r="AD285" s="10" t="str">
        <f t="shared" si="87"/>
        <v/>
      </c>
      <c r="AE285" s="10" t="str">
        <f t="shared" si="77"/>
        <v/>
      </c>
      <c r="AF285" s="10" t="str">
        <f t="shared" si="78"/>
        <v/>
      </c>
      <c r="AG285" s="10" t="str">
        <f t="shared" si="85"/>
        <v/>
      </c>
      <c r="AH285" s="10" t="str">
        <f t="shared" si="79"/>
        <v/>
      </c>
      <c r="AI285" s="10" t="str">
        <f t="shared" si="86"/>
        <v/>
      </c>
    </row>
    <row r="286" spans="20:35" ht="18" customHeight="1" x14ac:dyDescent="0.25">
      <c r="T286" s="9" t="str">
        <f t="shared" si="88"/>
        <v/>
      </c>
      <c r="U286" s="10" t="str">
        <f t="shared" si="81"/>
        <v/>
      </c>
      <c r="V286" s="10" t="str">
        <f t="shared" si="82"/>
        <v/>
      </c>
      <c r="W286" s="10" t="str">
        <f t="shared" si="73"/>
        <v/>
      </c>
      <c r="X286" s="10" t="str">
        <f t="shared" si="74"/>
        <v/>
      </c>
      <c r="Y286" s="10" t="str">
        <f t="shared" si="84"/>
        <v/>
      </c>
      <c r="Z286" s="10" t="str">
        <f t="shared" si="75"/>
        <v/>
      </c>
      <c r="AA286" s="10" t="str">
        <f t="shared" si="80"/>
        <v/>
      </c>
      <c r="AB286" s="10" t="str">
        <f t="shared" si="83"/>
        <v/>
      </c>
      <c r="AC286" s="10" t="str">
        <f t="shared" si="76"/>
        <v/>
      </c>
      <c r="AD286" s="10" t="str">
        <f t="shared" si="87"/>
        <v/>
      </c>
      <c r="AE286" s="10" t="str">
        <f t="shared" si="77"/>
        <v/>
      </c>
      <c r="AF286" s="10" t="str">
        <f t="shared" si="78"/>
        <v/>
      </c>
      <c r="AG286" s="10" t="str">
        <f t="shared" si="85"/>
        <v/>
      </c>
      <c r="AH286" s="10" t="str">
        <f t="shared" si="79"/>
        <v/>
      </c>
      <c r="AI286" s="10" t="str">
        <f t="shared" si="86"/>
        <v/>
      </c>
    </row>
    <row r="287" spans="20:35" ht="18" customHeight="1" x14ac:dyDescent="0.25">
      <c r="T287" s="9" t="str">
        <f t="shared" si="88"/>
        <v/>
      </c>
      <c r="U287" s="10" t="str">
        <f t="shared" si="81"/>
        <v/>
      </c>
      <c r="V287" s="10" t="str">
        <f t="shared" si="82"/>
        <v/>
      </c>
      <c r="W287" s="10" t="str">
        <f t="shared" si="73"/>
        <v/>
      </c>
      <c r="X287" s="10" t="str">
        <f t="shared" si="74"/>
        <v/>
      </c>
      <c r="Y287" s="10" t="str">
        <f t="shared" si="84"/>
        <v/>
      </c>
      <c r="Z287" s="10" t="str">
        <f t="shared" si="75"/>
        <v/>
      </c>
      <c r="AA287" s="10" t="str">
        <f t="shared" si="80"/>
        <v/>
      </c>
      <c r="AB287" s="10" t="str">
        <f t="shared" si="83"/>
        <v/>
      </c>
      <c r="AC287" s="10" t="str">
        <f t="shared" si="76"/>
        <v/>
      </c>
      <c r="AD287" s="10" t="str">
        <f t="shared" si="87"/>
        <v/>
      </c>
      <c r="AE287" s="10" t="str">
        <f t="shared" si="77"/>
        <v/>
      </c>
      <c r="AF287" s="10" t="str">
        <f t="shared" si="78"/>
        <v/>
      </c>
      <c r="AG287" s="10" t="str">
        <f t="shared" si="85"/>
        <v/>
      </c>
      <c r="AH287" s="10" t="str">
        <f t="shared" si="79"/>
        <v/>
      </c>
      <c r="AI287" s="10" t="str">
        <f t="shared" si="86"/>
        <v/>
      </c>
    </row>
    <row r="288" spans="20:35" ht="18" customHeight="1" x14ac:dyDescent="0.25">
      <c r="T288" s="9" t="str">
        <f t="shared" si="88"/>
        <v/>
      </c>
      <c r="U288" s="10" t="str">
        <f t="shared" si="81"/>
        <v/>
      </c>
      <c r="V288" s="10" t="str">
        <f t="shared" si="82"/>
        <v/>
      </c>
      <c r="W288" s="10" t="str">
        <f t="shared" si="73"/>
        <v/>
      </c>
      <c r="X288" s="10" t="str">
        <f t="shared" si="74"/>
        <v/>
      </c>
      <c r="Y288" s="10" t="str">
        <f t="shared" si="84"/>
        <v/>
      </c>
      <c r="Z288" s="10" t="str">
        <f t="shared" si="75"/>
        <v/>
      </c>
      <c r="AA288" s="10" t="str">
        <f t="shared" si="80"/>
        <v/>
      </c>
      <c r="AB288" s="10" t="str">
        <f t="shared" si="83"/>
        <v/>
      </c>
      <c r="AC288" s="10" t="str">
        <f t="shared" si="76"/>
        <v/>
      </c>
      <c r="AD288" s="10" t="str">
        <f t="shared" si="87"/>
        <v/>
      </c>
      <c r="AE288" s="10" t="str">
        <f t="shared" si="77"/>
        <v/>
      </c>
      <c r="AF288" s="10" t="str">
        <f t="shared" si="78"/>
        <v/>
      </c>
      <c r="AG288" s="10" t="str">
        <f t="shared" si="85"/>
        <v/>
      </c>
      <c r="AH288" s="10" t="str">
        <f t="shared" si="79"/>
        <v/>
      </c>
      <c r="AI288" s="10" t="str">
        <f t="shared" si="86"/>
        <v/>
      </c>
    </row>
    <row r="289" spans="20:35" ht="18" customHeight="1" x14ac:dyDescent="0.25">
      <c r="T289" s="9" t="str">
        <f t="shared" si="88"/>
        <v/>
      </c>
      <c r="U289" s="10" t="str">
        <f t="shared" si="81"/>
        <v/>
      </c>
      <c r="V289" s="10" t="str">
        <f t="shared" si="82"/>
        <v/>
      </c>
      <c r="W289" s="10" t="str">
        <f t="shared" si="73"/>
        <v/>
      </c>
      <c r="X289" s="10" t="str">
        <f t="shared" si="74"/>
        <v/>
      </c>
      <c r="Y289" s="10" t="str">
        <f t="shared" si="84"/>
        <v/>
      </c>
      <c r="Z289" s="10" t="str">
        <f t="shared" si="75"/>
        <v/>
      </c>
      <c r="AA289" s="10" t="str">
        <f t="shared" si="80"/>
        <v/>
      </c>
      <c r="AB289" s="10" t="str">
        <f t="shared" si="83"/>
        <v/>
      </c>
      <c r="AC289" s="10" t="str">
        <f t="shared" si="76"/>
        <v/>
      </c>
      <c r="AD289" s="10" t="str">
        <f t="shared" si="87"/>
        <v/>
      </c>
      <c r="AE289" s="10" t="str">
        <f t="shared" si="77"/>
        <v/>
      </c>
      <c r="AF289" s="10" t="str">
        <f t="shared" si="78"/>
        <v/>
      </c>
      <c r="AG289" s="10" t="str">
        <f t="shared" si="85"/>
        <v/>
      </c>
      <c r="AH289" s="10" t="str">
        <f t="shared" si="79"/>
        <v/>
      </c>
      <c r="AI289" s="10" t="str">
        <f t="shared" si="86"/>
        <v/>
      </c>
    </row>
    <row r="290" spans="20:35" ht="18" customHeight="1" x14ac:dyDescent="0.25">
      <c r="T290" s="9" t="str">
        <f t="shared" si="88"/>
        <v/>
      </c>
      <c r="U290" s="10" t="str">
        <f t="shared" si="81"/>
        <v/>
      </c>
      <c r="V290" s="10" t="str">
        <f t="shared" si="82"/>
        <v/>
      </c>
      <c r="W290" s="10" t="str">
        <f t="shared" si="73"/>
        <v/>
      </c>
      <c r="X290" s="10" t="str">
        <f t="shared" si="74"/>
        <v/>
      </c>
      <c r="Y290" s="10" t="str">
        <f t="shared" si="84"/>
        <v/>
      </c>
      <c r="Z290" s="10" t="str">
        <f t="shared" si="75"/>
        <v/>
      </c>
      <c r="AA290" s="10" t="str">
        <f t="shared" si="80"/>
        <v/>
      </c>
      <c r="AB290" s="10" t="str">
        <f t="shared" si="83"/>
        <v/>
      </c>
      <c r="AC290" s="10" t="str">
        <f t="shared" si="76"/>
        <v/>
      </c>
      <c r="AD290" s="10" t="str">
        <f t="shared" si="87"/>
        <v/>
      </c>
      <c r="AE290" s="10" t="str">
        <f t="shared" si="77"/>
        <v/>
      </c>
      <c r="AF290" s="10" t="str">
        <f t="shared" si="78"/>
        <v/>
      </c>
      <c r="AG290" s="10" t="str">
        <f t="shared" si="85"/>
        <v/>
      </c>
      <c r="AH290" s="10" t="str">
        <f t="shared" si="79"/>
        <v/>
      </c>
      <c r="AI290" s="10" t="str">
        <f t="shared" si="86"/>
        <v/>
      </c>
    </row>
    <row r="291" spans="20:35" ht="18" customHeight="1" x14ac:dyDescent="0.25">
      <c r="T291" s="9" t="str">
        <f t="shared" si="88"/>
        <v/>
      </c>
      <c r="U291" s="10" t="str">
        <f t="shared" si="81"/>
        <v/>
      </c>
      <c r="V291" s="10" t="str">
        <f t="shared" si="82"/>
        <v/>
      </c>
      <c r="W291" s="10" t="str">
        <f t="shared" si="73"/>
        <v/>
      </c>
      <c r="X291" s="10" t="str">
        <f t="shared" si="74"/>
        <v/>
      </c>
      <c r="Y291" s="10" t="str">
        <f t="shared" si="84"/>
        <v/>
      </c>
      <c r="Z291" s="10" t="str">
        <f t="shared" si="75"/>
        <v/>
      </c>
      <c r="AA291" s="10" t="str">
        <f t="shared" si="80"/>
        <v/>
      </c>
      <c r="AB291" s="10" t="str">
        <f t="shared" si="83"/>
        <v/>
      </c>
      <c r="AC291" s="10" t="str">
        <f t="shared" si="76"/>
        <v/>
      </c>
      <c r="AD291" s="10" t="str">
        <f t="shared" si="87"/>
        <v/>
      </c>
      <c r="AE291" s="10" t="str">
        <f t="shared" si="77"/>
        <v/>
      </c>
      <c r="AF291" s="10" t="str">
        <f t="shared" si="78"/>
        <v/>
      </c>
      <c r="AG291" s="10" t="str">
        <f t="shared" si="85"/>
        <v/>
      </c>
      <c r="AH291" s="10" t="str">
        <f t="shared" si="79"/>
        <v/>
      </c>
      <c r="AI291" s="10" t="str">
        <f t="shared" si="86"/>
        <v/>
      </c>
    </row>
    <row r="292" spans="20:35" ht="18" customHeight="1" x14ac:dyDescent="0.25">
      <c r="T292" s="9" t="str">
        <f t="shared" si="88"/>
        <v/>
      </c>
      <c r="U292" s="10" t="str">
        <f t="shared" si="81"/>
        <v/>
      </c>
      <c r="V292" s="10" t="str">
        <f t="shared" si="82"/>
        <v/>
      </c>
      <c r="W292" s="10" t="str">
        <f t="shared" si="73"/>
        <v/>
      </c>
      <c r="X292" s="10" t="str">
        <f t="shared" si="74"/>
        <v/>
      </c>
      <c r="Y292" s="10" t="str">
        <f t="shared" si="84"/>
        <v/>
      </c>
      <c r="Z292" s="10" t="str">
        <f t="shared" si="75"/>
        <v/>
      </c>
      <c r="AA292" s="10" t="str">
        <f t="shared" si="80"/>
        <v/>
      </c>
      <c r="AB292" s="10" t="str">
        <f t="shared" si="83"/>
        <v/>
      </c>
      <c r="AC292" s="10" t="str">
        <f t="shared" si="76"/>
        <v/>
      </c>
      <c r="AD292" s="10" t="str">
        <f t="shared" si="87"/>
        <v/>
      </c>
      <c r="AE292" s="10" t="str">
        <f t="shared" si="77"/>
        <v/>
      </c>
      <c r="AF292" s="10" t="str">
        <f t="shared" si="78"/>
        <v/>
      </c>
      <c r="AG292" s="10" t="str">
        <f t="shared" si="85"/>
        <v/>
      </c>
      <c r="AH292" s="10" t="str">
        <f t="shared" si="79"/>
        <v/>
      </c>
      <c r="AI292" s="10" t="str">
        <f t="shared" si="86"/>
        <v/>
      </c>
    </row>
    <row r="293" spans="20:35" ht="18" customHeight="1" x14ac:dyDescent="0.25">
      <c r="T293" s="9" t="str">
        <f t="shared" si="88"/>
        <v/>
      </c>
      <c r="U293" s="10" t="str">
        <f t="shared" si="81"/>
        <v/>
      </c>
      <c r="V293" s="10" t="str">
        <f t="shared" si="82"/>
        <v/>
      </c>
      <c r="W293" s="10" t="str">
        <f t="shared" si="73"/>
        <v/>
      </c>
      <c r="X293" s="10" t="str">
        <f t="shared" si="74"/>
        <v/>
      </c>
      <c r="Y293" s="10" t="str">
        <f t="shared" si="84"/>
        <v/>
      </c>
      <c r="Z293" s="10" t="str">
        <f t="shared" si="75"/>
        <v/>
      </c>
      <c r="AA293" s="10" t="str">
        <f t="shared" si="80"/>
        <v/>
      </c>
      <c r="AB293" s="10" t="str">
        <f t="shared" si="83"/>
        <v/>
      </c>
      <c r="AC293" s="10" t="str">
        <f t="shared" si="76"/>
        <v/>
      </c>
      <c r="AD293" s="10" t="str">
        <f t="shared" si="87"/>
        <v/>
      </c>
      <c r="AE293" s="10" t="str">
        <f t="shared" si="77"/>
        <v/>
      </c>
      <c r="AF293" s="10" t="str">
        <f t="shared" si="78"/>
        <v/>
      </c>
      <c r="AG293" s="10" t="str">
        <f t="shared" si="85"/>
        <v/>
      </c>
      <c r="AH293" s="10" t="str">
        <f t="shared" si="79"/>
        <v/>
      </c>
      <c r="AI293" s="10" t="str">
        <f t="shared" si="86"/>
        <v/>
      </c>
    </row>
    <row r="294" spans="20:35" ht="18" customHeight="1" x14ac:dyDescent="0.25">
      <c r="T294" s="9" t="str">
        <f t="shared" si="88"/>
        <v/>
      </c>
      <c r="U294" s="10" t="str">
        <f t="shared" si="81"/>
        <v/>
      </c>
      <c r="V294" s="10" t="str">
        <f t="shared" si="82"/>
        <v/>
      </c>
      <c r="W294" s="10" t="str">
        <f t="shared" si="73"/>
        <v/>
      </c>
      <c r="X294" s="10" t="str">
        <f t="shared" si="74"/>
        <v/>
      </c>
      <c r="Y294" s="10" t="str">
        <f t="shared" si="84"/>
        <v/>
      </c>
      <c r="Z294" s="10" t="str">
        <f t="shared" si="75"/>
        <v/>
      </c>
      <c r="AA294" s="10" t="str">
        <f t="shared" si="80"/>
        <v/>
      </c>
      <c r="AB294" s="10" t="str">
        <f t="shared" si="83"/>
        <v/>
      </c>
      <c r="AC294" s="10" t="str">
        <f t="shared" si="76"/>
        <v/>
      </c>
      <c r="AD294" s="10" t="str">
        <f t="shared" si="87"/>
        <v/>
      </c>
      <c r="AE294" s="10" t="str">
        <f t="shared" si="77"/>
        <v/>
      </c>
      <c r="AF294" s="10" t="str">
        <f t="shared" si="78"/>
        <v/>
      </c>
      <c r="AG294" s="10" t="str">
        <f t="shared" si="85"/>
        <v/>
      </c>
      <c r="AH294" s="10" t="str">
        <f t="shared" si="79"/>
        <v/>
      </c>
      <c r="AI294" s="10" t="str">
        <f t="shared" si="86"/>
        <v/>
      </c>
    </row>
    <row r="295" spans="20:35" ht="18" customHeight="1" x14ac:dyDescent="0.25">
      <c r="T295" s="9" t="str">
        <f t="shared" si="88"/>
        <v/>
      </c>
      <c r="U295" s="10" t="str">
        <f t="shared" si="81"/>
        <v/>
      </c>
      <c r="V295" s="10" t="str">
        <f t="shared" si="82"/>
        <v/>
      </c>
      <c r="W295" s="10" t="str">
        <f t="shared" si="73"/>
        <v/>
      </c>
      <c r="X295" s="10" t="str">
        <f t="shared" si="74"/>
        <v/>
      </c>
      <c r="Y295" s="10" t="str">
        <f t="shared" si="84"/>
        <v/>
      </c>
      <c r="Z295" s="10" t="str">
        <f t="shared" si="75"/>
        <v/>
      </c>
      <c r="AA295" s="10" t="str">
        <f t="shared" si="80"/>
        <v/>
      </c>
      <c r="AB295" s="10" t="str">
        <f t="shared" si="83"/>
        <v/>
      </c>
      <c r="AC295" s="10" t="str">
        <f t="shared" si="76"/>
        <v/>
      </c>
      <c r="AD295" s="10" t="str">
        <f t="shared" si="87"/>
        <v/>
      </c>
      <c r="AE295" s="10" t="str">
        <f t="shared" si="77"/>
        <v/>
      </c>
      <c r="AF295" s="10" t="str">
        <f t="shared" si="78"/>
        <v/>
      </c>
      <c r="AG295" s="10" t="str">
        <f t="shared" si="85"/>
        <v/>
      </c>
      <c r="AH295" s="10" t="str">
        <f t="shared" si="79"/>
        <v/>
      </c>
      <c r="AI295" s="10" t="str">
        <f t="shared" si="86"/>
        <v/>
      </c>
    </row>
    <row r="296" spans="20:35" ht="18" customHeight="1" x14ac:dyDescent="0.25">
      <c r="T296" s="9" t="str">
        <f t="shared" si="88"/>
        <v/>
      </c>
      <c r="U296" s="10" t="str">
        <f t="shared" si="81"/>
        <v/>
      </c>
      <c r="V296" s="10" t="str">
        <f t="shared" si="82"/>
        <v/>
      </c>
      <c r="W296" s="10" t="str">
        <f t="shared" si="73"/>
        <v/>
      </c>
      <c r="X296" s="10" t="str">
        <f t="shared" si="74"/>
        <v/>
      </c>
      <c r="Y296" s="10" t="str">
        <f t="shared" si="84"/>
        <v/>
      </c>
      <c r="Z296" s="10" t="str">
        <f t="shared" si="75"/>
        <v/>
      </c>
      <c r="AA296" s="10" t="str">
        <f t="shared" si="80"/>
        <v/>
      </c>
      <c r="AB296" s="10" t="str">
        <f t="shared" si="83"/>
        <v/>
      </c>
      <c r="AC296" s="10" t="str">
        <f t="shared" si="76"/>
        <v/>
      </c>
      <c r="AD296" s="10" t="str">
        <f t="shared" si="87"/>
        <v/>
      </c>
      <c r="AE296" s="10" t="str">
        <f t="shared" si="77"/>
        <v/>
      </c>
      <c r="AF296" s="10" t="str">
        <f t="shared" si="78"/>
        <v/>
      </c>
      <c r="AG296" s="10" t="str">
        <f t="shared" si="85"/>
        <v/>
      </c>
      <c r="AH296" s="10" t="str">
        <f t="shared" si="79"/>
        <v/>
      </c>
      <c r="AI296" s="10" t="str">
        <f t="shared" si="86"/>
        <v/>
      </c>
    </row>
    <row r="297" spans="20:35" ht="18" customHeight="1" x14ac:dyDescent="0.25">
      <c r="T297" s="9" t="str">
        <f t="shared" si="88"/>
        <v/>
      </c>
      <c r="U297" s="10" t="str">
        <f t="shared" si="81"/>
        <v/>
      </c>
      <c r="V297" s="10" t="str">
        <f t="shared" si="82"/>
        <v/>
      </c>
      <c r="W297" s="10" t="str">
        <f t="shared" si="73"/>
        <v/>
      </c>
      <c r="X297" s="10" t="str">
        <f t="shared" si="74"/>
        <v/>
      </c>
      <c r="Y297" s="10" t="str">
        <f t="shared" si="84"/>
        <v/>
      </c>
      <c r="Z297" s="10" t="str">
        <f t="shared" si="75"/>
        <v/>
      </c>
      <c r="AA297" s="10" t="str">
        <f t="shared" si="80"/>
        <v/>
      </c>
      <c r="AB297" s="10" t="str">
        <f t="shared" si="83"/>
        <v/>
      </c>
      <c r="AC297" s="10" t="str">
        <f t="shared" si="76"/>
        <v/>
      </c>
      <c r="AD297" s="10" t="str">
        <f t="shared" si="87"/>
        <v/>
      </c>
      <c r="AE297" s="10" t="str">
        <f t="shared" si="77"/>
        <v/>
      </c>
      <c r="AF297" s="10" t="str">
        <f t="shared" si="78"/>
        <v/>
      </c>
      <c r="AG297" s="10" t="str">
        <f t="shared" si="85"/>
        <v/>
      </c>
      <c r="AH297" s="10" t="str">
        <f t="shared" si="79"/>
        <v/>
      </c>
      <c r="AI297" s="10" t="str">
        <f t="shared" si="86"/>
        <v/>
      </c>
    </row>
    <row r="298" spans="20:35" ht="18" customHeight="1" x14ac:dyDescent="0.25">
      <c r="T298" s="9" t="str">
        <f t="shared" si="88"/>
        <v/>
      </c>
      <c r="U298" s="10" t="str">
        <f t="shared" si="81"/>
        <v/>
      </c>
      <c r="V298" s="10" t="str">
        <f t="shared" si="82"/>
        <v/>
      </c>
      <c r="W298" s="10" t="str">
        <f t="shared" si="73"/>
        <v/>
      </c>
      <c r="X298" s="10" t="str">
        <f t="shared" si="74"/>
        <v/>
      </c>
      <c r="Y298" s="10" t="str">
        <f t="shared" si="84"/>
        <v/>
      </c>
      <c r="Z298" s="10" t="str">
        <f t="shared" si="75"/>
        <v/>
      </c>
      <c r="AA298" s="10" t="str">
        <f t="shared" si="80"/>
        <v/>
      </c>
      <c r="AB298" s="10" t="str">
        <f t="shared" si="83"/>
        <v/>
      </c>
      <c r="AC298" s="10" t="str">
        <f t="shared" si="76"/>
        <v/>
      </c>
      <c r="AD298" s="10" t="str">
        <f t="shared" si="87"/>
        <v/>
      </c>
      <c r="AE298" s="10" t="str">
        <f t="shared" si="77"/>
        <v/>
      </c>
      <c r="AF298" s="10" t="str">
        <f t="shared" si="78"/>
        <v/>
      </c>
      <c r="AG298" s="10" t="str">
        <f t="shared" si="85"/>
        <v/>
      </c>
      <c r="AH298" s="10" t="str">
        <f t="shared" si="79"/>
        <v/>
      </c>
      <c r="AI298" s="10" t="str">
        <f t="shared" si="86"/>
        <v/>
      </c>
    </row>
    <row r="299" spans="20:35" ht="18" customHeight="1" x14ac:dyDescent="0.25">
      <c r="T299" s="9" t="str">
        <f t="shared" si="88"/>
        <v/>
      </c>
      <c r="U299" s="10" t="str">
        <f t="shared" si="81"/>
        <v/>
      </c>
      <c r="V299" s="10" t="str">
        <f t="shared" si="82"/>
        <v/>
      </c>
      <c r="W299" s="10" t="str">
        <f t="shared" si="73"/>
        <v/>
      </c>
      <c r="X299" s="10" t="str">
        <f t="shared" si="74"/>
        <v/>
      </c>
      <c r="Y299" s="10" t="str">
        <f t="shared" si="84"/>
        <v/>
      </c>
      <c r="Z299" s="10" t="str">
        <f t="shared" si="75"/>
        <v/>
      </c>
      <c r="AA299" s="10" t="str">
        <f t="shared" si="80"/>
        <v/>
      </c>
      <c r="AB299" s="10" t="str">
        <f t="shared" si="83"/>
        <v/>
      </c>
      <c r="AC299" s="10" t="str">
        <f t="shared" si="76"/>
        <v/>
      </c>
      <c r="AD299" s="10" t="str">
        <f t="shared" si="87"/>
        <v/>
      </c>
      <c r="AE299" s="10" t="str">
        <f t="shared" si="77"/>
        <v/>
      </c>
      <c r="AF299" s="10" t="str">
        <f t="shared" si="78"/>
        <v/>
      </c>
      <c r="AG299" s="10" t="str">
        <f t="shared" si="85"/>
        <v/>
      </c>
      <c r="AH299" s="10" t="str">
        <f t="shared" si="79"/>
        <v/>
      </c>
      <c r="AI299" s="10" t="str">
        <f t="shared" si="86"/>
        <v/>
      </c>
    </row>
    <row r="300" spans="20:35" ht="18" customHeight="1" x14ac:dyDescent="0.25">
      <c r="T300" s="9" t="str">
        <f t="shared" si="88"/>
        <v/>
      </c>
      <c r="U300" s="10" t="str">
        <f t="shared" si="81"/>
        <v/>
      </c>
      <c r="V300" s="10" t="str">
        <f t="shared" si="82"/>
        <v/>
      </c>
      <c r="W300" s="10" t="str">
        <f t="shared" si="73"/>
        <v/>
      </c>
      <c r="X300" s="10" t="str">
        <f t="shared" si="74"/>
        <v/>
      </c>
      <c r="Y300" s="10" t="str">
        <f t="shared" si="84"/>
        <v/>
      </c>
      <c r="Z300" s="10" t="str">
        <f t="shared" si="75"/>
        <v/>
      </c>
      <c r="AA300" s="10" t="str">
        <f t="shared" si="80"/>
        <v/>
      </c>
      <c r="AB300" s="10" t="str">
        <f t="shared" si="83"/>
        <v/>
      </c>
      <c r="AC300" s="10" t="str">
        <f t="shared" si="76"/>
        <v/>
      </c>
      <c r="AD300" s="10" t="str">
        <f t="shared" si="87"/>
        <v/>
      </c>
      <c r="AE300" s="10" t="str">
        <f t="shared" si="77"/>
        <v/>
      </c>
      <c r="AF300" s="10" t="str">
        <f t="shared" si="78"/>
        <v/>
      </c>
      <c r="AG300" s="10" t="str">
        <f t="shared" si="85"/>
        <v/>
      </c>
      <c r="AH300" s="10" t="str">
        <f t="shared" si="79"/>
        <v/>
      </c>
      <c r="AI300" s="10" t="str">
        <f t="shared" si="86"/>
        <v/>
      </c>
    </row>
    <row r="301" spans="20:35" ht="18" customHeight="1" x14ac:dyDescent="0.25">
      <c r="T301" s="9" t="str">
        <f t="shared" si="88"/>
        <v/>
      </c>
      <c r="U301" s="10" t="str">
        <f t="shared" si="81"/>
        <v/>
      </c>
      <c r="V301" s="10" t="str">
        <f t="shared" si="82"/>
        <v/>
      </c>
      <c r="W301" s="10" t="str">
        <f t="shared" si="73"/>
        <v/>
      </c>
      <c r="X301" s="10" t="str">
        <f t="shared" si="74"/>
        <v/>
      </c>
      <c r="Y301" s="10" t="str">
        <f t="shared" si="84"/>
        <v/>
      </c>
      <c r="Z301" s="10" t="str">
        <f t="shared" si="75"/>
        <v/>
      </c>
      <c r="AA301" s="10" t="str">
        <f t="shared" si="80"/>
        <v/>
      </c>
      <c r="AB301" s="10" t="str">
        <f t="shared" si="83"/>
        <v/>
      </c>
      <c r="AC301" s="10" t="str">
        <f t="shared" si="76"/>
        <v/>
      </c>
      <c r="AD301" s="10" t="str">
        <f t="shared" si="87"/>
        <v/>
      </c>
      <c r="AE301" s="10" t="str">
        <f t="shared" si="77"/>
        <v/>
      </c>
      <c r="AF301" s="10" t="str">
        <f t="shared" si="78"/>
        <v/>
      </c>
      <c r="AG301" s="10" t="str">
        <f t="shared" si="85"/>
        <v/>
      </c>
      <c r="AH301" s="10" t="str">
        <f t="shared" si="79"/>
        <v/>
      </c>
      <c r="AI301" s="10" t="str">
        <f t="shared" si="86"/>
        <v/>
      </c>
    </row>
    <row r="302" spans="20:35" ht="18" customHeight="1" x14ac:dyDescent="0.25">
      <c r="T302" s="9" t="str">
        <f t="shared" si="88"/>
        <v/>
      </c>
      <c r="U302" s="10" t="str">
        <f t="shared" si="81"/>
        <v/>
      </c>
      <c r="V302" s="10" t="str">
        <f t="shared" si="82"/>
        <v/>
      </c>
      <c r="W302" s="10" t="str">
        <f t="shared" ref="W302:W359" si="89">IF(T302="","",IF(U302&gt;V302,0,(V302-U302)*$T$6*60))</f>
        <v/>
      </c>
      <c r="X302" s="10" t="str">
        <f t="shared" ref="X302:X359" si="90">IF(T302="","",X301+W302)</f>
        <v/>
      </c>
      <c r="Y302" s="10" t="str">
        <f t="shared" si="84"/>
        <v/>
      </c>
      <c r="Z302" s="10" t="str">
        <f t="shared" ref="Z302:Z359" si="91">IF(T302="","",AI301)</f>
        <v/>
      </c>
      <c r="AA302" s="10" t="str">
        <f t="shared" si="80"/>
        <v/>
      </c>
      <c r="AB302" s="10" t="str">
        <f t="shared" si="83"/>
        <v/>
      </c>
      <c r="AC302" s="10" t="str">
        <f t="shared" ref="AC302:AC359" si="92">IF(T302="","",V302/$F$7*1000*3600)</f>
        <v/>
      </c>
      <c r="AD302" s="10" t="str">
        <f t="shared" si="87"/>
        <v/>
      </c>
      <c r="AE302" s="10" t="str">
        <f t="shared" ref="AE302:AE359" si="93">IF(T302="","",Z302/$AL$4)</f>
        <v/>
      </c>
      <c r="AF302" s="10" t="str">
        <f t="shared" ref="AF302:AF359" si="94">IF(T302="","",MIN(AE302,AB302))</f>
        <v/>
      </c>
      <c r="AG302" s="10" t="str">
        <f t="shared" si="85"/>
        <v/>
      </c>
      <c r="AH302" s="10" t="str">
        <f t="shared" ref="AH302:AH359" si="95">IF(T302="","",Y302+AF302*$AL$4)</f>
        <v/>
      </c>
      <c r="AI302" s="10" t="str">
        <f t="shared" si="86"/>
        <v/>
      </c>
    </row>
    <row r="303" spans="20:35" ht="18" customHeight="1" x14ac:dyDescent="0.25">
      <c r="T303" s="9" t="str">
        <f t="shared" si="88"/>
        <v/>
      </c>
      <c r="U303" s="10" t="str">
        <f t="shared" si="81"/>
        <v/>
      </c>
      <c r="V303" s="10" t="str">
        <f t="shared" si="82"/>
        <v/>
      </c>
      <c r="W303" s="10" t="str">
        <f t="shared" si="89"/>
        <v/>
      </c>
      <c r="X303" s="10" t="str">
        <f t="shared" si="90"/>
        <v/>
      </c>
      <c r="Y303" s="10" t="str">
        <f t="shared" si="84"/>
        <v/>
      </c>
      <c r="Z303" s="10" t="str">
        <f t="shared" si="91"/>
        <v/>
      </c>
      <c r="AA303" s="10" t="str">
        <f t="shared" si="80"/>
        <v/>
      </c>
      <c r="AB303" s="10" t="str">
        <f t="shared" si="83"/>
        <v/>
      </c>
      <c r="AC303" s="10" t="str">
        <f t="shared" si="92"/>
        <v/>
      </c>
      <c r="AD303" s="10" t="str">
        <f t="shared" si="87"/>
        <v/>
      </c>
      <c r="AE303" s="10" t="str">
        <f t="shared" si="93"/>
        <v/>
      </c>
      <c r="AF303" s="10" t="str">
        <f t="shared" si="94"/>
        <v/>
      </c>
      <c r="AG303" s="10" t="str">
        <f t="shared" si="85"/>
        <v/>
      </c>
      <c r="AH303" s="10" t="str">
        <f t="shared" si="95"/>
        <v/>
      </c>
      <c r="AI303" s="10" t="str">
        <f t="shared" si="86"/>
        <v/>
      </c>
    </row>
    <row r="304" spans="20:35" ht="18" customHeight="1" x14ac:dyDescent="0.25">
      <c r="T304" s="9" t="str">
        <f t="shared" si="88"/>
        <v/>
      </c>
      <c r="U304" s="10" t="str">
        <f t="shared" si="81"/>
        <v/>
      </c>
      <c r="V304" s="10" t="str">
        <f t="shared" si="82"/>
        <v/>
      </c>
      <c r="W304" s="10" t="str">
        <f t="shared" si="89"/>
        <v/>
      </c>
      <c r="X304" s="10" t="str">
        <f t="shared" si="90"/>
        <v/>
      </c>
      <c r="Y304" s="10" t="str">
        <f t="shared" si="84"/>
        <v/>
      </c>
      <c r="Z304" s="10" t="str">
        <f t="shared" si="91"/>
        <v/>
      </c>
      <c r="AA304" s="10" t="str">
        <f t="shared" si="80"/>
        <v/>
      </c>
      <c r="AB304" s="10" t="str">
        <f t="shared" si="83"/>
        <v/>
      </c>
      <c r="AC304" s="10" t="str">
        <f t="shared" si="92"/>
        <v/>
      </c>
      <c r="AD304" s="10" t="str">
        <f t="shared" si="87"/>
        <v/>
      </c>
      <c r="AE304" s="10" t="str">
        <f t="shared" si="93"/>
        <v/>
      </c>
      <c r="AF304" s="10" t="str">
        <f t="shared" si="94"/>
        <v/>
      </c>
      <c r="AG304" s="10" t="str">
        <f t="shared" si="85"/>
        <v/>
      </c>
      <c r="AH304" s="10" t="str">
        <f t="shared" si="95"/>
        <v/>
      </c>
      <c r="AI304" s="10" t="str">
        <f t="shared" si="86"/>
        <v/>
      </c>
    </row>
    <row r="305" spans="20:35" ht="18" customHeight="1" x14ac:dyDescent="0.25">
      <c r="T305" s="9" t="str">
        <f t="shared" si="88"/>
        <v/>
      </c>
      <c r="U305" s="10" t="str">
        <f t="shared" si="81"/>
        <v/>
      </c>
      <c r="V305" s="10" t="str">
        <f t="shared" si="82"/>
        <v/>
      </c>
      <c r="W305" s="10" t="str">
        <f t="shared" si="89"/>
        <v/>
      </c>
      <c r="X305" s="10" t="str">
        <f t="shared" si="90"/>
        <v/>
      </c>
      <c r="Y305" s="10" t="str">
        <f t="shared" si="84"/>
        <v/>
      </c>
      <c r="Z305" s="10" t="str">
        <f t="shared" si="91"/>
        <v/>
      </c>
      <c r="AA305" s="10" t="str">
        <f t="shared" si="80"/>
        <v/>
      </c>
      <c r="AB305" s="10" t="str">
        <f t="shared" si="83"/>
        <v/>
      </c>
      <c r="AC305" s="10" t="str">
        <f t="shared" si="92"/>
        <v/>
      </c>
      <c r="AD305" s="10" t="str">
        <f t="shared" si="87"/>
        <v/>
      </c>
      <c r="AE305" s="10" t="str">
        <f t="shared" si="93"/>
        <v/>
      </c>
      <c r="AF305" s="10" t="str">
        <f t="shared" si="94"/>
        <v/>
      </c>
      <c r="AG305" s="10" t="str">
        <f t="shared" si="85"/>
        <v/>
      </c>
      <c r="AH305" s="10" t="str">
        <f t="shared" si="95"/>
        <v/>
      </c>
      <c r="AI305" s="10" t="str">
        <f t="shared" si="86"/>
        <v/>
      </c>
    </row>
    <row r="306" spans="20:35" ht="18" customHeight="1" x14ac:dyDescent="0.25">
      <c r="T306" s="9" t="str">
        <f t="shared" si="88"/>
        <v/>
      </c>
      <c r="U306" s="10" t="str">
        <f t="shared" si="81"/>
        <v/>
      </c>
      <c r="V306" s="10" t="str">
        <f t="shared" si="82"/>
        <v/>
      </c>
      <c r="W306" s="10" t="str">
        <f t="shared" si="89"/>
        <v/>
      </c>
      <c r="X306" s="10" t="str">
        <f t="shared" si="90"/>
        <v/>
      </c>
      <c r="Y306" s="10" t="str">
        <f t="shared" si="84"/>
        <v/>
      </c>
      <c r="Z306" s="10" t="str">
        <f t="shared" si="91"/>
        <v/>
      </c>
      <c r="AA306" s="10" t="str">
        <f t="shared" si="80"/>
        <v/>
      </c>
      <c r="AB306" s="10" t="str">
        <f t="shared" si="83"/>
        <v/>
      </c>
      <c r="AC306" s="10" t="str">
        <f t="shared" si="92"/>
        <v/>
      </c>
      <c r="AD306" s="10" t="str">
        <f t="shared" si="87"/>
        <v/>
      </c>
      <c r="AE306" s="10" t="str">
        <f t="shared" si="93"/>
        <v/>
      </c>
      <c r="AF306" s="10" t="str">
        <f t="shared" si="94"/>
        <v/>
      </c>
      <c r="AG306" s="10" t="str">
        <f t="shared" si="85"/>
        <v/>
      </c>
      <c r="AH306" s="10" t="str">
        <f t="shared" si="95"/>
        <v/>
      </c>
      <c r="AI306" s="10" t="str">
        <f t="shared" si="86"/>
        <v/>
      </c>
    </row>
    <row r="307" spans="20:35" ht="18" customHeight="1" x14ac:dyDescent="0.25">
      <c r="T307" s="9" t="str">
        <f t="shared" si="88"/>
        <v/>
      </c>
      <c r="U307" s="10" t="str">
        <f t="shared" si="81"/>
        <v/>
      </c>
      <c r="V307" s="10" t="str">
        <f t="shared" si="82"/>
        <v/>
      </c>
      <c r="W307" s="10" t="str">
        <f t="shared" si="89"/>
        <v/>
      </c>
      <c r="X307" s="10" t="str">
        <f t="shared" si="90"/>
        <v/>
      </c>
      <c r="Y307" s="10" t="str">
        <f t="shared" si="84"/>
        <v/>
      </c>
      <c r="Z307" s="10" t="str">
        <f t="shared" si="91"/>
        <v/>
      </c>
      <c r="AA307" s="10" t="str">
        <f t="shared" si="80"/>
        <v/>
      </c>
      <c r="AB307" s="10" t="str">
        <f t="shared" si="83"/>
        <v/>
      </c>
      <c r="AC307" s="10" t="str">
        <f t="shared" si="92"/>
        <v/>
      </c>
      <c r="AD307" s="10" t="str">
        <f t="shared" si="87"/>
        <v/>
      </c>
      <c r="AE307" s="10" t="str">
        <f t="shared" si="93"/>
        <v/>
      </c>
      <c r="AF307" s="10" t="str">
        <f t="shared" si="94"/>
        <v/>
      </c>
      <c r="AG307" s="10" t="str">
        <f t="shared" si="85"/>
        <v/>
      </c>
      <c r="AH307" s="10" t="str">
        <f t="shared" si="95"/>
        <v/>
      </c>
      <c r="AI307" s="10" t="str">
        <f t="shared" si="86"/>
        <v/>
      </c>
    </row>
    <row r="308" spans="20:35" ht="18" customHeight="1" x14ac:dyDescent="0.25">
      <c r="T308" s="9" t="str">
        <f t="shared" si="88"/>
        <v/>
      </c>
      <c r="U308" s="10" t="str">
        <f t="shared" si="81"/>
        <v/>
      </c>
      <c r="V308" s="10" t="str">
        <f t="shared" si="82"/>
        <v/>
      </c>
      <c r="W308" s="10" t="str">
        <f t="shared" si="89"/>
        <v/>
      </c>
      <c r="X308" s="10" t="str">
        <f t="shared" si="90"/>
        <v/>
      </c>
      <c r="Y308" s="10" t="str">
        <f t="shared" si="84"/>
        <v/>
      </c>
      <c r="Z308" s="10" t="str">
        <f t="shared" si="91"/>
        <v/>
      </c>
      <c r="AA308" s="10" t="str">
        <f t="shared" si="80"/>
        <v/>
      </c>
      <c r="AB308" s="10" t="str">
        <f t="shared" si="83"/>
        <v/>
      </c>
      <c r="AC308" s="10" t="str">
        <f t="shared" si="92"/>
        <v/>
      </c>
      <c r="AD308" s="10" t="str">
        <f t="shared" si="87"/>
        <v/>
      </c>
      <c r="AE308" s="10" t="str">
        <f t="shared" si="93"/>
        <v/>
      </c>
      <c r="AF308" s="10" t="str">
        <f t="shared" si="94"/>
        <v/>
      </c>
      <c r="AG308" s="10" t="str">
        <f t="shared" si="85"/>
        <v/>
      </c>
      <c r="AH308" s="10" t="str">
        <f t="shared" si="95"/>
        <v/>
      </c>
      <c r="AI308" s="10" t="str">
        <f t="shared" si="86"/>
        <v/>
      </c>
    </row>
    <row r="309" spans="20:35" ht="18" customHeight="1" x14ac:dyDescent="0.25">
      <c r="T309" s="9" t="str">
        <f t="shared" si="88"/>
        <v/>
      </c>
      <c r="U309" s="10" t="str">
        <f t="shared" si="81"/>
        <v/>
      </c>
      <c r="V309" s="10" t="str">
        <f t="shared" si="82"/>
        <v/>
      </c>
      <c r="W309" s="10" t="str">
        <f t="shared" si="89"/>
        <v/>
      </c>
      <c r="X309" s="10" t="str">
        <f t="shared" si="90"/>
        <v/>
      </c>
      <c r="Y309" s="10" t="str">
        <f t="shared" si="84"/>
        <v/>
      </c>
      <c r="Z309" s="10" t="str">
        <f t="shared" si="91"/>
        <v/>
      </c>
      <c r="AA309" s="10" t="str">
        <f t="shared" si="80"/>
        <v/>
      </c>
      <c r="AB309" s="10" t="str">
        <f t="shared" si="83"/>
        <v/>
      </c>
      <c r="AC309" s="10" t="str">
        <f t="shared" si="92"/>
        <v/>
      </c>
      <c r="AD309" s="10" t="str">
        <f t="shared" si="87"/>
        <v/>
      </c>
      <c r="AE309" s="10" t="str">
        <f t="shared" si="93"/>
        <v/>
      </c>
      <c r="AF309" s="10" t="str">
        <f t="shared" si="94"/>
        <v/>
      </c>
      <c r="AG309" s="10" t="str">
        <f t="shared" si="85"/>
        <v/>
      </c>
      <c r="AH309" s="10" t="str">
        <f t="shared" si="95"/>
        <v/>
      </c>
      <c r="AI309" s="10" t="str">
        <f t="shared" si="86"/>
        <v/>
      </c>
    </row>
    <row r="310" spans="20:35" ht="18" customHeight="1" x14ac:dyDescent="0.25">
      <c r="T310" s="9" t="str">
        <f t="shared" si="88"/>
        <v/>
      </c>
      <c r="U310" s="10" t="str">
        <f t="shared" si="81"/>
        <v/>
      </c>
      <c r="V310" s="10" t="str">
        <f t="shared" si="82"/>
        <v/>
      </c>
      <c r="W310" s="10" t="str">
        <f t="shared" si="89"/>
        <v/>
      </c>
      <c r="X310" s="10" t="str">
        <f t="shared" si="90"/>
        <v/>
      </c>
      <c r="Y310" s="10" t="str">
        <f t="shared" si="84"/>
        <v/>
      </c>
      <c r="Z310" s="10" t="str">
        <f t="shared" si="91"/>
        <v/>
      </c>
      <c r="AA310" s="10" t="str">
        <f t="shared" si="80"/>
        <v/>
      </c>
      <c r="AB310" s="10" t="str">
        <f t="shared" si="83"/>
        <v/>
      </c>
      <c r="AC310" s="10" t="str">
        <f t="shared" si="92"/>
        <v/>
      </c>
      <c r="AD310" s="10" t="str">
        <f t="shared" si="87"/>
        <v/>
      </c>
      <c r="AE310" s="10" t="str">
        <f t="shared" si="93"/>
        <v/>
      </c>
      <c r="AF310" s="10" t="str">
        <f t="shared" si="94"/>
        <v/>
      </c>
      <c r="AG310" s="10" t="str">
        <f t="shared" si="85"/>
        <v/>
      </c>
      <c r="AH310" s="10" t="str">
        <f t="shared" si="95"/>
        <v/>
      </c>
      <c r="AI310" s="10" t="str">
        <f t="shared" si="86"/>
        <v/>
      </c>
    </row>
    <row r="311" spans="20:35" ht="18" customHeight="1" x14ac:dyDescent="0.25">
      <c r="T311" s="9" t="str">
        <f t="shared" si="88"/>
        <v/>
      </c>
      <c r="U311" s="10" t="str">
        <f t="shared" si="81"/>
        <v/>
      </c>
      <c r="V311" s="10" t="str">
        <f t="shared" si="82"/>
        <v/>
      </c>
      <c r="W311" s="10" t="str">
        <f t="shared" si="89"/>
        <v/>
      </c>
      <c r="X311" s="10" t="str">
        <f t="shared" si="90"/>
        <v/>
      </c>
      <c r="Y311" s="10" t="str">
        <f t="shared" si="84"/>
        <v/>
      </c>
      <c r="Z311" s="10" t="str">
        <f t="shared" si="91"/>
        <v/>
      </c>
      <c r="AA311" s="10" t="str">
        <f t="shared" si="80"/>
        <v/>
      </c>
      <c r="AB311" s="10" t="str">
        <f t="shared" si="83"/>
        <v/>
      </c>
      <c r="AC311" s="10" t="str">
        <f t="shared" si="92"/>
        <v/>
      </c>
      <c r="AD311" s="10" t="str">
        <f t="shared" si="87"/>
        <v/>
      </c>
      <c r="AE311" s="10" t="str">
        <f t="shared" si="93"/>
        <v/>
      </c>
      <c r="AF311" s="10" t="str">
        <f t="shared" si="94"/>
        <v/>
      </c>
      <c r="AG311" s="10" t="str">
        <f t="shared" si="85"/>
        <v/>
      </c>
      <c r="AH311" s="10" t="str">
        <f t="shared" si="95"/>
        <v/>
      </c>
      <c r="AI311" s="10" t="str">
        <f t="shared" si="86"/>
        <v/>
      </c>
    </row>
    <row r="312" spans="20:35" ht="18" customHeight="1" x14ac:dyDescent="0.25">
      <c r="T312" s="9" t="str">
        <f t="shared" si="88"/>
        <v/>
      </c>
      <c r="U312" s="10" t="str">
        <f t="shared" si="81"/>
        <v/>
      </c>
      <c r="V312" s="10" t="str">
        <f t="shared" si="82"/>
        <v/>
      </c>
      <c r="W312" s="10" t="str">
        <f t="shared" si="89"/>
        <v/>
      </c>
      <c r="X312" s="10" t="str">
        <f t="shared" si="90"/>
        <v/>
      </c>
      <c r="Y312" s="10" t="str">
        <f t="shared" si="84"/>
        <v/>
      </c>
      <c r="Z312" s="10" t="str">
        <f t="shared" si="91"/>
        <v/>
      </c>
      <c r="AA312" s="10" t="str">
        <f t="shared" si="80"/>
        <v/>
      </c>
      <c r="AB312" s="10" t="str">
        <f t="shared" si="83"/>
        <v/>
      </c>
      <c r="AC312" s="10" t="str">
        <f t="shared" si="92"/>
        <v/>
      </c>
      <c r="AD312" s="10" t="str">
        <f t="shared" si="87"/>
        <v/>
      </c>
      <c r="AE312" s="10" t="str">
        <f t="shared" si="93"/>
        <v/>
      </c>
      <c r="AF312" s="10" t="str">
        <f t="shared" si="94"/>
        <v/>
      </c>
      <c r="AG312" s="10" t="str">
        <f t="shared" si="85"/>
        <v/>
      </c>
      <c r="AH312" s="10" t="str">
        <f t="shared" si="95"/>
        <v/>
      </c>
      <c r="AI312" s="10" t="str">
        <f t="shared" si="86"/>
        <v/>
      </c>
    </row>
    <row r="313" spans="20:35" ht="18" customHeight="1" x14ac:dyDescent="0.25">
      <c r="T313" s="9" t="str">
        <f t="shared" si="88"/>
        <v/>
      </c>
      <c r="U313" s="10" t="str">
        <f t="shared" si="81"/>
        <v/>
      </c>
      <c r="V313" s="10" t="str">
        <f t="shared" si="82"/>
        <v/>
      </c>
      <c r="W313" s="10" t="str">
        <f t="shared" si="89"/>
        <v/>
      </c>
      <c r="X313" s="10" t="str">
        <f t="shared" si="90"/>
        <v/>
      </c>
      <c r="Y313" s="10" t="str">
        <f t="shared" si="84"/>
        <v/>
      </c>
      <c r="Z313" s="10" t="str">
        <f t="shared" si="91"/>
        <v/>
      </c>
      <c r="AA313" s="10" t="str">
        <f t="shared" si="80"/>
        <v/>
      </c>
      <c r="AB313" s="10" t="str">
        <f t="shared" si="83"/>
        <v/>
      </c>
      <c r="AC313" s="10" t="str">
        <f t="shared" si="92"/>
        <v/>
      </c>
      <c r="AD313" s="10" t="str">
        <f t="shared" si="87"/>
        <v/>
      </c>
      <c r="AE313" s="10" t="str">
        <f t="shared" si="93"/>
        <v/>
      </c>
      <c r="AF313" s="10" t="str">
        <f t="shared" si="94"/>
        <v/>
      </c>
      <c r="AG313" s="10" t="str">
        <f t="shared" si="85"/>
        <v/>
      </c>
      <c r="AH313" s="10" t="str">
        <f t="shared" si="95"/>
        <v/>
      </c>
      <c r="AI313" s="10" t="str">
        <f t="shared" si="86"/>
        <v/>
      </c>
    </row>
    <row r="314" spans="20:35" ht="18" customHeight="1" x14ac:dyDescent="0.25">
      <c r="T314" s="9" t="str">
        <f t="shared" si="88"/>
        <v/>
      </c>
      <c r="U314" s="10" t="str">
        <f t="shared" si="81"/>
        <v/>
      </c>
      <c r="V314" s="10" t="str">
        <f t="shared" si="82"/>
        <v/>
      </c>
      <c r="W314" s="10" t="str">
        <f t="shared" si="89"/>
        <v/>
      </c>
      <c r="X314" s="10" t="str">
        <f t="shared" si="90"/>
        <v/>
      </c>
      <c r="Y314" s="10" t="str">
        <f t="shared" si="84"/>
        <v/>
      </c>
      <c r="Z314" s="10" t="str">
        <f t="shared" si="91"/>
        <v/>
      </c>
      <c r="AA314" s="10" t="str">
        <f t="shared" si="80"/>
        <v/>
      </c>
      <c r="AB314" s="10" t="str">
        <f t="shared" si="83"/>
        <v/>
      </c>
      <c r="AC314" s="10" t="str">
        <f t="shared" si="92"/>
        <v/>
      </c>
      <c r="AD314" s="10" t="str">
        <f t="shared" si="87"/>
        <v/>
      </c>
      <c r="AE314" s="10" t="str">
        <f t="shared" si="93"/>
        <v/>
      </c>
      <c r="AF314" s="10" t="str">
        <f t="shared" si="94"/>
        <v/>
      </c>
      <c r="AG314" s="10" t="str">
        <f t="shared" si="85"/>
        <v/>
      </c>
      <c r="AH314" s="10" t="str">
        <f t="shared" si="95"/>
        <v/>
      </c>
      <c r="AI314" s="10" t="str">
        <f t="shared" si="86"/>
        <v/>
      </c>
    </row>
    <row r="315" spans="20:35" ht="18" customHeight="1" x14ac:dyDescent="0.25">
      <c r="T315" s="9" t="str">
        <f t="shared" si="88"/>
        <v/>
      </c>
      <c r="U315" s="10" t="str">
        <f t="shared" si="81"/>
        <v/>
      </c>
      <c r="V315" s="10" t="str">
        <f t="shared" si="82"/>
        <v/>
      </c>
      <c r="W315" s="10" t="str">
        <f t="shared" si="89"/>
        <v/>
      </c>
      <c r="X315" s="10" t="str">
        <f t="shared" si="90"/>
        <v/>
      </c>
      <c r="Y315" s="10" t="str">
        <f t="shared" si="84"/>
        <v/>
      </c>
      <c r="Z315" s="10" t="str">
        <f t="shared" si="91"/>
        <v/>
      </c>
      <c r="AA315" s="10" t="str">
        <f t="shared" si="80"/>
        <v/>
      </c>
      <c r="AB315" s="10" t="str">
        <f t="shared" si="83"/>
        <v/>
      </c>
      <c r="AC315" s="10" t="str">
        <f t="shared" si="92"/>
        <v/>
      </c>
      <c r="AD315" s="10" t="str">
        <f t="shared" si="87"/>
        <v/>
      </c>
      <c r="AE315" s="10" t="str">
        <f t="shared" si="93"/>
        <v/>
      </c>
      <c r="AF315" s="10" t="str">
        <f t="shared" si="94"/>
        <v/>
      </c>
      <c r="AG315" s="10" t="str">
        <f t="shared" si="85"/>
        <v/>
      </c>
      <c r="AH315" s="10" t="str">
        <f t="shared" si="95"/>
        <v/>
      </c>
      <c r="AI315" s="10" t="str">
        <f t="shared" si="86"/>
        <v/>
      </c>
    </row>
    <row r="316" spans="20:35" ht="18" customHeight="1" x14ac:dyDescent="0.25">
      <c r="T316" s="9" t="str">
        <f t="shared" si="88"/>
        <v/>
      </c>
      <c r="U316" s="10" t="str">
        <f t="shared" si="81"/>
        <v/>
      </c>
      <c r="V316" s="10" t="str">
        <f t="shared" si="82"/>
        <v/>
      </c>
      <c r="W316" s="10" t="str">
        <f t="shared" si="89"/>
        <v/>
      </c>
      <c r="X316" s="10" t="str">
        <f t="shared" si="90"/>
        <v/>
      </c>
      <c r="Y316" s="10" t="str">
        <f t="shared" si="84"/>
        <v/>
      </c>
      <c r="Z316" s="10" t="str">
        <f t="shared" si="91"/>
        <v/>
      </c>
      <c r="AA316" s="10" t="str">
        <f t="shared" si="80"/>
        <v/>
      </c>
      <c r="AB316" s="10" t="str">
        <f t="shared" si="83"/>
        <v/>
      </c>
      <c r="AC316" s="10" t="str">
        <f t="shared" si="92"/>
        <v/>
      </c>
      <c r="AD316" s="10" t="str">
        <f t="shared" si="87"/>
        <v/>
      </c>
      <c r="AE316" s="10" t="str">
        <f t="shared" si="93"/>
        <v/>
      </c>
      <c r="AF316" s="10" t="str">
        <f t="shared" si="94"/>
        <v/>
      </c>
      <c r="AG316" s="10" t="str">
        <f t="shared" si="85"/>
        <v/>
      </c>
      <c r="AH316" s="10" t="str">
        <f t="shared" si="95"/>
        <v/>
      </c>
      <c r="AI316" s="10" t="str">
        <f t="shared" si="86"/>
        <v/>
      </c>
    </row>
    <row r="317" spans="20:35" ht="18" customHeight="1" x14ac:dyDescent="0.25">
      <c r="T317" s="9" t="str">
        <f t="shared" si="88"/>
        <v/>
      </c>
      <c r="U317" s="10" t="str">
        <f t="shared" si="81"/>
        <v/>
      </c>
      <c r="V317" s="10" t="str">
        <f t="shared" si="82"/>
        <v/>
      </c>
      <c r="W317" s="10" t="str">
        <f t="shared" si="89"/>
        <v/>
      </c>
      <c r="X317" s="10" t="str">
        <f t="shared" si="90"/>
        <v/>
      </c>
      <c r="Y317" s="10" t="str">
        <f t="shared" si="84"/>
        <v/>
      </c>
      <c r="Z317" s="10" t="str">
        <f t="shared" si="91"/>
        <v/>
      </c>
      <c r="AA317" s="10" t="str">
        <f t="shared" si="80"/>
        <v/>
      </c>
      <c r="AB317" s="10" t="str">
        <f t="shared" si="83"/>
        <v/>
      </c>
      <c r="AC317" s="10" t="str">
        <f t="shared" si="92"/>
        <v/>
      </c>
      <c r="AD317" s="10" t="str">
        <f t="shared" si="87"/>
        <v/>
      </c>
      <c r="AE317" s="10" t="str">
        <f t="shared" si="93"/>
        <v/>
      </c>
      <c r="AF317" s="10" t="str">
        <f t="shared" si="94"/>
        <v/>
      </c>
      <c r="AG317" s="10" t="str">
        <f t="shared" si="85"/>
        <v/>
      </c>
      <c r="AH317" s="10" t="str">
        <f t="shared" si="95"/>
        <v/>
      </c>
      <c r="AI317" s="10" t="str">
        <f t="shared" si="86"/>
        <v/>
      </c>
    </row>
    <row r="318" spans="20:35" ht="18" customHeight="1" x14ac:dyDescent="0.25">
      <c r="T318" s="9" t="str">
        <f t="shared" si="88"/>
        <v/>
      </c>
      <c r="U318" s="10" t="str">
        <f t="shared" si="81"/>
        <v/>
      </c>
      <c r="V318" s="10" t="str">
        <f t="shared" si="82"/>
        <v/>
      </c>
      <c r="W318" s="10" t="str">
        <f t="shared" si="89"/>
        <v/>
      </c>
      <c r="X318" s="10" t="str">
        <f t="shared" si="90"/>
        <v/>
      </c>
      <c r="Y318" s="10" t="str">
        <f t="shared" si="84"/>
        <v/>
      </c>
      <c r="Z318" s="10" t="str">
        <f t="shared" si="91"/>
        <v/>
      </c>
      <c r="AA318" s="10" t="str">
        <f t="shared" si="80"/>
        <v/>
      </c>
      <c r="AB318" s="10" t="str">
        <f t="shared" si="83"/>
        <v/>
      </c>
      <c r="AC318" s="10" t="str">
        <f t="shared" si="92"/>
        <v/>
      </c>
      <c r="AD318" s="10" t="str">
        <f t="shared" si="87"/>
        <v/>
      </c>
      <c r="AE318" s="10" t="str">
        <f t="shared" si="93"/>
        <v/>
      </c>
      <c r="AF318" s="10" t="str">
        <f t="shared" si="94"/>
        <v/>
      </c>
      <c r="AG318" s="10" t="str">
        <f t="shared" si="85"/>
        <v/>
      </c>
      <c r="AH318" s="10" t="str">
        <f t="shared" si="95"/>
        <v/>
      </c>
      <c r="AI318" s="10" t="str">
        <f t="shared" si="86"/>
        <v/>
      </c>
    </row>
    <row r="319" spans="20:35" ht="18" customHeight="1" x14ac:dyDescent="0.25">
      <c r="T319" s="9" t="str">
        <f t="shared" si="88"/>
        <v/>
      </c>
      <c r="U319" s="10" t="str">
        <f t="shared" si="81"/>
        <v/>
      </c>
      <c r="V319" s="10" t="str">
        <f t="shared" si="82"/>
        <v/>
      </c>
      <c r="W319" s="10" t="str">
        <f t="shared" si="89"/>
        <v/>
      </c>
      <c r="X319" s="10" t="str">
        <f t="shared" si="90"/>
        <v/>
      </c>
      <c r="Y319" s="10" t="str">
        <f t="shared" si="84"/>
        <v/>
      </c>
      <c r="Z319" s="10" t="str">
        <f t="shared" si="91"/>
        <v/>
      </c>
      <c r="AA319" s="10" t="str">
        <f t="shared" si="80"/>
        <v/>
      </c>
      <c r="AB319" s="10" t="str">
        <f t="shared" si="83"/>
        <v/>
      </c>
      <c r="AC319" s="10" t="str">
        <f t="shared" si="92"/>
        <v/>
      </c>
      <c r="AD319" s="10" t="str">
        <f t="shared" si="87"/>
        <v/>
      </c>
      <c r="AE319" s="10" t="str">
        <f t="shared" si="93"/>
        <v/>
      </c>
      <c r="AF319" s="10" t="str">
        <f t="shared" si="94"/>
        <v/>
      </c>
      <c r="AG319" s="10" t="str">
        <f t="shared" si="85"/>
        <v/>
      </c>
      <c r="AH319" s="10" t="str">
        <f t="shared" si="95"/>
        <v/>
      </c>
      <c r="AI319" s="10" t="str">
        <f t="shared" si="86"/>
        <v/>
      </c>
    </row>
    <row r="320" spans="20:35" ht="18" customHeight="1" x14ac:dyDescent="0.25">
      <c r="T320" s="9" t="str">
        <f t="shared" si="88"/>
        <v/>
      </c>
      <c r="U320" s="10" t="str">
        <f t="shared" si="81"/>
        <v/>
      </c>
      <c r="V320" s="10" t="str">
        <f t="shared" si="82"/>
        <v/>
      </c>
      <c r="W320" s="10" t="str">
        <f t="shared" si="89"/>
        <v/>
      </c>
      <c r="X320" s="10" t="str">
        <f t="shared" si="90"/>
        <v/>
      </c>
      <c r="Y320" s="10" t="str">
        <f t="shared" si="84"/>
        <v/>
      </c>
      <c r="Z320" s="10" t="str">
        <f t="shared" si="91"/>
        <v/>
      </c>
      <c r="AA320" s="10" t="str">
        <f t="shared" si="80"/>
        <v/>
      </c>
      <c r="AB320" s="10" t="str">
        <f t="shared" si="83"/>
        <v/>
      </c>
      <c r="AC320" s="10" t="str">
        <f t="shared" si="92"/>
        <v/>
      </c>
      <c r="AD320" s="10" t="str">
        <f t="shared" si="87"/>
        <v/>
      </c>
      <c r="AE320" s="10" t="str">
        <f t="shared" si="93"/>
        <v/>
      </c>
      <c r="AF320" s="10" t="str">
        <f t="shared" si="94"/>
        <v/>
      </c>
      <c r="AG320" s="10" t="str">
        <f t="shared" si="85"/>
        <v/>
      </c>
      <c r="AH320" s="10" t="str">
        <f t="shared" si="95"/>
        <v/>
      </c>
      <c r="AI320" s="10" t="str">
        <f t="shared" si="86"/>
        <v/>
      </c>
    </row>
    <row r="321" spans="20:35" ht="18" customHeight="1" x14ac:dyDescent="0.25">
      <c r="T321" s="9" t="str">
        <f t="shared" si="88"/>
        <v/>
      </c>
      <c r="U321" s="10" t="str">
        <f t="shared" si="81"/>
        <v/>
      </c>
      <c r="V321" s="10" t="str">
        <f t="shared" si="82"/>
        <v/>
      </c>
      <c r="W321" s="10" t="str">
        <f t="shared" si="89"/>
        <v/>
      </c>
      <c r="X321" s="10" t="str">
        <f t="shared" si="90"/>
        <v/>
      </c>
      <c r="Y321" s="10" t="str">
        <f t="shared" si="84"/>
        <v/>
      </c>
      <c r="Z321" s="10" t="str">
        <f t="shared" si="91"/>
        <v/>
      </c>
      <c r="AA321" s="10" t="str">
        <f t="shared" si="80"/>
        <v/>
      </c>
      <c r="AB321" s="10" t="str">
        <f t="shared" si="83"/>
        <v/>
      </c>
      <c r="AC321" s="10" t="str">
        <f t="shared" si="92"/>
        <v/>
      </c>
      <c r="AD321" s="10" t="str">
        <f t="shared" si="87"/>
        <v/>
      </c>
      <c r="AE321" s="10" t="str">
        <f t="shared" si="93"/>
        <v/>
      </c>
      <c r="AF321" s="10" t="str">
        <f t="shared" si="94"/>
        <v/>
      </c>
      <c r="AG321" s="10" t="str">
        <f t="shared" si="85"/>
        <v/>
      </c>
      <c r="AH321" s="10" t="str">
        <f t="shared" si="95"/>
        <v/>
      </c>
      <c r="AI321" s="10" t="str">
        <f t="shared" si="86"/>
        <v/>
      </c>
    </row>
    <row r="322" spans="20:35" ht="18" customHeight="1" x14ac:dyDescent="0.25">
      <c r="T322" s="9" t="str">
        <f t="shared" si="88"/>
        <v/>
      </c>
      <c r="U322" s="10" t="str">
        <f t="shared" si="81"/>
        <v/>
      </c>
      <c r="V322" s="10" t="str">
        <f t="shared" si="82"/>
        <v/>
      </c>
      <c r="W322" s="10" t="str">
        <f t="shared" si="89"/>
        <v/>
      </c>
      <c r="X322" s="10" t="str">
        <f t="shared" si="90"/>
        <v/>
      </c>
      <c r="Y322" s="10" t="str">
        <f t="shared" si="84"/>
        <v/>
      </c>
      <c r="Z322" s="10" t="str">
        <f t="shared" si="91"/>
        <v/>
      </c>
      <c r="AA322" s="10" t="str">
        <f t="shared" si="80"/>
        <v/>
      </c>
      <c r="AB322" s="10" t="str">
        <f t="shared" si="83"/>
        <v/>
      </c>
      <c r="AC322" s="10" t="str">
        <f t="shared" si="92"/>
        <v/>
      </c>
      <c r="AD322" s="10" t="str">
        <f t="shared" si="87"/>
        <v/>
      </c>
      <c r="AE322" s="10" t="str">
        <f t="shared" si="93"/>
        <v/>
      </c>
      <c r="AF322" s="10" t="str">
        <f t="shared" si="94"/>
        <v/>
      </c>
      <c r="AG322" s="10" t="str">
        <f t="shared" si="85"/>
        <v/>
      </c>
      <c r="AH322" s="10" t="str">
        <f t="shared" si="95"/>
        <v/>
      </c>
      <c r="AI322" s="10" t="str">
        <f t="shared" si="86"/>
        <v/>
      </c>
    </row>
    <row r="323" spans="20:35" ht="18" customHeight="1" x14ac:dyDescent="0.25">
      <c r="T323" s="9" t="str">
        <f t="shared" si="88"/>
        <v/>
      </c>
      <c r="U323" s="10" t="str">
        <f t="shared" si="81"/>
        <v/>
      </c>
      <c r="V323" s="10" t="str">
        <f t="shared" si="82"/>
        <v/>
      </c>
      <c r="W323" s="10" t="str">
        <f t="shared" si="89"/>
        <v/>
      </c>
      <c r="X323" s="10" t="str">
        <f t="shared" si="90"/>
        <v/>
      </c>
      <c r="Y323" s="10" t="str">
        <f t="shared" si="84"/>
        <v/>
      </c>
      <c r="Z323" s="10" t="str">
        <f t="shared" si="91"/>
        <v/>
      </c>
      <c r="AA323" s="10" t="str">
        <f t="shared" si="80"/>
        <v/>
      </c>
      <c r="AB323" s="10" t="str">
        <f t="shared" si="83"/>
        <v/>
      </c>
      <c r="AC323" s="10" t="str">
        <f t="shared" si="92"/>
        <v/>
      </c>
      <c r="AD323" s="10" t="str">
        <f t="shared" si="87"/>
        <v/>
      </c>
      <c r="AE323" s="10" t="str">
        <f t="shared" si="93"/>
        <v/>
      </c>
      <c r="AF323" s="10" t="str">
        <f t="shared" si="94"/>
        <v/>
      </c>
      <c r="AG323" s="10" t="str">
        <f t="shared" si="85"/>
        <v/>
      </c>
      <c r="AH323" s="10" t="str">
        <f t="shared" si="95"/>
        <v/>
      </c>
      <c r="AI323" s="10" t="str">
        <f t="shared" si="86"/>
        <v/>
      </c>
    </row>
    <row r="324" spans="20:35" ht="18" customHeight="1" x14ac:dyDescent="0.25">
      <c r="T324" s="9" t="str">
        <f t="shared" si="88"/>
        <v/>
      </c>
      <c r="U324" s="10" t="str">
        <f t="shared" si="81"/>
        <v/>
      </c>
      <c r="V324" s="10" t="str">
        <f t="shared" si="82"/>
        <v/>
      </c>
      <c r="W324" s="10" t="str">
        <f t="shared" si="89"/>
        <v/>
      </c>
      <c r="X324" s="10" t="str">
        <f t="shared" si="90"/>
        <v/>
      </c>
      <c r="Y324" s="10" t="str">
        <f t="shared" si="84"/>
        <v/>
      </c>
      <c r="Z324" s="10" t="str">
        <f t="shared" si="91"/>
        <v/>
      </c>
      <c r="AA324" s="10" t="str">
        <f t="shared" si="80"/>
        <v/>
      </c>
      <c r="AB324" s="10" t="str">
        <f t="shared" si="83"/>
        <v/>
      </c>
      <c r="AC324" s="10" t="str">
        <f t="shared" si="92"/>
        <v/>
      </c>
      <c r="AD324" s="10" t="str">
        <f t="shared" si="87"/>
        <v/>
      </c>
      <c r="AE324" s="10" t="str">
        <f t="shared" si="93"/>
        <v/>
      </c>
      <c r="AF324" s="10" t="str">
        <f t="shared" si="94"/>
        <v/>
      </c>
      <c r="AG324" s="10" t="str">
        <f t="shared" si="85"/>
        <v/>
      </c>
      <c r="AH324" s="10" t="str">
        <f t="shared" si="95"/>
        <v/>
      </c>
      <c r="AI324" s="10" t="str">
        <f t="shared" si="86"/>
        <v/>
      </c>
    </row>
    <row r="325" spans="20:35" ht="18" customHeight="1" x14ac:dyDescent="0.25">
      <c r="T325" s="9" t="str">
        <f t="shared" si="88"/>
        <v/>
      </c>
      <c r="U325" s="10" t="str">
        <f t="shared" si="81"/>
        <v/>
      </c>
      <c r="V325" s="10" t="str">
        <f t="shared" si="82"/>
        <v/>
      </c>
      <c r="W325" s="10" t="str">
        <f t="shared" si="89"/>
        <v/>
      </c>
      <c r="X325" s="10" t="str">
        <f t="shared" si="90"/>
        <v/>
      </c>
      <c r="Y325" s="10" t="str">
        <f t="shared" si="84"/>
        <v/>
      </c>
      <c r="Z325" s="10" t="str">
        <f t="shared" si="91"/>
        <v/>
      </c>
      <c r="AA325" s="10" t="str">
        <f t="shared" ref="AA325:AA388" si="96">IF(T325="","",Z325/1000*$F$7)</f>
        <v/>
      </c>
      <c r="AB325" s="10" t="str">
        <f t="shared" si="83"/>
        <v/>
      </c>
      <c r="AC325" s="10" t="str">
        <f t="shared" si="92"/>
        <v/>
      </c>
      <c r="AD325" s="10" t="str">
        <f t="shared" si="87"/>
        <v/>
      </c>
      <c r="AE325" s="10" t="str">
        <f t="shared" si="93"/>
        <v/>
      </c>
      <c r="AF325" s="10" t="str">
        <f t="shared" si="94"/>
        <v/>
      </c>
      <c r="AG325" s="10" t="str">
        <f t="shared" si="85"/>
        <v/>
      </c>
      <c r="AH325" s="10" t="str">
        <f t="shared" si="95"/>
        <v/>
      </c>
      <c r="AI325" s="10" t="str">
        <f t="shared" si="86"/>
        <v/>
      </c>
    </row>
    <row r="326" spans="20:35" ht="18" customHeight="1" x14ac:dyDescent="0.25">
      <c r="T326" s="9" t="str">
        <f t="shared" si="88"/>
        <v/>
      </c>
      <c r="U326" s="10" t="str">
        <f t="shared" ref="U326:U389" si="97">IF(T326="","",IF(T326&lt;=$C$14,$C$83*T326,IF(T326&lt;=2*$C$14,$C$81-$C$83*(T326-$C$14),0)))</f>
        <v/>
      </c>
      <c r="V326" s="10" t="str">
        <f t="shared" ref="V326:V389" si="98">IF(T326="","",IF(T326&lt;=$C$22,$C$79*T326,IF(T326&lt;=2*$C$22,$C$77-$C$79*(T326-$C$22),0)))</f>
        <v/>
      </c>
      <c r="W326" s="10" t="str">
        <f t="shared" si="89"/>
        <v/>
      </c>
      <c r="X326" s="10" t="str">
        <f t="shared" si="90"/>
        <v/>
      </c>
      <c r="Y326" s="10" t="str">
        <f t="shared" si="84"/>
        <v/>
      </c>
      <c r="Z326" s="10" t="str">
        <f t="shared" si="91"/>
        <v/>
      </c>
      <c r="AA326" s="10" t="str">
        <f t="shared" si="96"/>
        <v/>
      </c>
      <c r="AB326" s="10" t="str">
        <f t="shared" ref="AB326:AB389" si="99">IF(T326="","",$C$59*(1+$C$61*($C$63+Z326)/Y326))</f>
        <v/>
      </c>
      <c r="AC326" s="10" t="str">
        <f t="shared" si="92"/>
        <v/>
      </c>
      <c r="AD326" s="10" t="str">
        <f t="shared" si="87"/>
        <v/>
      </c>
      <c r="AE326" s="10" t="str">
        <f t="shared" si="93"/>
        <v/>
      </c>
      <c r="AF326" s="10" t="str">
        <f t="shared" si="94"/>
        <v/>
      </c>
      <c r="AG326" s="10" t="str">
        <f t="shared" si="85"/>
        <v/>
      </c>
      <c r="AH326" s="10" t="str">
        <f t="shared" si="95"/>
        <v/>
      </c>
      <c r="AI326" s="10" t="str">
        <f t="shared" si="86"/>
        <v/>
      </c>
    </row>
    <row r="327" spans="20:35" ht="18" customHeight="1" x14ac:dyDescent="0.25">
      <c r="T327" s="9" t="str">
        <f t="shared" si="88"/>
        <v/>
      </c>
      <c r="U327" s="10" t="str">
        <f t="shared" si="97"/>
        <v/>
      </c>
      <c r="V327" s="10" t="str">
        <f t="shared" si="98"/>
        <v/>
      </c>
      <c r="W327" s="10" t="str">
        <f t="shared" si="89"/>
        <v/>
      </c>
      <c r="X327" s="10" t="str">
        <f t="shared" si="90"/>
        <v/>
      </c>
      <c r="Y327" s="10" t="str">
        <f t="shared" ref="Y327:Y359" si="100">IF(T327="","",AH326)</f>
        <v/>
      </c>
      <c r="Z327" s="10" t="str">
        <f t="shared" si="91"/>
        <v/>
      </c>
      <c r="AA327" s="10" t="str">
        <f t="shared" si="96"/>
        <v/>
      </c>
      <c r="AB327" s="10" t="str">
        <f t="shared" si="99"/>
        <v/>
      </c>
      <c r="AC327" s="10" t="str">
        <f t="shared" si="92"/>
        <v/>
      </c>
      <c r="AD327" s="10" t="str">
        <f t="shared" si="87"/>
        <v/>
      </c>
      <c r="AE327" s="10" t="str">
        <f t="shared" si="93"/>
        <v/>
      </c>
      <c r="AF327" s="10" t="str">
        <f t="shared" si="94"/>
        <v/>
      </c>
      <c r="AG327" s="10" t="str">
        <f t="shared" ref="AG327:AG359" si="101">IF(T327="","",AF327/1000/3600*$F$7)</f>
        <v/>
      </c>
      <c r="AH327" s="10" t="str">
        <f t="shared" si="95"/>
        <v/>
      </c>
      <c r="AI327" s="10" t="str">
        <f t="shared" ref="AI327:AI390" si="102">IF(T327="","",MAX(Z327+(AC327-AF327-AD327)*$AL$4,0))</f>
        <v/>
      </c>
    </row>
    <row r="328" spans="20:35" ht="18" customHeight="1" x14ac:dyDescent="0.25">
      <c r="T328" s="9" t="str">
        <f t="shared" si="88"/>
        <v/>
      </c>
      <c r="U328" s="10" t="str">
        <f t="shared" si="97"/>
        <v/>
      </c>
      <c r="V328" s="10" t="str">
        <f t="shared" si="98"/>
        <v/>
      </c>
      <c r="W328" s="10" t="str">
        <f t="shared" si="89"/>
        <v/>
      </c>
      <c r="X328" s="10" t="str">
        <f t="shared" si="90"/>
        <v/>
      </c>
      <c r="Y328" s="10" t="str">
        <f t="shared" si="100"/>
        <v/>
      </c>
      <c r="Z328" s="10" t="str">
        <f t="shared" si="91"/>
        <v/>
      </c>
      <c r="AA328" s="10" t="str">
        <f t="shared" si="96"/>
        <v/>
      </c>
      <c r="AB328" s="10" t="str">
        <f t="shared" si="99"/>
        <v/>
      </c>
      <c r="AC328" s="10" t="str">
        <f t="shared" si="92"/>
        <v/>
      </c>
      <c r="AD328" s="10" t="str">
        <f t="shared" ref="AD328:AD391" si="103">IF(U328="","",$C$89*((Z328/1000)^$C$97)/($F$15)*1000*3600)</f>
        <v/>
      </c>
      <c r="AE328" s="10" t="str">
        <f t="shared" si="93"/>
        <v/>
      </c>
      <c r="AF328" s="10" t="str">
        <f t="shared" si="94"/>
        <v/>
      </c>
      <c r="AG328" s="10" t="str">
        <f t="shared" si="101"/>
        <v/>
      </c>
      <c r="AH328" s="10" t="str">
        <f t="shared" si="95"/>
        <v/>
      </c>
      <c r="AI328" s="10" t="str">
        <f t="shared" si="102"/>
        <v/>
      </c>
    </row>
    <row r="329" spans="20:35" ht="18" customHeight="1" x14ac:dyDescent="0.25">
      <c r="T329" s="9" t="str">
        <f t="shared" si="88"/>
        <v/>
      </c>
      <c r="U329" s="10" t="str">
        <f t="shared" si="97"/>
        <v/>
      </c>
      <c r="V329" s="10" t="str">
        <f t="shared" si="98"/>
        <v/>
      </c>
      <c r="W329" s="10" t="str">
        <f t="shared" si="89"/>
        <v/>
      </c>
      <c r="X329" s="10" t="str">
        <f t="shared" si="90"/>
        <v/>
      </c>
      <c r="Y329" s="10" t="str">
        <f t="shared" si="100"/>
        <v/>
      </c>
      <c r="Z329" s="10" t="str">
        <f t="shared" si="91"/>
        <v/>
      </c>
      <c r="AA329" s="10" t="str">
        <f t="shared" si="96"/>
        <v/>
      </c>
      <c r="AB329" s="10" t="str">
        <f t="shared" si="99"/>
        <v/>
      </c>
      <c r="AC329" s="10" t="str">
        <f t="shared" si="92"/>
        <v/>
      </c>
      <c r="AD329" s="10" t="str">
        <f t="shared" si="103"/>
        <v/>
      </c>
      <c r="AE329" s="10" t="str">
        <f t="shared" si="93"/>
        <v/>
      </c>
      <c r="AF329" s="10" t="str">
        <f t="shared" si="94"/>
        <v/>
      </c>
      <c r="AG329" s="10" t="str">
        <f t="shared" si="101"/>
        <v/>
      </c>
      <c r="AH329" s="10" t="str">
        <f t="shared" si="95"/>
        <v/>
      </c>
      <c r="AI329" s="10" t="str">
        <f t="shared" si="102"/>
        <v/>
      </c>
    </row>
    <row r="330" spans="20:35" ht="18" customHeight="1" x14ac:dyDescent="0.25">
      <c r="T330" s="9" t="str">
        <f t="shared" si="88"/>
        <v/>
      </c>
      <c r="U330" s="10" t="str">
        <f t="shared" si="97"/>
        <v/>
      </c>
      <c r="V330" s="10" t="str">
        <f t="shared" si="98"/>
        <v/>
      </c>
      <c r="W330" s="10" t="str">
        <f t="shared" si="89"/>
        <v/>
      </c>
      <c r="X330" s="10" t="str">
        <f t="shared" si="90"/>
        <v/>
      </c>
      <c r="Y330" s="10" t="str">
        <f t="shared" si="100"/>
        <v/>
      </c>
      <c r="Z330" s="10" t="str">
        <f t="shared" si="91"/>
        <v/>
      </c>
      <c r="AA330" s="10" t="str">
        <f t="shared" si="96"/>
        <v/>
      </c>
      <c r="AB330" s="10" t="str">
        <f t="shared" si="99"/>
        <v/>
      </c>
      <c r="AC330" s="10" t="str">
        <f t="shared" si="92"/>
        <v/>
      </c>
      <c r="AD330" s="10" t="str">
        <f t="shared" si="103"/>
        <v/>
      </c>
      <c r="AE330" s="10" t="str">
        <f t="shared" si="93"/>
        <v/>
      </c>
      <c r="AF330" s="10" t="str">
        <f t="shared" si="94"/>
        <v/>
      </c>
      <c r="AG330" s="10" t="str">
        <f t="shared" si="101"/>
        <v/>
      </c>
      <c r="AH330" s="10" t="str">
        <f t="shared" si="95"/>
        <v/>
      </c>
      <c r="AI330" s="10" t="str">
        <f t="shared" si="102"/>
        <v/>
      </c>
    </row>
    <row r="331" spans="20:35" ht="18" customHeight="1" x14ac:dyDescent="0.25">
      <c r="T331" s="9" t="str">
        <f t="shared" si="88"/>
        <v/>
      </c>
      <c r="U331" s="10" t="str">
        <f t="shared" si="97"/>
        <v/>
      </c>
      <c r="V331" s="10" t="str">
        <f t="shared" si="98"/>
        <v/>
      </c>
      <c r="W331" s="10" t="str">
        <f t="shared" si="89"/>
        <v/>
      </c>
      <c r="X331" s="10" t="str">
        <f t="shared" si="90"/>
        <v/>
      </c>
      <c r="Y331" s="10" t="str">
        <f t="shared" si="100"/>
        <v/>
      </c>
      <c r="Z331" s="10" t="str">
        <f t="shared" si="91"/>
        <v/>
      </c>
      <c r="AA331" s="10" t="str">
        <f t="shared" si="96"/>
        <v/>
      </c>
      <c r="AB331" s="10" t="str">
        <f t="shared" si="99"/>
        <v/>
      </c>
      <c r="AC331" s="10" t="str">
        <f t="shared" si="92"/>
        <v/>
      </c>
      <c r="AD331" s="10" t="str">
        <f t="shared" si="103"/>
        <v/>
      </c>
      <c r="AE331" s="10" t="str">
        <f t="shared" si="93"/>
        <v/>
      </c>
      <c r="AF331" s="10" t="str">
        <f t="shared" si="94"/>
        <v/>
      </c>
      <c r="AG331" s="10" t="str">
        <f t="shared" si="101"/>
        <v/>
      </c>
      <c r="AH331" s="10" t="str">
        <f t="shared" si="95"/>
        <v/>
      </c>
      <c r="AI331" s="10" t="str">
        <f t="shared" si="102"/>
        <v/>
      </c>
    </row>
    <row r="332" spans="20:35" ht="18" customHeight="1" x14ac:dyDescent="0.25">
      <c r="T332" s="9" t="str">
        <f t="shared" si="88"/>
        <v/>
      </c>
      <c r="U332" s="10" t="str">
        <f t="shared" si="97"/>
        <v/>
      </c>
      <c r="V332" s="10" t="str">
        <f t="shared" si="98"/>
        <v/>
      </c>
      <c r="W332" s="10" t="str">
        <f t="shared" si="89"/>
        <v/>
      </c>
      <c r="X332" s="10" t="str">
        <f t="shared" si="90"/>
        <v/>
      </c>
      <c r="Y332" s="10" t="str">
        <f t="shared" si="100"/>
        <v/>
      </c>
      <c r="Z332" s="10" t="str">
        <f t="shared" si="91"/>
        <v/>
      </c>
      <c r="AA332" s="10" t="str">
        <f t="shared" si="96"/>
        <v/>
      </c>
      <c r="AB332" s="10" t="str">
        <f t="shared" si="99"/>
        <v/>
      </c>
      <c r="AC332" s="10" t="str">
        <f t="shared" si="92"/>
        <v/>
      </c>
      <c r="AD332" s="10" t="str">
        <f t="shared" si="103"/>
        <v/>
      </c>
      <c r="AE332" s="10" t="str">
        <f t="shared" si="93"/>
        <v/>
      </c>
      <c r="AF332" s="10" t="str">
        <f t="shared" si="94"/>
        <v/>
      </c>
      <c r="AG332" s="10" t="str">
        <f t="shared" si="101"/>
        <v/>
      </c>
      <c r="AH332" s="10" t="str">
        <f t="shared" si="95"/>
        <v/>
      </c>
      <c r="AI332" s="10" t="str">
        <f t="shared" si="102"/>
        <v/>
      </c>
    </row>
    <row r="333" spans="20:35" ht="18" customHeight="1" x14ac:dyDescent="0.25">
      <c r="T333" s="9" t="str">
        <f t="shared" si="88"/>
        <v/>
      </c>
      <c r="U333" s="10" t="str">
        <f t="shared" si="97"/>
        <v/>
      </c>
      <c r="V333" s="10" t="str">
        <f t="shared" si="98"/>
        <v/>
      </c>
      <c r="W333" s="10" t="str">
        <f t="shared" si="89"/>
        <v/>
      </c>
      <c r="X333" s="10" t="str">
        <f t="shared" si="90"/>
        <v/>
      </c>
      <c r="Y333" s="10" t="str">
        <f t="shared" si="100"/>
        <v/>
      </c>
      <c r="Z333" s="10" t="str">
        <f t="shared" si="91"/>
        <v/>
      </c>
      <c r="AA333" s="10" t="str">
        <f t="shared" si="96"/>
        <v/>
      </c>
      <c r="AB333" s="10" t="str">
        <f t="shared" si="99"/>
        <v/>
      </c>
      <c r="AC333" s="10" t="str">
        <f t="shared" si="92"/>
        <v/>
      </c>
      <c r="AD333" s="10" t="str">
        <f t="shared" si="103"/>
        <v/>
      </c>
      <c r="AE333" s="10" t="str">
        <f t="shared" si="93"/>
        <v/>
      </c>
      <c r="AF333" s="10" t="str">
        <f t="shared" si="94"/>
        <v/>
      </c>
      <c r="AG333" s="10" t="str">
        <f t="shared" si="101"/>
        <v/>
      </c>
      <c r="AH333" s="10" t="str">
        <f t="shared" si="95"/>
        <v/>
      </c>
      <c r="AI333" s="10" t="str">
        <f t="shared" si="102"/>
        <v/>
      </c>
    </row>
    <row r="334" spans="20:35" ht="18" customHeight="1" x14ac:dyDescent="0.25">
      <c r="T334" s="9" t="str">
        <f t="shared" si="88"/>
        <v/>
      </c>
      <c r="U334" s="10" t="str">
        <f t="shared" si="97"/>
        <v/>
      </c>
      <c r="V334" s="10" t="str">
        <f t="shared" si="98"/>
        <v/>
      </c>
      <c r="W334" s="10" t="str">
        <f t="shared" si="89"/>
        <v/>
      </c>
      <c r="X334" s="10" t="str">
        <f t="shared" si="90"/>
        <v/>
      </c>
      <c r="Y334" s="10" t="str">
        <f t="shared" si="100"/>
        <v/>
      </c>
      <c r="Z334" s="10" t="str">
        <f t="shared" si="91"/>
        <v/>
      </c>
      <c r="AA334" s="10" t="str">
        <f t="shared" si="96"/>
        <v/>
      </c>
      <c r="AB334" s="10" t="str">
        <f t="shared" si="99"/>
        <v/>
      </c>
      <c r="AC334" s="10" t="str">
        <f t="shared" si="92"/>
        <v/>
      </c>
      <c r="AD334" s="10" t="str">
        <f t="shared" si="103"/>
        <v/>
      </c>
      <c r="AE334" s="10" t="str">
        <f t="shared" si="93"/>
        <v/>
      </c>
      <c r="AF334" s="10" t="str">
        <f t="shared" si="94"/>
        <v/>
      </c>
      <c r="AG334" s="10" t="str">
        <f t="shared" si="101"/>
        <v/>
      </c>
      <c r="AH334" s="10" t="str">
        <f t="shared" si="95"/>
        <v/>
      </c>
      <c r="AI334" s="10" t="str">
        <f t="shared" si="102"/>
        <v/>
      </c>
    </row>
    <row r="335" spans="20:35" ht="18" customHeight="1" x14ac:dyDescent="0.25">
      <c r="T335" s="9" t="str">
        <f t="shared" ref="T335:T398" si="104">IF(T334="","",IF(T334+$C$27&gt;$C$29,"",T334+$C$27))</f>
        <v/>
      </c>
      <c r="U335" s="10" t="str">
        <f t="shared" si="97"/>
        <v/>
      </c>
      <c r="V335" s="10" t="str">
        <f t="shared" si="98"/>
        <v/>
      </c>
      <c r="W335" s="10" t="str">
        <f t="shared" si="89"/>
        <v/>
      </c>
      <c r="X335" s="10" t="str">
        <f t="shared" si="90"/>
        <v/>
      </c>
      <c r="Y335" s="10" t="str">
        <f t="shared" si="100"/>
        <v/>
      </c>
      <c r="Z335" s="10" t="str">
        <f t="shared" si="91"/>
        <v/>
      </c>
      <c r="AA335" s="10" t="str">
        <f t="shared" si="96"/>
        <v/>
      </c>
      <c r="AB335" s="10" t="str">
        <f t="shared" si="99"/>
        <v/>
      </c>
      <c r="AC335" s="10" t="str">
        <f t="shared" si="92"/>
        <v/>
      </c>
      <c r="AD335" s="10" t="str">
        <f t="shared" si="103"/>
        <v/>
      </c>
      <c r="AE335" s="10" t="str">
        <f t="shared" si="93"/>
        <v/>
      </c>
      <c r="AF335" s="10" t="str">
        <f t="shared" si="94"/>
        <v/>
      </c>
      <c r="AG335" s="10" t="str">
        <f t="shared" si="101"/>
        <v/>
      </c>
      <c r="AH335" s="10" t="str">
        <f t="shared" si="95"/>
        <v/>
      </c>
      <c r="AI335" s="10" t="str">
        <f t="shared" si="102"/>
        <v/>
      </c>
    </row>
    <row r="336" spans="20:35" ht="18" customHeight="1" x14ac:dyDescent="0.25">
      <c r="T336" s="9" t="str">
        <f t="shared" si="104"/>
        <v/>
      </c>
      <c r="U336" s="10" t="str">
        <f t="shared" si="97"/>
        <v/>
      </c>
      <c r="V336" s="10" t="str">
        <f t="shared" si="98"/>
        <v/>
      </c>
      <c r="W336" s="10" t="str">
        <f t="shared" si="89"/>
        <v/>
      </c>
      <c r="X336" s="10" t="str">
        <f t="shared" si="90"/>
        <v/>
      </c>
      <c r="Y336" s="10" t="str">
        <f t="shared" si="100"/>
        <v/>
      </c>
      <c r="Z336" s="10" t="str">
        <f t="shared" si="91"/>
        <v/>
      </c>
      <c r="AA336" s="10" t="str">
        <f t="shared" si="96"/>
        <v/>
      </c>
      <c r="AB336" s="10" t="str">
        <f t="shared" si="99"/>
        <v/>
      </c>
      <c r="AC336" s="10" t="str">
        <f t="shared" si="92"/>
        <v/>
      </c>
      <c r="AD336" s="10" t="str">
        <f t="shared" si="103"/>
        <v/>
      </c>
      <c r="AE336" s="10" t="str">
        <f t="shared" si="93"/>
        <v/>
      </c>
      <c r="AF336" s="10" t="str">
        <f t="shared" si="94"/>
        <v/>
      </c>
      <c r="AG336" s="10" t="str">
        <f t="shared" si="101"/>
        <v/>
      </c>
      <c r="AH336" s="10" t="str">
        <f t="shared" si="95"/>
        <v/>
      </c>
      <c r="AI336" s="10" t="str">
        <f t="shared" si="102"/>
        <v/>
      </c>
    </row>
    <row r="337" spans="20:35" ht="18" customHeight="1" x14ac:dyDescent="0.25">
      <c r="T337" s="9" t="str">
        <f t="shared" si="104"/>
        <v/>
      </c>
      <c r="U337" s="10" t="str">
        <f t="shared" si="97"/>
        <v/>
      </c>
      <c r="V337" s="10" t="str">
        <f t="shared" si="98"/>
        <v/>
      </c>
      <c r="W337" s="10" t="str">
        <f t="shared" si="89"/>
        <v/>
      </c>
      <c r="X337" s="10" t="str">
        <f t="shared" si="90"/>
        <v/>
      </c>
      <c r="Y337" s="10" t="str">
        <f t="shared" si="100"/>
        <v/>
      </c>
      <c r="Z337" s="10" t="str">
        <f t="shared" si="91"/>
        <v/>
      </c>
      <c r="AA337" s="10" t="str">
        <f t="shared" si="96"/>
        <v/>
      </c>
      <c r="AB337" s="10" t="str">
        <f t="shared" si="99"/>
        <v/>
      </c>
      <c r="AC337" s="10" t="str">
        <f t="shared" si="92"/>
        <v/>
      </c>
      <c r="AD337" s="10" t="str">
        <f t="shared" si="103"/>
        <v/>
      </c>
      <c r="AE337" s="10" t="str">
        <f t="shared" si="93"/>
        <v/>
      </c>
      <c r="AF337" s="10" t="str">
        <f t="shared" si="94"/>
        <v/>
      </c>
      <c r="AG337" s="10" t="str">
        <f t="shared" si="101"/>
        <v/>
      </c>
      <c r="AH337" s="10" t="str">
        <f t="shared" si="95"/>
        <v/>
      </c>
      <c r="AI337" s="10" t="str">
        <f t="shared" si="102"/>
        <v/>
      </c>
    </row>
    <row r="338" spans="20:35" ht="18" customHeight="1" x14ac:dyDescent="0.25">
      <c r="T338" s="9" t="str">
        <f t="shared" si="104"/>
        <v/>
      </c>
      <c r="U338" s="10" t="str">
        <f t="shared" si="97"/>
        <v/>
      </c>
      <c r="V338" s="10" t="str">
        <f t="shared" si="98"/>
        <v/>
      </c>
      <c r="W338" s="10" t="str">
        <f t="shared" si="89"/>
        <v/>
      </c>
      <c r="X338" s="10" t="str">
        <f t="shared" si="90"/>
        <v/>
      </c>
      <c r="Y338" s="10" t="str">
        <f t="shared" si="100"/>
        <v/>
      </c>
      <c r="Z338" s="10" t="str">
        <f t="shared" si="91"/>
        <v/>
      </c>
      <c r="AA338" s="10" t="str">
        <f t="shared" si="96"/>
        <v/>
      </c>
      <c r="AB338" s="10" t="str">
        <f t="shared" si="99"/>
        <v/>
      </c>
      <c r="AC338" s="10" t="str">
        <f t="shared" si="92"/>
        <v/>
      </c>
      <c r="AD338" s="10" t="str">
        <f t="shared" si="103"/>
        <v/>
      </c>
      <c r="AE338" s="10" t="str">
        <f t="shared" si="93"/>
        <v/>
      </c>
      <c r="AF338" s="10" t="str">
        <f t="shared" si="94"/>
        <v/>
      </c>
      <c r="AG338" s="10" t="str">
        <f t="shared" si="101"/>
        <v/>
      </c>
      <c r="AH338" s="10" t="str">
        <f t="shared" si="95"/>
        <v/>
      </c>
      <c r="AI338" s="10" t="str">
        <f t="shared" si="102"/>
        <v/>
      </c>
    </row>
    <row r="339" spans="20:35" ht="18" customHeight="1" x14ac:dyDescent="0.25">
      <c r="T339" s="9" t="str">
        <f t="shared" si="104"/>
        <v/>
      </c>
      <c r="U339" s="10" t="str">
        <f t="shared" si="97"/>
        <v/>
      </c>
      <c r="V339" s="10" t="str">
        <f t="shared" si="98"/>
        <v/>
      </c>
      <c r="W339" s="10" t="str">
        <f t="shared" si="89"/>
        <v/>
      </c>
      <c r="X339" s="10" t="str">
        <f t="shared" si="90"/>
        <v/>
      </c>
      <c r="Y339" s="10" t="str">
        <f t="shared" si="100"/>
        <v/>
      </c>
      <c r="Z339" s="10" t="str">
        <f t="shared" si="91"/>
        <v/>
      </c>
      <c r="AA339" s="10" t="str">
        <f t="shared" si="96"/>
        <v/>
      </c>
      <c r="AB339" s="10" t="str">
        <f t="shared" si="99"/>
        <v/>
      </c>
      <c r="AC339" s="10" t="str">
        <f t="shared" si="92"/>
        <v/>
      </c>
      <c r="AD339" s="10" t="str">
        <f t="shared" si="103"/>
        <v/>
      </c>
      <c r="AE339" s="10" t="str">
        <f t="shared" si="93"/>
        <v/>
      </c>
      <c r="AF339" s="10" t="str">
        <f t="shared" si="94"/>
        <v/>
      </c>
      <c r="AG339" s="10" t="str">
        <f t="shared" si="101"/>
        <v/>
      </c>
      <c r="AH339" s="10" t="str">
        <f t="shared" si="95"/>
        <v/>
      </c>
      <c r="AI339" s="10" t="str">
        <f t="shared" si="102"/>
        <v/>
      </c>
    </row>
    <row r="340" spans="20:35" ht="18" customHeight="1" x14ac:dyDescent="0.25">
      <c r="T340" s="9" t="str">
        <f t="shared" si="104"/>
        <v/>
      </c>
      <c r="U340" s="10" t="str">
        <f t="shared" si="97"/>
        <v/>
      </c>
      <c r="V340" s="10" t="str">
        <f t="shared" si="98"/>
        <v/>
      </c>
      <c r="W340" s="10" t="str">
        <f t="shared" si="89"/>
        <v/>
      </c>
      <c r="X340" s="10" t="str">
        <f t="shared" si="90"/>
        <v/>
      </c>
      <c r="Y340" s="10" t="str">
        <f t="shared" si="100"/>
        <v/>
      </c>
      <c r="Z340" s="10" t="str">
        <f t="shared" si="91"/>
        <v/>
      </c>
      <c r="AA340" s="10" t="str">
        <f t="shared" si="96"/>
        <v/>
      </c>
      <c r="AB340" s="10" t="str">
        <f t="shared" si="99"/>
        <v/>
      </c>
      <c r="AC340" s="10" t="str">
        <f t="shared" si="92"/>
        <v/>
      </c>
      <c r="AD340" s="10" t="str">
        <f t="shared" si="103"/>
        <v/>
      </c>
      <c r="AE340" s="10" t="str">
        <f t="shared" si="93"/>
        <v/>
      </c>
      <c r="AF340" s="10" t="str">
        <f t="shared" si="94"/>
        <v/>
      </c>
      <c r="AG340" s="10" t="str">
        <f t="shared" si="101"/>
        <v/>
      </c>
      <c r="AH340" s="10" t="str">
        <f t="shared" si="95"/>
        <v/>
      </c>
      <c r="AI340" s="10" t="str">
        <f t="shared" si="102"/>
        <v/>
      </c>
    </row>
    <row r="341" spans="20:35" ht="18" customHeight="1" x14ac:dyDescent="0.25">
      <c r="T341" s="9" t="str">
        <f t="shared" si="104"/>
        <v/>
      </c>
      <c r="U341" s="10" t="str">
        <f t="shared" si="97"/>
        <v/>
      </c>
      <c r="V341" s="10" t="str">
        <f t="shared" si="98"/>
        <v/>
      </c>
      <c r="W341" s="10" t="str">
        <f t="shared" si="89"/>
        <v/>
      </c>
      <c r="X341" s="10" t="str">
        <f t="shared" si="90"/>
        <v/>
      </c>
      <c r="Y341" s="10" t="str">
        <f t="shared" si="100"/>
        <v/>
      </c>
      <c r="Z341" s="10" t="str">
        <f t="shared" si="91"/>
        <v/>
      </c>
      <c r="AA341" s="10" t="str">
        <f t="shared" si="96"/>
        <v/>
      </c>
      <c r="AB341" s="10" t="str">
        <f t="shared" si="99"/>
        <v/>
      </c>
      <c r="AC341" s="10" t="str">
        <f t="shared" si="92"/>
        <v/>
      </c>
      <c r="AD341" s="10" t="str">
        <f t="shared" si="103"/>
        <v/>
      </c>
      <c r="AE341" s="10" t="str">
        <f t="shared" si="93"/>
        <v/>
      </c>
      <c r="AF341" s="10" t="str">
        <f t="shared" si="94"/>
        <v/>
      </c>
      <c r="AG341" s="10" t="str">
        <f t="shared" si="101"/>
        <v/>
      </c>
      <c r="AH341" s="10" t="str">
        <f t="shared" si="95"/>
        <v/>
      </c>
      <c r="AI341" s="10" t="str">
        <f t="shared" si="102"/>
        <v/>
      </c>
    </row>
    <row r="342" spans="20:35" ht="18" customHeight="1" x14ac:dyDescent="0.25">
      <c r="T342" s="9" t="str">
        <f t="shared" si="104"/>
        <v/>
      </c>
      <c r="U342" s="10" t="str">
        <f t="shared" si="97"/>
        <v/>
      </c>
      <c r="V342" s="10" t="str">
        <f t="shared" si="98"/>
        <v/>
      </c>
      <c r="W342" s="10" t="str">
        <f t="shared" si="89"/>
        <v/>
      </c>
      <c r="X342" s="10" t="str">
        <f t="shared" si="90"/>
        <v/>
      </c>
      <c r="Y342" s="10" t="str">
        <f t="shared" si="100"/>
        <v/>
      </c>
      <c r="Z342" s="10" t="str">
        <f t="shared" si="91"/>
        <v/>
      </c>
      <c r="AA342" s="10" t="str">
        <f t="shared" si="96"/>
        <v/>
      </c>
      <c r="AB342" s="10" t="str">
        <f t="shared" si="99"/>
        <v/>
      </c>
      <c r="AC342" s="10" t="str">
        <f t="shared" si="92"/>
        <v/>
      </c>
      <c r="AD342" s="10" t="str">
        <f t="shared" si="103"/>
        <v/>
      </c>
      <c r="AE342" s="10" t="str">
        <f t="shared" si="93"/>
        <v/>
      </c>
      <c r="AF342" s="10" t="str">
        <f t="shared" si="94"/>
        <v/>
      </c>
      <c r="AG342" s="10" t="str">
        <f t="shared" si="101"/>
        <v/>
      </c>
      <c r="AH342" s="10" t="str">
        <f t="shared" si="95"/>
        <v/>
      </c>
      <c r="AI342" s="10" t="str">
        <f t="shared" si="102"/>
        <v/>
      </c>
    </row>
    <row r="343" spans="20:35" ht="18" customHeight="1" x14ac:dyDescent="0.25">
      <c r="T343" s="9" t="str">
        <f t="shared" si="104"/>
        <v/>
      </c>
      <c r="U343" s="10" t="str">
        <f t="shared" si="97"/>
        <v/>
      </c>
      <c r="V343" s="10" t="str">
        <f t="shared" si="98"/>
        <v/>
      </c>
      <c r="W343" s="10" t="str">
        <f t="shared" si="89"/>
        <v/>
      </c>
      <c r="X343" s="10" t="str">
        <f t="shared" si="90"/>
        <v/>
      </c>
      <c r="Y343" s="10" t="str">
        <f t="shared" si="100"/>
        <v/>
      </c>
      <c r="Z343" s="10" t="str">
        <f t="shared" si="91"/>
        <v/>
      </c>
      <c r="AA343" s="10" t="str">
        <f t="shared" si="96"/>
        <v/>
      </c>
      <c r="AB343" s="10" t="str">
        <f t="shared" si="99"/>
        <v/>
      </c>
      <c r="AC343" s="10" t="str">
        <f t="shared" si="92"/>
        <v/>
      </c>
      <c r="AD343" s="10" t="str">
        <f t="shared" si="103"/>
        <v/>
      </c>
      <c r="AE343" s="10" t="str">
        <f t="shared" si="93"/>
        <v/>
      </c>
      <c r="AF343" s="10" t="str">
        <f t="shared" si="94"/>
        <v/>
      </c>
      <c r="AG343" s="10" t="str">
        <f t="shared" si="101"/>
        <v/>
      </c>
      <c r="AH343" s="10" t="str">
        <f t="shared" si="95"/>
        <v/>
      </c>
      <c r="AI343" s="10" t="str">
        <f t="shared" si="102"/>
        <v/>
      </c>
    </row>
    <row r="344" spans="20:35" ht="18" customHeight="1" x14ac:dyDescent="0.25">
      <c r="T344" s="9" t="str">
        <f t="shared" si="104"/>
        <v/>
      </c>
      <c r="U344" s="10" t="str">
        <f t="shared" si="97"/>
        <v/>
      </c>
      <c r="V344" s="10" t="str">
        <f t="shared" si="98"/>
        <v/>
      </c>
      <c r="W344" s="10" t="str">
        <f t="shared" si="89"/>
        <v/>
      </c>
      <c r="X344" s="10" t="str">
        <f t="shared" si="90"/>
        <v/>
      </c>
      <c r="Y344" s="10" t="str">
        <f t="shared" si="100"/>
        <v/>
      </c>
      <c r="Z344" s="10" t="str">
        <f t="shared" si="91"/>
        <v/>
      </c>
      <c r="AA344" s="10" t="str">
        <f t="shared" si="96"/>
        <v/>
      </c>
      <c r="AB344" s="10" t="str">
        <f t="shared" si="99"/>
        <v/>
      </c>
      <c r="AC344" s="10" t="str">
        <f t="shared" si="92"/>
        <v/>
      </c>
      <c r="AD344" s="10" t="str">
        <f t="shared" si="103"/>
        <v/>
      </c>
      <c r="AE344" s="10" t="str">
        <f t="shared" si="93"/>
        <v/>
      </c>
      <c r="AF344" s="10" t="str">
        <f t="shared" si="94"/>
        <v/>
      </c>
      <c r="AG344" s="10" t="str">
        <f t="shared" si="101"/>
        <v/>
      </c>
      <c r="AH344" s="10" t="str">
        <f t="shared" si="95"/>
        <v/>
      </c>
      <c r="AI344" s="10" t="str">
        <f t="shared" si="102"/>
        <v/>
      </c>
    </row>
    <row r="345" spans="20:35" ht="18" customHeight="1" x14ac:dyDescent="0.25">
      <c r="T345" s="9" t="str">
        <f t="shared" si="104"/>
        <v/>
      </c>
      <c r="U345" s="10" t="str">
        <f t="shared" si="97"/>
        <v/>
      </c>
      <c r="V345" s="10" t="str">
        <f t="shared" si="98"/>
        <v/>
      </c>
      <c r="W345" s="10" t="str">
        <f t="shared" si="89"/>
        <v/>
      </c>
      <c r="X345" s="10" t="str">
        <f t="shared" si="90"/>
        <v/>
      </c>
      <c r="Y345" s="10" t="str">
        <f t="shared" si="100"/>
        <v/>
      </c>
      <c r="Z345" s="10" t="str">
        <f t="shared" si="91"/>
        <v/>
      </c>
      <c r="AA345" s="10" t="str">
        <f t="shared" si="96"/>
        <v/>
      </c>
      <c r="AB345" s="10" t="str">
        <f t="shared" si="99"/>
        <v/>
      </c>
      <c r="AC345" s="10" t="str">
        <f t="shared" si="92"/>
        <v/>
      </c>
      <c r="AD345" s="10" t="str">
        <f t="shared" si="103"/>
        <v/>
      </c>
      <c r="AE345" s="10" t="str">
        <f t="shared" si="93"/>
        <v/>
      </c>
      <c r="AF345" s="10" t="str">
        <f t="shared" si="94"/>
        <v/>
      </c>
      <c r="AG345" s="10" t="str">
        <f t="shared" si="101"/>
        <v/>
      </c>
      <c r="AH345" s="10" t="str">
        <f t="shared" si="95"/>
        <v/>
      </c>
      <c r="AI345" s="10" t="str">
        <f t="shared" si="102"/>
        <v/>
      </c>
    </row>
    <row r="346" spans="20:35" ht="18" customHeight="1" x14ac:dyDescent="0.25">
      <c r="T346" s="9" t="str">
        <f t="shared" si="104"/>
        <v/>
      </c>
      <c r="U346" s="10" t="str">
        <f t="shared" si="97"/>
        <v/>
      </c>
      <c r="V346" s="10" t="str">
        <f t="shared" si="98"/>
        <v/>
      </c>
      <c r="W346" s="10" t="str">
        <f t="shared" si="89"/>
        <v/>
      </c>
      <c r="X346" s="10" t="str">
        <f t="shared" si="90"/>
        <v/>
      </c>
      <c r="Y346" s="10" t="str">
        <f t="shared" si="100"/>
        <v/>
      </c>
      <c r="Z346" s="10" t="str">
        <f t="shared" si="91"/>
        <v/>
      </c>
      <c r="AA346" s="10" t="str">
        <f t="shared" si="96"/>
        <v/>
      </c>
      <c r="AB346" s="10" t="str">
        <f t="shared" si="99"/>
        <v/>
      </c>
      <c r="AC346" s="10" t="str">
        <f t="shared" si="92"/>
        <v/>
      </c>
      <c r="AD346" s="10" t="str">
        <f t="shared" si="103"/>
        <v/>
      </c>
      <c r="AE346" s="10" t="str">
        <f t="shared" si="93"/>
        <v/>
      </c>
      <c r="AF346" s="10" t="str">
        <f t="shared" si="94"/>
        <v/>
      </c>
      <c r="AG346" s="10" t="str">
        <f t="shared" si="101"/>
        <v/>
      </c>
      <c r="AH346" s="10" t="str">
        <f t="shared" si="95"/>
        <v/>
      </c>
      <c r="AI346" s="10" t="str">
        <f t="shared" si="102"/>
        <v/>
      </c>
    </row>
    <row r="347" spans="20:35" ht="18" customHeight="1" x14ac:dyDescent="0.25">
      <c r="T347" s="9" t="str">
        <f t="shared" si="104"/>
        <v/>
      </c>
      <c r="U347" s="10" t="str">
        <f t="shared" si="97"/>
        <v/>
      </c>
      <c r="V347" s="10" t="str">
        <f t="shared" si="98"/>
        <v/>
      </c>
      <c r="W347" s="10" t="str">
        <f t="shared" si="89"/>
        <v/>
      </c>
      <c r="X347" s="10" t="str">
        <f t="shared" si="90"/>
        <v/>
      </c>
      <c r="Y347" s="10" t="str">
        <f t="shared" si="100"/>
        <v/>
      </c>
      <c r="Z347" s="10" t="str">
        <f t="shared" si="91"/>
        <v/>
      </c>
      <c r="AA347" s="10" t="str">
        <f t="shared" si="96"/>
        <v/>
      </c>
      <c r="AB347" s="10" t="str">
        <f t="shared" si="99"/>
        <v/>
      </c>
      <c r="AC347" s="10" t="str">
        <f t="shared" si="92"/>
        <v/>
      </c>
      <c r="AD347" s="10" t="str">
        <f t="shared" si="103"/>
        <v/>
      </c>
      <c r="AE347" s="10" t="str">
        <f t="shared" si="93"/>
        <v/>
      </c>
      <c r="AF347" s="10" t="str">
        <f t="shared" si="94"/>
        <v/>
      </c>
      <c r="AG347" s="10" t="str">
        <f t="shared" si="101"/>
        <v/>
      </c>
      <c r="AH347" s="10" t="str">
        <f t="shared" si="95"/>
        <v/>
      </c>
      <c r="AI347" s="10" t="str">
        <f t="shared" si="102"/>
        <v/>
      </c>
    </row>
    <row r="348" spans="20:35" ht="18" customHeight="1" x14ac:dyDescent="0.25">
      <c r="T348" s="9" t="str">
        <f t="shared" si="104"/>
        <v/>
      </c>
      <c r="U348" s="10" t="str">
        <f t="shared" si="97"/>
        <v/>
      </c>
      <c r="V348" s="10" t="str">
        <f t="shared" si="98"/>
        <v/>
      </c>
      <c r="W348" s="10" t="str">
        <f t="shared" si="89"/>
        <v/>
      </c>
      <c r="X348" s="10" t="str">
        <f t="shared" si="90"/>
        <v/>
      </c>
      <c r="Y348" s="10" t="str">
        <f t="shared" si="100"/>
        <v/>
      </c>
      <c r="Z348" s="10" t="str">
        <f t="shared" si="91"/>
        <v/>
      </c>
      <c r="AA348" s="10" t="str">
        <f t="shared" si="96"/>
        <v/>
      </c>
      <c r="AB348" s="10" t="str">
        <f t="shared" si="99"/>
        <v/>
      </c>
      <c r="AC348" s="10" t="str">
        <f t="shared" si="92"/>
        <v/>
      </c>
      <c r="AD348" s="10" t="str">
        <f t="shared" si="103"/>
        <v/>
      </c>
      <c r="AE348" s="10" t="str">
        <f t="shared" si="93"/>
        <v/>
      </c>
      <c r="AF348" s="10" t="str">
        <f t="shared" si="94"/>
        <v/>
      </c>
      <c r="AG348" s="10" t="str">
        <f t="shared" si="101"/>
        <v/>
      </c>
      <c r="AH348" s="10" t="str">
        <f t="shared" si="95"/>
        <v/>
      </c>
      <c r="AI348" s="10" t="str">
        <f t="shared" si="102"/>
        <v/>
      </c>
    </row>
    <row r="349" spans="20:35" ht="18" customHeight="1" x14ac:dyDescent="0.25">
      <c r="T349" s="9" t="str">
        <f t="shared" si="104"/>
        <v/>
      </c>
      <c r="U349" s="10" t="str">
        <f t="shared" si="97"/>
        <v/>
      </c>
      <c r="V349" s="10" t="str">
        <f t="shared" si="98"/>
        <v/>
      </c>
      <c r="W349" s="10" t="str">
        <f t="shared" si="89"/>
        <v/>
      </c>
      <c r="X349" s="10" t="str">
        <f t="shared" si="90"/>
        <v/>
      </c>
      <c r="Y349" s="10" t="str">
        <f t="shared" si="100"/>
        <v/>
      </c>
      <c r="Z349" s="10" t="str">
        <f t="shared" si="91"/>
        <v/>
      </c>
      <c r="AA349" s="10" t="str">
        <f t="shared" si="96"/>
        <v/>
      </c>
      <c r="AB349" s="10" t="str">
        <f t="shared" si="99"/>
        <v/>
      </c>
      <c r="AC349" s="10" t="str">
        <f t="shared" si="92"/>
        <v/>
      </c>
      <c r="AD349" s="10" t="str">
        <f t="shared" si="103"/>
        <v/>
      </c>
      <c r="AE349" s="10" t="str">
        <f t="shared" si="93"/>
        <v/>
      </c>
      <c r="AF349" s="10" t="str">
        <f t="shared" si="94"/>
        <v/>
      </c>
      <c r="AG349" s="10" t="str">
        <f t="shared" si="101"/>
        <v/>
      </c>
      <c r="AH349" s="10" t="str">
        <f t="shared" si="95"/>
        <v/>
      </c>
      <c r="AI349" s="10" t="str">
        <f t="shared" si="102"/>
        <v/>
      </c>
    </row>
    <row r="350" spans="20:35" ht="18" customHeight="1" x14ac:dyDescent="0.25">
      <c r="T350" s="9" t="str">
        <f t="shared" si="104"/>
        <v/>
      </c>
      <c r="U350" s="10" t="str">
        <f t="shared" si="97"/>
        <v/>
      </c>
      <c r="V350" s="10" t="str">
        <f t="shared" si="98"/>
        <v/>
      </c>
      <c r="W350" s="10" t="str">
        <f t="shared" si="89"/>
        <v/>
      </c>
      <c r="X350" s="10" t="str">
        <f t="shared" si="90"/>
        <v/>
      </c>
      <c r="Y350" s="10" t="str">
        <f t="shared" si="100"/>
        <v/>
      </c>
      <c r="Z350" s="10" t="str">
        <f t="shared" si="91"/>
        <v/>
      </c>
      <c r="AA350" s="10" t="str">
        <f t="shared" si="96"/>
        <v/>
      </c>
      <c r="AB350" s="10" t="str">
        <f t="shared" si="99"/>
        <v/>
      </c>
      <c r="AC350" s="10" t="str">
        <f t="shared" si="92"/>
        <v/>
      </c>
      <c r="AD350" s="10" t="str">
        <f t="shared" si="103"/>
        <v/>
      </c>
      <c r="AE350" s="10" t="str">
        <f t="shared" si="93"/>
        <v/>
      </c>
      <c r="AF350" s="10" t="str">
        <f t="shared" si="94"/>
        <v/>
      </c>
      <c r="AG350" s="10" t="str">
        <f t="shared" si="101"/>
        <v/>
      </c>
      <c r="AH350" s="10" t="str">
        <f t="shared" si="95"/>
        <v/>
      </c>
      <c r="AI350" s="10" t="str">
        <f t="shared" si="102"/>
        <v/>
      </c>
    </row>
    <row r="351" spans="20:35" ht="18" customHeight="1" x14ac:dyDescent="0.25">
      <c r="T351" s="9" t="str">
        <f t="shared" si="104"/>
        <v/>
      </c>
      <c r="U351" s="10" t="str">
        <f t="shared" si="97"/>
        <v/>
      </c>
      <c r="V351" s="10" t="str">
        <f t="shared" si="98"/>
        <v/>
      </c>
      <c r="W351" s="10" t="str">
        <f t="shared" si="89"/>
        <v/>
      </c>
      <c r="X351" s="10" t="str">
        <f t="shared" si="90"/>
        <v/>
      </c>
      <c r="Y351" s="10" t="str">
        <f t="shared" si="100"/>
        <v/>
      </c>
      <c r="Z351" s="10" t="str">
        <f t="shared" si="91"/>
        <v/>
      </c>
      <c r="AA351" s="10" t="str">
        <f t="shared" si="96"/>
        <v/>
      </c>
      <c r="AB351" s="10" t="str">
        <f t="shared" si="99"/>
        <v/>
      </c>
      <c r="AC351" s="10" t="str">
        <f t="shared" si="92"/>
        <v/>
      </c>
      <c r="AD351" s="10" t="str">
        <f t="shared" si="103"/>
        <v/>
      </c>
      <c r="AE351" s="10" t="str">
        <f t="shared" si="93"/>
        <v/>
      </c>
      <c r="AF351" s="10" t="str">
        <f t="shared" si="94"/>
        <v/>
      </c>
      <c r="AG351" s="10" t="str">
        <f t="shared" si="101"/>
        <v/>
      </c>
      <c r="AH351" s="10" t="str">
        <f t="shared" si="95"/>
        <v/>
      </c>
      <c r="AI351" s="10" t="str">
        <f t="shared" si="102"/>
        <v/>
      </c>
    </row>
    <row r="352" spans="20:35" ht="18" customHeight="1" x14ac:dyDescent="0.25">
      <c r="T352" s="9" t="str">
        <f t="shared" si="104"/>
        <v/>
      </c>
      <c r="U352" s="10" t="str">
        <f t="shared" si="97"/>
        <v/>
      </c>
      <c r="V352" s="10" t="str">
        <f t="shared" si="98"/>
        <v/>
      </c>
      <c r="W352" s="10" t="str">
        <f t="shared" si="89"/>
        <v/>
      </c>
      <c r="X352" s="10" t="str">
        <f t="shared" si="90"/>
        <v/>
      </c>
      <c r="Y352" s="10" t="str">
        <f t="shared" si="100"/>
        <v/>
      </c>
      <c r="Z352" s="10" t="str">
        <f t="shared" si="91"/>
        <v/>
      </c>
      <c r="AA352" s="10" t="str">
        <f t="shared" si="96"/>
        <v/>
      </c>
      <c r="AB352" s="10" t="str">
        <f t="shared" si="99"/>
        <v/>
      </c>
      <c r="AC352" s="10" t="str">
        <f t="shared" si="92"/>
        <v/>
      </c>
      <c r="AD352" s="10" t="str">
        <f t="shared" si="103"/>
        <v/>
      </c>
      <c r="AE352" s="10" t="str">
        <f t="shared" si="93"/>
        <v/>
      </c>
      <c r="AF352" s="10" t="str">
        <f t="shared" si="94"/>
        <v/>
      </c>
      <c r="AG352" s="10" t="str">
        <f t="shared" si="101"/>
        <v/>
      </c>
      <c r="AH352" s="10" t="str">
        <f t="shared" si="95"/>
        <v/>
      </c>
      <c r="AI352" s="10" t="str">
        <f t="shared" si="102"/>
        <v/>
      </c>
    </row>
    <row r="353" spans="20:35" ht="18" customHeight="1" x14ac:dyDescent="0.25">
      <c r="T353" s="9" t="str">
        <f t="shared" si="104"/>
        <v/>
      </c>
      <c r="U353" s="10" t="str">
        <f t="shared" si="97"/>
        <v/>
      </c>
      <c r="V353" s="10" t="str">
        <f t="shared" si="98"/>
        <v/>
      </c>
      <c r="W353" s="10" t="str">
        <f t="shared" si="89"/>
        <v/>
      </c>
      <c r="X353" s="10" t="str">
        <f t="shared" si="90"/>
        <v/>
      </c>
      <c r="Y353" s="10" t="str">
        <f t="shared" si="100"/>
        <v/>
      </c>
      <c r="Z353" s="10" t="str">
        <f t="shared" si="91"/>
        <v/>
      </c>
      <c r="AA353" s="10" t="str">
        <f t="shared" si="96"/>
        <v/>
      </c>
      <c r="AB353" s="10" t="str">
        <f t="shared" si="99"/>
        <v/>
      </c>
      <c r="AC353" s="10" t="str">
        <f t="shared" si="92"/>
        <v/>
      </c>
      <c r="AD353" s="10" t="str">
        <f t="shared" si="103"/>
        <v/>
      </c>
      <c r="AE353" s="10" t="str">
        <f t="shared" si="93"/>
        <v/>
      </c>
      <c r="AF353" s="10" t="str">
        <f t="shared" si="94"/>
        <v/>
      </c>
      <c r="AG353" s="10" t="str">
        <f t="shared" si="101"/>
        <v/>
      </c>
      <c r="AH353" s="10" t="str">
        <f t="shared" si="95"/>
        <v/>
      </c>
      <c r="AI353" s="10" t="str">
        <f t="shared" si="102"/>
        <v/>
      </c>
    </row>
    <row r="354" spans="20:35" ht="18" customHeight="1" x14ac:dyDescent="0.25">
      <c r="T354" s="9" t="str">
        <f t="shared" si="104"/>
        <v/>
      </c>
      <c r="U354" s="10" t="str">
        <f t="shared" si="97"/>
        <v/>
      </c>
      <c r="V354" s="10" t="str">
        <f t="shared" si="98"/>
        <v/>
      </c>
      <c r="W354" s="10" t="str">
        <f t="shared" si="89"/>
        <v/>
      </c>
      <c r="X354" s="10" t="str">
        <f t="shared" si="90"/>
        <v/>
      </c>
      <c r="Y354" s="10" t="str">
        <f t="shared" si="100"/>
        <v/>
      </c>
      <c r="Z354" s="10" t="str">
        <f t="shared" si="91"/>
        <v/>
      </c>
      <c r="AA354" s="10" t="str">
        <f t="shared" si="96"/>
        <v/>
      </c>
      <c r="AB354" s="10" t="str">
        <f t="shared" si="99"/>
        <v/>
      </c>
      <c r="AC354" s="10" t="str">
        <f t="shared" si="92"/>
        <v/>
      </c>
      <c r="AD354" s="10" t="str">
        <f t="shared" si="103"/>
        <v/>
      </c>
      <c r="AE354" s="10" t="str">
        <f t="shared" si="93"/>
        <v/>
      </c>
      <c r="AF354" s="10" t="str">
        <f t="shared" si="94"/>
        <v/>
      </c>
      <c r="AG354" s="10" t="str">
        <f t="shared" si="101"/>
        <v/>
      </c>
      <c r="AH354" s="10" t="str">
        <f t="shared" si="95"/>
        <v/>
      </c>
      <c r="AI354" s="10" t="str">
        <f t="shared" si="102"/>
        <v/>
      </c>
    </row>
    <row r="355" spans="20:35" ht="18" customHeight="1" x14ac:dyDescent="0.25">
      <c r="T355" s="9" t="str">
        <f t="shared" si="104"/>
        <v/>
      </c>
      <c r="U355" s="10" t="str">
        <f t="shared" si="97"/>
        <v/>
      </c>
      <c r="V355" s="10" t="str">
        <f t="shared" si="98"/>
        <v/>
      </c>
      <c r="W355" s="10" t="str">
        <f t="shared" si="89"/>
        <v/>
      </c>
      <c r="X355" s="10" t="str">
        <f t="shared" si="90"/>
        <v/>
      </c>
      <c r="Y355" s="10" t="str">
        <f t="shared" si="100"/>
        <v/>
      </c>
      <c r="Z355" s="10" t="str">
        <f t="shared" si="91"/>
        <v/>
      </c>
      <c r="AA355" s="10" t="str">
        <f t="shared" si="96"/>
        <v/>
      </c>
      <c r="AB355" s="10" t="str">
        <f t="shared" si="99"/>
        <v/>
      </c>
      <c r="AC355" s="10" t="str">
        <f t="shared" si="92"/>
        <v/>
      </c>
      <c r="AD355" s="10" t="str">
        <f t="shared" si="103"/>
        <v/>
      </c>
      <c r="AE355" s="10" t="str">
        <f t="shared" si="93"/>
        <v/>
      </c>
      <c r="AF355" s="10" t="str">
        <f t="shared" si="94"/>
        <v/>
      </c>
      <c r="AG355" s="10" t="str">
        <f t="shared" si="101"/>
        <v/>
      </c>
      <c r="AH355" s="10" t="str">
        <f t="shared" si="95"/>
        <v/>
      </c>
      <c r="AI355" s="10" t="str">
        <f t="shared" si="102"/>
        <v/>
      </c>
    </row>
    <row r="356" spans="20:35" ht="18" customHeight="1" x14ac:dyDescent="0.25">
      <c r="T356" s="9" t="str">
        <f t="shared" si="104"/>
        <v/>
      </c>
      <c r="U356" s="10" t="str">
        <f t="shared" si="97"/>
        <v/>
      </c>
      <c r="V356" s="10" t="str">
        <f t="shared" si="98"/>
        <v/>
      </c>
      <c r="W356" s="10" t="str">
        <f t="shared" si="89"/>
        <v/>
      </c>
      <c r="X356" s="10" t="str">
        <f t="shared" si="90"/>
        <v/>
      </c>
      <c r="Y356" s="10" t="str">
        <f t="shared" si="100"/>
        <v/>
      </c>
      <c r="Z356" s="10" t="str">
        <f t="shared" si="91"/>
        <v/>
      </c>
      <c r="AA356" s="10" t="str">
        <f t="shared" si="96"/>
        <v/>
      </c>
      <c r="AB356" s="10" t="str">
        <f t="shared" si="99"/>
        <v/>
      </c>
      <c r="AC356" s="10" t="str">
        <f t="shared" si="92"/>
        <v/>
      </c>
      <c r="AD356" s="10" t="str">
        <f t="shared" si="103"/>
        <v/>
      </c>
      <c r="AE356" s="10" t="str">
        <f t="shared" si="93"/>
        <v/>
      </c>
      <c r="AF356" s="10" t="str">
        <f t="shared" si="94"/>
        <v/>
      </c>
      <c r="AG356" s="10" t="str">
        <f t="shared" si="101"/>
        <v/>
      </c>
      <c r="AH356" s="10" t="str">
        <f t="shared" si="95"/>
        <v/>
      </c>
      <c r="AI356" s="10" t="str">
        <f t="shared" si="102"/>
        <v/>
      </c>
    </row>
    <row r="357" spans="20:35" ht="18" customHeight="1" x14ac:dyDescent="0.25">
      <c r="T357" s="9" t="str">
        <f t="shared" si="104"/>
        <v/>
      </c>
      <c r="U357" s="10" t="str">
        <f t="shared" si="97"/>
        <v/>
      </c>
      <c r="V357" s="10" t="str">
        <f t="shared" si="98"/>
        <v/>
      </c>
      <c r="W357" s="10" t="str">
        <f t="shared" si="89"/>
        <v/>
      </c>
      <c r="X357" s="10" t="str">
        <f t="shared" si="90"/>
        <v/>
      </c>
      <c r="Y357" s="10" t="str">
        <f t="shared" si="100"/>
        <v/>
      </c>
      <c r="Z357" s="10" t="str">
        <f t="shared" si="91"/>
        <v/>
      </c>
      <c r="AA357" s="10" t="str">
        <f t="shared" si="96"/>
        <v/>
      </c>
      <c r="AB357" s="10" t="str">
        <f t="shared" si="99"/>
        <v/>
      </c>
      <c r="AC357" s="10" t="str">
        <f t="shared" si="92"/>
        <v/>
      </c>
      <c r="AD357" s="10" t="str">
        <f t="shared" si="103"/>
        <v/>
      </c>
      <c r="AE357" s="10" t="str">
        <f t="shared" si="93"/>
        <v/>
      </c>
      <c r="AF357" s="10" t="str">
        <f t="shared" si="94"/>
        <v/>
      </c>
      <c r="AG357" s="10" t="str">
        <f t="shared" si="101"/>
        <v/>
      </c>
      <c r="AH357" s="10" t="str">
        <f t="shared" si="95"/>
        <v/>
      </c>
      <c r="AI357" s="10" t="str">
        <f t="shared" si="102"/>
        <v/>
      </c>
    </row>
    <row r="358" spans="20:35" ht="18" customHeight="1" x14ac:dyDescent="0.25">
      <c r="T358" s="9" t="str">
        <f t="shared" si="104"/>
        <v/>
      </c>
      <c r="U358" s="10" t="str">
        <f t="shared" si="97"/>
        <v/>
      </c>
      <c r="V358" s="10" t="str">
        <f t="shared" si="98"/>
        <v/>
      </c>
      <c r="W358" s="10" t="str">
        <f t="shared" si="89"/>
        <v/>
      </c>
      <c r="X358" s="10" t="str">
        <f t="shared" si="90"/>
        <v/>
      </c>
      <c r="Y358" s="10" t="str">
        <f t="shared" si="100"/>
        <v/>
      </c>
      <c r="Z358" s="10" t="str">
        <f t="shared" si="91"/>
        <v/>
      </c>
      <c r="AA358" s="10" t="str">
        <f t="shared" si="96"/>
        <v/>
      </c>
      <c r="AB358" s="10" t="str">
        <f t="shared" si="99"/>
        <v/>
      </c>
      <c r="AC358" s="10" t="str">
        <f t="shared" si="92"/>
        <v/>
      </c>
      <c r="AD358" s="10" t="str">
        <f t="shared" si="103"/>
        <v/>
      </c>
      <c r="AE358" s="10" t="str">
        <f t="shared" si="93"/>
        <v/>
      </c>
      <c r="AF358" s="10" t="str">
        <f t="shared" si="94"/>
        <v/>
      </c>
      <c r="AG358" s="10" t="str">
        <f t="shared" si="101"/>
        <v/>
      </c>
      <c r="AH358" s="10" t="str">
        <f t="shared" si="95"/>
        <v/>
      </c>
      <c r="AI358" s="10" t="str">
        <f t="shared" si="102"/>
        <v/>
      </c>
    </row>
    <row r="359" spans="20:35" ht="18" customHeight="1" x14ac:dyDescent="0.25">
      <c r="T359" s="9" t="str">
        <f t="shared" si="104"/>
        <v/>
      </c>
      <c r="U359" s="10" t="str">
        <f t="shared" si="97"/>
        <v/>
      </c>
      <c r="V359" s="10" t="str">
        <f t="shared" si="98"/>
        <v/>
      </c>
      <c r="W359" s="10" t="str">
        <f t="shared" si="89"/>
        <v/>
      </c>
      <c r="X359" s="10" t="str">
        <f t="shared" si="90"/>
        <v/>
      </c>
      <c r="Y359" s="10" t="str">
        <f t="shared" si="100"/>
        <v/>
      </c>
      <c r="Z359" s="10" t="str">
        <f t="shared" si="91"/>
        <v/>
      </c>
      <c r="AA359" s="10" t="str">
        <f t="shared" si="96"/>
        <v/>
      </c>
      <c r="AB359" s="10" t="str">
        <f t="shared" si="99"/>
        <v/>
      </c>
      <c r="AC359" s="10" t="str">
        <f t="shared" si="92"/>
        <v/>
      </c>
      <c r="AD359" s="10" t="str">
        <f t="shared" si="103"/>
        <v/>
      </c>
      <c r="AE359" s="10" t="str">
        <f t="shared" si="93"/>
        <v/>
      </c>
      <c r="AF359" s="10" t="str">
        <f t="shared" si="94"/>
        <v/>
      </c>
      <c r="AG359" s="10" t="str">
        <f t="shared" si="101"/>
        <v/>
      </c>
      <c r="AH359" s="10" t="str">
        <f t="shared" si="95"/>
        <v/>
      </c>
      <c r="AI359" s="10" t="str">
        <f t="shared" si="102"/>
        <v/>
      </c>
    </row>
    <row r="360" spans="20:35" ht="18" customHeight="1" x14ac:dyDescent="0.25">
      <c r="T360" s="9" t="str">
        <f t="shared" si="104"/>
        <v/>
      </c>
      <c r="U360" s="10" t="str">
        <f t="shared" si="97"/>
        <v/>
      </c>
      <c r="V360" s="10" t="str">
        <f t="shared" si="98"/>
        <v/>
      </c>
      <c r="W360" s="10" t="str">
        <f t="shared" ref="W360:W423" si="105">IF(T360="","",IF(U360&gt;V360,0,(V360-U360)*$T$6*60))</f>
        <v/>
      </c>
      <c r="X360" s="10" t="str">
        <f t="shared" ref="X360:X423" si="106">IF(T360="","",X359+W360)</f>
        <v/>
      </c>
      <c r="Y360" s="10" t="str">
        <f t="shared" ref="Y360:Y423" si="107">IF(T360="","",AH359)</f>
        <v/>
      </c>
      <c r="Z360" s="10" t="str">
        <f t="shared" ref="Z360:Z423" si="108">IF(T360="","",AI359)</f>
        <v/>
      </c>
      <c r="AA360" s="10" t="str">
        <f t="shared" si="96"/>
        <v/>
      </c>
      <c r="AB360" s="10" t="str">
        <f t="shared" si="99"/>
        <v/>
      </c>
      <c r="AC360" s="10" t="str">
        <f t="shared" ref="AC360:AC423" si="109">IF(T360="","",V360/$F$7*1000*3600)</f>
        <v/>
      </c>
      <c r="AD360" s="10" t="str">
        <f t="shared" si="103"/>
        <v/>
      </c>
      <c r="AE360" s="10" t="str">
        <f t="shared" ref="AE360:AE423" si="110">IF(T360="","",Z360/$AL$4)</f>
        <v/>
      </c>
      <c r="AF360" s="10" t="str">
        <f t="shared" ref="AF360:AF423" si="111">IF(T360="","",MIN(AE360,AB360))</f>
        <v/>
      </c>
      <c r="AG360" s="10" t="str">
        <f t="shared" ref="AG360:AG423" si="112">IF(T360="","",AF360/1000/3600*$F$7)</f>
        <v/>
      </c>
      <c r="AH360" s="10" t="str">
        <f t="shared" ref="AH360:AH423" si="113">IF(T360="","",Y360+AF360*$AL$4)</f>
        <v/>
      </c>
      <c r="AI360" s="10" t="str">
        <f t="shared" si="102"/>
        <v/>
      </c>
    </row>
    <row r="361" spans="20:35" ht="18" customHeight="1" x14ac:dyDescent="0.25">
      <c r="T361" s="9" t="str">
        <f t="shared" si="104"/>
        <v/>
      </c>
      <c r="U361" s="10" t="str">
        <f t="shared" si="97"/>
        <v/>
      </c>
      <c r="V361" s="10" t="str">
        <f t="shared" si="98"/>
        <v/>
      </c>
      <c r="W361" s="10" t="str">
        <f t="shared" si="105"/>
        <v/>
      </c>
      <c r="X361" s="10" t="str">
        <f t="shared" si="106"/>
        <v/>
      </c>
      <c r="Y361" s="10" t="str">
        <f t="shared" si="107"/>
        <v/>
      </c>
      <c r="Z361" s="10" t="str">
        <f t="shared" si="108"/>
        <v/>
      </c>
      <c r="AA361" s="10" t="str">
        <f t="shared" si="96"/>
        <v/>
      </c>
      <c r="AB361" s="10" t="str">
        <f t="shared" si="99"/>
        <v/>
      </c>
      <c r="AC361" s="10" t="str">
        <f t="shared" si="109"/>
        <v/>
      </c>
      <c r="AD361" s="10" t="str">
        <f t="shared" si="103"/>
        <v/>
      </c>
      <c r="AE361" s="10" t="str">
        <f t="shared" si="110"/>
        <v/>
      </c>
      <c r="AF361" s="10" t="str">
        <f t="shared" si="111"/>
        <v/>
      </c>
      <c r="AG361" s="10" t="str">
        <f t="shared" si="112"/>
        <v/>
      </c>
      <c r="AH361" s="10" t="str">
        <f t="shared" si="113"/>
        <v/>
      </c>
      <c r="AI361" s="10" t="str">
        <f t="shared" si="102"/>
        <v/>
      </c>
    </row>
    <row r="362" spans="20:35" ht="18" customHeight="1" x14ac:dyDescent="0.25">
      <c r="T362" s="9" t="str">
        <f t="shared" si="104"/>
        <v/>
      </c>
      <c r="U362" s="10" t="str">
        <f t="shared" si="97"/>
        <v/>
      </c>
      <c r="V362" s="10" t="str">
        <f t="shared" si="98"/>
        <v/>
      </c>
      <c r="W362" s="10" t="str">
        <f t="shared" si="105"/>
        <v/>
      </c>
      <c r="X362" s="10" t="str">
        <f t="shared" si="106"/>
        <v/>
      </c>
      <c r="Y362" s="10" t="str">
        <f t="shared" si="107"/>
        <v/>
      </c>
      <c r="Z362" s="10" t="str">
        <f t="shared" si="108"/>
        <v/>
      </c>
      <c r="AA362" s="10" t="str">
        <f t="shared" si="96"/>
        <v/>
      </c>
      <c r="AB362" s="10" t="str">
        <f t="shared" si="99"/>
        <v/>
      </c>
      <c r="AC362" s="10" t="str">
        <f t="shared" si="109"/>
        <v/>
      </c>
      <c r="AD362" s="10" t="str">
        <f t="shared" si="103"/>
        <v/>
      </c>
      <c r="AE362" s="10" t="str">
        <f t="shared" si="110"/>
        <v/>
      </c>
      <c r="AF362" s="10" t="str">
        <f t="shared" si="111"/>
        <v/>
      </c>
      <c r="AG362" s="10" t="str">
        <f t="shared" si="112"/>
        <v/>
      </c>
      <c r="AH362" s="10" t="str">
        <f t="shared" si="113"/>
        <v/>
      </c>
      <c r="AI362" s="10" t="str">
        <f t="shared" si="102"/>
        <v/>
      </c>
    </row>
    <row r="363" spans="20:35" ht="18" customHeight="1" x14ac:dyDescent="0.25">
      <c r="T363" s="9" t="str">
        <f t="shared" si="104"/>
        <v/>
      </c>
      <c r="U363" s="10" t="str">
        <f t="shared" si="97"/>
        <v/>
      </c>
      <c r="V363" s="10" t="str">
        <f t="shared" si="98"/>
        <v/>
      </c>
      <c r="W363" s="10" t="str">
        <f t="shared" si="105"/>
        <v/>
      </c>
      <c r="X363" s="10" t="str">
        <f t="shared" si="106"/>
        <v/>
      </c>
      <c r="Y363" s="10" t="str">
        <f t="shared" si="107"/>
        <v/>
      </c>
      <c r="Z363" s="10" t="str">
        <f t="shared" si="108"/>
        <v/>
      </c>
      <c r="AA363" s="10" t="str">
        <f t="shared" si="96"/>
        <v/>
      </c>
      <c r="AB363" s="10" t="str">
        <f t="shared" si="99"/>
        <v/>
      </c>
      <c r="AC363" s="10" t="str">
        <f t="shared" si="109"/>
        <v/>
      </c>
      <c r="AD363" s="10" t="str">
        <f t="shared" si="103"/>
        <v/>
      </c>
      <c r="AE363" s="10" t="str">
        <f t="shared" si="110"/>
        <v/>
      </c>
      <c r="AF363" s="10" t="str">
        <f t="shared" si="111"/>
        <v/>
      </c>
      <c r="AG363" s="10" t="str">
        <f t="shared" si="112"/>
        <v/>
      </c>
      <c r="AH363" s="10" t="str">
        <f t="shared" si="113"/>
        <v/>
      </c>
      <c r="AI363" s="10" t="str">
        <f t="shared" si="102"/>
        <v/>
      </c>
    </row>
    <row r="364" spans="20:35" ht="18" customHeight="1" x14ac:dyDescent="0.25">
      <c r="T364" s="9" t="str">
        <f t="shared" si="104"/>
        <v/>
      </c>
      <c r="U364" s="10" t="str">
        <f t="shared" si="97"/>
        <v/>
      </c>
      <c r="V364" s="10" t="str">
        <f t="shared" si="98"/>
        <v/>
      </c>
      <c r="W364" s="10" t="str">
        <f t="shared" si="105"/>
        <v/>
      </c>
      <c r="X364" s="10" t="str">
        <f t="shared" si="106"/>
        <v/>
      </c>
      <c r="Y364" s="10" t="str">
        <f t="shared" si="107"/>
        <v/>
      </c>
      <c r="Z364" s="10" t="str">
        <f t="shared" si="108"/>
        <v/>
      </c>
      <c r="AA364" s="10" t="str">
        <f t="shared" si="96"/>
        <v/>
      </c>
      <c r="AB364" s="10" t="str">
        <f t="shared" si="99"/>
        <v/>
      </c>
      <c r="AC364" s="10" t="str">
        <f t="shared" si="109"/>
        <v/>
      </c>
      <c r="AD364" s="10" t="str">
        <f t="shared" si="103"/>
        <v/>
      </c>
      <c r="AE364" s="10" t="str">
        <f t="shared" si="110"/>
        <v/>
      </c>
      <c r="AF364" s="10" t="str">
        <f t="shared" si="111"/>
        <v/>
      </c>
      <c r="AG364" s="10" t="str">
        <f t="shared" si="112"/>
        <v/>
      </c>
      <c r="AH364" s="10" t="str">
        <f t="shared" si="113"/>
        <v/>
      </c>
      <c r="AI364" s="10" t="str">
        <f t="shared" si="102"/>
        <v/>
      </c>
    </row>
    <row r="365" spans="20:35" ht="18" customHeight="1" x14ac:dyDescent="0.25">
      <c r="T365" s="9" t="str">
        <f t="shared" si="104"/>
        <v/>
      </c>
      <c r="U365" s="10" t="str">
        <f t="shared" si="97"/>
        <v/>
      </c>
      <c r="V365" s="10" t="str">
        <f t="shared" si="98"/>
        <v/>
      </c>
      <c r="W365" s="10" t="str">
        <f t="shared" si="105"/>
        <v/>
      </c>
      <c r="X365" s="10" t="str">
        <f t="shared" si="106"/>
        <v/>
      </c>
      <c r="Y365" s="10" t="str">
        <f t="shared" si="107"/>
        <v/>
      </c>
      <c r="Z365" s="10" t="str">
        <f t="shared" si="108"/>
        <v/>
      </c>
      <c r="AA365" s="10" t="str">
        <f t="shared" si="96"/>
        <v/>
      </c>
      <c r="AB365" s="10" t="str">
        <f t="shared" si="99"/>
        <v/>
      </c>
      <c r="AC365" s="10" t="str">
        <f t="shared" si="109"/>
        <v/>
      </c>
      <c r="AD365" s="10" t="str">
        <f t="shared" si="103"/>
        <v/>
      </c>
      <c r="AE365" s="10" t="str">
        <f t="shared" si="110"/>
        <v/>
      </c>
      <c r="AF365" s="10" t="str">
        <f t="shared" si="111"/>
        <v/>
      </c>
      <c r="AG365" s="10" t="str">
        <f t="shared" si="112"/>
        <v/>
      </c>
      <c r="AH365" s="10" t="str">
        <f t="shared" si="113"/>
        <v/>
      </c>
      <c r="AI365" s="10" t="str">
        <f t="shared" si="102"/>
        <v/>
      </c>
    </row>
    <row r="366" spans="20:35" ht="18" customHeight="1" x14ac:dyDescent="0.25">
      <c r="T366" s="9" t="str">
        <f t="shared" si="104"/>
        <v/>
      </c>
      <c r="U366" s="10" t="str">
        <f t="shared" si="97"/>
        <v/>
      </c>
      <c r="V366" s="10" t="str">
        <f t="shared" si="98"/>
        <v/>
      </c>
      <c r="W366" s="10" t="str">
        <f t="shared" si="105"/>
        <v/>
      </c>
      <c r="X366" s="10" t="str">
        <f t="shared" si="106"/>
        <v/>
      </c>
      <c r="Y366" s="10" t="str">
        <f t="shared" si="107"/>
        <v/>
      </c>
      <c r="Z366" s="10" t="str">
        <f t="shared" si="108"/>
        <v/>
      </c>
      <c r="AA366" s="10" t="str">
        <f t="shared" si="96"/>
        <v/>
      </c>
      <c r="AB366" s="10" t="str">
        <f t="shared" si="99"/>
        <v/>
      </c>
      <c r="AC366" s="10" t="str">
        <f t="shared" si="109"/>
        <v/>
      </c>
      <c r="AD366" s="10" t="str">
        <f t="shared" si="103"/>
        <v/>
      </c>
      <c r="AE366" s="10" t="str">
        <f t="shared" si="110"/>
        <v/>
      </c>
      <c r="AF366" s="10" t="str">
        <f t="shared" si="111"/>
        <v/>
      </c>
      <c r="AG366" s="10" t="str">
        <f t="shared" si="112"/>
        <v/>
      </c>
      <c r="AH366" s="10" t="str">
        <f t="shared" si="113"/>
        <v/>
      </c>
      <c r="AI366" s="10" t="str">
        <f t="shared" si="102"/>
        <v/>
      </c>
    </row>
    <row r="367" spans="20:35" ht="18" customHeight="1" x14ac:dyDescent="0.25">
      <c r="T367" s="9" t="str">
        <f t="shared" si="104"/>
        <v/>
      </c>
      <c r="U367" s="10" t="str">
        <f t="shared" si="97"/>
        <v/>
      </c>
      <c r="V367" s="10" t="str">
        <f t="shared" si="98"/>
        <v/>
      </c>
      <c r="W367" s="10" t="str">
        <f t="shared" si="105"/>
        <v/>
      </c>
      <c r="X367" s="10" t="str">
        <f t="shared" si="106"/>
        <v/>
      </c>
      <c r="Y367" s="10" t="str">
        <f t="shared" si="107"/>
        <v/>
      </c>
      <c r="Z367" s="10" t="str">
        <f t="shared" si="108"/>
        <v/>
      </c>
      <c r="AA367" s="10" t="str">
        <f t="shared" si="96"/>
        <v/>
      </c>
      <c r="AB367" s="10" t="str">
        <f t="shared" si="99"/>
        <v/>
      </c>
      <c r="AC367" s="10" t="str">
        <f t="shared" si="109"/>
        <v/>
      </c>
      <c r="AD367" s="10" t="str">
        <f t="shared" si="103"/>
        <v/>
      </c>
      <c r="AE367" s="10" t="str">
        <f t="shared" si="110"/>
        <v/>
      </c>
      <c r="AF367" s="10" t="str">
        <f t="shared" si="111"/>
        <v/>
      </c>
      <c r="AG367" s="10" t="str">
        <f t="shared" si="112"/>
        <v/>
      </c>
      <c r="AH367" s="10" t="str">
        <f t="shared" si="113"/>
        <v/>
      </c>
      <c r="AI367" s="10" t="str">
        <f t="shared" si="102"/>
        <v/>
      </c>
    </row>
    <row r="368" spans="20:35" ht="18" customHeight="1" x14ac:dyDescent="0.25">
      <c r="T368" s="9" t="str">
        <f t="shared" si="104"/>
        <v/>
      </c>
      <c r="U368" s="10" t="str">
        <f t="shared" si="97"/>
        <v/>
      </c>
      <c r="V368" s="10" t="str">
        <f t="shared" si="98"/>
        <v/>
      </c>
      <c r="W368" s="10" t="str">
        <f t="shared" si="105"/>
        <v/>
      </c>
      <c r="X368" s="10" t="str">
        <f t="shared" si="106"/>
        <v/>
      </c>
      <c r="Y368" s="10" t="str">
        <f t="shared" si="107"/>
        <v/>
      </c>
      <c r="Z368" s="10" t="str">
        <f t="shared" si="108"/>
        <v/>
      </c>
      <c r="AA368" s="10" t="str">
        <f t="shared" si="96"/>
        <v/>
      </c>
      <c r="AB368" s="10" t="str">
        <f t="shared" si="99"/>
        <v/>
      </c>
      <c r="AC368" s="10" t="str">
        <f t="shared" si="109"/>
        <v/>
      </c>
      <c r="AD368" s="10" t="str">
        <f t="shared" si="103"/>
        <v/>
      </c>
      <c r="AE368" s="10" t="str">
        <f t="shared" si="110"/>
        <v/>
      </c>
      <c r="AF368" s="10" t="str">
        <f t="shared" si="111"/>
        <v/>
      </c>
      <c r="AG368" s="10" t="str">
        <f t="shared" si="112"/>
        <v/>
      </c>
      <c r="AH368" s="10" t="str">
        <f t="shared" si="113"/>
        <v/>
      </c>
      <c r="AI368" s="10" t="str">
        <f t="shared" si="102"/>
        <v/>
      </c>
    </row>
    <row r="369" spans="20:35" ht="18" customHeight="1" x14ac:dyDescent="0.25">
      <c r="T369" s="9" t="str">
        <f t="shared" si="104"/>
        <v/>
      </c>
      <c r="U369" s="10" t="str">
        <f t="shared" si="97"/>
        <v/>
      </c>
      <c r="V369" s="10" t="str">
        <f t="shared" si="98"/>
        <v/>
      </c>
      <c r="W369" s="10" t="str">
        <f t="shared" si="105"/>
        <v/>
      </c>
      <c r="X369" s="10" t="str">
        <f t="shared" si="106"/>
        <v/>
      </c>
      <c r="Y369" s="10" t="str">
        <f t="shared" si="107"/>
        <v/>
      </c>
      <c r="Z369" s="10" t="str">
        <f t="shared" si="108"/>
        <v/>
      </c>
      <c r="AA369" s="10" t="str">
        <f t="shared" si="96"/>
        <v/>
      </c>
      <c r="AB369" s="10" t="str">
        <f t="shared" si="99"/>
        <v/>
      </c>
      <c r="AC369" s="10" t="str">
        <f t="shared" si="109"/>
        <v/>
      </c>
      <c r="AD369" s="10" t="str">
        <f t="shared" si="103"/>
        <v/>
      </c>
      <c r="AE369" s="10" t="str">
        <f t="shared" si="110"/>
        <v/>
      </c>
      <c r="AF369" s="10" t="str">
        <f t="shared" si="111"/>
        <v/>
      </c>
      <c r="AG369" s="10" t="str">
        <f t="shared" si="112"/>
        <v/>
      </c>
      <c r="AH369" s="10" t="str">
        <f t="shared" si="113"/>
        <v/>
      </c>
      <c r="AI369" s="10" t="str">
        <f t="shared" si="102"/>
        <v/>
      </c>
    </row>
    <row r="370" spans="20:35" ht="18" customHeight="1" x14ac:dyDescent="0.25">
      <c r="T370" s="9" t="str">
        <f t="shared" si="104"/>
        <v/>
      </c>
      <c r="U370" s="10" t="str">
        <f t="shared" si="97"/>
        <v/>
      </c>
      <c r="V370" s="10" t="str">
        <f t="shared" si="98"/>
        <v/>
      </c>
      <c r="W370" s="10" t="str">
        <f t="shared" si="105"/>
        <v/>
      </c>
      <c r="X370" s="10" t="str">
        <f t="shared" si="106"/>
        <v/>
      </c>
      <c r="Y370" s="10" t="str">
        <f t="shared" si="107"/>
        <v/>
      </c>
      <c r="Z370" s="10" t="str">
        <f t="shared" si="108"/>
        <v/>
      </c>
      <c r="AA370" s="10" t="str">
        <f t="shared" si="96"/>
        <v/>
      </c>
      <c r="AB370" s="10" t="str">
        <f t="shared" si="99"/>
        <v/>
      </c>
      <c r="AC370" s="10" t="str">
        <f t="shared" si="109"/>
        <v/>
      </c>
      <c r="AD370" s="10" t="str">
        <f t="shared" si="103"/>
        <v/>
      </c>
      <c r="AE370" s="10" t="str">
        <f t="shared" si="110"/>
        <v/>
      </c>
      <c r="AF370" s="10" t="str">
        <f t="shared" si="111"/>
        <v/>
      </c>
      <c r="AG370" s="10" t="str">
        <f t="shared" si="112"/>
        <v/>
      </c>
      <c r="AH370" s="10" t="str">
        <f t="shared" si="113"/>
        <v/>
      </c>
      <c r="AI370" s="10" t="str">
        <f t="shared" si="102"/>
        <v/>
      </c>
    </row>
    <row r="371" spans="20:35" ht="18" customHeight="1" x14ac:dyDescent="0.25">
      <c r="T371" s="9" t="str">
        <f t="shared" si="104"/>
        <v/>
      </c>
      <c r="U371" s="10" t="str">
        <f t="shared" si="97"/>
        <v/>
      </c>
      <c r="V371" s="10" t="str">
        <f t="shared" si="98"/>
        <v/>
      </c>
      <c r="W371" s="10" t="str">
        <f t="shared" si="105"/>
        <v/>
      </c>
      <c r="X371" s="10" t="str">
        <f t="shared" si="106"/>
        <v/>
      </c>
      <c r="Y371" s="10" t="str">
        <f t="shared" si="107"/>
        <v/>
      </c>
      <c r="Z371" s="10" t="str">
        <f t="shared" si="108"/>
        <v/>
      </c>
      <c r="AA371" s="10" t="str">
        <f t="shared" si="96"/>
        <v/>
      </c>
      <c r="AB371" s="10" t="str">
        <f t="shared" si="99"/>
        <v/>
      </c>
      <c r="AC371" s="10" t="str">
        <f t="shared" si="109"/>
        <v/>
      </c>
      <c r="AD371" s="10" t="str">
        <f t="shared" si="103"/>
        <v/>
      </c>
      <c r="AE371" s="10" t="str">
        <f t="shared" si="110"/>
        <v/>
      </c>
      <c r="AF371" s="10" t="str">
        <f t="shared" si="111"/>
        <v/>
      </c>
      <c r="AG371" s="10" t="str">
        <f t="shared" si="112"/>
        <v/>
      </c>
      <c r="AH371" s="10" t="str">
        <f t="shared" si="113"/>
        <v/>
      </c>
      <c r="AI371" s="10" t="str">
        <f t="shared" si="102"/>
        <v/>
      </c>
    </row>
    <row r="372" spans="20:35" ht="18" customHeight="1" x14ac:dyDescent="0.25">
      <c r="T372" s="9" t="str">
        <f t="shared" si="104"/>
        <v/>
      </c>
      <c r="U372" s="10" t="str">
        <f t="shared" si="97"/>
        <v/>
      </c>
      <c r="V372" s="10" t="str">
        <f t="shared" si="98"/>
        <v/>
      </c>
      <c r="W372" s="10" t="str">
        <f t="shared" si="105"/>
        <v/>
      </c>
      <c r="X372" s="10" t="str">
        <f t="shared" si="106"/>
        <v/>
      </c>
      <c r="Y372" s="10" t="str">
        <f t="shared" si="107"/>
        <v/>
      </c>
      <c r="Z372" s="10" t="str">
        <f t="shared" si="108"/>
        <v/>
      </c>
      <c r="AA372" s="10" t="str">
        <f t="shared" si="96"/>
        <v/>
      </c>
      <c r="AB372" s="10" t="str">
        <f t="shared" si="99"/>
        <v/>
      </c>
      <c r="AC372" s="10" t="str">
        <f t="shared" si="109"/>
        <v/>
      </c>
      <c r="AD372" s="10" t="str">
        <f t="shared" si="103"/>
        <v/>
      </c>
      <c r="AE372" s="10" t="str">
        <f t="shared" si="110"/>
        <v/>
      </c>
      <c r="AF372" s="10" t="str">
        <f t="shared" si="111"/>
        <v/>
      </c>
      <c r="AG372" s="10" t="str">
        <f t="shared" si="112"/>
        <v/>
      </c>
      <c r="AH372" s="10" t="str">
        <f t="shared" si="113"/>
        <v/>
      </c>
      <c r="AI372" s="10" t="str">
        <f t="shared" si="102"/>
        <v/>
      </c>
    </row>
    <row r="373" spans="20:35" ht="18" customHeight="1" x14ac:dyDescent="0.25">
      <c r="T373" s="9" t="str">
        <f t="shared" si="104"/>
        <v/>
      </c>
      <c r="U373" s="10" t="str">
        <f t="shared" si="97"/>
        <v/>
      </c>
      <c r="V373" s="10" t="str">
        <f t="shared" si="98"/>
        <v/>
      </c>
      <c r="W373" s="10" t="str">
        <f t="shared" si="105"/>
        <v/>
      </c>
      <c r="X373" s="10" t="str">
        <f t="shared" si="106"/>
        <v/>
      </c>
      <c r="Y373" s="10" t="str">
        <f t="shared" si="107"/>
        <v/>
      </c>
      <c r="Z373" s="10" t="str">
        <f t="shared" si="108"/>
        <v/>
      </c>
      <c r="AA373" s="10" t="str">
        <f t="shared" si="96"/>
        <v/>
      </c>
      <c r="AB373" s="10" t="str">
        <f t="shared" si="99"/>
        <v/>
      </c>
      <c r="AC373" s="10" t="str">
        <f t="shared" si="109"/>
        <v/>
      </c>
      <c r="AD373" s="10" t="str">
        <f t="shared" si="103"/>
        <v/>
      </c>
      <c r="AE373" s="10" t="str">
        <f t="shared" si="110"/>
        <v/>
      </c>
      <c r="AF373" s="10" t="str">
        <f t="shared" si="111"/>
        <v/>
      </c>
      <c r="AG373" s="10" t="str">
        <f t="shared" si="112"/>
        <v/>
      </c>
      <c r="AH373" s="10" t="str">
        <f t="shared" si="113"/>
        <v/>
      </c>
      <c r="AI373" s="10" t="str">
        <f t="shared" si="102"/>
        <v/>
      </c>
    </row>
    <row r="374" spans="20:35" ht="18" customHeight="1" x14ac:dyDescent="0.25">
      <c r="T374" s="9" t="str">
        <f t="shared" si="104"/>
        <v/>
      </c>
      <c r="U374" s="10" t="str">
        <f t="shared" si="97"/>
        <v/>
      </c>
      <c r="V374" s="10" t="str">
        <f t="shared" si="98"/>
        <v/>
      </c>
      <c r="W374" s="10" t="str">
        <f t="shared" si="105"/>
        <v/>
      </c>
      <c r="X374" s="10" t="str">
        <f t="shared" si="106"/>
        <v/>
      </c>
      <c r="Y374" s="10" t="str">
        <f t="shared" si="107"/>
        <v/>
      </c>
      <c r="Z374" s="10" t="str">
        <f t="shared" si="108"/>
        <v/>
      </c>
      <c r="AA374" s="10" t="str">
        <f t="shared" si="96"/>
        <v/>
      </c>
      <c r="AB374" s="10" t="str">
        <f t="shared" si="99"/>
        <v/>
      </c>
      <c r="AC374" s="10" t="str">
        <f t="shared" si="109"/>
        <v/>
      </c>
      <c r="AD374" s="10" t="str">
        <f t="shared" si="103"/>
        <v/>
      </c>
      <c r="AE374" s="10" t="str">
        <f t="shared" si="110"/>
        <v/>
      </c>
      <c r="AF374" s="10" t="str">
        <f t="shared" si="111"/>
        <v/>
      </c>
      <c r="AG374" s="10" t="str">
        <f t="shared" si="112"/>
        <v/>
      </c>
      <c r="AH374" s="10" t="str">
        <f t="shared" si="113"/>
        <v/>
      </c>
      <c r="AI374" s="10" t="str">
        <f t="shared" si="102"/>
        <v/>
      </c>
    </row>
    <row r="375" spans="20:35" ht="18" customHeight="1" x14ac:dyDescent="0.25">
      <c r="T375" s="9" t="str">
        <f t="shared" si="104"/>
        <v/>
      </c>
      <c r="U375" s="10" t="str">
        <f t="shared" si="97"/>
        <v/>
      </c>
      <c r="V375" s="10" t="str">
        <f t="shared" si="98"/>
        <v/>
      </c>
      <c r="W375" s="10" t="str">
        <f t="shared" si="105"/>
        <v/>
      </c>
      <c r="X375" s="10" t="str">
        <f t="shared" si="106"/>
        <v/>
      </c>
      <c r="Y375" s="10" t="str">
        <f t="shared" si="107"/>
        <v/>
      </c>
      <c r="Z375" s="10" t="str">
        <f t="shared" si="108"/>
        <v/>
      </c>
      <c r="AA375" s="10" t="str">
        <f t="shared" si="96"/>
        <v/>
      </c>
      <c r="AB375" s="10" t="str">
        <f t="shared" si="99"/>
        <v/>
      </c>
      <c r="AC375" s="10" t="str">
        <f t="shared" si="109"/>
        <v/>
      </c>
      <c r="AD375" s="10" t="str">
        <f t="shared" si="103"/>
        <v/>
      </c>
      <c r="AE375" s="10" t="str">
        <f t="shared" si="110"/>
        <v/>
      </c>
      <c r="AF375" s="10" t="str">
        <f t="shared" si="111"/>
        <v/>
      </c>
      <c r="AG375" s="10" t="str">
        <f t="shared" si="112"/>
        <v/>
      </c>
      <c r="AH375" s="10" t="str">
        <f t="shared" si="113"/>
        <v/>
      </c>
      <c r="AI375" s="10" t="str">
        <f t="shared" si="102"/>
        <v/>
      </c>
    </row>
    <row r="376" spans="20:35" ht="18" customHeight="1" x14ac:dyDescent="0.25">
      <c r="T376" s="9" t="str">
        <f t="shared" si="104"/>
        <v/>
      </c>
      <c r="U376" s="10" t="str">
        <f t="shared" si="97"/>
        <v/>
      </c>
      <c r="V376" s="10" t="str">
        <f t="shared" si="98"/>
        <v/>
      </c>
      <c r="W376" s="10" t="str">
        <f t="shared" si="105"/>
        <v/>
      </c>
      <c r="X376" s="10" t="str">
        <f t="shared" si="106"/>
        <v/>
      </c>
      <c r="Y376" s="10" t="str">
        <f t="shared" si="107"/>
        <v/>
      </c>
      <c r="Z376" s="10" t="str">
        <f t="shared" si="108"/>
        <v/>
      </c>
      <c r="AA376" s="10" t="str">
        <f t="shared" si="96"/>
        <v/>
      </c>
      <c r="AB376" s="10" t="str">
        <f t="shared" si="99"/>
        <v/>
      </c>
      <c r="AC376" s="10" t="str">
        <f t="shared" si="109"/>
        <v/>
      </c>
      <c r="AD376" s="10" t="str">
        <f t="shared" si="103"/>
        <v/>
      </c>
      <c r="AE376" s="10" t="str">
        <f t="shared" si="110"/>
        <v/>
      </c>
      <c r="AF376" s="10" t="str">
        <f t="shared" si="111"/>
        <v/>
      </c>
      <c r="AG376" s="10" t="str">
        <f t="shared" si="112"/>
        <v/>
      </c>
      <c r="AH376" s="10" t="str">
        <f t="shared" si="113"/>
        <v/>
      </c>
      <c r="AI376" s="10" t="str">
        <f t="shared" si="102"/>
        <v/>
      </c>
    </row>
    <row r="377" spans="20:35" ht="18" customHeight="1" x14ac:dyDescent="0.25">
      <c r="T377" s="9" t="str">
        <f t="shared" si="104"/>
        <v/>
      </c>
      <c r="U377" s="10" t="str">
        <f t="shared" si="97"/>
        <v/>
      </c>
      <c r="V377" s="10" t="str">
        <f t="shared" si="98"/>
        <v/>
      </c>
      <c r="W377" s="10" t="str">
        <f t="shared" si="105"/>
        <v/>
      </c>
      <c r="X377" s="10" t="str">
        <f t="shared" si="106"/>
        <v/>
      </c>
      <c r="Y377" s="10" t="str">
        <f t="shared" si="107"/>
        <v/>
      </c>
      <c r="Z377" s="10" t="str">
        <f t="shared" si="108"/>
        <v/>
      </c>
      <c r="AA377" s="10" t="str">
        <f t="shared" si="96"/>
        <v/>
      </c>
      <c r="AB377" s="10" t="str">
        <f t="shared" si="99"/>
        <v/>
      </c>
      <c r="AC377" s="10" t="str">
        <f t="shared" si="109"/>
        <v/>
      </c>
      <c r="AD377" s="10" t="str">
        <f t="shared" si="103"/>
        <v/>
      </c>
      <c r="AE377" s="10" t="str">
        <f t="shared" si="110"/>
        <v/>
      </c>
      <c r="AF377" s="10" t="str">
        <f t="shared" si="111"/>
        <v/>
      </c>
      <c r="AG377" s="10" t="str">
        <f t="shared" si="112"/>
        <v/>
      </c>
      <c r="AH377" s="10" t="str">
        <f t="shared" si="113"/>
        <v/>
      </c>
      <c r="AI377" s="10" t="str">
        <f t="shared" si="102"/>
        <v/>
      </c>
    </row>
    <row r="378" spans="20:35" ht="18" customHeight="1" x14ac:dyDescent="0.25">
      <c r="T378" s="9" t="str">
        <f t="shared" si="104"/>
        <v/>
      </c>
      <c r="U378" s="10" t="str">
        <f t="shared" si="97"/>
        <v/>
      </c>
      <c r="V378" s="10" t="str">
        <f t="shared" si="98"/>
        <v/>
      </c>
      <c r="W378" s="10" t="str">
        <f t="shared" si="105"/>
        <v/>
      </c>
      <c r="X378" s="10" t="str">
        <f t="shared" si="106"/>
        <v/>
      </c>
      <c r="Y378" s="10" t="str">
        <f t="shared" si="107"/>
        <v/>
      </c>
      <c r="Z378" s="10" t="str">
        <f t="shared" si="108"/>
        <v/>
      </c>
      <c r="AA378" s="10" t="str">
        <f t="shared" si="96"/>
        <v/>
      </c>
      <c r="AB378" s="10" t="str">
        <f t="shared" si="99"/>
        <v/>
      </c>
      <c r="AC378" s="10" t="str">
        <f t="shared" si="109"/>
        <v/>
      </c>
      <c r="AD378" s="10" t="str">
        <f t="shared" si="103"/>
        <v/>
      </c>
      <c r="AE378" s="10" t="str">
        <f t="shared" si="110"/>
        <v/>
      </c>
      <c r="AF378" s="10" t="str">
        <f t="shared" si="111"/>
        <v/>
      </c>
      <c r="AG378" s="10" t="str">
        <f t="shared" si="112"/>
        <v/>
      </c>
      <c r="AH378" s="10" t="str">
        <f t="shared" si="113"/>
        <v/>
      </c>
      <c r="AI378" s="10" t="str">
        <f t="shared" si="102"/>
        <v/>
      </c>
    </row>
    <row r="379" spans="20:35" ht="18" customHeight="1" x14ac:dyDescent="0.25">
      <c r="T379" s="9" t="str">
        <f t="shared" si="104"/>
        <v/>
      </c>
      <c r="U379" s="10" t="str">
        <f t="shared" si="97"/>
        <v/>
      </c>
      <c r="V379" s="10" t="str">
        <f t="shared" si="98"/>
        <v/>
      </c>
      <c r="W379" s="10" t="str">
        <f t="shared" si="105"/>
        <v/>
      </c>
      <c r="X379" s="10" t="str">
        <f t="shared" si="106"/>
        <v/>
      </c>
      <c r="Y379" s="10" t="str">
        <f t="shared" si="107"/>
        <v/>
      </c>
      <c r="Z379" s="10" t="str">
        <f t="shared" si="108"/>
        <v/>
      </c>
      <c r="AA379" s="10" t="str">
        <f t="shared" si="96"/>
        <v/>
      </c>
      <c r="AB379" s="10" t="str">
        <f t="shared" si="99"/>
        <v/>
      </c>
      <c r="AC379" s="10" t="str">
        <f t="shared" si="109"/>
        <v/>
      </c>
      <c r="AD379" s="10" t="str">
        <f t="shared" si="103"/>
        <v/>
      </c>
      <c r="AE379" s="10" t="str">
        <f t="shared" si="110"/>
        <v/>
      </c>
      <c r="AF379" s="10" t="str">
        <f t="shared" si="111"/>
        <v/>
      </c>
      <c r="AG379" s="10" t="str">
        <f t="shared" si="112"/>
        <v/>
      </c>
      <c r="AH379" s="10" t="str">
        <f t="shared" si="113"/>
        <v/>
      </c>
      <c r="AI379" s="10" t="str">
        <f t="shared" si="102"/>
        <v/>
      </c>
    </row>
    <row r="380" spans="20:35" ht="18" customHeight="1" x14ac:dyDescent="0.25">
      <c r="T380" s="9" t="str">
        <f t="shared" si="104"/>
        <v/>
      </c>
      <c r="U380" s="10" t="str">
        <f t="shared" si="97"/>
        <v/>
      </c>
      <c r="V380" s="10" t="str">
        <f t="shared" si="98"/>
        <v/>
      </c>
      <c r="W380" s="10" t="str">
        <f t="shared" si="105"/>
        <v/>
      </c>
      <c r="X380" s="10" t="str">
        <f t="shared" si="106"/>
        <v/>
      </c>
      <c r="Y380" s="10" t="str">
        <f t="shared" si="107"/>
        <v/>
      </c>
      <c r="Z380" s="10" t="str">
        <f t="shared" si="108"/>
        <v/>
      </c>
      <c r="AA380" s="10" t="str">
        <f t="shared" si="96"/>
        <v/>
      </c>
      <c r="AB380" s="10" t="str">
        <f t="shared" si="99"/>
        <v/>
      </c>
      <c r="AC380" s="10" t="str">
        <f t="shared" si="109"/>
        <v/>
      </c>
      <c r="AD380" s="10" t="str">
        <f t="shared" si="103"/>
        <v/>
      </c>
      <c r="AE380" s="10" t="str">
        <f t="shared" si="110"/>
        <v/>
      </c>
      <c r="AF380" s="10" t="str">
        <f t="shared" si="111"/>
        <v/>
      </c>
      <c r="AG380" s="10" t="str">
        <f t="shared" si="112"/>
        <v/>
      </c>
      <c r="AH380" s="10" t="str">
        <f t="shared" si="113"/>
        <v/>
      </c>
      <c r="AI380" s="10" t="str">
        <f t="shared" si="102"/>
        <v/>
      </c>
    </row>
    <row r="381" spans="20:35" ht="18" customHeight="1" x14ac:dyDescent="0.25">
      <c r="T381" s="9" t="str">
        <f t="shared" si="104"/>
        <v/>
      </c>
      <c r="U381" s="10" t="str">
        <f t="shared" si="97"/>
        <v/>
      </c>
      <c r="V381" s="10" t="str">
        <f t="shared" si="98"/>
        <v/>
      </c>
      <c r="W381" s="10" t="str">
        <f t="shared" si="105"/>
        <v/>
      </c>
      <c r="X381" s="10" t="str">
        <f t="shared" si="106"/>
        <v/>
      </c>
      <c r="Y381" s="10" t="str">
        <f t="shared" si="107"/>
        <v/>
      </c>
      <c r="Z381" s="10" t="str">
        <f t="shared" si="108"/>
        <v/>
      </c>
      <c r="AA381" s="10" t="str">
        <f t="shared" si="96"/>
        <v/>
      </c>
      <c r="AB381" s="10" t="str">
        <f t="shared" si="99"/>
        <v/>
      </c>
      <c r="AC381" s="10" t="str">
        <f t="shared" si="109"/>
        <v/>
      </c>
      <c r="AD381" s="10" t="str">
        <f t="shared" si="103"/>
        <v/>
      </c>
      <c r="AE381" s="10" t="str">
        <f t="shared" si="110"/>
        <v/>
      </c>
      <c r="AF381" s="10" t="str">
        <f t="shared" si="111"/>
        <v/>
      </c>
      <c r="AG381" s="10" t="str">
        <f t="shared" si="112"/>
        <v/>
      </c>
      <c r="AH381" s="10" t="str">
        <f t="shared" si="113"/>
        <v/>
      </c>
      <c r="AI381" s="10" t="str">
        <f t="shared" si="102"/>
        <v/>
      </c>
    </row>
    <row r="382" spans="20:35" ht="18" customHeight="1" x14ac:dyDescent="0.25">
      <c r="T382" s="9" t="str">
        <f t="shared" si="104"/>
        <v/>
      </c>
      <c r="U382" s="10" t="str">
        <f t="shared" si="97"/>
        <v/>
      </c>
      <c r="V382" s="10" t="str">
        <f t="shared" si="98"/>
        <v/>
      </c>
      <c r="W382" s="10" t="str">
        <f t="shared" si="105"/>
        <v/>
      </c>
      <c r="X382" s="10" t="str">
        <f t="shared" si="106"/>
        <v/>
      </c>
      <c r="Y382" s="10" t="str">
        <f t="shared" si="107"/>
        <v/>
      </c>
      <c r="Z382" s="10" t="str">
        <f t="shared" si="108"/>
        <v/>
      </c>
      <c r="AA382" s="10" t="str">
        <f t="shared" si="96"/>
        <v/>
      </c>
      <c r="AB382" s="10" t="str">
        <f t="shared" si="99"/>
        <v/>
      </c>
      <c r="AC382" s="10" t="str">
        <f t="shared" si="109"/>
        <v/>
      </c>
      <c r="AD382" s="10" t="str">
        <f t="shared" si="103"/>
        <v/>
      </c>
      <c r="AE382" s="10" t="str">
        <f t="shared" si="110"/>
        <v/>
      </c>
      <c r="AF382" s="10" t="str">
        <f t="shared" si="111"/>
        <v/>
      </c>
      <c r="AG382" s="10" t="str">
        <f t="shared" si="112"/>
        <v/>
      </c>
      <c r="AH382" s="10" t="str">
        <f t="shared" si="113"/>
        <v/>
      </c>
      <c r="AI382" s="10" t="str">
        <f t="shared" si="102"/>
        <v/>
      </c>
    </row>
    <row r="383" spans="20:35" ht="18" customHeight="1" x14ac:dyDescent="0.25">
      <c r="T383" s="9" t="str">
        <f t="shared" si="104"/>
        <v/>
      </c>
      <c r="U383" s="10" t="str">
        <f t="shared" si="97"/>
        <v/>
      </c>
      <c r="V383" s="10" t="str">
        <f t="shared" si="98"/>
        <v/>
      </c>
      <c r="W383" s="10" t="str">
        <f t="shared" si="105"/>
        <v/>
      </c>
      <c r="X383" s="10" t="str">
        <f t="shared" si="106"/>
        <v/>
      </c>
      <c r="Y383" s="10" t="str">
        <f t="shared" si="107"/>
        <v/>
      </c>
      <c r="Z383" s="10" t="str">
        <f t="shared" si="108"/>
        <v/>
      </c>
      <c r="AA383" s="10" t="str">
        <f t="shared" si="96"/>
        <v/>
      </c>
      <c r="AB383" s="10" t="str">
        <f t="shared" si="99"/>
        <v/>
      </c>
      <c r="AC383" s="10" t="str">
        <f t="shared" si="109"/>
        <v/>
      </c>
      <c r="AD383" s="10" t="str">
        <f t="shared" si="103"/>
        <v/>
      </c>
      <c r="AE383" s="10" t="str">
        <f t="shared" si="110"/>
        <v/>
      </c>
      <c r="AF383" s="10" t="str">
        <f t="shared" si="111"/>
        <v/>
      </c>
      <c r="AG383" s="10" t="str">
        <f t="shared" si="112"/>
        <v/>
      </c>
      <c r="AH383" s="10" t="str">
        <f t="shared" si="113"/>
        <v/>
      </c>
      <c r="AI383" s="10" t="str">
        <f t="shared" si="102"/>
        <v/>
      </c>
    </row>
    <row r="384" spans="20:35" ht="18" customHeight="1" x14ac:dyDescent="0.25">
      <c r="T384" s="9" t="str">
        <f t="shared" si="104"/>
        <v/>
      </c>
      <c r="U384" s="10" t="str">
        <f t="shared" si="97"/>
        <v/>
      </c>
      <c r="V384" s="10" t="str">
        <f t="shared" si="98"/>
        <v/>
      </c>
      <c r="W384" s="10" t="str">
        <f t="shared" si="105"/>
        <v/>
      </c>
      <c r="X384" s="10" t="str">
        <f t="shared" si="106"/>
        <v/>
      </c>
      <c r="Y384" s="10" t="str">
        <f t="shared" si="107"/>
        <v/>
      </c>
      <c r="Z384" s="10" t="str">
        <f t="shared" si="108"/>
        <v/>
      </c>
      <c r="AA384" s="10" t="str">
        <f t="shared" si="96"/>
        <v/>
      </c>
      <c r="AB384" s="10" t="str">
        <f t="shared" si="99"/>
        <v/>
      </c>
      <c r="AC384" s="10" t="str">
        <f t="shared" si="109"/>
        <v/>
      </c>
      <c r="AD384" s="10" t="str">
        <f t="shared" si="103"/>
        <v/>
      </c>
      <c r="AE384" s="10" t="str">
        <f t="shared" si="110"/>
        <v/>
      </c>
      <c r="AF384" s="10" t="str">
        <f t="shared" si="111"/>
        <v/>
      </c>
      <c r="AG384" s="10" t="str">
        <f t="shared" si="112"/>
        <v/>
      </c>
      <c r="AH384" s="10" t="str">
        <f t="shared" si="113"/>
        <v/>
      </c>
      <c r="AI384" s="10" t="str">
        <f t="shared" si="102"/>
        <v/>
      </c>
    </row>
    <row r="385" spans="20:35" ht="18" customHeight="1" x14ac:dyDescent="0.25">
      <c r="T385" s="9" t="str">
        <f t="shared" si="104"/>
        <v/>
      </c>
      <c r="U385" s="10" t="str">
        <f t="shared" si="97"/>
        <v/>
      </c>
      <c r="V385" s="10" t="str">
        <f t="shared" si="98"/>
        <v/>
      </c>
      <c r="W385" s="10" t="str">
        <f t="shared" si="105"/>
        <v/>
      </c>
      <c r="X385" s="10" t="str">
        <f t="shared" si="106"/>
        <v/>
      </c>
      <c r="Y385" s="10" t="str">
        <f t="shared" si="107"/>
        <v/>
      </c>
      <c r="Z385" s="10" t="str">
        <f t="shared" si="108"/>
        <v/>
      </c>
      <c r="AA385" s="10" t="str">
        <f t="shared" si="96"/>
        <v/>
      </c>
      <c r="AB385" s="10" t="str">
        <f t="shared" si="99"/>
        <v/>
      </c>
      <c r="AC385" s="10" t="str">
        <f t="shared" si="109"/>
        <v/>
      </c>
      <c r="AD385" s="10" t="str">
        <f t="shared" si="103"/>
        <v/>
      </c>
      <c r="AE385" s="10" t="str">
        <f t="shared" si="110"/>
        <v/>
      </c>
      <c r="AF385" s="10" t="str">
        <f t="shared" si="111"/>
        <v/>
      </c>
      <c r="AG385" s="10" t="str">
        <f t="shared" si="112"/>
        <v/>
      </c>
      <c r="AH385" s="10" t="str">
        <f t="shared" si="113"/>
        <v/>
      </c>
      <c r="AI385" s="10" t="str">
        <f t="shared" si="102"/>
        <v/>
      </c>
    </row>
    <row r="386" spans="20:35" ht="18" customHeight="1" x14ac:dyDescent="0.25">
      <c r="T386" s="9" t="str">
        <f t="shared" si="104"/>
        <v/>
      </c>
      <c r="U386" s="10" t="str">
        <f t="shared" si="97"/>
        <v/>
      </c>
      <c r="V386" s="10" t="str">
        <f t="shared" si="98"/>
        <v/>
      </c>
      <c r="W386" s="10" t="str">
        <f t="shared" si="105"/>
        <v/>
      </c>
      <c r="X386" s="10" t="str">
        <f t="shared" si="106"/>
        <v/>
      </c>
      <c r="Y386" s="10" t="str">
        <f t="shared" si="107"/>
        <v/>
      </c>
      <c r="Z386" s="10" t="str">
        <f t="shared" si="108"/>
        <v/>
      </c>
      <c r="AA386" s="10" t="str">
        <f t="shared" si="96"/>
        <v/>
      </c>
      <c r="AB386" s="10" t="str">
        <f t="shared" si="99"/>
        <v/>
      </c>
      <c r="AC386" s="10" t="str">
        <f t="shared" si="109"/>
        <v/>
      </c>
      <c r="AD386" s="10" t="str">
        <f t="shared" si="103"/>
        <v/>
      </c>
      <c r="AE386" s="10" t="str">
        <f t="shared" si="110"/>
        <v/>
      </c>
      <c r="AF386" s="10" t="str">
        <f t="shared" si="111"/>
        <v/>
      </c>
      <c r="AG386" s="10" t="str">
        <f t="shared" si="112"/>
        <v/>
      </c>
      <c r="AH386" s="10" t="str">
        <f t="shared" si="113"/>
        <v/>
      </c>
      <c r="AI386" s="10" t="str">
        <f t="shared" si="102"/>
        <v/>
      </c>
    </row>
    <row r="387" spans="20:35" ht="18" customHeight="1" x14ac:dyDescent="0.25">
      <c r="T387" s="9" t="str">
        <f t="shared" si="104"/>
        <v/>
      </c>
      <c r="U387" s="10" t="str">
        <f t="shared" si="97"/>
        <v/>
      </c>
      <c r="V387" s="10" t="str">
        <f t="shared" si="98"/>
        <v/>
      </c>
      <c r="W387" s="10" t="str">
        <f t="shared" si="105"/>
        <v/>
      </c>
      <c r="X387" s="10" t="str">
        <f t="shared" si="106"/>
        <v/>
      </c>
      <c r="Y387" s="10" t="str">
        <f t="shared" si="107"/>
        <v/>
      </c>
      <c r="Z387" s="10" t="str">
        <f t="shared" si="108"/>
        <v/>
      </c>
      <c r="AA387" s="10" t="str">
        <f t="shared" si="96"/>
        <v/>
      </c>
      <c r="AB387" s="10" t="str">
        <f t="shared" si="99"/>
        <v/>
      </c>
      <c r="AC387" s="10" t="str">
        <f t="shared" si="109"/>
        <v/>
      </c>
      <c r="AD387" s="10" t="str">
        <f t="shared" si="103"/>
        <v/>
      </c>
      <c r="AE387" s="10" t="str">
        <f t="shared" si="110"/>
        <v/>
      </c>
      <c r="AF387" s="10" t="str">
        <f t="shared" si="111"/>
        <v/>
      </c>
      <c r="AG387" s="10" t="str">
        <f t="shared" si="112"/>
        <v/>
      </c>
      <c r="AH387" s="10" t="str">
        <f t="shared" si="113"/>
        <v/>
      </c>
      <c r="AI387" s="10" t="str">
        <f t="shared" si="102"/>
        <v/>
      </c>
    </row>
    <row r="388" spans="20:35" ht="18" customHeight="1" x14ac:dyDescent="0.25">
      <c r="T388" s="9" t="str">
        <f t="shared" si="104"/>
        <v/>
      </c>
      <c r="U388" s="10" t="str">
        <f t="shared" si="97"/>
        <v/>
      </c>
      <c r="V388" s="10" t="str">
        <f t="shared" si="98"/>
        <v/>
      </c>
      <c r="W388" s="10" t="str">
        <f t="shared" si="105"/>
        <v/>
      </c>
      <c r="X388" s="10" t="str">
        <f t="shared" si="106"/>
        <v/>
      </c>
      <c r="Y388" s="10" t="str">
        <f t="shared" si="107"/>
        <v/>
      </c>
      <c r="Z388" s="10" t="str">
        <f t="shared" si="108"/>
        <v/>
      </c>
      <c r="AA388" s="10" t="str">
        <f t="shared" si="96"/>
        <v/>
      </c>
      <c r="AB388" s="10" t="str">
        <f t="shared" si="99"/>
        <v/>
      </c>
      <c r="AC388" s="10" t="str">
        <f t="shared" si="109"/>
        <v/>
      </c>
      <c r="AD388" s="10" t="str">
        <f t="shared" si="103"/>
        <v/>
      </c>
      <c r="AE388" s="10" t="str">
        <f t="shared" si="110"/>
        <v/>
      </c>
      <c r="AF388" s="10" t="str">
        <f t="shared" si="111"/>
        <v/>
      </c>
      <c r="AG388" s="10" t="str">
        <f t="shared" si="112"/>
        <v/>
      </c>
      <c r="AH388" s="10" t="str">
        <f t="shared" si="113"/>
        <v/>
      </c>
      <c r="AI388" s="10" t="str">
        <f t="shared" si="102"/>
        <v/>
      </c>
    </row>
    <row r="389" spans="20:35" ht="18" customHeight="1" x14ac:dyDescent="0.25">
      <c r="T389" s="9" t="str">
        <f t="shared" si="104"/>
        <v/>
      </c>
      <c r="U389" s="10" t="str">
        <f t="shared" si="97"/>
        <v/>
      </c>
      <c r="V389" s="10" t="str">
        <f t="shared" si="98"/>
        <v/>
      </c>
      <c r="W389" s="10" t="str">
        <f t="shared" si="105"/>
        <v/>
      </c>
      <c r="X389" s="10" t="str">
        <f t="shared" si="106"/>
        <v/>
      </c>
      <c r="Y389" s="10" t="str">
        <f t="shared" si="107"/>
        <v/>
      </c>
      <c r="Z389" s="10" t="str">
        <f t="shared" si="108"/>
        <v/>
      </c>
      <c r="AA389" s="10" t="str">
        <f t="shared" ref="AA389:AA452" si="114">IF(T389="","",Z389/1000*$F$7)</f>
        <v/>
      </c>
      <c r="AB389" s="10" t="str">
        <f t="shared" si="99"/>
        <v/>
      </c>
      <c r="AC389" s="10" t="str">
        <f t="shared" si="109"/>
        <v/>
      </c>
      <c r="AD389" s="10" t="str">
        <f t="shared" si="103"/>
        <v/>
      </c>
      <c r="AE389" s="10" t="str">
        <f t="shared" si="110"/>
        <v/>
      </c>
      <c r="AF389" s="10" t="str">
        <f t="shared" si="111"/>
        <v/>
      </c>
      <c r="AG389" s="10" t="str">
        <f t="shared" si="112"/>
        <v/>
      </c>
      <c r="AH389" s="10" t="str">
        <f t="shared" si="113"/>
        <v/>
      </c>
      <c r="AI389" s="10" t="str">
        <f t="shared" si="102"/>
        <v/>
      </c>
    </row>
    <row r="390" spans="20:35" ht="18" customHeight="1" x14ac:dyDescent="0.25">
      <c r="T390" s="9" t="str">
        <f t="shared" si="104"/>
        <v/>
      </c>
      <c r="U390" s="10" t="str">
        <f t="shared" ref="U390:U453" si="115">IF(T390="","",IF(T390&lt;=$C$14,$C$83*T390,IF(T390&lt;=2*$C$14,$C$81-$C$83*(T390-$C$14),0)))</f>
        <v/>
      </c>
      <c r="V390" s="10" t="str">
        <f t="shared" ref="V390:V453" si="116">IF(T390="","",IF(T390&lt;=$C$22,$C$79*T390,IF(T390&lt;=2*$C$22,$C$77-$C$79*(T390-$C$22),0)))</f>
        <v/>
      </c>
      <c r="W390" s="10" t="str">
        <f t="shared" si="105"/>
        <v/>
      </c>
      <c r="X390" s="10" t="str">
        <f t="shared" si="106"/>
        <v/>
      </c>
      <c r="Y390" s="10" t="str">
        <f t="shared" si="107"/>
        <v/>
      </c>
      <c r="Z390" s="10" t="str">
        <f t="shared" si="108"/>
        <v/>
      </c>
      <c r="AA390" s="10" t="str">
        <f t="shared" si="114"/>
        <v/>
      </c>
      <c r="AB390" s="10" t="str">
        <f t="shared" ref="AB390:AB453" si="117">IF(T390="","",$C$59*(1+$C$61*($C$63+Z390)/Y390))</f>
        <v/>
      </c>
      <c r="AC390" s="10" t="str">
        <f t="shared" si="109"/>
        <v/>
      </c>
      <c r="AD390" s="10" t="str">
        <f t="shared" si="103"/>
        <v/>
      </c>
      <c r="AE390" s="10" t="str">
        <f t="shared" si="110"/>
        <v/>
      </c>
      <c r="AF390" s="10" t="str">
        <f t="shared" si="111"/>
        <v/>
      </c>
      <c r="AG390" s="10" t="str">
        <f t="shared" si="112"/>
        <v/>
      </c>
      <c r="AH390" s="10" t="str">
        <f t="shared" si="113"/>
        <v/>
      </c>
      <c r="AI390" s="10" t="str">
        <f t="shared" si="102"/>
        <v/>
      </c>
    </row>
    <row r="391" spans="20:35" ht="18" customHeight="1" x14ac:dyDescent="0.25">
      <c r="T391" s="9" t="str">
        <f t="shared" si="104"/>
        <v/>
      </c>
      <c r="U391" s="10" t="str">
        <f t="shared" si="115"/>
        <v/>
      </c>
      <c r="V391" s="10" t="str">
        <f t="shared" si="116"/>
        <v/>
      </c>
      <c r="W391" s="10" t="str">
        <f t="shared" si="105"/>
        <v/>
      </c>
      <c r="X391" s="10" t="str">
        <f t="shared" si="106"/>
        <v/>
      </c>
      <c r="Y391" s="10" t="str">
        <f t="shared" si="107"/>
        <v/>
      </c>
      <c r="Z391" s="10" t="str">
        <f t="shared" si="108"/>
        <v/>
      </c>
      <c r="AA391" s="10" t="str">
        <f t="shared" si="114"/>
        <v/>
      </c>
      <c r="AB391" s="10" t="str">
        <f t="shared" si="117"/>
        <v/>
      </c>
      <c r="AC391" s="10" t="str">
        <f t="shared" si="109"/>
        <v/>
      </c>
      <c r="AD391" s="10" t="str">
        <f t="shared" si="103"/>
        <v/>
      </c>
      <c r="AE391" s="10" t="str">
        <f t="shared" si="110"/>
        <v/>
      </c>
      <c r="AF391" s="10" t="str">
        <f t="shared" si="111"/>
        <v/>
      </c>
      <c r="AG391" s="10" t="str">
        <f t="shared" si="112"/>
        <v/>
      </c>
      <c r="AH391" s="10" t="str">
        <f t="shared" si="113"/>
        <v/>
      </c>
      <c r="AI391" s="10" t="str">
        <f t="shared" ref="AI391:AI454" si="118">IF(T391="","",MAX(Z391+(AC391-AF391-AD391)*$AL$4,0))</f>
        <v/>
      </c>
    </row>
    <row r="392" spans="20:35" ht="18" customHeight="1" x14ac:dyDescent="0.25">
      <c r="T392" s="9" t="str">
        <f t="shared" si="104"/>
        <v/>
      </c>
      <c r="U392" s="10" t="str">
        <f t="shared" si="115"/>
        <v/>
      </c>
      <c r="V392" s="10" t="str">
        <f t="shared" si="116"/>
        <v/>
      </c>
      <c r="W392" s="10" t="str">
        <f t="shared" si="105"/>
        <v/>
      </c>
      <c r="X392" s="10" t="str">
        <f t="shared" si="106"/>
        <v/>
      </c>
      <c r="Y392" s="10" t="str">
        <f t="shared" si="107"/>
        <v/>
      </c>
      <c r="Z392" s="10" t="str">
        <f t="shared" si="108"/>
        <v/>
      </c>
      <c r="AA392" s="10" t="str">
        <f t="shared" si="114"/>
        <v/>
      </c>
      <c r="AB392" s="10" t="str">
        <f t="shared" si="117"/>
        <v/>
      </c>
      <c r="AC392" s="10" t="str">
        <f t="shared" si="109"/>
        <v/>
      </c>
      <c r="AD392" s="10" t="str">
        <f t="shared" ref="AD392:AD455" si="119">IF(U392="","",$C$89*((Z392/1000)^$C$97)/($F$15)*1000*3600)</f>
        <v/>
      </c>
      <c r="AE392" s="10" t="str">
        <f t="shared" si="110"/>
        <v/>
      </c>
      <c r="AF392" s="10" t="str">
        <f t="shared" si="111"/>
        <v/>
      </c>
      <c r="AG392" s="10" t="str">
        <f t="shared" si="112"/>
        <v/>
      </c>
      <c r="AH392" s="10" t="str">
        <f t="shared" si="113"/>
        <v/>
      </c>
      <c r="AI392" s="10" t="str">
        <f t="shared" si="118"/>
        <v/>
      </c>
    </row>
    <row r="393" spans="20:35" ht="18" customHeight="1" x14ac:dyDescent="0.25">
      <c r="T393" s="9" t="str">
        <f t="shared" si="104"/>
        <v/>
      </c>
      <c r="U393" s="10" t="str">
        <f t="shared" si="115"/>
        <v/>
      </c>
      <c r="V393" s="10" t="str">
        <f t="shared" si="116"/>
        <v/>
      </c>
      <c r="W393" s="10" t="str">
        <f t="shared" si="105"/>
        <v/>
      </c>
      <c r="X393" s="10" t="str">
        <f t="shared" si="106"/>
        <v/>
      </c>
      <c r="Y393" s="10" t="str">
        <f t="shared" si="107"/>
        <v/>
      </c>
      <c r="Z393" s="10" t="str">
        <f t="shared" si="108"/>
        <v/>
      </c>
      <c r="AA393" s="10" t="str">
        <f t="shared" si="114"/>
        <v/>
      </c>
      <c r="AB393" s="10" t="str">
        <f t="shared" si="117"/>
        <v/>
      </c>
      <c r="AC393" s="10" t="str">
        <f t="shared" si="109"/>
        <v/>
      </c>
      <c r="AD393" s="10" t="str">
        <f t="shared" si="119"/>
        <v/>
      </c>
      <c r="AE393" s="10" t="str">
        <f t="shared" si="110"/>
        <v/>
      </c>
      <c r="AF393" s="10" t="str">
        <f t="shared" si="111"/>
        <v/>
      </c>
      <c r="AG393" s="10" t="str">
        <f t="shared" si="112"/>
        <v/>
      </c>
      <c r="AH393" s="10" t="str">
        <f t="shared" si="113"/>
        <v/>
      </c>
      <c r="AI393" s="10" t="str">
        <f t="shared" si="118"/>
        <v/>
      </c>
    </row>
    <row r="394" spans="20:35" ht="18" customHeight="1" x14ac:dyDescent="0.25">
      <c r="T394" s="9" t="str">
        <f t="shared" si="104"/>
        <v/>
      </c>
      <c r="U394" s="10" t="str">
        <f t="shared" si="115"/>
        <v/>
      </c>
      <c r="V394" s="10" t="str">
        <f t="shared" si="116"/>
        <v/>
      </c>
      <c r="W394" s="10" t="str">
        <f t="shared" si="105"/>
        <v/>
      </c>
      <c r="X394" s="10" t="str">
        <f t="shared" si="106"/>
        <v/>
      </c>
      <c r="Y394" s="10" t="str">
        <f t="shared" si="107"/>
        <v/>
      </c>
      <c r="Z394" s="10" t="str">
        <f t="shared" si="108"/>
        <v/>
      </c>
      <c r="AA394" s="10" t="str">
        <f t="shared" si="114"/>
        <v/>
      </c>
      <c r="AB394" s="10" t="str">
        <f t="shared" si="117"/>
        <v/>
      </c>
      <c r="AC394" s="10" t="str">
        <f t="shared" si="109"/>
        <v/>
      </c>
      <c r="AD394" s="10" t="str">
        <f t="shared" si="119"/>
        <v/>
      </c>
      <c r="AE394" s="10" t="str">
        <f t="shared" si="110"/>
        <v/>
      </c>
      <c r="AF394" s="10" t="str">
        <f t="shared" si="111"/>
        <v/>
      </c>
      <c r="AG394" s="10" t="str">
        <f t="shared" si="112"/>
        <v/>
      </c>
      <c r="AH394" s="10" t="str">
        <f t="shared" si="113"/>
        <v/>
      </c>
      <c r="AI394" s="10" t="str">
        <f t="shared" si="118"/>
        <v/>
      </c>
    </row>
    <row r="395" spans="20:35" ht="18" customHeight="1" x14ac:dyDescent="0.25">
      <c r="T395" s="9" t="str">
        <f t="shared" si="104"/>
        <v/>
      </c>
      <c r="U395" s="10" t="str">
        <f t="shared" si="115"/>
        <v/>
      </c>
      <c r="V395" s="10" t="str">
        <f t="shared" si="116"/>
        <v/>
      </c>
      <c r="W395" s="10" t="str">
        <f t="shared" si="105"/>
        <v/>
      </c>
      <c r="X395" s="10" t="str">
        <f t="shared" si="106"/>
        <v/>
      </c>
      <c r="Y395" s="10" t="str">
        <f t="shared" si="107"/>
        <v/>
      </c>
      <c r="Z395" s="10" t="str">
        <f t="shared" si="108"/>
        <v/>
      </c>
      <c r="AA395" s="10" t="str">
        <f t="shared" si="114"/>
        <v/>
      </c>
      <c r="AB395" s="10" t="str">
        <f t="shared" si="117"/>
        <v/>
      </c>
      <c r="AC395" s="10" t="str">
        <f t="shared" si="109"/>
        <v/>
      </c>
      <c r="AD395" s="10" t="str">
        <f t="shared" si="119"/>
        <v/>
      </c>
      <c r="AE395" s="10" t="str">
        <f t="shared" si="110"/>
        <v/>
      </c>
      <c r="AF395" s="10" t="str">
        <f t="shared" si="111"/>
        <v/>
      </c>
      <c r="AG395" s="10" t="str">
        <f t="shared" si="112"/>
        <v/>
      </c>
      <c r="AH395" s="10" t="str">
        <f t="shared" si="113"/>
        <v/>
      </c>
      <c r="AI395" s="10" t="str">
        <f t="shared" si="118"/>
        <v/>
      </c>
    </row>
    <row r="396" spans="20:35" ht="18" customHeight="1" x14ac:dyDescent="0.25">
      <c r="T396" s="9" t="str">
        <f t="shared" si="104"/>
        <v/>
      </c>
      <c r="U396" s="10" t="str">
        <f t="shared" si="115"/>
        <v/>
      </c>
      <c r="V396" s="10" t="str">
        <f t="shared" si="116"/>
        <v/>
      </c>
      <c r="W396" s="10" t="str">
        <f t="shared" si="105"/>
        <v/>
      </c>
      <c r="X396" s="10" t="str">
        <f t="shared" si="106"/>
        <v/>
      </c>
      <c r="Y396" s="10" t="str">
        <f t="shared" si="107"/>
        <v/>
      </c>
      <c r="Z396" s="10" t="str">
        <f t="shared" si="108"/>
        <v/>
      </c>
      <c r="AA396" s="10" t="str">
        <f t="shared" si="114"/>
        <v/>
      </c>
      <c r="AB396" s="10" t="str">
        <f t="shared" si="117"/>
        <v/>
      </c>
      <c r="AC396" s="10" t="str">
        <f t="shared" si="109"/>
        <v/>
      </c>
      <c r="AD396" s="10" t="str">
        <f t="shared" si="119"/>
        <v/>
      </c>
      <c r="AE396" s="10" t="str">
        <f t="shared" si="110"/>
        <v/>
      </c>
      <c r="AF396" s="10" t="str">
        <f t="shared" si="111"/>
        <v/>
      </c>
      <c r="AG396" s="10" t="str">
        <f t="shared" si="112"/>
        <v/>
      </c>
      <c r="AH396" s="10" t="str">
        <f t="shared" si="113"/>
        <v/>
      </c>
      <c r="AI396" s="10" t="str">
        <f t="shared" si="118"/>
        <v/>
      </c>
    </row>
    <row r="397" spans="20:35" ht="18" customHeight="1" x14ac:dyDescent="0.25">
      <c r="T397" s="9" t="str">
        <f t="shared" si="104"/>
        <v/>
      </c>
      <c r="U397" s="10" t="str">
        <f t="shared" si="115"/>
        <v/>
      </c>
      <c r="V397" s="10" t="str">
        <f t="shared" si="116"/>
        <v/>
      </c>
      <c r="W397" s="10" t="str">
        <f t="shared" si="105"/>
        <v/>
      </c>
      <c r="X397" s="10" t="str">
        <f t="shared" si="106"/>
        <v/>
      </c>
      <c r="Y397" s="10" t="str">
        <f t="shared" si="107"/>
        <v/>
      </c>
      <c r="Z397" s="10" t="str">
        <f t="shared" si="108"/>
        <v/>
      </c>
      <c r="AA397" s="10" t="str">
        <f t="shared" si="114"/>
        <v/>
      </c>
      <c r="AB397" s="10" t="str">
        <f t="shared" si="117"/>
        <v/>
      </c>
      <c r="AC397" s="10" t="str">
        <f t="shared" si="109"/>
        <v/>
      </c>
      <c r="AD397" s="10" t="str">
        <f t="shared" si="119"/>
        <v/>
      </c>
      <c r="AE397" s="10" t="str">
        <f t="shared" si="110"/>
        <v/>
      </c>
      <c r="AF397" s="10" t="str">
        <f t="shared" si="111"/>
        <v/>
      </c>
      <c r="AG397" s="10" t="str">
        <f t="shared" si="112"/>
        <v/>
      </c>
      <c r="AH397" s="10" t="str">
        <f t="shared" si="113"/>
        <v/>
      </c>
      <c r="AI397" s="10" t="str">
        <f t="shared" si="118"/>
        <v/>
      </c>
    </row>
    <row r="398" spans="20:35" ht="18" customHeight="1" x14ac:dyDescent="0.25">
      <c r="T398" s="9" t="str">
        <f t="shared" si="104"/>
        <v/>
      </c>
      <c r="U398" s="10" t="str">
        <f t="shared" si="115"/>
        <v/>
      </c>
      <c r="V398" s="10" t="str">
        <f t="shared" si="116"/>
        <v/>
      </c>
      <c r="W398" s="10" t="str">
        <f t="shared" si="105"/>
        <v/>
      </c>
      <c r="X398" s="10" t="str">
        <f t="shared" si="106"/>
        <v/>
      </c>
      <c r="Y398" s="10" t="str">
        <f t="shared" si="107"/>
        <v/>
      </c>
      <c r="Z398" s="10" t="str">
        <f t="shared" si="108"/>
        <v/>
      </c>
      <c r="AA398" s="10" t="str">
        <f t="shared" si="114"/>
        <v/>
      </c>
      <c r="AB398" s="10" t="str">
        <f t="shared" si="117"/>
        <v/>
      </c>
      <c r="AC398" s="10" t="str">
        <f t="shared" si="109"/>
        <v/>
      </c>
      <c r="AD398" s="10" t="str">
        <f t="shared" si="119"/>
        <v/>
      </c>
      <c r="AE398" s="10" t="str">
        <f t="shared" si="110"/>
        <v/>
      </c>
      <c r="AF398" s="10" t="str">
        <f t="shared" si="111"/>
        <v/>
      </c>
      <c r="AG398" s="10" t="str">
        <f t="shared" si="112"/>
        <v/>
      </c>
      <c r="AH398" s="10" t="str">
        <f t="shared" si="113"/>
        <v/>
      </c>
      <c r="AI398" s="10" t="str">
        <f t="shared" si="118"/>
        <v/>
      </c>
    </row>
    <row r="399" spans="20:35" ht="18" customHeight="1" x14ac:dyDescent="0.25">
      <c r="T399" s="9" t="str">
        <f t="shared" ref="T399:T462" si="120">IF(T398="","",IF(T398+$C$27&gt;$C$29,"",T398+$C$27))</f>
        <v/>
      </c>
      <c r="U399" s="10" t="str">
        <f t="shared" si="115"/>
        <v/>
      </c>
      <c r="V399" s="10" t="str">
        <f t="shared" si="116"/>
        <v/>
      </c>
      <c r="W399" s="10" t="str">
        <f t="shared" si="105"/>
        <v/>
      </c>
      <c r="X399" s="10" t="str">
        <f t="shared" si="106"/>
        <v/>
      </c>
      <c r="Y399" s="10" t="str">
        <f t="shared" si="107"/>
        <v/>
      </c>
      <c r="Z399" s="10" t="str">
        <f t="shared" si="108"/>
        <v/>
      </c>
      <c r="AA399" s="10" t="str">
        <f t="shared" si="114"/>
        <v/>
      </c>
      <c r="AB399" s="10" t="str">
        <f t="shared" si="117"/>
        <v/>
      </c>
      <c r="AC399" s="10" t="str">
        <f t="shared" si="109"/>
        <v/>
      </c>
      <c r="AD399" s="10" t="str">
        <f t="shared" si="119"/>
        <v/>
      </c>
      <c r="AE399" s="10" t="str">
        <f t="shared" si="110"/>
        <v/>
      </c>
      <c r="AF399" s="10" t="str">
        <f t="shared" si="111"/>
        <v/>
      </c>
      <c r="AG399" s="10" t="str">
        <f t="shared" si="112"/>
        <v/>
      </c>
      <c r="AH399" s="10" t="str">
        <f t="shared" si="113"/>
        <v/>
      </c>
      <c r="AI399" s="10" t="str">
        <f t="shared" si="118"/>
        <v/>
      </c>
    </row>
    <row r="400" spans="20:35" ht="18" customHeight="1" x14ac:dyDescent="0.25">
      <c r="T400" s="9" t="str">
        <f t="shared" si="120"/>
        <v/>
      </c>
      <c r="U400" s="10" t="str">
        <f t="shared" si="115"/>
        <v/>
      </c>
      <c r="V400" s="10" t="str">
        <f t="shared" si="116"/>
        <v/>
      </c>
      <c r="W400" s="10" t="str">
        <f t="shared" si="105"/>
        <v/>
      </c>
      <c r="X400" s="10" t="str">
        <f t="shared" si="106"/>
        <v/>
      </c>
      <c r="Y400" s="10" t="str">
        <f t="shared" si="107"/>
        <v/>
      </c>
      <c r="Z400" s="10" t="str">
        <f t="shared" si="108"/>
        <v/>
      </c>
      <c r="AA400" s="10" t="str">
        <f t="shared" si="114"/>
        <v/>
      </c>
      <c r="AB400" s="10" t="str">
        <f t="shared" si="117"/>
        <v/>
      </c>
      <c r="AC400" s="10" t="str">
        <f t="shared" si="109"/>
        <v/>
      </c>
      <c r="AD400" s="10" t="str">
        <f t="shared" si="119"/>
        <v/>
      </c>
      <c r="AE400" s="10" t="str">
        <f t="shared" si="110"/>
        <v/>
      </c>
      <c r="AF400" s="10" t="str">
        <f t="shared" si="111"/>
        <v/>
      </c>
      <c r="AG400" s="10" t="str">
        <f t="shared" si="112"/>
        <v/>
      </c>
      <c r="AH400" s="10" t="str">
        <f t="shared" si="113"/>
        <v/>
      </c>
      <c r="AI400" s="10" t="str">
        <f t="shared" si="118"/>
        <v/>
      </c>
    </row>
    <row r="401" spans="11:35" ht="18" customHeight="1" x14ac:dyDescent="0.25">
      <c r="T401" s="9" t="str">
        <f t="shared" si="120"/>
        <v/>
      </c>
      <c r="U401" s="10" t="str">
        <f t="shared" si="115"/>
        <v/>
      </c>
      <c r="V401" s="10" t="str">
        <f t="shared" si="116"/>
        <v/>
      </c>
      <c r="W401" s="10" t="str">
        <f t="shared" si="105"/>
        <v/>
      </c>
      <c r="X401" s="10" t="str">
        <f t="shared" si="106"/>
        <v/>
      </c>
      <c r="Y401" s="10" t="str">
        <f t="shared" si="107"/>
        <v/>
      </c>
      <c r="Z401" s="10" t="str">
        <f t="shared" si="108"/>
        <v/>
      </c>
      <c r="AA401" s="10" t="str">
        <f t="shared" si="114"/>
        <v/>
      </c>
      <c r="AB401" s="10" t="str">
        <f t="shared" si="117"/>
        <v/>
      </c>
      <c r="AC401" s="10" t="str">
        <f t="shared" si="109"/>
        <v/>
      </c>
      <c r="AD401" s="10" t="str">
        <f t="shared" si="119"/>
        <v/>
      </c>
      <c r="AE401" s="10" t="str">
        <f t="shared" si="110"/>
        <v/>
      </c>
      <c r="AF401" s="10" t="str">
        <f t="shared" si="111"/>
        <v/>
      </c>
      <c r="AG401" s="10" t="str">
        <f t="shared" si="112"/>
        <v/>
      </c>
      <c r="AH401" s="10" t="str">
        <f t="shared" si="113"/>
        <v/>
      </c>
      <c r="AI401" s="10" t="str">
        <f t="shared" si="118"/>
        <v/>
      </c>
    </row>
    <row r="402" spans="11:35" ht="18" customHeight="1" x14ac:dyDescent="0.25">
      <c r="T402" s="9" t="str">
        <f t="shared" si="120"/>
        <v/>
      </c>
      <c r="U402" s="10" t="str">
        <f t="shared" si="115"/>
        <v/>
      </c>
      <c r="V402" s="10" t="str">
        <f t="shared" si="116"/>
        <v/>
      </c>
      <c r="W402" s="10" t="str">
        <f t="shared" si="105"/>
        <v/>
      </c>
      <c r="X402" s="10" t="str">
        <f t="shared" si="106"/>
        <v/>
      </c>
      <c r="Y402" s="10" t="str">
        <f t="shared" si="107"/>
        <v/>
      </c>
      <c r="Z402" s="10" t="str">
        <f t="shared" si="108"/>
        <v/>
      </c>
      <c r="AA402" s="10" t="str">
        <f t="shared" si="114"/>
        <v/>
      </c>
      <c r="AB402" s="10" t="str">
        <f t="shared" si="117"/>
        <v/>
      </c>
      <c r="AC402" s="10" t="str">
        <f t="shared" si="109"/>
        <v/>
      </c>
      <c r="AD402" s="10" t="str">
        <f t="shared" si="119"/>
        <v/>
      </c>
      <c r="AE402" s="10" t="str">
        <f t="shared" si="110"/>
        <v/>
      </c>
      <c r="AF402" s="10" t="str">
        <f t="shared" si="111"/>
        <v/>
      </c>
      <c r="AG402" s="10" t="str">
        <f t="shared" si="112"/>
        <v/>
      </c>
      <c r="AH402" s="10" t="str">
        <f t="shared" si="113"/>
        <v/>
      </c>
      <c r="AI402" s="10" t="str">
        <f t="shared" si="118"/>
        <v/>
      </c>
    </row>
    <row r="403" spans="11:35" ht="18" customHeight="1" x14ac:dyDescent="0.25">
      <c r="T403" s="9" t="str">
        <f t="shared" si="120"/>
        <v/>
      </c>
      <c r="U403" s="10" t="str">
        <f t="shared" si="115"/>
        <v/>
      </c>
      <c r="V403" s="10" t="str">
        <f t="shared" si="116"/>
        <v/>
      </c>
      <c r="W403" s="10" t="str">
        <f t="shared" si="105"/>
        <v/>
      </c>
      <c r="X403" s="10" t="str">
        <f t="shared" si="106"/>
        <v/>
      </c>
      <c r="Y403" s="10" t="str">
        <f t="shared" si="107"/>
        <v/>
      </c>
      <c r="Z403" s="10" t="str">
        <f t="shared" si="108"/>
        <v/>
      </c>
      <c r="AA403" s="10" t="str">
        <f t="shared" si="114"/>
        <v/>
      </c>
      <c r="AB403" s="10" t="str">
        <f t="shared" si="117"/>
        <v/>
      </c>
      <c r="AC403" s="10" t="str">
        <f t="shared" si="109"/>
        <v/>
      </c>
      <c r="AD403" s="10" t="str">
        <f t="shared" si="119"/>
        <v/>
      </c>
      <c r="AE403" s="10" t="str">
        <f t="shared" si="110"/>
        <v/>
      </c>
      <c r="AF403" s="10" t="str">
        <f t="shared" si="111"/>
        <v/>
      </c>
      <c r="AG403" s="10" t="str">
        <f t="shared" si="112"/>
        <v/>
      </c>
      <c r="AH403" s="10" t="str">
        <f t="shared" si="113"/>
        <v/>
      </c>
      <c r="AI403" s="10" t="str">
        <f t="shared" si="118"/>
        <v/>
      </c>
    </row>
    <row r="404" spans="11:35" ht="18" customHeight="1" x14ac:dyDescent="0.25">
      <c r="T404" s="9" t="str">
        <f t="shared" si="120"/>
        <v/>
      </c>
      <c r="U404" s="10" t="str">
        <f t="shared" si="115"/>
        <v/>
      </c>
      <c r="V404" s="10" t="str">
        <f t="shared" si="116"/>
        <v/>
      </c>
      <c r="W404" s="10" t="str">
        <f t="shared" si="105"/>
        <v/>
      </c>
      <c r="X404" s="10" t="str">
        <f t="shared" si="106"/>
        <v/>
      </c>
      <c r="Y404" s="10" t="str">
        <f t="shared" si="107"/>
        <v/>
      </c>
      <c r="Z404" s="10" t="str">
        <f t="shared" si="108"/>
        <v/>
      </c>
      <c r="AA404" s="10" t="str">
        <f t="shared" si="114"/>
        <v/>
      </c>
      <c r="AB404" s="10" t="str">
        <f t="shared" si="117"/>
        <v/>
      </c>
      <c r="AC404" s="10" t="str">
        <f t="shared" si="109"/>
        <v/>
      </c>
      <c r="AD404" s="10" t="str">
        <f t="shared" si="119"/>
        <v/>
      </c>
      <c r="AE404" s="10" t="str">
        <f t="shared" si="110"/>
        <v/>
      </c>
      <c r="AF404" s="10" t="str">
        <f t="shared" si="111"/>
        <v/>
      </c>
      <c r="AG404" s="10" t="str">
        <f t="shared" si="112"/>
        <v/>
      </c>
      <c r="AH404" s="10" t="str">
        <f t="shared" si="113"/>
        <v/>
      </c>
      <c r="AI404" s="10" t="str">
        <f t="shared" si="118"/>
        <v/>
      </c>
    </row>
    <row r="405" spans="11:35" ht="18" customHeight="1" x14ac:dyDescent="0.25">
      <c r="T405" s="9" t="str">
        <f t="shared" si="120"/>
        <v/>
      </c>
      <c r="U405" s="10" t="str">
        <f t="shared" si="115"/>
        <v/>
      </c>
      <c r="V405" s="10" t="str">
        <f t="shared" si="116"/>
        <v/>
      </c>
      <c r="W405" s="10" t="str">
        <f t="shared" si="105"/>
        <v/>
      </c>
      <c r="X405" s="10" t="str">
        <f t="shared" si="106"/>
        <v/>
      </c>
      <c r="Y405" s="10" t="str">
        <f t="shared" si="107"/>
        <v/>
      </c>
      <c r="Z405" s="10" t="str">
        <f t="shared" si="108"/>
        <v/>
      </c>
      <c r="AA405" s="10" t="str">
        <f t="shared" si="114"/>
        <v/>
      </c>
      <c r="AB405" s="10" t="str">
        <f t="shared" si="117"/>
        <v/>
      </c>
      <c r="AC405" s="10" t="str">
        <f t="shared" si="109"/>
        <v/>
      </c>
      <c r="AD405" s="10" t="str">
        <f t="shared" si="119"/>
        <v/>
      </c>
      <c r="AE405" s="10" t="str">
        <f t="shared" si="110"/>
        <v/>
      </c>
      <c r="AF405" s="10" t="str">
        <f t="shared" si="111"/>
        <v/>
      </c>
      <c r="AG405" s="10" t="str">
        <f t="shared" si="112"/>
        <v/>
      </c>
      <c r="AH405" s="10" t="str">
        <f t="shared" si="113"/>
        <v/>
      </c>
      <c r="AI405" s="10" t="str">
        <f t="shared" si="118"/>
        <v/>
      </c>
    </row>
    <row r="406" spans="11:35" ht="18" customHeight="1" x14ac:dyDescent="0.25">
      <c r="T406" s="9" t="str">
        <f t="shared" si="120"/>
        <v/>
      </c>
      <c r="U406" s="10" t="str">
        <f t="shared" si="115"/>
        <v/>
      </c>
      <c r="V406" s="10" t="str">
        <f t="shared" si="116"/>
        <v/>
      </c>
      <c r="W406" s="10" t="str">
        <f t="shared" si="105"/>
        <v/>
      </c>
      <c r="X406" s="10" t="str">
        <f t="shared" si="106"/>
        <v/>
      </c>
      <c r="Y406" s="10" t="str">
        <f t="shared" si="107"/>
        <v/>
      </c>
      <c r="Z406" s="10" t="str">
        <f t="shared" si="108"/>
        <v/>
      </c>
      <c r="AA406" s="10" t="str">
        <f t="shared" si="114"/>
        <v/>
      </c>
      <c r="AB406" s="10" t="str">
        <f t="shared" si="117"/>
        <v/>
      </c>
      <c r="AC406" s="10" t="str">
        <f t="shared" si="109"/>
        <v/>
      </c>
      <c r="AD406" s="10" t="str">
        <f t="shared" si="119"/>
        <v/>
      </c>
      <c r="AE406" s="10" t="str">
        <f t="shared" si="110"/>
        <v/>
      </c>
      <c r="AF406" s="10" t="str">
        <f t="shared" si="111"/>
        <v/>
      </c>
      <c r="AG406" s="10" t="str">
        <f t="shared" si="112"/>
        <v/>
      </c>
      <c r="AH406" s="10" t="str">
        <f t="shared" si="113"/>
        <v/>
      </c>
      <c r="AI406" s="10" t="str">
        <f t="shared" si="118"/>
        <v/>
      </c>
    </row>
    <row r="407" spans="11:35" ht="18" customHeight="1" x14ac:dyDescent="0.25">
      <c r="T407" s="9" t="str">
        <f t="shared" si="120"/>
        <v/>
      </c>
      <c r="U407" s="10" t="str">
        <f t="shared" si="115"/>
        <v/>
      </c>
      <c r="V407" s="10" t="str">
        <f t="shared" si="116"/>
        <v/>
      </c>
      <c r="W407" s="10" t="str">
        <f t="shared" si="105"/>
        <v/>
      </c>
      <c r="X407" s="10" t="str">
        <f t="shared" si="106"/>
        <v/>
      </c>
      <c r="Y407" s="10" t="str">
        <f t="shared" si="107"/>
        <v/>
      </c>
      <c r="Z407" s="10" t="str">
        <f t="shared" si="108"/>
        <v/>
      </c>
      <c r="AA407" s="10" t="str">
        <f t="shared" si="114"/>
        <v/>
      </c>
      <c r="AB407" s="10" t="str">
        <f t="shared" si="117"/>
        <v/>
      </c>
      <c r="AC407" s="10" t="str">
        <f t="shared" si="109"/>
        <v/>
      </c>
      <c r="AD407" s="10" t="str">
        <f t="shared" si="119"/>
        <v/>
      </c>
      <c r="AE407" s="10" t="str">
        <f t="shared" si="110"/>
        <v/>
      </c>
      <c r="AF407" s="10" t="str">
        <f t="shared" si="111"/>
        <v/>
      </c>
      <c r="AG407" s="10" t="str">
        <f t="shared" si="112"/>
        <v/>
      </c>
      <c r="AH407" s="10" t="str">
        <f t="shared" si="113"/>
        <v/>
      </c>
      <c r="AI407" s="10" t="str">
        <f t="shared" si="118"/>
        <v/>
      </c>
    </row>
    <row r="408" spans="11:35" ht="18" customHeight="1" x14ac:dyDescent="0.25">
      <c r="T408" s="9" t="str">
        <f t="shared" si="120"/>
        <v/>
      </c>
      <c r="U408" s="10" t="str">
        <f t="shared" si="115"/>
        <v/>
      </c>
      <c r="V408" s="10" t="str">
        <f t="shared" si="116"/>
        <v/>
      </c>
      <c r="W408" s="10" t="str">
        <f t="shared" si="105"/>
        <v/>
      </c>
      <c r="X408" s="10" t="str">
        <f t="shared" si="106"/>
        <v/>
      </c>
      <c r="Y408" s="10" t="str">
        <f t="shared" si="107"/>
        <v/>
      </c>
      <c r="Z408" s="10" t="str">
        <f t="shared" si="108"/>
        <v/>
      </c>
      <c r="AA408" s="10" t="str">
        <f t="shared" si="114"/>
        <v/>
      </c>
      <c r="AB408" s="10" t="str">
        <f t="shared" si="117"/>
        <v/>
      </c>
      <c r="AC408" s="10" t="str">
        <f t="shared" si="109"/>
        <v/>
      </c>
      <c r="AD408" s="10" t="str">
        <f t="shared" si="119"/>
        <v/>
      </c>
      <c r="AE408" s="10" t="str">
        <f t="shared" si="110"/>
        <v/>
      </c>
      <c r="AF408" s="10" t="str">
        <f t="shared" si="111"/>
        <v/>
      </c>
      <c r="AG408" s="10" t="str">
        <f t="shared" si="112"/>
        <v/>
      </c>
      <c r="AH408" s="10" t="str">
        <f t="shared" si="113"/>
        <v/>
      </c>
      <c r="AI408" s="10" t="str">
        <f t="shared" si="118"/>
        <v/>
      </c>
    </row>
    <row r="409" spans="11:35" ht="18" customHeight="1" x14ac:dyDescent="0.25">
      <c r="T409" s="9" t="str">
        <f t="shared" si="120"/>
        <v/>
      </c>
      <c r="U409" s="10" t="str">
        <f t="shared" si="115"/>
        <v/>
      </c>
      <c r="V409" s="10" t="str">
        <f t="shared" si="116"/>
        <v/>
      </c>
      <c r="W409" s="10" t="str">
        <f t="shared" si="105"/>
        <v/>
      </c>
      <c r="X409" s="10" t="str">
        <f t="shared" si="106"/>
        <v/>
      </c>
      <c r="Y409" s="10" t="str">
        <f t="shared" si="107"/>
        <v/>
      </c>
      <c r="Z409" s="10" t="str">
        <f t="shared" si="108"/>
        <v/>
      </c>
      <c r="AA409" s="10" t="str">
        <f t="shared" si="114"/>
        <v/>
      </c>
      <c r="AB409" s="10" t="str">
        <f t="shared" si="117"/>
        <v/>
      </c>
      <c r="AC409" s="10" t="str">
        <f t="shared" si="109"/>
        <v/>
      </c>
      <c r="AD409" s="10" t="str">
        <f t="shared" si="119"/>
        <v/>
      </c>
      <c r="AE409" s="10" t="str">
        <f t="shared" si="110"/>
        <v/>
      </c>
      <c r="AF409" s="10" t="str">
        <f t="shared" si="111"/>
        <v/>
      </c>
      <c r="AG409" s="10" t="str">
        <f t="shared" si="112"/>
        <v/>
      </c>
      <c r="AH409" s="10" t="str">
        <f t="shared" si="113"/>
        <v/>
      </c>
      <c r="AI409" s="10" t="str">
        <f t="shared" si="118"/>
        <v/>
      </c>
    </row>
    <row r="410" spans="11:35" ht="18" customHeight="1" x14ac:dyDescent="0.25">
      <c r="T410" s="9" t="str">
        <f t="shared" si="120"/>
        <v/>
      </c>
      <c r="U410" s="10" t="str">
        <f t="shared" si="115"/>
        <v/>
      </c>
      <c r="V410" s="10" t="str">
        <f t="shared" si="116"/>
        <v/>
      </c>
      <c r="W410" s="10" t="str">
        <f t="shared" si="105"/>
        <v/>
      </c>
      <c r="X410" s="10" t="str">
        <f t="shared" si="106"/>
        <v/>
      </c>
      <c r="Y410" s="10" t="str">
        <f t="shared" si="107"/>
        <v/>
      </c>
      <c r="Z410" s="10" t="str">
        <f t="shared" si="108"/>
        <v/>
      </c>
      <c r="AA410" s="10" t="str">
        <f t="shared" si="114"/>
        <v/>
      </c>
      <c r="AB410" s="10" t="str">
        <f t="shared" si="117"/>
        <v/>
      </c>
      <c r="AC410" s="10" t="str">
        <f t="shared" si="109"/>
        <v/>
      </c>
      <c r="AD410" s="10" t="str">
        <f t="shared" si="119"/>
        <v/>
      </c>
      <c r="AE410" s="10" t="str">
        <f t="shared" si="110"/>
        <v/>
      </c>
      <c r="AF410" s="10" t="str">
        <f t="shared" si="111"/>
        <v/>
      </c>
      <c r="AG410" s="10" t="str">
        <f t="shared" si="112"/>
        <v/>
      </c>
      <c r="AH410" s="10" t="str">
        <f t="shared" si="113"/>
        <v/>
      </c>
      <c r="AI410" s="10" t="str">
        <f t="shared" si="118"/>
        <v/>
      </c>
    </row>
    <row r="411" spans="11:35" ht="18" customHeight="1" x14ac:dyDescent="0.25">
      <c r="T411" s="9" t="str">
        <f t="shared" si="120"/>
        <v/>
      </c>
      <c r="U411" s="10" t="str">
        <f t="shared" si="115"/>
        <v/>
      </c>
      <c r="V411" s="10" t="str">
        <f t="shared" si="116"/>
        <v/>
      </c>
      <c r="W411" s="10" t="str">
        <f t="shared" si="105"/>
        <v/>
      </c>
      <c r="X411" s="10" t="str">
        <f t="shared" si="106"/>
        <v/>
      </c>
      <c r="Y411" s="10" t="str">
        <f t="shared" si="107"/>
        <v/>
      </c>
      <c r="Z411" s="10" t="str">
        <f t="shared" si="108"/>
        <v/>
      </c>
      <c r="AA411" s="10" t="str">
        <f t="shared" si="114"/>
        <v/>
      </c>
      <c r="AB411" s="10" t="str">
        <f t="shared" si="117"/>
        <v/>
      </c>
      <c r="AC411" s="10" t="str">
        <f t="shared" si="109"/>
        <v/>
      </c>
      <c r="AD411" s="10" t="str">
        <f t="shared" si="119"/>
        <v/>
      </c>
      <c r="AE411" s="10" t="str">
        <f t="shared" si="110"/>
        <v/>
      </c>
      <c r="AF411" s="10" t="str">
        <f t="shared" si="111"/>
        <v/>
      </c>
      <c r="AG411" s="10" t="str">
        <f t="shared" si="112"/>
        <v/>
      </c>
      <c r="AH411" s="10" t="str">
        <f t="shared" si="113"/>
        <v/>
      </c>
      <c r="AI411" s="10" t="str">
        <f t="shared" si="118"/>
        <v/>
      </c>
    </row>
    <row r="412" spans="11:35" ht="18" customHeight="1" x14ac:dyDescent="0.25">
      <c r="T412" s="9" t="str">
        <f t="shared" si="120"/>
        <v/>
      </c>
      <c r="U412" s="10" t="str">
        <f t="shared" si="115"/>
        <v/>
      </c>
      <c r="V412" s="10" t="str">
        <f t="shared" si="116"/>
        <v/>
      </c>
      <c r="W412" s="10" t="str">
        <f t="shared" si="105"/>
        <v/>
      </c>
      <c r="X412" s="10" t="str">
        <f t="shared" si="106"/>
        <v/>
      </c>
      <c r="Y412" s="10" t="str">
        <f t="shared" si="107"/>
        <v/>
      </c>
      <c r="Z412" s="10" t="str">
        <f t="shared" si="108"/>
        <v/>
      </c>
      <c r="AA412" s="10" t="str">
        <f t="shared" si="114"/>
        <v/>
      </c>
      <c r="AB412" s="10" t="str">
        <f t="shared" si="117"/>
        <v/>
      </c>
      <c r="AC412" s="10" t="str">
        <f t="shared" si="109"/>
        <v/>
      </c>
      <c r="AD412" s="10" t="str">
        <f t="shared" si="119"/>
        <v/>
      </c>
      <c r="AE412" s="10" t="str">
        <f t="shared" si="110"/>
        <v/>
      </c>
      <c r="AF412" s="10" t="str">
        <f t="shared" si="111"/>
        <v/>
      </c>
      <c r="AG412" s="10" t="str">
        <f t="shared" si="112"/>
        <v/>
      </c>
      <c r="AH412" s="10" t="str">
        <f t="shared" si="113"/>
        <v/>
      </c>
      <c r="AI412" s="10" t="str">
        <f t="shared" si="118"/>
        <v/>
      </c>
    </row>
    <row r="413" spans="11:35" ht="18" customHeight="1" x14ac:dyDescent="0.25">
      <c r="K413" s="10"/>
      <c r="L413" s="10"/>
      <c r="T413" s="9" t="str">
        <f t="shared" si="120"/>
        <v/>
      </c>
      <c r="U413" s="10" t="str">
        <f t="shared" si="115"/>
        <v/>
      </c>
      <c r="V413" s="10" t="str">
        <f t="shared" si="116"/>
        <v/>
      </c>
      <c r="W413" s="10" t="str">
        <f t="shared" si="105"/>
        <v/>
      </c>
      <c r="X413" s="10" t="str">
        <f t="shared" si="106"/>
        <v/>
      </c>
      <c r="Y413" s="10" t="str">
        <f t="shared" si="107"/>
        <v/>
      </c>
      <c r="Z413" s="10" t="str">
        <f t="shared" si="108"/>
        <v/>
      </c>
      <c r="AA413" s="10" t="str">
        <f t="shared" si="114"/>
        <v/>
      </c>
      <c r="AB413" s="10" t="str">
        <f t="shared" si="117"/>
        <v/>
      </c>
      <c r="AC413" s="10" t="str">
        <f t="shared" si="109"/>
        <v/>
      </c>
      <c r="AD413" s="10" t="str">
        <f t="shared" si="119"/>
        <v/>
      </c>
      <c r="AE413" s="10" t="str">
        <f t="shared" si="110"/>
        <v/>
      </c>
      <c r="AF413" s="10" t="str">
        <f t="shared" si="111"/>
        <v/>
      </c>
      <c r="AG413" s="10" t="str">
        <f t="shared" si="112"/>
        <v/>
      </c>
      <c r="AH413" s="10" t="str">
        <f t="shared" si="113"/>
        <v/>
      </c>
      <c r="AI413" s="10" t="str">
        <f t="shared" si="118"/>
        <v/>
      </c>
    </row>
    <row r="414" spans="11:35" ht="18" customHeight="1" x14ac:dyDescent="0.25">
      <c r="T414" s="9" t="str">
        <f t="shared" si="120"/>
        <v/>
      </c>
      <c r="U414" s="10" t="str">
        <f t="shared" si="115"/>
        <v/>
      </c>
      <c r="V414" s="10" t="str">
        <f t="shared" si="116"/>
        <v/>
      </c>
      <c r="W414" s="10" t="str">
        <f t="shared" si="105"/>
        <v/>
      </c>
      <c r="X414" s="10" t="str">
        <f t="shared" si="106"/>
        <v/>
      </c>
      <c r="Y414" s="10" t="str">
        <f t="shared" si="107"/>
        <v/>
      </c>
      <c r="Z414" s="10" t="str">
        <f t="shared" si="108"/>
        <v/>
      </c>
      <c r="AA414" s="10" t="str">
        <f t="shared" si="114"/>
        <v/>
      </c>
      <c r="AB414" s="10" t="str">
        <f t="shared" si="117"/>
        <v/>
      </c>
      <c r="AC414" s="10" t="str">
        <f t="shared" si="109"/>
        <v/>
      </c>
      <c r="AD414" s="10" t="str">
        <f t="shared" si="119"/>
        <v/>
      </c>
      <c r="AE414" s="10" t="str">
        <f t="shared" si="110"/>
        <v/>
      </c>
      <c r="AF414" s="10" t="str">
        <f t="shared" si="111"/>
        <v/>
      </c>
      <c r="AG414" s="10" t="str">
        <f t="shared" si="112"/>
        <v/>
      </c>
      <c r="AH414" s="10" t="str">
        <f t="shared" si="113"/>
        <v/>
      </c>
      <c r="AI414" s="10" t="str">
        <f t="shared" si="118"/>
        <v/>
      </c>
    </row>
    <row r="415" spans="11:35" ht="18" customHeight="1" x14ac:dyDescent="0.25">
      <c r="T415" s="9" t="str">
        <f t="shared" si="120"/>
        <v/>
      </c>
      <c r="U415" s="10" t="str">
        <f t="shared" si="115"/>
        <v/>
      </c>
      <c r="V415" s="10" t="str">
        <f t="shared" si="116"/>
        <v/>
      </c>
      <c r="W415" s="10" t="str">
        <f t="shared" si="105"/>
        <v/>
      </c>
      <c r="X415" s="10" t="str">
        <f t="shared" si="106"/>
        <v/>
      </c>
      <c r="Y415" s="10" t="str">
        <f t="shared" si="107"/>
        <v/>
      </c>
      <c r="Z415" s="10" t="str">
        <f t="shared" si="108"/>
        <v/>
      </c>
      <c r="AA415" s="10" t="str">
        <f t="shared" si="114"/>
        <v/>
      </c>
      <c r="AB415" s="10" t="str">
        <f t="shared" si="117"/>
        <v/>
      </c>
      <c r="AC415" s="10" t="str">
        <f t="shared" si="109"/>
        <v/>
      </c>
      <c r="AD415" s="10" t="str">
        <f t="shared" si="119"/>
        <v/>
      </c>
      <c r="AE415" s="10" t="str">
        <f t="shared" si="110"/>
        <v/>
      </c>
      <c r="AF415" s="10" t="str">
        <f t="shared" si="111"/>
        <v/>
      </c>
      <c r="AG415" s="10" t="str">
        <f t="shared" si="112"/>
        <v/>
      </c>
      <c r="AH415" s="10" t="str">
        <f t="shared" si="113"/>
        <v/>
      </c>
      <c r="AI415" s="10" t="str">
        <f t="shared" si="118"/>
        <v/>
      </c>
    </row>
    <row r="416" spans="11:35" ht="18" customHeight="1" x14ac:dyDescent="0.25">
      <c r="T416" s="9" t="str">
        <f t="shared" si="120"/>
        <v/>
      </c>
      <c r="U416" s="10" t="str">
        <f t="shared" si="115"/>
        <v/>
      </c>
      <c r="V416" s="10" t="str">
        <f t="shared" si="116"/>
        <v/>
      </c>
      <c r="W416" s="10" t="str">
        <f t="shared" si="105"/>
        <v/>
      </c>
      <c r="X416" s="10" t="str">
        <f t="shared" si="106"/>
        <v/>
      </c>
      <c r="Y416" s="10" t="str">
        <f t="shared" si="107"/>
        <v/>
      </c>
      <c r="Z416" s="10" t="str">
        <f t="shared" si="108"/>
        <v/>
      </c>
      <c r="AA416" s="10" t="str">
        <f t="shared" si="114"/>
        <v/>
      </c>
      <c r="AB416" s="10" t="str">
        <f t="shared" si="117"/>
        <v/>
      </c>
      <c r="AC416" s="10" t="str">
        <f t="shared" si="109"/>
        <v/>
      </c>
      <c r="AD416" s="10" t="str">
        <f t="shared" si="119"/>
        <v/>
      </c>
      <c r="AE416" s="10" t="str">
        <f t="shared" si="110"/>
        <v/>
      </c>
      <c r="AF416" s="10" t="str">
        <f t="shared" si="111"/>
        <v/>
      </c>
      <c r="AG416" s="10" t="str">
        <f t="shared" si="112"/>
        <v/>
      </c>
      <c r="AH416" s="10" t="str">
        <f t="shared" si="113"/>
        <v/>
      </c>
      <c r="AI416" s="10" t="str">
        <f t="shared" si="118"/>
        <v/>
      </c>
    </row>
    <row r="417" spans="20:35" ht="18" customHeight="1" x14ac:dyDescent="0.25">
      <c r="T417" s="9" t="str">
        <f t="shared" si="120"/>
        <v/>
      </c>
      <c r="U417" s="10" t="str">
        <f t="shared" si="115"/>
        <v/>
      </c>
      <c r="V417" s="10" t="str">
        <f t="shared" si="116"/>
        <v/>
      </c>
      <c r="W417" s="10" t="str">
        <f t="shared" si="105"/>
        <v/>
      </c>
      <c r="X417" s="10" t="str">
        <f t="shared" si="106"/>
        <v/>
      </c>
      <c r="Y417" s="10" t="str">
        <f t="shared" si="107"/>
        <v/>
      </c>
      <c r="Z417" s="10" t="str">
        <f t="shared" si="108"/>
        <v/>
      </c>
      <c r="AA417" s="10" t="str">
        <f t="shared" si="114"/>
        <v/>
      </c>
      <c r="AB417" s="10" t="str">
        <f t="shared" si="117"/>
        <v/>
      </c>
      <c r="AC417" s="10" t="str">
        <f t="shared" si="109"/>
        <v/>
      </c>
      <c r="AD417" s="10" t="str">
        <f t="shared" si="119"/>
        <v/>
      </c>
      <c r="AE417" s="10" t="str">
        <f t="shared" si="110"/>
        <v/>
      </c>
      <c r="AF417" s="10" t="str">
        <f t="shared" si="111"/>
        <v/>
      </c>
      <c r="AG417" s="10" t="str">
        <f t="shared" si="112"/>
        <v/>
      </c>
      <c r="AH417" s="10" t="str">
        <f t="shared" si="113"/>
        <v/>
      </c>
      <c r="AI417" s="10" t="str">
        <f t="shared" si="118"/>
        <v/>
      </c>
    </row>
    <row r="418" spans="20:35" ht="18" customHeight="1" x14ac:dyDescent="0.25">
      <c r="T418" s="9" t="str">
        <f t="shared" si="120"/>
        <v/>
      </c>
      <c r="U418" s="10" t="str">
        <f t="shared" si="115"/>
        <v/>
      </c>
      <c r="V418" s="10" t="str">
        <f t="shared" si="116"/>
        <v/>
      </c>
      <c r="W418" s="10" t="str">
        <f t="shared" si="105"/>
        <v/>
      </c>
      <c r="X418" s="10" t="str">
        <f t="shared" si="106"/>
        <v/>
      </c>
      <c r="Y418" s="10" t="str">
        <f t="shared" si="107"/>
        <v/>
      </c>
      <c r="Z418" s="10" t="str">
        <f t="shared" si="108"/>
        <v/>
      </c>
      <c r="AA418" s="10" t="str">
        <f t="shared" si="114"/>
        <v/>
      </c>
      <c r="AB418" s="10" t="str">
        <f t="shared" si="117"/>
        <v/>
      </c>
      <c r="AC418" s="10" t="str">
        <f t="shared" si="109"/>
        <v/>
      </c>
      <c r="AD418" s="10" t="str">
        <f t="shared" si="119"/>
        <v/>
      </c>
      <c r="AE418" s="10" t="str">
        <f t="shared" si="110"/>
        <v/>
      </c>
      <c r="AF418" s="10" t="str">
        <f t="shared" si="111"/>
        <v/>
      </c>
      <c r="AG418" s="10" t="str">
        <f t="shared" si="112"/>
        <v/>
      </c>
      <c r="AH418" s="10" t="str">
        <f t="shared" si="113"/>
        <v/>
      </c>
      <c r="AI418" s="10" t="str">
        <f t="shared" si="118"/>
        <v/>
      </c>
    </row>
    <row r="419" spans="20:35" ht="18" customHeight="1" x14ac:dyDescent="0.25">
      <c r="T419" s="9" t="str">
        <f t="shared" si="120"/>
        <v/>
      </c>
      <c r="U419" s="10" t="str">
        <f t="shared" si="115"/>
        <v/>
      </c>
      <c r="V419" s="10" t="str">
        <f t="shared" si="116"/>
        <v/>
      </c>
      <c r="W419" s="10" t="str">
        <f t="shared" si="105"/>
        <v/>
      </c>
      <c r="X419" s="10" t="str">
        <f t="shared" si="106"/>
        <v/>
      </c>
      <c r="Y419" s="10" t="str">
        <f t="shared" si="107"/>
        <v/>
      </c>
      <c r="Z419" s="10" t="str">
        <f t="shared" si="108"/>
        <v/>
      </c>
      <c r="AA419" s="10" t="str">
        <f t="shared" si="114"/>
        <v/>
      </c>
      <c r="AB419" s="10" t="str">
        <f t="shared" si="117"/>
        <v/>
      </c>
      <c r="AC419" s="10" t="str">
        <f t="shared" si="109"/>
        <v/>
      </c>
      <c r="AD419" s="10" t="str">
        <f t="shared" si="119"/>
        <v/>
      </c>
      <c r="AE419" s="10" t="str">
        <f t="shared" si="110"/>
        <v/>
      </c>
      <c r="AF419" s="10" t="str">
        <f t="shared" si="111"/>
        <v/>
      </c>
      <c r="AG419" s="10" t="str">
        <f t="shared" si="112"/>
        <v/>
      </c>
      <c r="AH419" s="10" t="str">
        <f t="shared" si="113"/>
        <v/>
      </c>
      <c r="AI419" s="10" t="str">
        <f t="shared" si="118"/>
        <v/>
      </c>
    </row>
    <row r="420" spans="20:35" ht="18" customHeight="1" x14ac:dyDescent="0.25">
      <c r="T420" s="9" t="str">
        <f t="shared" si="120"/>
        <v/>
      </c>
      <c r="U420" s="10" t="str">
        <f t="shared" si="115"/>
        <v/>
      </c>
      <c r="V420" s="10" t="str">
        <f t="shared" si="116"/>
        <v/>
      </c>
      <c r="W420" s="10" t="str">
        <f t="shared" si="105"/>
        <v/>
      </c>
      <c r="X420" s="10" t="str">
        <f t="shared" si="106"/>
        <v/>
      </c>
      <c r="Y420" s="10" t="str">
        <f t="shared" si="107"/>
        <v/>
      </c>
      <c r="Z420" s="10" t="str">
        <f t="shared" si="108"/>
        <v/>
      </c>
      <c r="AA420" s="10" t="str">
        <f t="shared" si="114"/>
        <v/>
      </c>
      <c r="AB420" s="10" t="str">
        <f t="shared" si="117"/>
        <v/>
      </c>
      <c r="AC420" s="10" t="str">
        <f t="shared" si="109"/>
        <v/>
      </c>
      <c r="AD420" s="10" t="str">
        <f t="shared" si="119"/>
        <v/>
      </c>
      <c r="AE420" s="10" t="str">
        <f t="shared" si="110"/>
        <v/>
      </c>
      <c r="AF420" s="10" t="str">
        <f t="shared" si="111"/>
        <v/>
      </c>
      <c r="AG420" s="10" t="str">
        <f t="shared" si="112"/>
        <v/>
      </c>
      <c r="AH420" s="10" t="str">
        <f t="shared" si="113"/>
        <v/>
      </c>
      <c r="AI420" s="10" t="str">
        <f t="shared" si="118"/>
        <v/>
      </c>
    </row>
    <row r="421" spans="20:35" ht="18" customHeight="1" x14ac:dyDescent="0.25">
      <c r="T421" s="9" t="str">
        <f t="shared" si="120"/>
        <v/>
      </c>
      <c r="U421" s="10" t="str">
        <f t="shared" si="115"/>
        <v/>
      </c>
      <c r="V421" s="10" t="str">
        <f t="shared" si="116"/>
        <v/>
      </c>
      <c r="W421" s="10" t="str">
        <f t="shared" si="105"/>
        <v/>
      </c>
      <c r="X421" s="10" t="str">
        <f t="shared" si="106"/>
        <v/>
      </c>
      <c r="Y421" s="10" t="str">
        <f t="shared" si="107"/>
        <v/>
      </c>
      <c r="Z421" s="10" t="str">
        <f t="shared" si="108"/>
        <v/>
      </c>
      <c r="AA421" s="10" t="str">
        <f t="shared" si="114"/>
        <v/>
      </c>
      <c r="AB421" s="10" t="str">
        <f t="shared" si="117"/>
        <v/>
      </c>
      <c r="AC421" s="10" t="str">
        <f t="shared" si="109"/>
        <v/>
      </c>
      <c r="AD421" s="10" t="str">
        <f t="shared" si="119"/>
        <v/>
      </c>
      <c r="AE421" s="10" t="str">
        <f t="shared" si="110"/>
        <v/>
      </c>
      <c r="AF421" s="10" t="str">
        <f t="shared" si="111"/>
        <v/>
      </c>
      <c r="AG421" s="10" t="str">
        <f t="shared" si="112"/>
        <v/>
      </c>
      <c r="AH421" s="10" t="str">
        <f t="shared" si="113"/>
        <v/>
      </c>
      <c r="AI421" s="10" t="str">
        <f t="shared" si="118"/>
        <v/>
      </c>
    </row>
    <row r="422" spans="20:35" ht="18" customHeight="1" x14ac:dyDescent="0.25">
      <c r="T422" s="9" t="str">
        <f t="shared" si="120"/>
        <v/>
      </c>
      <c r="U422" s="10" t="str">
        <f t="shared" si="115"/>
        <v/>
      </c>
      <c r="V422" s="10" t="str">
        <f t="shared" si="116"/>
        <v/>
      </c>
      <c r="W422" s="10" t="str">
        <f t="shared" si="105"/>
        <v/>
      </c>
      <c r="X422" s="10" t="str">
        <f t="shared" si="106"/>
        <v/>
      </c>
      <c r="Y422" s="10" t="str">
        <f t="shared" si="107"/>
        <v/>
      </c>
      <c r="Z422" s="10" t="str">
        <f t="shared" si="108"/>
        <v/>
      </c>
      <c r="AA422" s="10" t="str">
        <f t="shared" si="114"/>
        <v/>
      </c>
      <c r="AB422" s="10" t="str">
        <f t="shared" si="117"/>
        <v/>
      </c>
      <c r="AC422" s="10" t="str">
        <f t="shared" si="109"/>
        <v/>
      </c>
      <c r="AD422" s="10" t="str">
        <f t="shared" si="119"/>
        <v/>
      </c>
      <c r="AE422" s="10" t="str">
        <f t="shared" si="110"/>
        <v/>
      </c>
      <c r="AF422" s="10" t="str">
        <f t="shared" si="111"/>
        <v/>
      </c>
      <c r="AG422" s="10" t="str">
        <f t="shared" si="112"/>
        <v/>
      </c>
      <c r="AH422" s="10" t="str">
        <f t="shared" si="113"/>
        <v/>
      </c>
      <c r="AI422" s="10" t="str">
        <f t="shared" si="118"/>
        <v/>
      </c>
    </row>
    <row r="423" spans="20:35" ht="18" customHeight="1" x14ac:dyDescent="0.25">
      <c r="T423" s="9" t="str">
        <f t="shared" si="120"/>
        <v/>
      </c>
      <c r="U423" s="10" t="str">
        <f t="shared" si="115"/>
        <v/>
      </c>
      <c r="V423" s="10" t="str">
        <f t="shared" si="116"/>
        <v/>
      </c>
      <c r="W423" s="10" t="str">
        <f t="shared" si="105"/>
        <v/>
      </c>
      <c r="X423" s="10" t="str">
        <f t="shared" si="106"/>
        <v/>
      </c>
      <c r="Y423" s="10" t="str">
        <f t="shared" si="107"/>
        <v/>
      </c>
      <c r="Z423" s="10" t="str">
        <f t="shared" si="108"/>
        <v/>
      </c>
      <c r="AA423" s="10" t="str">
        <f t="shared" si="114"/>
        <v/>
      </c>
      <c r="AB423" s="10" t="str">
        <f t="shared" si="117"/>
        <v/>
      </c>
      <c r="AC423" s="10" t="str">
        <f t="shared" si="109"/>
        <v/>
      </c>
      <c r="AD423" s="10" t="str">
        <f t="shared" si="119"/>
        <v/>
      </c>
      <c r="AE423" s="10" t="str">
        <f t="shared" si="110"/>
        <v/>
      </c>
      <c r="AF423" s="10" t="str">
        <f t="shared" si="111"/>
        <v/>
      </c>
      <c r="AG423" s="10" t="str">
        <f t="shared" si="112"/>
        <v/>
      </c>
      <c r="AH423" s="10" t="str">
        <f t="shared" si="113"/>
        <v/>
      </c>
      <c r="AI423" s="10" t="str">
        <f t="shared" si="118"/>
        <v/>
      </c>
    </row>
    <row r="424" spans="20:35" ht="18" customHeight="1" x14ac:dyDescent="0.25">
      <c r="T424" s="9" t="str">
        <f t="shared" si="120"/>
        <v/>
      </c>
      <c r="U424" s="10" t="str">
        <f t="shared" si="115"/>
        <v/>
      </c>
      <c r="V424" s="10" t="str">
        <f t="shared" si="116"/>
        <v/>
      </c>
      <c r="W424" s="10" t="str">
        <f t="shared" ref="W424:W487" si="121">IF(T424="","",IF(U424&gt;V424,0,(V424-U424)*$T$6*60))</f>
        <v/>
      </c>
      <c r="X424" s="10" t="str">
        <f t="shared" ref="X424:X487" si="122">IF(T424="","",X423+W424)</f>
        <v/>
      </c>
      <c r="Y424" s="10" t="str">
        <f t="shared" ref="Y424:Y487" si="123">IF(T424="","",AH423)</f>
        <v/>
      </c>
      <c r="Z424" s="10" t="str">
        <f t="shared" ref="Z424:Z487" si="124">IF(T424="","",AI423)</f>
        <v/>
      </c>
      <c r="AA424" s="10" t="str">
        <f t="shared" si="114"/>
        <v/>
      </c>
      <c r="AB424" s="10" t="str">
        <f t="shared" si="117"/>
        <v/>
      </c>
      <c r="AC424" s="10" t="str">
        <f t="shared" ref="AC424:AC487" si="125">IF(T424="","",V424/$F$7*1000*3600)</f>
        <v/>
      </c>
      <c r="AD424" s="10" t="str">
        <f t="shared" si="119"/>
        <v/>
      </c>
      <c r="AE424" s="10" t="str">
        <f t="shared" ref="AE424:AE487" si="126">IF(T424="","",Z424/$AL$4)</f>
        <v/>
      </c>
      <c r="AF424" s="10" t="str">
        <f t="shared" ref="AF424:AF487" si="127">IF(T424="","",MIN(AE424,AB424))</f>
        <v/>
      </c>
      <c r="AG424" s="10" t="str">
        <f t="shared" ref="AG424:AG487" si="128">IF(T424="","",AF424/1000/3600*$F$7)</f>
        <v/>
      </c>
      <c r="AH424" s="10" t="str">
        <f t="shared" ref="AH424:AH487" si="129">IF(T424="","",Y424+AF424*$AL$4)</f>
        <v/>
      </c>
      <c r="AI424" s="10" t="str">
        <f t="shared" si="118"/>
        <v/>
      </c>
    </row>
    <row r="425" spans="20:35" ht="18" customHeight="1" x14ac:dyDescent="0.25">
      <c r="T425" s="9" t="str">
        <f t="shared" si="120"/>
        <v/>
      </c>
      <c r="U425" s="10" t="str">
        <f t="shared" si="115"/>
        <v/>
      </c>
      <c r="V425" s="10" t="str">
        <f t="shared" si="116"/>
        <v/>
      </c>
      <c r="W425" s="10" t="str">
        <f t="shared" si="121"/>
        <v/>
      </c>
      <c r="X425" s="10" t="str">
        <f t="shared" si="122"/>
        <v/>
      </c>
      <c r="Y425" s="10" t="str">
        <f t="shared" si="123"/>
        <v/>
      </c>
      <c r="Z425" s="10" t="str">
        <f t="shared" si="124"/>
        <v/>
      </c>
      <c r="AA425" s="10" t="str">
        <f t="shared" si="114"/>
        <v/>
      </c>
      <c r="AB425" s="10" t="str">
        <f t="shared" si="117"/>
        <v/>
      </c>
      <c r="AC425" s="10" t="str">
        <f t="shared" si="125"/>
        <v/>
      </c>
      <c r="AD425" s="10" t="str">
        <f t="shared" si="119"/>
        <v/>
      </c>
      <c r="AE425" s="10" t="str">
        <f t="shared" si="126"/>
        <v/>
      </c>
      <c r="AF425" s="10" t="str">
        <f t="shared" si="127"/>
        <v/>
      </c>
      <c r="AG425" s="10" t="str">
        <f t="shared" si="128"/>
        <v/>
      </c>
      <c r="AH425" s="10" t="str">
        <f t="shared" si="129"/>
        <v/>
      </c>
      <c r="AI425" s="10" t="str">
        <f t="shared" si="118"/>
        <v/>
      </c>
    </row>
    <row r="426" spans="20:35" ht="18" customHeight="1" x14ac:dyDescent="0.25">
      <c r="T426" s="9" t="str">
        <f t="shared" si="120"/>
        <v/>
      </c>
      <c r="U426" s="10" t="str">
        <f t="shared" si="115"/>
        <v/>
      </c>
      <c r="V426" s="10" t="str">
        <f t="shared" si="116"/>
        <v/>
      </c>
      <c r="W426" s="10" t="str">
        <f t="shared" si="121"/>
        <v/>
      </c>
      <c r="X426" s="10" t="str">
        <f t="shared" si="122"/>
        <v/>
      </c>
      <c r="Y426" s="10" t="str">
        <f t="shared" si="123"/>
        <v/>
      </c>
      <c r="Z426" s="10" t="str">
        <f t="shared" si="124"/>
        <v/>
      </c>
      <c r="AA426" s="10" t="str">
        <f t="shared" si="114"/>
        <v/>
      </c>
      <c r="AB426" s="10" t="str">
        <f t="shared" si="117"/>
        <v/>
      </c>
      <c r="AC426" s="10" t="str">
        <f t="shared" si="125"/>
        <v/>
      </c>
      <c r="AD426" s="10" t="str">
        <f t="shared" si="119"/>
        <v/>
      </c>
      <c r="AE426" s="10" t="str">
        <f t="shared" si="126"/>
        <v/>
      </c>
      <c r="AF426" s="10" t="str">
        <f t="shared" si="127"/>
        <v/>
      </c>
      <c r="AG426" s="10" t="str">
        <f t="shared" si="128"/>
        <v/>
      </c>
      <c r="AH426" s="10" t="str">
        <f t="shared" si="129"/>
        <v/>
      </c>
      <c r="AI426" s="10" t="str">
        <f t="shared" si="118"/>
        <v/>
      </c>
    </row>
    <row r="427" spans="20:35" ht="18" customHeight="1" x14ac:dyDescent="0.25">
      <c r="T427" s="9" t="str">
        <f t="shared" si="120"/>
        <v/>
      </c>
      <c r="U427" s="10" t="str">
        <f t="shared" si="115"/>
        <v/>
      </c>
      <c r="V427" s="10" t="str">
        <f t="shared" si="116"/>
        <v/>
      </c>
      <c r="W427" s="10" t="str">
        <f t="shared" si="121"/>
        <v/>
      </c>
      <c r="X427" s="10" t="str">
        <f t="shared" si="122"/>
        <v/>
      </c>
      <c r="Y427" s="10" t="str">
        <f t="shared" si="123"/>
        <v/>
      </c>
      <c r="Z427" s="10" t="str">
        <f t="shared" si="124"/>
        <v/>
      </c>
      <c r="AA427" s="10" t="str">
        <f t="shared" si="114"/>
        <v/>
      </c>
      <c r="AB427" s="10" t="str">
        <f t="shared" si="117"/>
        <v/>
      </c>
      <c r="AC427" s="10" t="str">
        <f t="shared" si="125"/>
        <v/>
      </c>
      <c r="AD427" s="10" t="str">
        <f t="shared" si="119"/>
        <v/>
      </c>
      <c r="AE427" s="10" t="str">
        <f t="shared" si="126"/>
        <v/>
      </c>
      <c r="AF427" s="10" t="str">
        <f t="shared" si="127"/>
        <v/>
      </c>
      <c r="AG427" s="10" t="str">
        <f t="shared" si="128"/>
        <v/>
      </c>
      <c r="AH427" s="10" t="str">
        <f t="shared" si="129"/>
        <v/>
      </c>
      <c r="AI427" s="10" t="str">
        <f t="shared" si="118"/>
        <v/>
      </c>
    </row>
    <row r="428" spans="20:35" ht="18" customHeight="1" x14ac:dyDescent="0.25">
      <c r="T428" s="9" t="str">
        <f t="shared" si="120"/>
        <v/>
      </c>
      <c r="U428" s="10" t="str">
        <f t="shared" si="115"/>
        <v/>
      </c>
      <c r="V428" s="10" t="str">
        <f t="shared" si="116"/>
        <v/>
      </c>
      <c r="W428" s="10" t="str">
        <f t="shared" si="121"/>
        <v/>
      </c>
      <c r="X428" s="10" t="str">
        <f t="shared" si="122"/>
        <v/>
      </c>
      <c r="Y428" s="10" t="str">
        <f t="shared" si="123"/>
        <v/>
      </c>
      <c r="Z428" s="10" t="str">
        <f t="shared" si="124"/>
        <v/>
      </c>
      <c r="AA428" s="10" t="str">
        <f t="shared" si="114"/>
        <v/>
      </c>
      <c r="AB428" s="10" t="str">
        <f t="shared" si="117"/>
        <v/>
      </c>
      <c r="AC428" s="10" t="str">
        <f t="shared" si="125"/>
        <v/>
      </c>
      <c r="AD428" s="10" t="str">
        <f t="shared" si="119"/>
        <v/>
      </c>
      <c r="AE428" s="10" t="str">
        <f t="shared" si="126"/>
        <v/>
      </c>
      <c r="AF428" s="10" t="str">
        <f t="shared" si="127"/>
        <v/>
      </c>
      <c r="AG428" s="10" t="str">
        <f t="shared" si="128"/>
        <v/>
      </c>
      <c r="AH428" s="10" t="str">
        <f t="shared" si="129"/>
        <v/>
      </c>
      <c r="AI428" s="10" t="str">
        <f t="shared" si="118"/>
        <v/>
      </c>
    </row>
    <row r="429" spans="20:35" ht="18" customHeight="1" x14ac:dyDescent="0.25">
      <c r="T429" s="9" t="str">
        <f t="shared" si="120"/>
        <v/>
      </c>
      <c r="U429" s="10" t="str">
        <f t="shared" si="115"/>
        <v/>
      </c>
      <c r="V429" s="10" t="str">
        <f t="shared" si="116"/>
        <v/>
      </c>
      <c r="W429" s="10" t="str">
        <f t="shared" si="121"/>
        <v/>
      </c>
      <c r="X429" s="10" t="str">
        <f t="shared" si="122"/>
        <v/>
      </c>
      <c r="Y429" s="10" t="str">
        <f t="shared" si="123"/>
        <v/>
      </c>
      <c r="Z429" s="10" t="str">
        <f t="shared" si="124"/>
        <v/>
      </c>
      <c r="AA429" s="10" t="str">
        <f t="shared" si="114"/>
        <v/>
      </c>
      <c r="AB429" s="10" t="str">
        <f t="shared" si="117"/>
        <v/>
      </c>
      <c r="AC429" s="10" t="str">
        <f t="shared" si="125"/>
        <v/>
      </c>
      <c r="AD429" s="10" t="str">
        <f t="shared" si="119"/>
        <v/>
      </c>
      <c r="AE429" s="10" t="str">
        <f t="shared" si="126"/>
        <v/>
      </c>
      <c r="AF429" s="10" t="str">
        <f t="shared" si="127"/>
        <v/>
      </c>
      <c r="AG429" s="10" t="str">
        <f t="shared" si="128"/>
        <v/>
      </c>
      <c r="AH429" s="10" t="str">
        <f t="shared" si="129"/>
        <v/>
      </c>
      <c r="AI429" s="10" t="str">
        <f t="shared" si="118"/>
        <v/>
      </c>
    </row>
    <row r="430" spans="20:35" ht="18" customHeight="1" x14ac:dyDescent="0.25">
      <c r="T430" s="9" t="str">
        <f t="shared" si="120"/>
        <v/>
      </c>
      <c r="U430" s="10" t="str">
        <f t="shared" si="115"/>
        <v/>
      </c>
      <c r="V430" s="10" t="str">
        <f t="shared" si="116"/>
        <v/>
      </c>
      <c r="W430" s="10" t="str">
        <f t="shared" si="121"/>
        <v/>
      </c>
      <c r="X430" s="10" t="str">
        <f t="shared" si="122"/>
        <v/>
      </c>
      <c r="Y430" s="10" t="str">
        <f t="shared" si="123"/>
        <v/>
      </c>
      <c r="Z430" s="10" t="str">
        <f t="shared" si="124"/>
        <v/>
      </c>
      <c r="AA430" s="10" t="str">
        <f t="shared" si="114"/>
        <v/>
      </c>
      <c r="AB430" s="10" t="str">
        <f t="shared" si="117"/>
        <v/>
      </c>
      <c r="AC430" s="10" t="str">
        <f t="shared" si="125"/>
        <v/>
      </c>
      <c r="AD430" s="10" t="str">
        <f t="shared" si="119"/>
        <v/>
      </c>
      <c r="AE430" s="10" t="str">
        <f t="shared" si="126"/>
        <v/>
      </c>
      <c r="AF430" s="10" t="str">
        <f t="shared" si="127"/>
        <v/>
      </c>
      <c r="AG430" s="10" t="str">
        <f t="shared" si="128"/>
        <v/>
      </c>
      <c r="AH430" s="10" t="str">
        <f t="shared" si="129"/>
        <v/>
      </c>
      <c r="AI430" s="10" t="str">
        <f t="shared" si="118"/>
        <v/>
      </c>
    </row>
    <row r="431" spans="20:35" ht="18" customHeight="1" x14ac:dyDescent="0.25">
      <c r="T431" s="9" t="str">
        <f t="shared" si="120"/>
        <v/>
      </c>
      <c r="U431" s="10" t="str">
        <f t="shared" si="115"/>
        <v/>
      </c>
      <c r="V431" s="10" t="str">
        <f t="shared" si="116"/>
        <v/>
      </c>
      <c r="W431" s="10" t="str">
        <f t="shared" si="121"/>
        <v/>
      </c>
      <c r="X431" s="10" t="str">
        <f t="shared" si="122"/>
        <v/>
      </c>
      <c r="Y431" s="10" t="str">
        <f t="shared" si="123"/>
        <v/>
      </c>
      <c r="Z431" s="10" t="str">
        <f t="shared" si="124"/>
        <v/>
      </c>
      <c r="AA431" s="10" t="str">
        <f t="shared" si="114"/>
        <v/>
      </c>
      <c r="AB431" s="10" t="str">
        <f t="shared" si="117"/>
        <v/>
      </c>
      <c r="AC431" s="10" t="str">
        <f t="shared" si="125"/>
        <v/>
      </c>
      <c r="AD431" s="10" t="str">
        <f t="shared" si="119"/>
        <v/>
      </c>
      <c r="AE431" s="10" t="str">
        <f t="shared" si="126"/>
        <v/>
      </c>
      <c r="AF431" s="10" t="str">
        <f t="shared" si="127"/>
        <v/>
      </c>
      <c r="AG431" s="10" t="str">
        <f t="shared" si="128"/>
        <v/>
      </c>
      <c r="AH431" s="10" t="str">
        <f t="shared" si="129"/>
        <v/>
      </c>
      <c r="AI431" s="10" t="str">
        <f t="shared" si="118"/>
        <v/>
      </c>
    </row>
    <row r="432" spans="20:35" ht="18" customHeight="1" x14ac:dyDescent="0.25">
      <c r="T432" s="9" t="str">
        <f t="shared" si="120"/>
        <v/>
      </c>
      <c r="U432" s="10" t="str">
        <f t="shared" si="115"/>
        <v/>
      </c>
      <c r="V432" s="10" t="str">
        <f t="shared" si="116"/>
        <v/>
      </c>
      <c r="W432" s="10" t="str">
        <f t="shared" si="121"/>
        <v/>
      </c>
      <c r="X432" s="10" t="str">
        <f t="shared" si="122"/>
        <v/>
      </c>
      <c r="Y432" s="10" t="str">
        <f t="shared" si="123"/>
        <v/>
      </c>
      <c r="Z432" s="10" t="str">
        <f t="shared" si="124"/>
        <v/>
      </c>
      <c r="AA432" s="10" t="str">
        <f t="shared" si="114"/>
        <v/>
      </c>
      <c r="AB432" s="10" t="str">
        <f t="shared" si="117"/>
        <v/>
      </c>
      <c r="AC432" s="10" t="str">
        <f t="shared" si="125"/>
        <v/>
      </c>
      <c r="AD432" s="10" t="str">
        <f t="shared" si="119"/>
        <v/>
      </c>
      <c r="AE432" s="10" t="str">
        <f t="shared" si="126"/>
        <v/>
      </c>
      <c r="AF432" s="10" t="str">
        <f t="shared" si="127"/>
        <v/>
      </c>
      <c r="AG432" s="10" t="str">
        <f t="shared" si="128"/>
        <v/>
      </c>
      <c r="AH432" s="10" t="str">
        <f t="shared" si="129"/>
        <v/>
      </c>
      <c r="AI432" s="10" t="str">
        <f t="shared" si="118"/>
        <v/>
      </c>
    </row>
    <row r="433" spans="20:35" ht="18" customHeight="1" x14ac:dyDescent="0.25">
      <c r="T433" s="9" t="str">
        <f t="shared" si="120"/>
        <v/>
      </c>
      <c r="U433" s="10" t="str">
        <f t="shared" si="115"/>
        <v/>
      </c>
      <c r="V433" s="10" t="str">
        <f t="shared" si="116"/>
        <v/>
      </c>
      <c r="W433" s="10" t="str">
        <f t="shared" si="121"/>
        <v/>
      </c>
      <c r="X433" s="10" t="str">
        <f t="shared" si="122"/>
        <v/>
      </c>
      <c r="Y433" s="10" t="str">
        <f t="shared" si="123"/>
        <v/>
      </c>
      <c r="Z433" s="10" t="str">
        <f t="shared" si="124"/>
        <v/>
      </c>
      <c r="AA433" s="10" t="str">
        <f t="shared" si="114"/>
        <v/>
      </c>
      <c r="AB433" s="10" t="str">
        <f t="shared" si="117"/>
        <v/>
      </c>
      <c r="AC433" s="10" t="str">
        <f t="shared" si="125"/>
        <v/>
      </c>
      <c r="AD433" s="10" t="str">
        <f t="shared" si="119"/>
        <v/>
      </c>
      <c r="AE433" s="10" t="str">
        <f t="shared" si="126"/>
        <v/>
      </c>
      <c r="AF433" s="10" t="str">
        <f t="shared" si="127"/>
        <v/>
      </c>
      <c r="AG433" s="10" t="str">
        <f t="shared" si="128"/>
        <v/>
      </c>
      <c r="AH433" s="10" t="str">
        <f t="shared" si="129"/>
        <v/>
      </c>
      <c r="AI433" s="10" t="str">
        <f t="shared" si="118"/>
        <v/>
      </c>
    </row>
    <row r="434" spans="20:35" ht="18" customHeight="1" x14ac:dyDescent="0.25">
      <c r="T434" s="9" t="str">
        <f t="shared" si="120"/>
        <v/>
      </c>
      <c r="U434" s="10" t="str">
        <f t="shared" si="115"/>
        <v/>
      </c>
      <c r="V434" s="10" t="str">
        <f t="shared" si="116"/>
        <v/>
      </c>
      <c r="W434" s="10" t="str">
        <f t="shared" si="121"/>
        <v/>
      </c>
      <c r="X434" s="10" t="str">
        <f t="shared" si="122"/>
        <v/>
      </c>
      <c r="Y434" s="10" t="str">
        <f t="shared" si="123"/>
        <v/>
      </c>
      <c r="Z434" s="10" t="str">
        <f t="shared" si="124"/>
        <v/>
      </c>
      <c r="AA434" s="10" t="str">
        <f t="shared" si="114"/>
        <v/>
      </c>
      <c r="AB434" s="10" t="str">
        <f t="shared" si="117"/>
        <v/>
      </c>
      <c r="AC434" s="10" t="str">
        <f t="shared" si="125"/>
        <v/>
      </c>
      <c r="AD434" s="10" t="str">
        <f t="shared" si="119"/>
        <v/>
      </c>
      <c r="AE434" s="10" t="str">
        <f t="shared" si="126"/>
        <v/>
      </c>
      <c r="AF434" s="10" t="str">
        <f t="shared" si="127"/>
        <v/>
      </c>
      <c r="AG434" s="10" t="str">
        <f t="shared" si="128"/>
        <v/>
      </c>
      <c r="AH434" s="10" t="str">
        <f t="shared" si="129"/>
        <v/>
      </c>
      <c r="AI434" s="10" t="str">
        <f t="shared" si="118"/>
        <v/>
      </c>
    </row>
    <row r="435" spans="20:35" ht="18" customHeight="1" x14ac:dyDescent="0.25">
      <c r="T435" s="9" t="str">
        <f t="shared" si="120"/>
        <v/>
      </c>
      <c r="U435" s="10" t="str">
        <f t="shared" si="115"/>
        <v/>
      </c>
      <c r="V435" s="10" t="str">
        <f t="shared" si="116"/>
        <v/>
      </c>
      <c r="W435" s="10" t="str">
        <f t="shared" si="121"/>
        <v/>
      </c>
      <c r="X435" s="10" t="str">
        <f t="shared" si="122"/>
        <v/>
      </c>
      <c r="Y435" s="10" t="str">
        <f t="shared" si="123"/>
        <v/>
      </c>
      <c r="Z435" s="10" t="str">
        <f t="shared" si="124"/>
        <v/>
      </c>
      <c r="AA435" s="10" t="str">
        <f t="shared" si="114"/>
        <v/>
      </c>
      <c r="AB435" s="10" t="str">
        <f t="shared" si="117"/>
        <v/>
      </c>
      <c r="AC435" s="10" t="str">
        <f t="shared" si="125"/>
        <v/>
      </c>
      <c r="AD435" s="10" t="str">
        <f t="shared" si="119"/>
        <v/>
      </c>
      <c r="AE435" s="10" t="str">
        <f t="shared" si="126"/>
        <v/>
      </c>
      <c r="AF435" s="10" t="str">
        <f t="shared" si="127"/>
        <v/>
      </c>
      <c r="AG435" s="10" t="str">
        <f t="shared" si="128"/>
        <v/>
      </c>
      <c r="AH435" s="10" t="str">
        <f t="shared" si="129"/>
        <v/>
      </c>
      <c r="AI435" s="10" t="str">
        <f t="shared" si="118"/>
        <v/>
      </c>
    </row>
    <row r="436" spans="20:35" ht="18" customHeight="1" x14ac:dyDescent="0.25">
      <c r="T436" s="9" t="str">
        <f t="shared" si="120"/>
        <v/>
      </c>
      <c r="U436" s="10" t="str">
        <f t="shared" si="115"/>
        <v/>
      </c>
      <c r="V436" s="10" t="str">
        <f t="shared" si="116"/>
        <v/>
      </c>
      <c r="W436" s="10" t="str">
        <f t="shared" si="121"/>
        <v/>
      </c>
      <c r="X436" s="10" t="str">
        <f t="shared" si="122"/>
        <v/>
      </c>
      <c r="Y436" s="10" t="str">
        <f t="shared" si="123"/>
        <v/>
      </c>
      <c r="Z436" s="10" t="str">
        <f t="shared" si="124"/>
        <v/>
      </c>
      <c r="AA436" s="10" t="str">
        <f t="shared" si="114"/>
        <v/>
      </c>
      <c r="AB436" s="10" t="str">
        <f t="shared" si="117"/>
        <v/>
      </c>
      <c r="AC436" s="10" t="str">
        <f t="shared" si="125"/>
        <v/>
      </c>
      <c r="AD436" s="10" t="str">
        <f t="shared" si="119"/>
        <v/>
      </c>
      <c r="AE436" s="10" t="str">
        <f t="shared" si="126"/>
        <v/>
      </c>
      <c r="AF436" s="10" t="str">
        <f t="shared" si="127"/>
        <v/>
      </c>
      <c r="AG436" s="10" t="str">
        <f t="shared" si="128"/>
        <v/>
      </c>
      <c r="AH436" s="10" t="str">
        <f t="shared" si="129"/>
        <v/>
      </c>
      <c r="AI436" s="10" t="str">
        <f t="shared" si="118"/>
        <v/>
      </c>
    </row>
    <row r="437" spans="20:35" ht="18" customHeight="1" x14ac:dyDescent="0.25">
      <c r="T437" s="9" t="str">
        <f t="shared" si="120"/>
        <v/>
      </c>
      <c r="U437" s="10" t="str">
        <f t="shared" si="115"/>
        <v/>
      </c>
      <c r="V437" s="10" t="str">
        <f t="shared" si="116"/>
        <v/>
      </c>
      <c r="W437" s="10" t="str">
        <f t="shared" si="121"/>
        <v/>
      </c>
      <c r="X437" s="10" t="str">
        <f t="shared" si="122"/>
        <v/>
      </c>
      <c r="Y437" s="10" t="str">
        <f t="shared" si="123"/>
        <v/>
      </c>
      <c r="Z437" s="10" t="str">
        <f t="shared" si="124"/>
        <v/>
      </c>
      <c r="AA437" s="10" t="str">
        <f t="shared" si="114"/>
        <v/>
      </c>
      <c r="AB437" s="10" t="str">
        <f t="shared" si="117"/>
        <v/>
      </c>
      <c r="AC437" s="10" t="str">
        <f t="shared" si="125"/>
        <v/>
      </c>
      <c r="AD437" s="10" t="str">
        <f t="shared" si="119"/>
        <v/>
      </c>
      <c r="AE437" s="10" t="str">
        <f t="shared" si="126"/>
        <v/>
      </c>
      <c r="AF437" s="10" t="str">
        <f t="shared" si="127"/>
        <v/>
      </c>
      <c r="AG437" s="10" t="str">
        <f t="shared" si="128"/>
        <v/>
      </c>
      <c r="AH437" s="10" t="str">
        <f t="shared" si="129"/>
        <v/>
      </c>
      <c r="AI437" s="10" t="str">
        <f t="shared" si="118"/>
        <v/>
      </c>
    </row>
    <row r="438" spans="20:35" ht="18" customHeight="1" x14ac:dyDescent="0.25">
      <c r="T438" s="9" t="str">
        <f t="shared" si="120"/>
        <v/>
      </c>
      <c r="U438" s="10" t="str">
        <f t="shared" si="115"/>
        <v/>
      </c>
      <c r="V438" s="10" t="str">
        <f t="shared" si="116"/>
        <v/>
      </c>
      <c r="W438" s="10" t="str">
        <f t="shared" si="121"/>
        <v/>
      </c>
      <c r="X438" s="10" t="str">
        <f t="shared" si="122"/>
        <v/>
      </c>
      <c r="Y438" s="10" t="str">
        <f t="shared" si="123"/>
        <v/>
      </c>
      <c r="Z438" s="10" t="str">
        <f t="shared" si="124"/>
        <v/>
      </c>
      <c r="AA438" s="10" t="str">
        <f t="shared" si="114"/>
        <v/>
      </c>
      <c r="AB438" s="10" t="str">
        <f t="shared" si="117"/>
        <v/>
      </c>
      <c r="AC438" s="10" t="str">
        <f t="shared" si="125"/>
        <v/>
      </c>
      <c r="AD438" s="10" t="str">
        <f t="shared" si="119"/>
        <v/>
      </c>
      <c r="AE438" s="10" t="str">
        <f t="shared" si="126"/>
        <v/>
      </c>
      <c r="AF438" s="10" t="str">
        <f t="shared" si="127"/>
        <v/>
      </c>
      <c r="AG438" s="10" t="str">
        <f t="shared" si="128"/>
        <v/>
      </c>
      <c r="AH438" s="10" t="str">
        <f t="shared" si="129"/>
        <v/>
      </c>
      <c r="AI438" s="10" t="str">
        <f t="shared" si="118"/>
        <v/>
      </c>
    </row>
    <row r="439" spans="20:35" ht="18" customHeight="1" x14ac:dyDescent="0.25">
      <c r="T439" s="9" t="str">
        <f t="shared" si="120"/>
        <v/>
      </c>
      <c r="U439" s="10" t="str">
        <f t="shared" si="115"/>
        <v/>
      </c>
      <c r="V439" s="10" t="str">
        <f t="shared" si="116"/>
        <v/>
      </c>
      <c r="W439" s="10" t="str">
        <f t="shared" si="121"/>
        <v/>
      </c>
      <c r="X439" s="10" t="str">
        <f t="shared" si="122"/>
        <v/>
      </c>
      <c r="Y439" s="10" t="str">
        <f t="shared" si="123"/>
        <v/>
      </c>
      <c r="Z439" s="10" t="str">
        <f t="shared" si="124"/>
        <v/>
      </c>
      <c r="AA439" s="10" t="str">
        <f t="shared" si="114"/>
        <v/>
      </c>
      <c r="AB439" s="10" t="str">
        <f t="shared" si="117"/>
        <v/>
      </c>
      <c r="AC439" s="10" t="str">
        <f t="shared" si="125"/>
        <v/>
      </c>
      <c r="AD439" s="10" t="str">
        <f t="shared" si="119"/>
        <v/>
      </c>
      <c r="AE439" s="10" t="str">
        <f t="shared" si="126"/>
        <v/>
      </c>
      <c r="AF439" s="10" t="str">
        <f t="shared" si="127"/>
        <v/>
      </c>
      <c r="AG439" s="10" t="str">
        <f t="shared" si="128"/>
        <v/>
      </c>
      <c r="AH439" s="10" t="str">
        <f t="shared" si="129"/>
        <v/>
      </c>
      <c r="AI439" s="10" t="str">
        <f t="shared" si="118"/>
        <v/>
      </c>
    </row>
    <row r="440" spans="20:35" ht="18" customHeight="1" x14ac:dyDescent="0.25">
      <c r="T440" s="9" t="str">
        <f t="shared" si="120"/>
        <v/>
      </c>
      <c r="U440" s="10" t="str">
        <f t="shared" si="115"/>
        <v/>
      </c>
      <c r="V440" s="10" t="str">
        <f t="shared" si="116"/>
        <v/>
      </c>
      <c r="W440" s="10" t="str">
        <f t="shared" si="121"/>
        <v/>
      </c>
      <c r="X440" s="10" t="str">
        <f t="shared" si="122"/>
        <v/>
      </c>
      <c r="Y440" s="10" t="str">
        <f t="shared" si="123"/>
        <v/>
      </c>
      <c r="Z440" s="10" t="str">
        <f t="shared" si="124"/>
        <v/>
      </c>
      <c r="AA440" s="10" t="str">
        <f t="shared" si="114"/>
        <v/>
      </c>
      <c r="AB440" s="10" t="str">
        <f t="shared" si="117"/>
        <v/>
      </c>
      <c r="AC440" s="10" t="str">
        <f t="shared" si="125"/>
        <v/>
      </c>
      <c r="AD440" s="10" t="str">
        <f t="shared" si="119"/>
        <v/>
      </c>
      <c r="AE440" s="10" t="str">
        <f t="shared" si="126"/>
        <v/>
      </c>
      <c r="AF440" s="10" t="str">
        <f t="shared" si="127"/>
        <v/>
      </c>
      <c r="AG440" s="10" t="str">
        <f t="shared" si="128"/>
        <v/>
      </c>
      <c r="AH440" s="10" t="str">
        <f t="shared" si="129"/>
        <v/>
      </c>
      <c r="AI440" s="10" t="str">
        <f t="shared" si="118"/>
        <v/>
      </c>
    </row>
    <row r="441" spans="20:35" ht="18" customHeight="1" x14ac:dyDescent="0.25">
      <c r="T441" s="9" t="str">
        <f t="shared" si="120"/>
        <v/>
      </c>
      <c r="U441" s="10" t="str">
        <f t="shared" si="115"/>
        <v/>
      </c>
      <c r="V441" s="10" t="str">
        <f t="shared" si="116"/>
        <v/>
      </c>
      <c r="W441" s="10" t="str">
        <f t="shared" si="121"/>
        <v/>
      </c>
      <c r="X441" s="10" t="str">
        <f t="shared" si="122"/>
        <v/>
      </c>
      <c r="Y441" s="10" t="str">
        <f t="shared" si="123"/>
        <v/>
      </c>
      <c r="Z441" s="10" t="str">
        <f t="shared" si="124"/>
        <v/>
      </c>
      <c r="AA441" s="10" t="str">
        <f t="shared" si="114"/>
        <v/>
      </c>
      <c r="AB441" s="10" t="str">
        <f t="shared" si="117"/>
        <v/>
      </c>
      <c r="AC441" s="10" t="str">
        <f t="shared" si="125"/>
        <v/>
      </c>
      <c r="AD441" s="10" t="str">
        <f t="shared" si="119"/>
        <v/>
      </c>
      <c r="AE441" s="10" t="str">
        <f t="shared" si="126"/>
        <v/>
      </c>
      <c r="AF441" s="10" t="str">
        <f t="shared" si="127"/>
        <v/>
      </c>
      <c r="AG441" s="10" t="str">
        <f t="shared" si="128"/>
        <v/>
      </c>
      <c r="AH441" s="10" t="str">
        <f t="shared" si="129"/>
        <v/>
      </c>
      <c r="AI441" s="10" t="str">
        <f t="shared" si="118"/>
        <v/>
      </c>
    </row>
    <row r="442" spans="20:35" ht="18" customHeight="1" x14ac:dyDescent="0.25">
      <c r="T442" s="9" t="str">
        <f t="shared" si="120"/>
        <v/>
      </c>
      <c r="U442" s="10" t="str">
        <f t="shared" si="115"/>
        <v/>
      </c>
      <c r="V442" s="10" t="str">
        <f t="shared" si="116"/>
        <v/>
      </c>
      <c r="W442" s="10" t="str">
        <f t="shared" si="121"/>
        <v/>
      </c>
      <c r="X442" s="10" t="str">
        <f t="shared" si="122"/>
        <v/>
      </c>
      <c r="Y442" s="10" t="str">
        <f t="shared" si="123"/>
        <v/>
      </c>
      <c r="Z442" s="10" t="str">
        <f t="shared" si="124"/>
        <v/>
      </c>
      <c r="AA442" s="10" t="str">
        <f t="shared" si="114"/>
        <v/>
      </c>
      <c r="AB442" s="10" t="str">
        <f t="shared" si="117"/>
        <v/>
      </c>
      <c r="AC442" s="10" t="str">
        <f t="shared" si="125"/>
        <v/>
      </c>
      <c r="AD442" s="10" t="str">
        <f t="shared" si="119"/>
        <v/>
      </c>
      <c r="AE442" s="10" t="str">
        <f t="shared" si="126"/>
        <v/>
      </c>
      <c r="AF442" s="10" t="str">
        <f t="shared" si="127"/>
        <v/>
      </c>
      <c r="AG442" s="10" t="str">
        <f t="shared" si="128"/>
        <v/>
      </c>
      <c r="AH442" s="10" t="str">
        <f t="shared" si="129"/>
        <v/>
      </c>
      <c r="AI442" s="10" t="str">
        <f t="shared" si="118"/>
        <v/>
      </c>
    </row>
    <row r="443" spans="20:35" ht="18" customHeight="1" x14ac:dyDescent="0.25">
      <c r="T443" s="9" t="str">
        <f t="shared" si="120"/>
        <v/>
      </c>
      <c r="U443" s="10" t="str">
        <f t="shared" si="115"/>
        <v/>
      </c>
      <c r="V443" s="10" t="str">
        <f t="shared" si="116"/>
        <v/>
      </c>
      <c r="W443" s="10" t="str">
        <f t="shared" si="121"/>
        <v/>
      </c>
      <c r="X443" s="10" t="str">
        <f t="shared" si="122"/>
        <v/>
      </c>
      <c r="Y443" s="10" t="str">
        <f t="shared" si="123"/>
        <v/>
      </c>
      <c r="Z443" s="10" t="str">
        <f t="shared" si="124"/>
        <v/>
      </c>
      <c r="AA443" s="10" t="str">
        <f t="shared" si="114"/>
        <v/>
      </c>
      <c r="AB443" s="10" t="str">
        <f t="shared" si="117"/>
        <v/>
      </c>
      <c r="AC443" s="10" t="str">
        <f t="shared" si="125"/>
        <v/>
      </c>
      <c r="AD443" s="10" t="str">
        <f t="shared" si="119"/>
        <v/>
      </c>
      <c r="AE443" s="10" t="str">
        <f t="shared" si="126"/>
        <v/>
      </c>
      <c r="AF443" s="10" t="str">
        <f t="shared" si="127"/>
        <v/>
      </c>
      <c r="AG443" s="10" t="str">
        <f t="shared" si="128"/>
        <v/>
      </c>
      <c r="AH443" s="10" t="str">
        <f t="shared" si="129"/>
        <v/>
      </c>
      <c r="AI443" s="10" t="str">
        <f t="shared" si="118"/>
        <v/>
      </c>
    </row>
    <row r="444" spans="20:35" ht="18" customHeight="1" x14ac:dyDescent="0.25">
      <c r="T444" s="9" t="str">
        <f t="shared" si="120"/>
        <v/>
      </c>
      <c r="U444" s="10" t="str">
        <f t="shared" si="115"/>
        <v/>
      </c>
      <c r="V444" s="10" t="str">
        <f t="shared" si="116"/>
        <v/>
      </c>
      <c r="W444" s="10" t="str">
        <f t="shared" si="121"/>
        <v/>
      </c>
      <c r="X444" s="10" t="str">
        <f t="shared" si="122"/>
        <v/>
      </c>
      <c r="Y444" s="10" t="str">
        <f t="shared" si="123"/>
        <v/>
      </c>
      <c r="Z444" s="10" t="str">
        <f t="shared" si="124"/>
        <v/>
      </c>
      <c r="AA444" s="10" t="str">
        <f t="shared" si="114"/>
        <v/>
      </c>
      <c r="AB444" s="10" t="str">
        <f t="shared" si="117"/>
        <v/>
      </c>
      <c r="AC444" s="10" t="str">
        <f t="shared" si="125"/>
        <v/>
      </c>
      <c r="AD444" s="10" t="str">
        <f t="shared" si="119"/>
        <v/>
      </c>
      <c r="AE444" s="10" t="str">
        <f t="shared" si="126"/>
        <v/>
      </c>
      <c r="AF444" s="10" t="str">
        <f t="shared" si="127"/>
        <v/>
      </c>
      <c r="AG444" s="10" t="str">
        <f t="shared" si="128"/>
        <v/>
      </c>
      <c r="AH444" s="10" t="str">
        <f t="shared" si="129"/>
        <v/>
      </c>
      <c r="AI444" s="10" t="str">
        <f t="shared" si="118"/>
        <v/>
      </c>
    </row>
    <row r="445" spans="20:35" ht="18" customHeight="1" x14ac:dyDescent="0.25">
      <c r="T445" s="9" t="str">
        <f t="shared" si="120"/>
        <v/>
      </c>
      <c r="U445" s="10" t="str">
        <f t="shared" si="115"/>
        <v/>
      </c>
      <c r="V445" s="10" t="str">
        <f t="shared" si="116"/>
        <v/>
      </c>
      <c r="W445" s="10" t="str">
        <f t="shared" si="121"/>
        <v/>
      </c>
      <c r="X445" s="10" t="str">
        <f t="shared" si="122"/>
        <v/>
      </c>
      <c r="Y445" s="10" t="str">
        <f t="shared" si="123"/>
        <v/>
      </c>
      <c r="Z445" s="10" t="str">
        <f t="shared" si="124"/>
        <v/>
      </c>
      <c r="AA445" s="10" t="str">
        <f t="shared" si="114"/>
        <v/>
      </c>
      <c r="AB445" s="10" t="str">
        <f t="shared" si="117"/>
        <v/>
      </c>
      <c r="AC445" s="10" t="str">
        <f t="shared" si="125"/>
        <v/>
      </c>
      <c r="AD445" s="10" t="str">
        <f t="shared" si="119"/>
        <v/>
      </c>
      <c r="AE445" s="10" t="str">
        <f t="shared" si="126"/>
        <v/>
      </c>
      <c r="AF445" s="10" t="str">
        <f t="shared" si="127"/>
        <v/>
      </c>
      <c r="AG445" s="10" t="str">
        <f t="shared" si="128"/>
        <v/>
      </c>
      <c r="AH445" s="10" t="str">
        <f t="shared" si="129"/>
        <v/>
      </c>
      <c r="AI445" s="10" t="str">
        <f t="shared" si="118"/>
        <v/>
      </c>
    </row>
    <row r="446" spans="20:35" ht="18" customHeight="1" x14ac:dyDescent="0.25">
      <c r="T446" s="9" t="str">
        <f t="shared" si="120"/>
        <v/>
      </c>
      <c r="U446" s="10" t="str">
        <f t="shared" si="115"/>
        <v/>
      </c>
      <c r="V446" s="10" t="str">
        <f t="shared" si="116"/>
        <v/>
      </c>
      <c r="W446" s="10" t="str">
        <f t="shared" si="121"/>
        <v/>
      </c>
      <c r="X446" s="10" t="str">
        <f t="shared" si="122"/>
        <v/>
      </c>
      <c r="Y446" s="10" t="str">
        <f t="shared" si="123"/>
        <v/>
      </c>
      <c r="Z446" s="10" t="str">
        <f t="shared" si="124"/>
        <v/>
      </c>
      <c r="AA446" s="10" t="str">
        <f t="shared" si="114"/>
        <v/>
      </c>
      <c r="AB446" s="10" t="str">
        <f t="shared" si="117"/>
        <v/>
      </c>
      <c r="AC446" s="10" t="str">
        <f t="shared" si="125"/>
        <v/>
      </c>
      <c r="AD446" s="10" t="str">
        <f t="shared" si="119"/>
        <v/>
      </c>
      <c r="AE446" s="10" t="str">
        <f t="shared" si="126"/>
        <v/>
      </c>
      <c r="AF446" s="10" t="str">
        <f t="shared" si="127"/>
        <v/>
      </c>
      <c r="AG446" s="10" t="str">
        <f t="shared" si="128"/>
        <v/>
      </c>
      <c r="AH446" s="10" t="str">
        <f t="shared" si="129"/>
        <v/>
      </c>
      <c r="AI446" s="10" t="str">
        <f t="shared" si="118"/>
        <v/>
      </c>
    </row>
    <row r="447" spans="20:35" ht="18" customHeight="1" x14ac:dyDescent="0.25">
      <c r="T447" s="9" t="str">
        <f t="shared" si="120"/>
        <v/>
      </c>
      <c r="U447" s="10" t="str">
        <f t="shared" si="115"/>
        <v/>
      </c>
      <c r="V447" s="10" t="str">
        <f t="shared" si="116"/>
        <v/>
      </c>
      <c r="W447" s="10" t="str">
        <f t="shared" si="121"/>
        <v/>
      </c>
      <c r="X447" s="10" t="str">
        <f t="shared" si="122"/>
        <v/>
      </c>
      <c r="Y447" s="10" t="str">
        <f t="shared" si="123"/>
        <v/>
      </c>
      <c r="Z447" s="10" t="str">
        <f t="shared" si="124"/>
        <v/>
      </c>
      <c r="AA447" s="10" t="str">
        <f t="shared" si="114"/>
        <v/>
      </c>
      <c r="AB447" s="10" t="str">
        <f t="shared" si="117"/>
        <v/>
      </c>
      <c r="AC447" s="10" t="str">
        <f t="shared" si="125"/>
        <v/>
      </c>
      <c r="AD447" s="10" t="str">
        <f t="shared" si="119"/>
        <v/>
      </c>
      <c r="AE447" s="10" t="str">
        <f t="shared" si="126"/>
        <v/>
      </c>
      <c r="AF447" s="10" t="str">
        <f t="shared" si="127"/>
        <v/>
      </c>
      <c r="AG447" s="10" t="str">
        <f t="shared" si="128"/>
        <v/>
      </c>
      <c r="AH447" s="10" t="str">
        <f t="shared" si="129"/>
        <v/>
      </c>
      <c r="AI447" s="10" t="str">
        <f t="shared" si="118"/>
        <v/>
      </c>
    </row>
    <row r="448" spans="20:35" ht="18" customHeight="1" x14ac:dyDescent="0.25">
      <c r="T448" s="9" t="str">
        <f t="shared" si="120"/>
        <v/>
      </c>
      <c r="U448" s="10" t="str">
        <f t="shared" si="115"/>
        <v/>
      </c>
      <c r="V448" s="10" t="str">
        <f t="shared" si="116"/>
        <v/>
      </c>
      <c r="W448" s="10" t="str">
        <f t="shared" si="121"/>
        <v/>
      </c>
      <c r="X448" s="10" t="str">
        <f t="shared" si="122"/>
        <v/>
      </c>
      <c r="Y448" s="10" t="str">
        <f t="shared" si="123"/>
        <v/>
      </c>
      <c r="Z448" s="10" t="str">
        <f t="shared" si="124"/>
        <v/>
      </c>
      <c r="AA448" s="10" t="str">
        <f t="shared" si="114"/>
        <v/>
      </c>
      <c r="AB448" s="10" t="str">
        <f t="shared" si="117"/>
        <v/>
      </c>
      <c r="AC448" s="10" t="str">
        <f t="shared" si="125"/>
        <v/>
      </c>
      <c r="AD448" s="10" t="str">
        <f t="shared" si="119"/>
        <v/>
      </c>
      <c r="AE448" s="10" t="str">
        <f t="shared" si="126"/>
        <v/>
      </c>
      <c r="AF448" s="10" t="str">
        <f t="shared" si="127"/>
        <v/>
      </c>
      <c r="AG448" s="10" t="str">
        <f t="shared" si="128"/>
        <v/>
      </c>
      <c r="AH448" s="10" t="str">
        <f t="shared" si="129"/>
        <v/>
      </c>
      <c r="AI448" s="10" t="str">
        <f t="shared" si="118"/>
        <v/>
      </c>
    </row>
    <row r="449" spans="20:35" ht="18" customHeight="1" x14ac:dyDescent="0.25">
      <c r="T449" s="9" t="str">
        <f t="shared" si="120"/>
        <v/>
      </c>
      <c r="U449" s="10" t="str">
        <f t="shared" si="115"/>
        <v/>
      </c>
      <c r="V449" s="10" t="str">
        <f t="shared" si="116"/>
        <v/>
      </c>
      <c r="W449" s="10" t="str">
        <f t="shared" si="121"/>
        <v/>
      </c>
      <c r="X449" s="10" t="str">
        <f t="shared" si="122"/>
        <v/>
      </c>
      <c r="Y449" s="10" t="str">
        <f t="shared" si="123"/>
        <v/>
      </c>
      <c r="Z449" s="10" t="str">
        <f t="shared" si="124"/>
        <v/>
      </c>
      <c r="AA449" s="10" t="str">
        <f t="shared" si="114"/>
        <v/>
      </c>
      <c r="AB449" s="10" t="str">
        <f t="shared" si="117"/>
        <v/>
      </c>
      <c r="AC449" s="10" t="str">
        <f t="shared" si="125"/>
        <v/>
      </c>
      <c r="AD449" s="10" t="str">
        <f t="shared" si="119"/>
        <v/>
      </c>
      <c r="AE449" s="10" t="str">
        <f t="shared" si="126"/>
        <v/>
      </c>
      <c r="AF449" s="10" t="str">
        <f t="shared" si="127"/>
        <v/>
      </c>
      <c r="AG449" s="10" t="str">
        <f t="shared" si="128"/>
        <v/>
      </c>
      <c r="AH449" s="10" t="str">
        <f t="shared" si="129"/>
        <v/>
      </c>
      <c r="AI449" s="10" t="str">
        <f t="shared" si="118"/>
        <v/>
      </c>
    </row>
    <row r="450" spans="20:35" ht="18" customHeight="1" x14ac:dyDescent="0.25">
      <c r="T450" s="9" t="str">
        <f t="shared" si="120"/>
        <v/>
      </c>
      <c r="U450" s="10" t="str">
        <f t="shared" si="115"/>
        <v/>
      </c>
      <c r="V450" s="10" t="str">
        <f t="shared" si="116"/>
        <v/>
      </c>
      <c r="W450" s="10" t="str">
        <f t="shared" si="121"/>
        <v/>
      </c>
      <c r="X450" s="10" t="str">
        <f t="shared" si="122"/>
        <v/>
      </c>
      <c r="Y450" s="10" t="str">
        <f t="shared" si="123"/>
        <v/>
      </c>
      <c r="Z450" s="10" t="str">
        <f t="shared" si="124"/>
        <v/>
      </c>
      <c r="AA450" s="10" t="str">
        <f t="shared" si="114"/>
        <v/>
      </c>
      <c r="AB450" s="10" t="str">
        <f t="shared" si="117"/>
        <v/>
      </c>
      <c r="AC450" s="10" t="str">
        <f t="shared" si="125"/>
        <v/>
      </c>
      <c r="AD450" s="10" t="str">
        <f t="shared" si="119"/>
        <v/>
      </c>
      <c r="AE450" s="10" t="str">
        <f t="shared" si="126"/>
        <v/>
      </c>
      <c r="AF450" s="10" t="str">
        <f t="shared" si="127"/>
        <v/>
      </c>
      <c r="AG450" s="10" t="str">
        <f t="shared" si="128"/>
        <v/>
      </c>
      <c r="AH450" s="10" t="str">
        <f t="shared" si="129"/>
        <v/>
      </c>
      <c r="AI450" s="10" t="str">
        <f t="shared" si="118"/>
        <v/>
      </c>
    </row>
    <row r="451" spans="20:35" ht="18" customHeight="1" x14ac:dyDescent="0.25">
      <c r="T451" s="9" t="str">
        <f t="shared" si="120"/>
        <v/>
      </c>
      <c r="U451" s="10" t="str">
        <f t="shared" si="115"/>
        <v/>
      </c>
      <c r="V451" s="10" t="str">
        <f t="shared" si="116"/>
        <v/>
      </c>
      <c r="W451" s="10" t="str">
        <f t="shared" si="121"/>
        <v/>
      </c>
      <c r="X451" s="10" t="str">
        <f t="shared" si="122"/>
        <v/>
      </c>
      <c r="Y451" s="10" t="str">
        <f t="shared" si="123"/>
        <v/>
      </c>
      <c r="Z451" s="10" t="str">
        <f t="shared" si="124"/>
        <v/>
      </c>
      <c r="AA451" s="10" t="str">
        <f t="shared" si="114"/>
        <v/>
      </c>
      <c r="AB451" s="10" t="str">
        <f t="shared" si="117"/>
        <v/>
      </c>
      <c r="AC451" s="10" t="str">
        <f t="shared" si="125"/>
        <v/>
      </c>
      <c r="AD451" s="10" t="str">
        <f t="shared" si="119"/>
        <v/>
      </c>
      <c r="AE451" s="10" t="str">
        <f t="shared" si="126"/>
        <v/>
      </c>
      <c r="AF451" s="10" t="str">
        <f t="shared" si="127"/>
        <v/>
      </c>
      <c r="AG451" s="10" t="str">
        <f t="shared" si="128"/>
        <v/>
      </c>
      <c r="AH451" s="10" t="str">
        <f t="shared" si="129"/>
        <v/>
      </c>
      <c r="AI451" s="10" t="str">
        <f t="shared" si="118"/>
        <v/>
      </c>
    </row>
    <row r="452" spans="20:35" ht="18" customHeight="1" x14ac:dyDescent="0.25">
      <c r="T452" s="9" t="str">
        <f t="shared" si="120"/>
        <v/>
      </c>
      <c r="U452" s="10" t="str">
        <f t="shared" si="115"/>
        <v/>
      </c>
      <c r="V452" s="10" t="str">
        <f t="shared" si="116"/>
        <v/>
      </c>
      <c r="W452" s="10" t="str">
        <f t="shared" si="121"/>
        <v/>
      </c>
      <c r="X452" s="10" t="str">
        <f t="shared" si="122"/>
        <v/>
      </c>
      <c r="Y452" s="10" t="str">
        <f t="shared" si="123"/>
        <v/>
      </c>
      <c r="Z452" s="10" t="str">
        <f t="shared" si="124"/>
        <v/>
      </c>
      <c r="AA452" s="10" t="str">
        <f t="shared" si="114"/>
        <v/>
      </c>
      <c r="AB452" s="10" t="str">
        <f t="shared" si="117"/>
        <v/>
      </c>
      <c r="AC452" s="10" t="str">
        <f t="shared" si="125"/>
        <v/>
      </c>
      <c r="AD452" s="10" t="str">
        <f t="shared" si="119"/>
        <v/>
      </c>
      <c r="AE452" s="10" t="str">
        <f t="shared" si="126"/>
        <v/>
      </c>
      <c r="AF452" s="10" t="str">
        <f t="shared" si="127"/>
        <v/>
      </c>
      <c r="AG452" s="10" t="str">
        <f t="shared" si="128"/>
        <v/>
      </c>
      <c r="AH452" s="10" t="str">
        <f t="shared" si="129"/>
        <v/>
      </c>
      <c r="AI452" s="10" t="str">
        <f t="shared" si="118"/>
        <v/>
      </c>
    </row>
    <row r="453" spans="20:35" ht="18" customHeight="1" x14ac:dyDescent="0.25">
      <c r="T453" s="9" t="str">
        <f t="shared" si="120"/>
        <v/>
      </c>
      <c r="U453" s="10" t="str">
        <f t="shared" si="115"/>
        <v/>
      </c>
      <c r="V453" s="10" t="str">
        <f t="shared" si="116"/>
        <v/>
      </c>
      <c r="W453" s="10" t="str">
        <f t="shared" si="121"/>
        <v/>
      </c>
      <c r="X453" s="10" t="str">
        <f t="shared" si="122"/>
        <v/>
      </c>
      <c r="Y453" s="10" t="str">
        <f t="shared" si="123"/>
        <v/>
      </c>
      <c r="Z453" s="10" t="str">
        <f t="shared" si="124"/>
        <v/>
      </c>
      <c r="AA453" s="10" t="str">
        <f t="shared" ref="AA453:AA516" si="130">IF(T453="","",Z453/1000*$F$7)</f>
        <v/>
      </c>
      <c r="AB453" s="10" t="str">
        <f t="shared" si="117"/>
        <v/>
      </c>
      <c r="AC453" s="10" t="str">
        <f t="shared" si="125"/>
        <v/>
      </c>
      <c r="AD453" s="10" t="str">
        <f t="shared" si="119"/>
        <v/>
      </c>
      <c r="AE453" s="10" t="str">
        <f t="shared" si="126"/>
        <v/>
      </c>
      <c r="AF453" s="10" t="str">
        <f t="shared" si="127"/>
        <v/>
      </c>
      <c r="AG453" s="10" t="str">
        <f t="shared" si="128"/>
        <v/>
      </c>
      <c r="AH453" s="10" t="str">
        <f t="shared" si="129"/>
        <v/>
      </c>
      <c r="AI453" s="10" t="str">
        <f t="shared" si="118"/>
        <v/>
      </c>
    </row>
    <row r="454" spans="20:35" ht="18" customHeight="1" x14ac:dyDescent="0.25">
      <c r="T454" s="9" t="str">
        <f t="shared" si="120"/>
        <v/>
      </c>
      <c r="U454" s="10" t="str">
        <f t="shared" ref="U454:U517" si="131">IF(T454="","",IF(T454&lt;=$C$14,$C$83*T454,IF(T454&lt;=2*$C$14,$C$81-$C$83*(T454-$C$14),0)))</f>
        <v/>
      </c>
      <c r="V454" s="10" t="str">
        <f t="shared" ref="V454:V517" si="132">IF(T454="","",IF(T454&lt;=$C$22,$C$79*T454,IF(T454&lt;=2*$C$22,$C$77-$C$79*(T454-$C$22),0)))</f>
        <v/>
      </c>
      <c r="W454" s="10" t="str">
        <f t="shared" si="121"/>
        <v/>
      </c>
      <c r="X454" s="10" t="str">
        <f t="shared" si="122"/>
        <v/>
      </c>
      <c r="Y454" s="10" t="str">
        <f t="shared" si="123"/>
        <v/>
      </c>
      <c r="Z454" s="10" t="str">
        <f t="shared" si="124"/>
        <v/>
      </c>
      <c r="AA454" s="10" t="str">
        <f t="shared" si="130"/>
        <v/>
      </c>
      <c r="AB454" s="10" t="str">
        <f t="shared" ref="AB454:AB517" si="133">IF(T454="","",$C$59*(1+$C$61*($C$63+Z454)/Y454))</f>
        <v/>
      </c>
      <c r="AC454" s="10" t="str">
        <f t="shared" si="125"/>
        <v/>
      </c>
      <c r="AD454" s="10" t="str">
        <f t="shared" si="119"/>
        <v/>
      </c>
      <c r="AE454" s="10" t="str">
        <f t="shared" si="126"/>
        <v/>
      </c>
      <c r="AF454" s="10" t="str">
        <f t="shared" si="127"/>
        <v/>
      </c>
      <c r="AG454" s="10" t="str">
        <f t="shared" si="128"/>
        <v/>
      </c>
      <c r="AH454" s="10" t="str">
        <f t="shared" si="129"/>
        <v/>
      </c>
      <c r="AI454" s="10" t="str">
        <f t="shared" si="118"/>
        <v/>
      </c>
    </row>
    <row r="455" spans="20:35" ht="18" customHeight="1" x14ac:dyDescent="0.25">
      <c r="T455" s="9" t="str">
        <f t="shared" si="120"/>
        <v/>
      </c>
      <c r="U455" s="10" t="str">
        <f t="shared" si="131"/>
        <v/>
      </c>
      <c r="V455" s="10" t="str">
        <f t="shared" si="132"/>
        <v/>
      </c>
      <c r="W455" s="10" t="str">
        <f t="shared" si="121"/>
        <v/>
      </c>
      <c r="X455" s="10" t="str">
        <f t="shared" si="122"/>
        <v/>
      </c>
      <c r="Y455" s="10" t="str">
        <f t="shared" si="123"/>
        <v/>
      </c>
      <c r="Z455" s="10" t="str">
        <f t="shared" si="124"/>
        <v/>
      </c>
      <c r="AA455" s="10" t="str">
        <f t="shared" si="130"/>
        <v/>
      </c>
      <c r="AB455" s="10" t="str">
        <f t="shared" si="133"/>
        <v/>
      </c>
      <c r="AC455" s="10" t="str">
        <f t="shared" si="125"/>
        <v/>
      </c>
      <c r="AD455" s="10" t="str">
        <f t="shared" si="119"/>
        <v/>
      </c>
      <c r="AE455" s="10" t="str">
        <f t="shared" si="126"/>
        <v/>
      </c>
      <c r="AF455" s="10" t="str">
        <f t="shared" si="127"/>
        <v/>
      </c>
      <c r="AG455" s="10" t="str">
        <f t="shared" si="128"/>
        <v/>
      </c>
      <c r="AH455" s="10" t="str">
        <f t="shared" si="129"/>
        <v/>
      </c>
      <c r="AI455" s="10" t="str">
        <f t="shared" ref="AI455:AI518" si="134">IF(T455="","",MAX(Z455+(AC455-AF455-AD455)*$AL$4,0))</f>
        <v/>
      </c>
    </row>
    <row r="456" spans="20:35" ht="18" customHeight="1" x14ac:dyDescent="0.25">
      <c r="T456" s="9" t="str">
        <f t="shared" si="120"/>
        <v/>
      </c>
      <c r="U456" s="10" t="str">
        <f t="shared" si="131"/>
        <v/>
      </c>
      <c r="V456" s="10" t="str">
        <f t="shared" si="132"/>
        <v/>
      </c>
      <c r="W456" s="10" t="str">
        <f t="shared" si="121"/>
        <v/>
      </c>
      <c r="X456" s="10" t="str">
        <f t="shared" si="122"/>
        <v/>
      </c>
      <c r="Y456" s="10" t="str">
        <f t="shared" si="123"/>
        <v/>
      </c>
      <c r="Z456" s="10" t="str">
        <f t="shared" si="124"/>
        <v/>
      </c>
      <c r="AA456" s="10" t="str">
        <f t="shared" si="130"/>
        <v/>
      </c>
      <c r="AB456" s="10" t="str">
        <f t="shared" si="133"/>
        <v/>
      </c>
      <c r="AC456" s="10" t="str">
        <f t="shared" si="125"/>
        <v/>
      </c>
      <c r="AD456" s="10" t="str">
        <f t="shared" ref="AD456:AD519" si="135">IF(U456="","",$C$89*((Z456/1000)^$C$97)/($F$15)*1000*3600)</f>
        <v/>
      </c>
      <c r="AE456" s="10" t="str">
        <f t="shared" si="126"/>
        <v/>
      </c>
      <c r="AF456" s="10" t="str">
        <f t="shared" si="127"/>
        <v/>
      </c>
      <c r="AG456" s="10" t="str">
        <f t="shared" si="128"/>
        <v/>
      </c>
      <c r="AH456" s="10" t="str">
        <f t="shared" si="129"/>
        <v/>
      </c>
      <c r="AI456" s="10" t="str">
        <f t="shared" si="134"/>
        <v/>
      </c>
    </row>
    <row r="457" spans="20:35" ht="18" customHeight="1" x14ac:dyDescent="0.25">
      <c r="T457" s="9" t="str">
        <f t="shared" si="120"/>
        <v/>
      </c>
      <c r="U457" s="10" t="str">
        <f t="shared" si="131"/>
        <v/>
      </c>
      <c r="V457" s="10" t="str">
        <f t="shared" si="132"/>
        <v/>
      </c>
      <c r="W457" s="10" t="str">
        <f t="shared" si="121"/>
        <v/>
      </c>
      <c r="X457" s="10" t="str">
        <f t="shared" si="122"/>
        <v/>
      </c>
      <c r="Y457" s="10" t="str">
        <f t="shared" si="123"/>
        <v/>
      </c>
      <c r="Z457" s="10" t="str">
        <f t="shared" si="124"/>
        <v/>
      </c>
      <c r="AA457" s="10" t="str">
        <f t="shared" si="130"/>
        <v/>
      </c>
      <c r="AB457" s="10" t="str">
        <f t="shared" si="133"/>
        <v/>
      </c>
      <c r="AC457" s="10" t="str">
        <f t="shared" si="125"/>
        <v/>
      </c>
      <c r="AD457" s="10" t="str">
        <f t="shared" si="135"/>
        <v/>
      </c>
      <c r="AE457" s="10" t="str">
        <f t="shared" si="126"/>
        <v/>
      </c>
      <c r="AF457" s="10" t="str">
        <f t="shared" si="127"/>
        <v/>
      </c>
      <c r="AG457" s="10" t="str">
        <f t="shared" si="128"/>
        <v/>
      </c>
      <c r="AH457" s="10" t="str">
        <f t="shared" si="129"/>
        <v/>
      </c>
      <c r="AI457" s="10" t="str">
        <f t="shared" si="134"/>
        <v/>
      </c>
    </row>
    <row r="458" spans="20:35" ht="18" customHeight="1" x14ac:dyDescent="0.25">
      <c r="T458" s="9" t="str">
        <f t="shared" si="120"/>
        <v/>
      </c>
      <c r="U458" s="10" t="str">
        <f t="shared" si="131"/>
        <v/>
      </c>
      <c r="V458" s="10" t="str">
        <f t="shared" si="132"/>
        <v/>
      </c>
      <c r="W458" s="10" t="str">
        <f t="shared" si="121"/>
        <v/>
      </c>
      <c r="X458" s="10" t="str">
        <f t="shared" si="122"/>
        <v/>
      </c>
      <c r="Y458" s="10" t="str">
        <f t="shared" si="123"/>
        <v/>
      </c>
      <c r="Z458" s="10" t="str">
        <f t="shared" si="124"/>
        <v/>
      </c>
      <c r="AA458" s="10" t="str">
        <f t="shared" si="130"/>
        <v/>
      </c>
      <c r="AB458" s="10" t="str">
        <f t="shared" si="133"/>
        <v/>
      </c>
      <c r="AC458" s="10" t="str">
        <f t="shared" si="125"/>
        <v/>
      </c>
      <c r="AD458" s="10" t="str">
        <f t="shared" si="135"/>
        <v/>
      </c>
      <c r="AE458" s="10" t="str">
        <f t="shared" si="126"/>
        <v/>
      </c>
      <c r="AF458" s="10" t="str">
        <f t="shared" si="127"/>
        <v/>
      </c>
      <c r="AG458" s="10" t="str">
        <f t="shared" si="128"/>
        <v/>
      </c>
      <c r="AH458" s="10" t="str">
        <f t="shared" si="129"/>
        <v/>
      </c>
      <c r="AI458" s="10" t="str">
        <f t="shared" si="134"/>
        <v/>
      </c>
    </row>
    <row r="459" spans="20:35" ht="18" customHeight="1" x14ac:dyDescent="0.25">
      <c r="T459" s="9" t="str">
        <f t="shared" si="120"/>
        <v/>
      </c>
      <c r="U459" s="10" t="str">
        <f t="shared" si="131"/>
        <v/>
      </c>
      <c r="V459" s="10" t="str">
        <f t="shared" si="132"/>
        <v/>
      </c>
      <c r="W459" s="10" t="str">
        <f t="shared" si="121"/>
        <v/>
      </c>
      <c r="X459" s="10" t="str">
        <f t="shared" si="122"/>
        <v/>
      </c>
      <c r="Y459" s="10" t="str">
        <f t="shared" si="123"/>
        <v/>
      </c>
      <c r="Z459" s="10" t="str">
        <f t="shared" si="124"/>
        <v/>
      </c>
      <c r="AA459" s="10" t="str">
        <f t="shared" si="130"/>
        <v/>
      </c>
      <c r="AB459" s="10" t="str">
        <f t="shared" si="133"/>
        <v/>
      </c>
      <c r="AC459" s="10" t="str">
        <f t="shared" si="125"/>
        <v/>
      </c>
      <c r="AD459" s="10" t="str">
        <f t="shared" si="135"/>
        <v/>
      </c>
      <c r="AE459" s="10" t="str">
        <f t="shared" si="126"/>
        <v/>
      </c>
      <c r="AF459" s="10" t="str">
        <f t="shared" si="127"/>
        <v/>
      </c>
      <c r="AG459" s="10" t="str">
        <f t="shared" si="128"/>
        <v/>
      </c>
      <c r="AH459" s="10" t="str">
        <f t="shared" si="129"/>
        <v/>
      </c>
      <c r="AI459" s="10" t="str">
        <f t="shared" si="134"/>
        <v/>
      </c>
    </row>
    <row r="460" spans="20:35" ht="18" customHeight="1" x14ac:dyDescent="0.25">
      <c r="T460" s="9" t="str">
        <f t="shared" si="120"/>
        <v/>
      </c>
      <c r="U460" s="10" t="str">
        <f t="shared" si="131"/>
        <v/>
      </c>
      <c r="V460" s="10" t="str">
        <f t="shared" si="132"/>
        <v/>
      </c>
      <c r="W460" s="10" t="str">
        <f t="shared" si="121"/>
        <v/>
      </c>
      <c r="X460" s="10" t="str">
        <f t="shared" si="122"/>
        <v/>
      </c>
      <c r="Y460" s="10" t="str">
        <f t="shared" si="123"/>
        <v/>
      </c>
      <c r="Z460" s="10" t="str">
        <f t="shared" si="124"/>
        <v/>
      </c>
      <c r="AA460" s="10" t="str">
        <f t="shared" si="130"/>
        <v/>
      </c>
      <c r="AB460" s="10" t="str">
        <f t="shared" si="133"/>
        <v/>
      </c>
      <c r="AC460" s="10" t="str">
        <f t="shared" si="125"/>
        <v/>
      </c>
      <c r="AD460" s="10" t="str">
        <f t="shared" si="135"/>
        <v/>
      </c>
      <c r="AE460" s="10" t="str">
        <f t="shared" si="126"/>
        <v/>
      </c>
      <c r="AF460" s="10" t="str">
        <f t="shared" si="127"/>
        <v/>
      </c>
      <c r="AG460" s="10" t="str">
        <f t="shared" si="128"/>
        <v/>
      </c>
      <c r="AH460" s="10" t="str">
        <f t="shared" si="129"/>
        <v/>
      </c>
      <c r="AI460" s="10" t="str">
        <f t="shared" si="134"/>
        <v/>
      </c>
    </row>
    <row r="461" spans="20:35" ht="18" customHeight="1" x14ac:dyDescent="0.25">
      <c r="T461" s="9" t="str">
        <f t="shared" si="120"/>
        <v/>
      </c>
      <c r="U461" s="10" t="str">
        <f t="shared" si="131"/>
        <v/>
      </c>
      <c r="V461" s="10" t="str">
        <f t="shared" si="132"/>
        <v/>
      </c>
      <c r="W461" s="10" t="str">
        <f t="shared" si="121"/>
        <v/>
      </c>
      <c r="X461" s="10" t="str">
        <f t="shared" si="122"/>
        <v/>
      </c>
      <c r="Y461" s="10" t="str">
        <f t="shared" si="123"/>
        <v/>
      </c>
      <c r="Z461" s="10" t="str">
        <f t="shared" si="124"/>
        <v/>
      </c>
      <c r="AA461" s="10" t="str">
        <f t="shared" si="130"/>
        <v/>
      </c>
      <c r="AB461" s="10" t="str">
        <f t="shared" si="133"/>
        <v/>
      </c>
      <c r="AC461" s="10" t="str">
        <f t="shared" si="125"/>
        <v/>
      </c>
      <c r="AD461" s="10" t="str">
        <f t="shared" si="135"/>
        <v/>
      </c>
      <c r="AE461" s="10" t="str">
        <f t="shared" si="126"/>
        <v/>
      </c>
      <c r="AF461" s="10" t="str">
        <f t="shared" si="127"/>
        <v/>
      </c>
      <c r="AG461" s="10" t="str">
        <f t="shared" si="128"/>
        <v/>
      </c>
      <c r="AH461" s="10" t="str">
        <f t="shared" si="129"/>
        <v/>
      </c>
      <c r="AI461" s="10" t="str">
        <f t="shared" si="134"/>
        <v/>
      </c>
    </row>
    <row r="462" spans="20:35" ht="18" customHeight="1" x14ac:dyDescent="0.25">
      <c r="T462" s="9" t="str">
        <f t="shared" si="120"/>
        <v/>
      </c>
      <c r="U462" s="10" t="str">
        <f t="shared" si="131"/>
        <v/>
      </c>
      <c r="V462" s="10" t="str">
        <f t="shared" si="132"/>
        <v/>
      </c>
      <c r="W462" s="10" t="str">
        <f t="shared" si="121"/>
        <v/>
      </c>
      <c r="X462" s="10" t="str">
        <f t="shared" si="122"/>
        <v/>
      </c>
      <c r="Y462" s="10" t="str">
        <f t="shared" si="123"/>
        <v/>
      </c>
      <c r="Z462" s="10" t="str">
        <f t="shared" si="124"/>
        <v/>
      </c>
      <c r="AA462" s="10" t="str">
        <f t="shared" si="130"/>
        <v/>
      </c>
      <c r="AB462" s="10" t="str">
        <f t="shared" si="133"/>
        <v/>
      </c>
      <c r="AC462" s="10" t="str">
        <f t="shared" si="125"/>
        <v/>
      </c>
      <c r="AD462" s="10" t="str">
        <f t="shared" si="135"/>
        <v/>
      </c>
      <c r="AE462" s="10" t="str">
        <f t="shared" si="126"/>
        <v/>
      </c>
      <c r="AF462" s="10" t="str">
        <f t="shared" si="127"/>
        <v/>
      </c>
      <c r="AG462" s="10" t="str">
        <f t="shared" si="128"/>
        <v/>
      </c>
      <c r="AH462" s="10" t="str">
        <f t="shared" si="129"/>
        <v/>
      </c>
      <c r="AI462" s="10" t="str">
        <f t="shared" si="134"/>
        <v/>
      </c>
    </row>
    <row r="463" spans="20:35" ht="18" customHeight="1" x14ac:dyDescent="0.25">
      <c r="T463" s="9" t="str">
        <f t="shared" ref="T463:T526" si="136">IF(T462="","",IF(T462+$C$27&gt;$C$29,"",T462+$C$27))</f>
        <v/>
      </c>
      <c r="U463" s="10" t="str">
        <f t="shared" si="131"/>
        <v/>
      </c>
      <c r="V463" s="10" t="str">
        <f t="shared" si="132"/>
        <v/>
      </c>
      <c r="W463" s="10" t="str">
        <f t="shared" si="121"/>
        <v/>
      </c>
      <c r="X463" s="10" t="str">
        <f t="shared" si="122"/>
        <v/>
      </c>
      <c r="Y463" s="10" t="str">
        <f t="shared" si="123"/>
        <v/>
      </c>
      <c r="Z463" s="10" t="str">
        <f t="shared" si="124"/>
        <v/>
      </c>
      <c r="AA463" s="10" t="str">
        <f t="shared" si="130"/>
        <v/>
      </c>
      <c r="AB463" s="10" t="str">
        <f t="shared" si="133"/>
        <v/>
      </c>
      <c r="AC463" s="10" t="str">
        <f t="shared" si="125"/>
        <v/>
      </c>
      <c r="AD463" s="10" t="str">
        <f t="shared" si="135"/>
        <v/>
      </c>
      <c r="AE463" s="10" t="str">
        <f t="shared" si="126"/>
        <v/>
      </c>
      <c r="AF463" s="10" t="str">
        <f t="shared" si="127"/>
        <v/>
      </c>
      <c r="AG463" s="10" t="str">
        <f t="shared" si="128"/>
        <v/>
      </c>
      <c r="AH463" s="10" t="str">
        <f t="shared" si="129"/>
        <v/>
      </c>
      <c r="AI463" s="10" t="str">
        <f t="shared" si="134"/>
        <v/>
      </c>
    </row>
    <row r="464" spans="20:35" ht="18" customHeight="1" x14ac:dyDescent="0.25">
      <c r="T464" s="9" t="str">
        <f t="shared" si="136"/>
        <v/>
      </c>
      <c r="U464" s="10" t="str">
        <f t="shared" si="131"/>
        <v/>
      </c>
      <c r="V464" s="10" t="str">
        <f t="shared" si="132"/>
        <v/>
      </c>
      <c r="W464" s="10" t="str">
        <f t="shared" si="121"/>
        <v/>
      </c>
      <c r="X464" s="10" t="str">
        <f t="shared" si="122"/>
        <v/>
      </c>
      <c r="Y464" s="10" t="str">
        <f t="shared" si="123"/>
        <v/>
      </c>
      <c r="Z464" s="10" t="str">
        <f t="shared" si="124"/>
        <v/>
      </c>
      <c r="AA464" s="10" t="str">
        <f t="shared" si="130"/>
        <v/>
      </c>
      <c r="AB464" s="10" t="str">
        <f t="shared" si="133"/>
        <v/>
      </c>
      <c r="AC464" s="10" t="str">
        <f t="shared" si="125"/>
        <v/>
      </c>
      <c r="AD464" s="10" t="str">
        <f t="shared" si="135"/>
        <v/>
      </c>
      <c r="AE464" s="10" t="str">
        <f t="shared" si="126"/>
        <v/>
      </c>
      <c r="AF464" s="10" t="str">
        <f t="shared" si="127"/>
        <v/>
      </c>
      <c r="AG464" s="10" t="str">
        <f t="shared" si="128"/>
        <v/>
      </c>
      <c r="AH464" s="10" t="str">
        <f t="shared" si="129"/>
        <v/>
      </c>
      <c r="AI464" s="10" t="str">
        <f t="shared" si="134"/>
        <v/>
      </c>
    </row>
    <row r="465" spans="20:35" ht="18" customHeight="1" x14ac:dyDescent="0.25">
      <c r="T465" s="9" t="str">
        <f t="shared" si="136"/>
        <v/>
      </c>
      <c r="U465" s="10" t="str">
        <f t="shared" si="131"/>
        <v/>
      </c>
      <c r="V465" s="10" t="str">
        <f t="shared" si="132"/>
        <v/>
      </c>
      <c r="W465" s="10" t="str">
        <f t="shared" si="121"/>
        <v/>
      </c>
      <c r="X465" s="10" t="str">
        <f t="shared" si="122"/>
        <v/>
      </c>
      <c r="Y465" s="10" t="str">
        <f t="shared" si="123"/>
        <v/>
      </c>
      <c r="Z465" s="10" t="str">
        <f t="shared" si="124"/>
        <v/>
      </c>
      <c r="AA465" s="10" t="str">
        <f t="shared" si="130"/>
        <v/>
      </c>
      <c r="AB465" s="10" t="str">
        <f t="shared" si="133"/>
        <v/>
      </c>
      <c r="AC465" s="10" t="str">
        <f t="shared" si="125"/>
        <v/>
      </c>
      <c r="AD465" s="10" t="str">
        <f t="shared" si="135"/>
        <v/>
      </c>
      <c r="AE465" s="10" t="str">
        <f t="shared" si="126"/>
        <v/>
      </c>
      <c r="AF465" s="10" t="str">
        <f t="shared" si="127"/>
        <v/>
      </c>
      <c r="AG465" s="10" t="str">
        <f t="shared" si="128"/>
        <v/>
      </c>
      <c r="AH465" s="10" t="str">
        <f t="shared" si="129"/>
        <v/>
      </c>
      <c r="AI465" s="10" t="str">
        <f t="shared" si="134"/>
        <v/>
      </c>
    </row>
    <row r="466" spans="20:35" ht="18" customHeight="1" x14ac:dyDescent="0.25">
      <c r="T466" s="9" t="str">
        <f t="shared" si="136"/>
        <v/>
      </c>
      <c r="U466" s="10" t="str">
        <f t="shared" si="131"/>
        <v/>
      </c>
      <c r="V466" s="10" t="str">
        <f t="shared" si="132"/>
        <v/>
      </c>
      <c r="W466" s="10" t="str">
        <f t="shared" si="121"/>
        <v/>
      </c>
      <c r="X466" s="10" t="str">
        <f t="shared" si="122"/>
        <v/>
      </c>
      <c r="Y466" s="10" t="str">
        <f t="shared" si="123"/>
        <v/>
      </c>
      <c r="Z466" s="10" t="str">
        <f t="shared" si="124"/>
        <v/>
      </c>
      <c r="AA466" s="10" t="str">
        <f t="shared" si="130"/>
        <v/>
      </c>
      <c r="AB466" s="10" t="str">
        <f t="shared" si="133"/>
        <v/>
      </c>
      <c r="AC466" s="10" t="str">
        <f t="shared" si="125"/>
        <v/>
      </c>
      <c r="AD466" s="10" t="str">
        <f t="shared" si="135"/>
        <v/>
      </c>
      <c r="AE466" s="10" t="str">
        <f t="shared" si="126"/>
        <v/>
      </c>
      <c r="AF466" s="10" t="str">
        <f t="shared" si="127"/>
        <v/>
      </c>
      <c r="AG466" s="10" t="str">
        <f t="shared" si="128"/>
        <v/>
      </c>
      <c r="AH466" s="10" t="str">
        <f t="shared" si="129"/>
        <v/>
      </c>
      <c r="AI466" s="10" t="str">
        <f t="shared" si="134"/>
        <v/>
      </c>
    </row>
    <row r="467" spans="20:35" ht="18" customHeight="1" x14ac:dyDescent="0.25">
      <c r="T467" s="9" t="str">
        <f t="shared" si="136"/>
        <v/>
      </c>
      <c r="U467" s="10" t="str">
        <f t="shared" si="131"/>
        <v/>
      </c>
      <c r="V467" s="10" t="str">
        <f t="shared" si="132"/>
        <v/>
      </c>
      <c r="W467" s="10" t="str">
        <f t="shared" si="121"/>
        <v/>
      </c>
      <c r="X467" s="10" t="str">
        <f t="shared" si="122"/>
        <v/>
      </c>
      <c r="Y467" s="10" t="str">
        <f t="shared" si="123"/>
        <v/>
      </c>
      <c r="Z467" s="10" t="str">
        <f t="shared" si="124"/>
        <v/>
      </c>
      <c r="AA467" s="10" t="str">
        <f t="shared" si="130"/>
        <v/>
      </c>
      <c r="AB467" s="10" t="str">
        <f t="shared" si="133"/>
        <v/>
      </c>
      <c r="AC467" s="10" t="str">
        <f t="shared" si="125"/>
        <v/>
      </c>
      <c r="AD467" s="10" t="str">
        <f t="shared" si="135"/>
        <v/>
      </c>
      <c r="AE467" s="10" t="str">
        <f t="shared" si="126"/>
        <v/>
      </c>
      <c r="AF467" s="10" t="str">
        <f t="shared" si="127"/>
        <v/>
      </c>
      <c r="AG467" s="10" t="str">
        <f t="shared" si="128"/>
        <v/>
      </c>
      <c r="AH467" s="10" t="str">
        <f t="shared" si="129"/>
        <v/>
      </c>
      <c r="AI467" s="10" t="str">
        <f t="shared" si="134"/>
        <v/>
      </c>
    </row>
    <row r="468" spans="20:35" ht="18" customHeight="1" x14ac:dyDescent="0.25">
      <c r="T468" s="9" t="str">
        <f t="shared" si="136"/>
        <v/>
      </c>
      <c r="U468" s="10" t="str">
        <f t="shared" si="131"/>
        <v/>
      </c>
      <c r="V468" s="10" t="str">
        <f t="shared" si="132"/>
        <v/>
      </c>
      <c r="W468" s="10" t="str">
        <f t="shared" si="121"/>
        <v/>
      </c>
      <c r="X468" s="10" t="str">
        <f t="shared" si="122"/>
        <v/>
      </c>
      <c r="Y468" s="10" t="str">
        <f t="shared" si="123"/>
        <v/>
      </c>
      <c r="Z468" s="10" t="str">
        <f t="shared" si="124"/>
        <v/>
      </c>
      <c r="AA468" s="10" t="str">
        <f t="shared" si="130"/>
        <v/>
      </c>
      <c r="AB468" s="10" t="str">
        <f t="shared" si="133"/>
        <v/>
      </c>
      <c r="AC468" s="10" t="str">
        <f t="shared" si="125"/>
        <v/>
      </c>
      <c r="AD468" s="10" t="str">
        <f t="shared" si="135"/>
        <v/>
      </c>
      <c r="AE468" s="10" t="str">
        <f t="shared" si="126"/>
        <v/>
      </c>
      <c r="AF468" s="10" t="str">
        <f t="shared" si="127"/>
        <v/>
      </c>
      <c r="AG468" s="10" t="str">
        <f t="shared" si="128"/>
        <v/>
      </c>
      <c r="AH468" s="10" t="str">
        <f t="shared" si="129"/>
        <v/>
      </c>
      <c r="AI468" s="10" t="str">
        <f t="shared" si="134"/>
        <v/>
      </c>
    </row>
    <row r="469" spans="20:35" ht="18" customHeight="1" x14ac:dyDescent="0.25">
      <c r="T469" s="9" t="str">
        <f t="shared" si="136"/>
        <v/>
      </c>
      <c r="U469" s="10" t="str">
        <f t="shared" si="131"/>
        <v/>
      </c>
      <c r="V469" s="10" t="str">
        <f t="shared" si="132"/>
        <v/>
      </c>
      <c r="W469" s="10" t="str">
        <f t="shared" si="121"/>
        <v/>
      </c>
      <c r="X469" s="10" t="str">
        <f t="shared" si="122"/>
        <v/>
      </c>
      <c r="Y469" s="10" t="str">
        <f t="shared" si="123"/>
        <v/>
      </c>
      <c r="Z469" s="10" t="str">
        <f t="shared" si="124"/>
        <v/>
      </c>
      <c r="AA469" s="10" t="str">
        <f t="shared" si="130"/>
        <v/>
      </c>
      <c r="AB469" s="10" t="str">
        <f t="shared" si="133"/>
        <v/>
      </c>
      <c r="AC469" s="10" t="str">
        <f t="shared" si="125"/>
        <v/>
      </c>
      <c r="AD469" s="10" t="str">
        <f t="shared" si="135"/>
        <v/>
      </c>
      <c r="AE469" s="10" t="str">
        <f t="shared" si="126"/>
        <v/>
      </c>
      <c r="AF469" s="10" t="str">
        <f t="shared" si="127"/>
        <v/>
      </c>
      <c r="AG469" s="10" t="str">
        <f t="shared" si="128"/>
        <v/>
      </c>
      <c r="AH469" s="10" t="str">
        <f t="shared" si="129"/>
        <v/>
      </c>
      <c r="AI469" s="10" t="str">
        <f t="shared" si="134"/>
        <v/>
      </c>
    </row>
    <row r="470" spans="20:35" ht="18" customHeight="1" x14ac:dyDescent="0.25">
      <c r="T470" s="9" t="str">
        <f t="shared" si="136"/>
        <v/>
      </c>
      <c r="U470" s="10" t="str">
        <f t="shared" si="131"/>
        <v/>
      </c>
      <c r="V470" s="10" t="str">
        <f t="shared" si="132"/>
        <v/>
      </c>
      <c r="W470" s="10" t="str">
        <f t="shared" si="121"/>
        <v/>
      </c>
      <c r="X470" s="10" t="str">
        <f t="shared" si="122"/>
        <v/>
      </c>
      <c r="Y470" s="10" t="str">
        <f t="shared" si="123"/>
        <v/>
      </c>
      <c r="Z470" s="10" t="str">
        <f t="shared" si="124"/>
        <v/>
      </c>
      <c r="AA470" s="10" t="str">
        <f t="shared" si="130"/>
        <v/>
      </c>
      <c r="AB470" s="10" t="str">
        <f t="shared" si="133"/>
        <v/>
      </c>
      <c r="AC470" s="10" t="str">
        <f t="shared" si="125"/>
        <v/>
      </c>
      <c r="AD470" s="10" t="str">
        <f t="shared" si="135"/>
        <v/>
      </c>
      <c r="AE470" s="10" t="str">
        <f t="shared" si="126"/>
        <v/>
      </c>
      <c r="AF470" s="10" t="str">
        <f t="shared" si="127"/>
        <v/>
      </c>
      <c r="AG470" s="10" t="str">
        <f t="shared" si="128"/>
        <v/>
      </c>
      <c r="AH470" s="10" t="str">
        <f t="shared" si="129"/>
        <v/>
      </c>
      <c r="AI470" s="10" t="str">
        <f t="shared" si="134"/>
        <v/>
      </c>
    </row>
    <row r="471" spans="20:35" ht="18" customHeight="1" x14ac:dyDescent="0.25">
      <c r="T471" s="9" t="str">
        <f t="shared" si="136"/>
        <v/>
      </c>
      <c r="U471" s="10" t="str">
        <f t="shared" si="131"/>
        <v/>
      </c>
      <c r="V471" s="10" t="str">
        <f t="shared" si="132"/>
        <v/>
      </c>
      <c r="W471" s="10" t="str">
        <f t="shared" si="121"/>
        <v/>
      </c>
      <c r="X471" s="10" t="str">
        <f t="shared" si="122"/>
        <v/>
      </c>
      <c r="Y471" s="10" t="str">
        <f t="shared" si="123"/>
        <v/>
      </c>
      <c r="Z471" s="10" t="str">
        <f t="shared" si="124"/>
        <v/>
      </c>
      <c r="AA471" s="10" t="str">
        <f t="shared" si="130"/>
        <v/>
      </c>
      <c r="AB471" s="10" t="str">
        <f t="shared" si="133"/>
        <v/>
      </c>
      <c r="AC471" s="10" t="str">
        <f t="shared" si="125"/>
        <v/>
      </c>
      <c r="AD471" s="10" t="str">
        <f t="shared" si="135"/>
        <v/>
      </c>
      <c r="AE471" s="10" t="str">
        <f t="shared" si="126"/>
        <v/>
      </c>
      <c r="AF471" s="10" t="str">
        <f t="shared" si="127"/>
        <v/>
      </c>
      <c r="AG471" s="10" t="str">
        <f t="shared" si="128"/>
        <v/>
      </c>
      <c r="AH471" s="10" t="str">
        <f t="shared" si="129"/>
        <v/>
      </c>
      <c r="AI471" s="10" t="str">
        <f t="shared" si="134"/>
        <v/>
      </c>
    </row>
    <row r="472" spans="20:35" ht="18" customHeight="1" x14ac:dyDescent="0.25">
      <c r="T472" s="9" t="str">
        <f t="shared" si="136"/>
        <v/>
      </c>
      <c r="U472" s="10" t="str">
        <f t="shared" si="131"/>
        <v/>
      </c>
      <c r="V472" s="10" t="str">
        <f t="shared" si="132"/>
        <v/>
      </c>
      <c r="W472" s="10" t="str">
        <f t="shared" si="121"/>
        <v/>
      </c>
      <c r="X472" s="10" t="str">
        <f t="shared" si="122"/>
        <v/>
      </c>
      <c r="Y472" s="10" t="str">
        <f t="shared" si="123"/>
        <v/>
      </c>
      <c r="Z472" s="10" t="str">
        <f t="shared" si="124"/>
        <v/>
      </c>
      <c r="AA472" s="10" t="str">
        <f t="shared" si="130"/>
        <v/>
      </c>
      <c r="AB472" s="10" t="str">
        <f t="shared" si="133"/>
        <v/>
      </c>
      <c r="AC472" s="10" t="str">
        <f t="shared" si="125"/>
        <v/>
      </c>
      <c r="AD472" s="10" t="str">
        <f t="shared" si="135"/>
        <v/>
      </c>
      <c r="AE472" s="10" t="str">
        <f t="shared" si="126"/>
        <v/>
      </c>
      <c r="AF472" s="10" t="str">
        <f t="shared" si="127"/>
        <v/>
      </c>
      <c r="AG472" s="10" t="str">
        <f t="shared" si="128"/>
        <v/>
      </c>
      <c r="AH472" s="10" t="str">
        <f t="shared" si="129"/>
        <v/>
      </c>
      <c r="AI472" s="10" t="str">
        <f t="shared" si="134"/>
        <v/>
      </c>
    </row>
    <row r="473" spans="20:35" ht="18" customHeight="1" x14ac:dyDescent="0.25">
      <c r="T473" s="9" t="str">
        <f t="shared" si="136"/>
        <v/>
      </c>
      <c r="U473" s="10" t="str">
        <f t="shared" si="131"/>
        <v/>
      </c>
      <c r="V473" s="10" t="str">
        <f t="shared" si="132"/>
        <v/>
      </c>
      <c r="W473" s="10" t="str">
        <f t="shared" si="121"/>
        <v/>
      </c>
      <c r="X473" s="10" t="str">
        <f t="shared" si="122"/>
        <v/>
      </c>
      <c r="Y473" s="10" t="str">
        <f t="shared" si="123"/>
        <v/>
      </c>
      <c r="Z473" s="10" t="str">
        <f t="shared" si="124"/>
        <v/>
      </c>
      <c r="AA473" s="10" t="str">
        <f t="shared" si="130"/>
        <v/>
      </c>
      <c r="AB473" s="10" t="str">
        <f t="shared" si="133"/>
        <v/>
      </c>
      <c r="AC473" s="10" t="str">
        <f t="shared" si="125"/>
        <v/>
      </c>
      <c r="AD473" s="10" t="str">
        <f t="shared" si="135"/>
        <v/>
      </c>
      <c r="AE473" s="10" t="str">
        <f t="shared" si="126"/>
        <v/>
      </c>
      <c r="AF473" s="10" t="str">
        <f t="shared" si="127"/>
        <v/>
      </c>
      <c r="AG473" s="10" t="str">
        <f t="shared" si="128"/>
        <v/>
      </c>
      <c r="AH473" s="10" t="str">
        <f t="shared" si="129"/>
        <v/>
      </c>
      <c r="AI473" s="10" t="str">
        <f t="shared" si="134"/>
        <v/>
      </c>
    </row>
    <row r="474" spans="20:35" ht="18" customHeight="1" x14ac:dyDescent="0.25">
      <c r="T474" s="9" t="str">
        <f t="shared" si="136"/>
        <v/>
      </c>
      <c r="U474" s="10" t="str">
        <f t="shared" si="131"/>
        <v/>
      </c>
      <c r="V474" s="10" t="str">
        <f t="shared" si="132"/>
        <v/>
      </c>
      <c r="W474" s="10" t="str">
        <f t="shared" si="121"/>
        <v/>
      </c>
      <c r="X474" s="10" t="str">
        <f t="shared" si="122"/>
        <v/>
      </c>
      <c r="Y474" s="10" t="str">
        <f t="shared" si="123"/>
        <v/>
      </c>
      <c r="Z474" s="10" t="str">
        <f t="shared" si="124"/>
        <v/>
      </c>
      <c r="AA474" s="10" t="str">
        <f t="shared" si="130"/>
        <v/>
      </c>
      <c r="AB474" s="10" t="str">
        <f t="shared" si="133"/>
        <v/>
      </c>
      <c r="AC474" s="10" t="str">
        <f t="shared" si="125"/>
        <v/>
      </c>
      <c r="AD474" s="10" t="str">
        <f t="shared" si="135"/>
        <v/>
      </c>
      <c r="AE474" s="10" t="str">
        <f t="shared" si="126"/>
        <v/>
      </c>
      <c r="AF474" s="10" t="str">
        <f t="shared" si="127"/>
        <v/>
      </c>
      <c r="AG474" s="10" t="str">
        <f t="shared" si="128"/>
        <v/>
      </c>
      <c r="AH474" s="10" t="str">
        <f t="shared" si="129"/>
        <v/>
      </c>
      <c r="AI474" s="10" t="str">
        <f t="shared" si="134"/>
        <v/>
      </c>
    </row>
    <row r="475" spans="20:35" ht="18" customHeight="1" x14ac:dyDescent="0.25">
      <c r="T475" s="9" t="str">
        <f t="shared" si="136"/>
        <v/>
      </c>
      <c r="U475" s="10" t="str">
        <f t="shared" si="131"/>
        <v/>
      </c>
      <c r="V475" s="10" t="str">
        <f t="shared" si="132"/>
        <v/>
      </c>
      <c r="W475" s="10" t="str">
        <f t="shared" si="121"/>
        <v/>
      </c>
      <c r="X475" s="10" t="str">
        <f t="shared" si="122"/>
        <v/>
      </c>
      <c r="Y475" s="10" t="str">
        <f t="shared" si="123"/>
        <v/>
      </c>
      <c r="Z475" s="10" t="str">
        <f t="shared" si="124"/>
        <v/>
      </c>
      <c r="AA475" s="10" t="str">
        <f t="shared" si="130"/>
        <v/>
      </c>
      <c r="AB475" s="10" t="str">
        <f t="shared" si="133"/>
        <v/>
      </c>
      <c r="AC475" s="10" t="str">
        <f t="shared" si="125"/>
        <v/>
      </c>
      <c r="AD475" s="10" t="str">
        <f t="shared" si="135"/>
        <v/>
      </c>
      <c r="AE475" s="10" t="str">
        <f t="shared" si="126"/>
        <v/>
      </c>
      <c r="AF475" s="10" t="str">
        <f t="shared" si="127"/>
        <v/>
      </c>
      <c r="AG475" s="10" t="str">
        <f t="shared" si="128"/>
        <v/>
      </c>
      <c r="AH475" s="10" t="str">
        <f t="shared" si="129"/>
        <v/>
      </c>
      <c r="AI475" s="10" t="str">
        <f t="shared" si="134"/>
        <v/>
      </c>
    </row>
    <row r="476" spans="20:35" ht="18" customHeight="1" x14ac:dyDescent="0.25">
      <c r="T476" s="9" t="str">
        <f t="shared" si="136"/>
        <v/>
      </c>
      <c r="U476" s="10" t="str">
        <f t="shared" si="131"/>
        <v/>
      </c>
      <c r="V476" s="10" t="str">
        <f t="shared" si="132"/>
        <v/>
      </c>
      <c r="W476" s="10" t="str">
        <f t="shared" si="121"/>
        <v/>
      </c>
      <c r="X476" s="10" t="str">
        <f t="shared" si="122"/>
        <v/>
      </c>
      <c r="Y476" s="10" t="str">
        <f t="shared" si="123"/>
        <v/>
      </c>
      <c r="Z476" s="10" t="str">
        <f t="shared" si="124"/>
        <v/>
      </c>
      <c r="AA476" s="10" t="str">
        <f t="shared" si="130"/>
        <v/>
      </c>
      <c r="AB476" s="10" t="str">
        <f t="shared" si="133"/>
        <v/>
      </c>
      <c r="AC476" s="10" t="str">
        <f t="shared" si="125"/>
        <v/>
      </c>
      <c r="AD476" s="10" t="str">
        <f t="shared" si="135"/>
        <v/>
      </c>
      <c r="AE476" s="10" t="str">
        <f t="shared" si="126"/>
        <v/>
      </c>
      <c r="AF476" s="10" t="str">
        <f t="shared" si="127"/>
        <v/>
      </c>
      <c r="AG476" s="10" t="str">
        <f t="shared" si="128"/>
        <v/>
      </c>
      <c r="AH476" s="10" t="str">
        <f t="shared" si="129"/>
        <v/>
      </c>
      <c r="AI476" s="10" t="str">
        <f t="shared" si="134"/>
        <v/>
      </c>
    </row>
    <row r="477" spans="20:35" ht="18" customHeight="1" x14ac:dyDescent="0.25">
      <c r="T477" s="9" t="str">
        <f t="shared" si="136"/>
        <v/>
      </c>
      <c r="U477" s="10" t="str">
        <f t="shared" si="131"/>
        <v/>
      </c>
      <c r="V477" s="10" t="str">
        <f t="shared" si="132"/>
        <v/>
      </c>
      <c r="W477" s="10" t="str">
        <f t="shared" si="121"/>
        <v/>
      </c>
      <c r="X477" s="10" t="str">
        <f t="shared" si="122"/>
        <v/>
      </c>
      <c r="Y477" s="10" t="str">
        <f t="shared" si="123"/>
        <v/>
      </c>
      <c r="Z477" s="10" t="str">
        <f t="shared" si="124"/>
        <v/>
      </c>
      <c r="AA477" s="10" t="str">
        <f t="shared" si="130"/>
        <v/>
      </c>
      <c r="AB477" s="10" t="str">
        <f t="shared" si="133"/>
        <v/>
      </c>
      <c r="AC477" s="10" t="str">
        <f t="shared" si="125"/>
        <v/>
      </c>
      <c r="AD477" s="10" t="str">
        <f t="shared" si="135"/>
        <v/>
      </c>
      <c r="AE477" s="10" t="str">
        <f t="shared" si="126"/>
        <v/>
      </c>
      <c r="AF477" s="10" t="str">
        <f t="shared" si="127"/>
        <v/>
      </c>
      <c r="AG477" s="10" t="str">
        <f t="shared" si="128"/>
        <v/>
      </c>
      <c r="AH477" s="10" t="str">
        <f t="shared" si="129"/>
        <v/>
      </c>
      <c r="AI477" s="10" t="str">
        <f t="shared" si="134"/>
        <v/>
      </c>
    </row>
    <row r="478" spans="20:35" ht="18" customHeight="1" x14ac:dyDescent="0.25">
      <c r="T478" s="9" t="str">
        <f t="shared" si="136"/>
        <v/>
      </c>
      <c r="U478" s="10" t="str">
        <f t="shared" si="131"/>
        <v/>
      </c>
      <c r="V478" s="10" t="str">
        <f t="shared" si="132"/>
        <v/>
      </c>
      <c r="W478" s="10" t="str">
        <f t="shared" si="121"/>
        <v/>
      </c>
      <c r="X478" s="10" t="str">
        <f t="shared" si="122"/>
        <v/>
      </c>
      <c r="Y478" s="10" t="str">
        <f t="shared" si="123"/>
        <v/>
      </c>
      <c r="Z478" s="10" t="str">
        <f t="shared" si="124"/>
        <v/>
      </c>
      <c r="AA478" s="10" t="str">
        <f t="shared" si="130"/>
        <v/>
      </c>
      <c r="AB478" s="10" t="str">
        <f t="shared" si="133"/>
        <v/>
      </c>
      <c r="AC478" s="10" t="str">
        <f t="shared" si="125"/>
        <v/>
      </c>
      <c r="AD478" s="10" t="str">
        <f t="shared" si="135"/>
        <v/>
      </c>
      <c r="AE478" s="10" t="str">
        <f t="shared" si="126"/>
        <v/>
      </c>
      <c r="AF478" s="10" t="str">
        <f t="shared" si="127"/>
        <v/>
      </c>
      <c r="AG478" s="10" t="str">
        <f t="shared" si="128"/>
        <v/>
      </c>
      <c r="AH478" s="10" t="str">
        <f t="shared" si="129"/>
        <v/>
      </c>
      <c r="AI478" s="10" t="str">
        <f t="shared" si="134"/>
        <v/>
      </c>
    </row>
    <row r="479" spans="20:35" ht="18" customHeight="1" x14ac:dyDescent="0.25">
      <c r="T479" s="9" t="str">
        <f t="shared" si="136"/>
        <v/>
      </c>
      <c r="U479" s="10" t="str">
        <f t="shared" si="131"/>
        <v/>
      </c>
      <c r="V479" s="10" t="str">
        <f t="shared" si="132"/>
        <v/>
      </c>
      <c r="W479" s="10" t="str">
        <f t="shared" si="121"/>
        <v/>
      </c>
      <c r="X479" s="10" t="str">
        <f t="shared" si="122"/>
        <v/>
      </c>
      <c r="Y479" s="10" t="str">
        <f t="shared" si="123"/>
        <v/>
      </c>
      <c r="Z479" s="10" t="str">
        <f t="shared" si="124"/>
        <v/>
      </c>
      <c r="AA479" s="10" t="str">
        <f t="shared" si="130"/>
        <v/>
      </c>
      <c r="AB479" s="10" t="str">
        <f t="shared" si="133"/>
        <v/>
      </c>
      <c r="AC479" s="10" t="str">
        <f t="shared" si="125"/>
        <v/>
      </c>
      <c r="AD479" s="10" t="str">
        <f t="shared" si="135"/>
        <v/>
      </c>
      <c r="AE479" s="10" t="str">
        <f t="shared" si="126"/>
        <v/>
      </c>
      <c r="AF479" s="10" t="str">
        <f t="shared" si="127"/>
        <v/>
      </c>
      <c r="AG479" s="10" t="str">
        <f t="shared" si="128"/>
        <v/>
      </c>
      <c r="AH479" s="10" t="str">
        <f t="shared" si="129"/>
        <v/>
      </c>
      <c r="AI479" s="10" t="str">
        <f t="shared" si="134"/>
        <v/>
      </c>
    </row>
    <row r="480" spans="20:35" ht="18" customHeight="1" x14ac:dyDescent="0.25">
      <c r="T480" s="9" t="str">
        <f t="shared" si="136"/>
        <v/>
      </c>
      <c r="U480" s="10" t="str">
        <f t="shared" si="131"/>
        <v/>
      </c>
      <c r="V480" s="10" t="str">
        <f t="shared" si="132"/>
        <v/>
      </c>
      <c r="W480" s="10" t="str">
        <f t="shared" si="121"/>
        <v/>
      </c>
      <c r="X480" s="10" t="str">
        <f t="shared" si="122"/>
        <v/>
      </c>
      <c r="Y480" s="10" t="str">
        <f t="shared" si="123"/>
        <v/>
      </c>
      <c r="Z480" s="10" t="str">
        <f t="shared" si="124"/>
        <v/>
      </c>
      <c r="AA480" s="10" t="str">
        <f t="shared" si="130"/>
        <v/>
      </c>
      <c r="AB480" s="10" t="str">
        <f t="shared" si="133"/>
        <v/>
      </c>
      <c r="AC480" s="10" t="str">
        <f t="shared" si="125"/>
        <v/>
      </c>
      <c r="AD480" s="10" t="str">
        <f t="shared" si="135"/>
        <v/>
      </c>
      <c r="AE480" s="10" t="str">
        <f t="shared" si="126"/>
        <v/>
      </c>
      <c r="AF480" s="10" t="str">
        <f t="shared" si="127"/>
        <v/>
      </c>
      <c r="AG480" s="10" t="str">
        <f t="shared" si="128"/>
        <v/>
      </c>
      <c r="AH480" s="10" t="str">
        <f t="shared" si="129"/>
        <v/>
      </c>
      <c r="AI480" s="10" t="str">
        <f t="shared" si="134"/>
        <v/>
      </c>
    </row>
    <row r="481" spans="20:35" ht="18" customHeight="1" x14ac:dyDescent="0.25">
      <c r="T481" s="9" t="str">
        <f t="shared" si="136"/>
        <v/>
      </c>
      <c r="U481" s="10" t="str">
        <f t="shared" si="131"/>
        <v/>
      </c>
      <c r="V481" s="10" t="str">
        <f t="shared" si="132"/>
        <v/>
      </c>
      <c r="W481" s="10" t="str">
        <f t="shared" si="121"/>
        <v/>
      </c>
      <c r="X481" s="10" t="str">
        <f t="shared" si="122"/>
        <v/>
      </c>
      <c r="Y481" s="10" t="str">
        <f t="shared" si="123"/>
        <v/>
      </c>
      <c r="Z481" s="10" t="str">
        <f t="shared" si="124"/>
        <v/>
      </c>
      <c r="AA481" s="10" t="str">
        <f t="shared" si="130"/>
        <v/>
      </c>
      <c r="AB481" s="10" t="str">
        <f t="shared" si="133"/>
        <v/>
      </c>
      <c r="AC481" s="10" t="str">
        <f t="shared" si="125"/>
        <v/>
      </c>
      <c r="AD481" s="10" t="str">
        <f t="shared" si="135"/>
        <v/>
      </c>
      <c r="AE481" s="10" t="str">
        <f t="shared" si="126"/>
        <v/>
      </c>
      <c r="AF481" s="10" t="str">
        <f t="shared" si="127"/>
        <v/>
      </c>
      <c r="AG481" s="10" t="str">
        <f t="shared" si="128"/>
        <v/>
      </c>
      <c r="AH481" s="10" t="str">
        <f t="shared" si="129"/>
        <v/>
      </c>
      <c r="AI481" s="10" t="str">
        <f t="shared" si="134"/>
        <v/>
      </c>
    </row>
    <row r="482" spans="20:35" ht="18" customHeight="1" x14ac:dyDescent="0.25">
      <c r="T482" s="9" t="str">
        <f t="shared" si="136"/>
        <v/>
      </c>
      <c r="U482" s="10" t="str">
        <f t="shared" si="131"/>
        <v/>
      </c>
      <c r="V482" s="10" t="str">
        <f t="shared" si="132"/>
        <v/>
      </c>
      <c r="W482" s="10" t="str">
        <f t="shared" si="121"/>
        <v/>
      </c>
      <c r="X482" s="10" t="str">
        <f t="shared" si="122"/>
        <v/>
      </c>
      <c r="Y482" s="10" t="str">
        <f t="shared" si="123"/>
        <v/>
      </c>
      <c r="Z482" s="10" t="str">
        <f t="shared" si="124"/>
        <v/>
      </c>
      <c r="AA482" s="10" t="str">
        <f t="shared" si="130"/>
        <v/>
      </c>
      <c r="AB482" s="10" t="str">
        <f t="shared" si="133"/>
        <v/>
      </c>
      <c r="AC482" s="10" t="str">
        <f t="shared" si="125"/>
        <v/>
      </c>
      <c r="AD482" s="10" t="str">
        <f t="shared" si="135"/>
        <v/>
      </c>
      <c r="AE482" s="10" t="str">
        <f t="shared" si="126"/>
        <v/>
      </c>
      <c r="AF482" s="10" t="str">
        <f t="shared" si="127"/>
        <v/>
      </c>
      <c r="AG482" s="10" t="str">
        <f t="shared" si="128"/>
        <v/>
      </c>
      <c r="AH482" s="10" t="str">
        <f t="shared" si="129"/>
        <v/>
      </c>
      <c r="AI482" s="10" t="str">
        <f t="shared" si="134"/>
        <v/>
      </c>
    </row>
    <row r="483" spans="20:35" ht="18" customHeight="1" x14ac:dyDescent="0.25">
      <c r="T483" s="9" t="str">
        <f t="shared" si="136"/>
        <v/>
      </c>
      <c r="U483" s="10" t="str">
        <f t="shared" si="131"/>
        <v/>
      </c>
      <c r="V483" s="10" t="str">
        <f t="shared" si="132"/>
        <v/>
      </c>
      <c r="W483" s="10" t="str">
        <f t="shared" si="121"/>
        <v/>
      </c>
      <c r="X483" s="10" t="str">
        <f t="shared" si="122"/>
        <v/>
      </c>
      <c r="Y483" s="10" t="str">
        <f t="shared" si="123"/>
        <v/>
      </c>
      <c r="Z483" s="10" t="str">
        <f t="shared" si="124"/>
        <v/>
      </c>
      <c r="AA483" s="10" t="str">
        <f t="shared" si="130"/>
        <v/>
      </c>
      <c r="AB483" s="10" t="str">
        <f t="shared" si="133"/>
        <v/>
      </c>
      <c r="AC483" s="10" t="str">
        <f t="shared" si="125"/>
        <v/>
      </c>
      <c r="AD483" s="10" t="str">
        <f t="shared" si="135"/>
        <v/>
      </c>
      <c r="AE483" s="10" t="str">
        <f t="shared" si="126"/>
        <v/>
      </c>
      <c r="AF483" s="10" t="str">
        <f t="shared" si="127"/>
        <v/>
      </c>
      <c r="AG483" s="10" t="str">
        <f t="shared" si="128"/>
        <v/>
      </c>
      <c r="AH483" s="10" t="str">
        <f t="shared" si="129"/>
        <v/>
      </c>
      <c r="AI483" s="10" t="str">
        <f t="shared" si="134"/>
        <v/>
      </c>
    </row>
    <row r="484" spans="20:35" ht="18" customHeight="1" x14ac:dyDescent="0.25">
      <c r="T484" s="9" t="str">
        <f t="shared" si="136"/>
        <v/>
      </c>
      <c r="U484" s="10" t="str">
        <f t="shared" si="131"/>
        <v/>
      </c>
      <c r="V484" s="10" t="str">
        <f t="shared" si="132"/>
        <v/>
      </c>
      <c r="W484" s="10" t="str">
        <f t="shared" si="121"/>
        <v/>
      </c>
      <c r="X484" s="10" t="str">
        <f t="shared" si="122"/>
        <v/>
      </c>
      <c r="Y484" s="10" t="str">
        <f t="shared" si="123"/>
        <v/>
      </c>
      <c r="Z484" s="10" t="str">
        <f t="shared" si="124"/>
        <v/>
      </c>
      <c r="AA484" s="10" t="str">
        <f t="shared" si="130"/>
        <v/>
      </c>
      <c r="AB484" s="10" t="str">
        <f t="shared" si="133"/>
        <v/>
      </c>
      <c r="AC484" s="10" t="str">
        <f t="shared" si="125"/>
        <v/>
      </c>
      <c r="AD484" s="10" t="str">
        <f t="shared" si="135"/>
        <v/>
      </c>
      <c r="AE484" s="10" t="str">
        <f t="shared" si="126"/>
        <v/>
      </c>
      <c r="AF484" s="10" t="str">
        <f t="shared" si="127"/>
        <v/>
      </c>
      <c r="AG484" s="10" t="str">
        <f t="shared" si="128"/>
        <v/>
      </c>
      <c r="AH484" s="10" t="str">
        <f t="shared" si="129"/>
        <v/>
      </c>
      <c r="AI484" s="10" t="str">
        <f t="shared" si="134"/>
        <v/>
      </c>
    </row>
    <row r="485" spans="20:35" ht="18" customHeight="1" x14ac:dyDescent="0.25">
      <c r="T485" s="9" t="str">
        <f t="shared" si="136"/>
        <v/>
      </c>
      <c r="U485" s="10" t="str">
        <f t="shared" si="131"/>
        <v/>
      </c>
      <c r="V485" s="10" t="str">
        <f t="shared" si="132"/>
        <v/>
      </c>
      <c r="W485" s="10" t="str">
        <f t="shared" si="121"/>
        <v/>
      </c>
      <c r="X485" s="10" t="str">
        <f t="shared" si="122"/>
        <v/>
      </c>
      <c r="Y485" s="10" t="str">
        <f t="shared" si="123"/>
        <v/>
      </c>
      <c r="Z485" s="10" t="str">
        <f t="shared" si="124"/>
        <v/>
      </c>
      <c r="AA485" s="10" t="str">
        <f t="shared" si="130"/>
        <v/>
      </c>
      <c r="AB485" s="10" t="str">
        <f t="shared" si="133"/>
        <v/>
      </c>
      <c r="AC485" s="10" t="str">
        <f t="shared" si="125"/>
        <v/>
      </c>
      <c r="AD485" s="10" t="str">
        <f t="shared" si="135"/>
        <v/>
      </c>
      <c r="AE485" s="10" t="str">
        <f t="shared" si="126"/>
        <v/>
      </c>
      <c r="AF485" s="10" t="str">
        <f t="shared" si="127"/>
        <v/>
      </c>
      <c r="AG485" s="10" t="str">
        <f t="shared" si="128"/>
        <v/>
      </c>
      <c r="AH485" s="10" t="str">
        <f t="shared" si="129"/>
        <v/>
      </c>
      <c r="AI485" s="10" t="str">
        <f t="shared" si="134"/>
        <v/>
      </c>
    </row>
    <row r="486" spans="20:35" ht="18" customHeight="1" x14ac:dyDescent="0.25">
      <c r="T486" s="9" t="str">
        <f t="shared" si="136"/>
        <v/>
      </c>
      <c r="U486" s="10" t="str">
        <f t="shared" si="131"/>
        <v/>
      </c>
      <c r="V486" s="10" t="str">
        <f t="shared" si="132"/>
        <v/>
      </c>
      <c r="W486" s="10" t="str">
        <f t="shared" si="121"/>
        <v/>
      </c>
      <c r="X486" s="10" t="str">
        <f t="shared" si="122"/>
        <v/>
      </c>
      <c r="Y486" s="10" t="str">
        <f t="shared" si="123"/>
        <v/>
      </c>
      <c r="Z486" s="10" t="str">
        <f t="shared" si="124"/>
        <v/>
      </c>
      <c r="AA486" s="10" t="str">
        <f t="shared" si="130"/>
        <v/>
      </c>
      <c r="AB486" s="10" t="str">
        <f t="shared" si="133"/>
        <v/>
      </c>
      <c r="AC486" s="10" t="str">
        <f t="shared" si="125"/>
        <v/>
      </c>
      <c r="AD486" s="10" t="str">
        <f t="shared" si="135"/>
        <v/>
      </c>
      <c r="AE486" s="10" t="str">
        <f t="shared" si="126"/>
        <v/>
      </c>
      <c r="AF486" s="10" t="str">
        <f t="shared" si="127"/>
        <v/>
      </c>
      <c r="AG486" s="10" t="str">
        <f t="shared" si="128"/>
        <v/>
      </c>
      <c r="AH486" s="10" t="str">
        <f t="shared" si="129"/>
        <v/>
      </c>
      <c r="AI486" s="10" t="str">
        <f t="shared" si="134"/>
        <v/>
      </c>
    </row>
    <row r="487" spans="20:35" ht="18" customHeight="1" x14ac:dyDescent="0.25">
      <c r="T487" s="9" t="str">
        <f t="shared" si="136"/>
        <v/>
      </c>
      <c r="U487" s="10" t="str">
        <f t="shared" si="131"/>
        <v/>
      </c>
      <c r="V487" s="10" t="str">
        <f t="shared" si="132"/>
        <v/>
      </c>
      <c r="W487" s="10" t="str">
        <f t="shared" si="121"/>
        <v/>
      </c>
      <c r="X487" s="10" t="str">
        <f t="shared" si="122"/>
        <v/>
      </c>
      <c r="Y487" s="10" t="str">
        <f t="shared" si="123"/>
        <v/>
      </c>
      <c r="Z487" s="10" t="str">
        <f t="shared" si="124"/>
        <v/>
      </c>
      <c r="AA487" s="10" t="str">
        <f t="shared" si="130"/>
        <v/>
      </c>
      <c r="AB487" s="10" t="str">
        <f t="shared" si="133"/>
        <v/>
      </c>
      <c r="AC487" s="10" t="str">
        <f t="shared" si="125"/>
        <v/>
      </c>
      <c r="AD487" s="10" t="str">
        <f t="shared" si="135"/>
        <v/>
      </c>
      <c r="AE487" s="10" t="str">
        <f t="shared" si="126"/>
        <v/>
      </c>
      <c r="AF487" s="10" t="str">
        <f t="shared" si="127"/>
        <v/>
      </c>
      <c r="AG487" s="10" t="str">
        <f t="shared" si="128"/>
        <v/>
      </c>
      <c r="AH487" s="10" t="str">
        <f t="shared" si="129"/>
        <v/>
      </c>
      <c r="AI487" s="10" t="str">
        <f t="shared" si="134"/>
        <v/>
      </c>
    </row>
    <row r="488" spans="20:35" ht="18" customHeight="1" x14ac:dyDescent="0.25">
      <c r="T488" s="9" t="str">
        <f t="shared" si="136"/>
        <v/>
      </c>
      <c r="U488" s="10" t="str">
        <f t="shared" si="131"/>
        <v/>
      </c>
      <c r="V488" s="10" t="str">
        <f t="shared" si="132"/>
        <v/>
      </c>
      <c r="W488" s="10" t="str">
        <f t="shared" ref="W488:W551" si="137">IF(T488="","",IF(U488&gt;V488,0,(V488-U488)*$T$6*60))</f>
        <v/>
      </c>
      <c r="X488" s="10" t="str">
        <f t="shared" ref="X488:X551" si="138">IF(T488="","",X487+W488)</f>
        <v/>
      </c>
      <c r="Y488" s="10" t="str">
        <f t="shared" ref="Y488:Y551" si="139">IF(T488="","",AH487)</f>
        <v/>
      </c>
      <c r="Z488" s="10" t="str">
        <f t="shared" ref="Z488:Z551" si="140">IF(T488="","",AI487)</f>
        <v/>
      </c>
      <c r="AA488" s="10" t="str">
        <f t="shared" si="130"/>
        <v/>
      </c>
      <c r="AB488" s="10" t="str">
        <f t="shared" si="133"/>
        <v/>
      </c>
      <c r="AC488" s="10" t="str">
        <f t="shared" ref="AC488:AC551" si="141">IF(T488="","",V488/$F$7*1000*3600)</f>
        <v/>
      </c>
      <c r="AD488" s="10" t="str">
        <f t="shared" si="135"/>
        <v/>
      </c>
      <c r="AE488" s="10" t="str">
        <f t="shared" ref="AE488:AE551" si="142">IF(T488="","",Z488/$AL$4)</f>
        <v/>
      </c>
      <c r="AF488" s="10" t="str">
        <f t="shared" ref="AF488:AF551" si="143">IF(T488="","",MIN(AE488,AB488))</f>
        <v/>
      </c>
      <c r="AG488" s="10" t="str">
        <f t="shared" ref="AG488:AG551" si="144">IF(T488="","",AF488/1000/3600*$F$7)</f>
        <v/>
      </c>
      <c r="AH488" s="10" t="str">
        <f t="shared" ref="AH488:AH551" si="145">IF(T488="","",Y488+AF488*$AL$4)</f>
        <v/>
      </c>
      <c r="AI488" s="10" t="str">
        <f t="shared" si="134"/>
        <v/>
      </c>
    </row>
    <row r="489" spans="20:35" ht="18" customHeight="1" x14ac:dyDescent="0.25">
      <c r="T489" s="9" t="str">
        <f t="shared" si="136"/>
        <v/>
      </c>
      <c r="U489" s="10" t="str">
        <f t="shared" si="131"/>
        <v/>
      </c>
      <c r="V489" s="10" t="str">
        <f t="shared" si="132"/>
        <v/>
      </c>
      <c r="W489" s="10" t="str">
        <f t="shared" si="137"/>
        <v/>
      </c>
      <c r="X489" s="10" t="str">
        <f t="shared" si="138"/>
        <v/>
      </c>
      <c r="Y489" s="10" t="str">
        <f t="shared" si="139"/>
        <v/>
      </c>
      <c r="Z489" s="10" t="str">
        <f t="shared" si="140"/>
        <v/>
      </c>
      <c r="AA489" s="10" t="str">
        <f t="shared" si="130"/>
        <v/>
      </c>
      <c r="AB489" s="10" t="str">
        <f t="shared" si="133"/>
        <v/>
      </c>
      <c r="AC489" s="10" t="str">
        <f t="shared" si="141"/>
        <v/>
      </c>
      <c r="AD489" s="10" t="str">
        <f t="shared" si="135"/>
        <v/>
      </c>
      <c r="AE489" s="10" t="str">
        <f t="shared" si="142"/>
        <v/>
      </c>
      <c r="AF489" s="10" t="str">
        <f t="shared" si="143"/>
        <v/>
      </c>
      <c r="AG489" s="10" t="str">
        <f t="shared" si="144"/>
        <v/>
      </c>
      <c r="AH489" s="10" t="str">
        <f t="shared" si="145"/>
        <v/>
      </c>
      <c r="AI489" s="10" t="str">
        <f t="shared" si="134"/>
        <v/>
      </c>
    </row>
    <row r="490" spans="20:35" ht="18" customHeight="1" x14ac:dyDescent="0.25">
      <c r="T490" s="9" t="str">
        <f t="shared" si="136"/>
        <v/>
      </c>
      <c r="U490" s="10" t="str">
        <f t="shared" si="131"/>
        <v/>
      </c>
      <c r="V490" s="10" t="str">
        <f t="shared" si="132"/>
        <v/>
      </c>
      <c r="W490" s="10" t="str">
        <f t="shared" si="137"/>
        <v/>
      </c>
      <c r="X490" s="10" t="str">
        <f t="shared" si="138"/>
        <v/>
      </c>
      <c r="Y490" s="10" t="str">
        <f t="shared" si="139"/>
        <v/>
      </c>
      <c r="Z490" s="10" t="str">
        <f t="shared" si="140"/>
        <v/>
      </c>
      <c r="AA490" s="10" t="str">
        <f t="shared" si="130"/>
        <v/>
      </c>
      <c r="AB490" s="10" t="str">
        <f t="shared" si="133"/>
        <v/>
      </c>
      <c r="AC490" s="10" t="str">
        <f t="shared" si="141"/>
        <v/>
      </c>
      <c r="AD490" s="10" t="str">
        <f t="shared" si="135"/>
        <v/>
      </c>
      <c r="AE490" s="10" t="str">
        <f t="shared" si="142"/>
        <v/>
      </c>
      <c r="AF490" s="10" t="str">
        <f t="shared" si="143"/>
        <v/>
      </c>
      <c r="AG490" s="10" t="str">
        <f t="shared" si="144"/>
        <v/>
      </c>
      <c r="AH490" s="10" t="str">
        <f t="shared" si="145"/>
        <v/>
      </c>
      <c r="AI490" s="10" t="str">
        <f t="shared" si="134"/>
        <v/>
      </c>
    </row>
    <row r="491" spans="20:35" ht="18" customHeight="1" x14ac:dyDescent="0.25">
      <c r="T491" s="9" t="str">
        <f t="shared" si="136"/>
        <v/>
      </c>
      <c r="U491" s="10" t="str">
        <f t="shared" si="131"/>
        <v/>
      </c>
      <c r="V491" s="10" t="str">
        <f t="shared" si="132"/>
        <v/>
      </c>
      <c r="W491" s="10" t="str">
        <f t="shared" si="137"/>
        <v/>
      </c>
      <c r="X491" s="10" t="str">
        <f t="shared" si="138"/>
        <v/>
      </c>
      <c r="Y491" s="10" t="str">
        <f t="shared" si="139"/>
        <v/>
      </c>
      <c r="Z491" s="10" t="str">
        <f t="shared" si="140"/>
        <v/>
      </c>
      <c r="AA491" s="10" t="str">
        <f t="shared" si="130"/>
        <v/>
      </c>
      <c r="AB491" s="10" t="str">
        <f t="shared" si="133"/>
        <v/>
      </c>
      <c r="AC491" s="10" t="str">
        <f t="shared" si="141"/>
        <v/>
      </c>
      <c r="AD491" s="10" t="str">
        <f t="shared" si="135"/>
        <v/>
      </c>
      <c r="AE491" s="10" t="str">
        <f t="shared" si="142"/>
        <v/>
      </c>
      <c r="AF491" s="10" t="str">
        <f t="shared" si="143"/>
        <v/>
      </c>
      <c r="AG491" s="10" t="str">
        <f t="shared" si="144"/>
        <v/>
      </c>
      <c r="AH491" s="10" t="str">
        <f t="shared" si="145"/>
        <v/>
      </c>
      <c r="AI491" s="10" t="str">
        <f t="shared" si="134"/>
        <v/>
      </c>
    </row>
    <row r="492" spans="20:35" ht="18" customHeight="1" x14ac:dyDescent="0.25">
      <c r="T492" s="9" t="str">
        <f t="shared" si="136"/>
        <v/>
      </c>
      <c r="U492" s="10" t="str">
        <f t="shared" si="131"/>
        <v/>
      </c>
      <c r="V492" s="10" t="str">
        <f t="shared" si="132"/>
        <v/>
      </c>
      <c r="W492" s="10" t="str">
        <f t="shared" si="137"/>
        <v/>
      </c>
      <c r="X492" s="10" t="str">
        <f t="shared" si="138"/>
        <v/>
      </c>
      <c r="Y492" s="10" t="str">
        <f t="shared" si="139"/>
        <v/>
      </c>
      <c r="Z492" s="10" t="str">
        <f t="shared" si="140"/>
        <v/>
      </c>
      <c r="AA492" s="10" t="str">
        <f t="shared" si="130"/>
        <v/>
      </c>
      <c r="AB492" s="10" t="str">
        <f t="shared" si="133"/>
        <v/>
      </c>
      <c r="AC492" s="10" t="str">
        <f t="shared" si="141"/>
        <v/>
      </c>
      <c r="AD492" s="10" t="str">
        <f t="shared" si="135"/>
        <v/>
      </c>
      <c r="AE492" s="10" t="str">
        <f t="shared" si="142"/>
        <v/>
      </c>
      <c r="AF492" s="10" t="str">
        <f t="shared" si="143"/>
        <v/>
      </c>
      <c r="AG492" s="10" t="str">
        <f t="shared" si="144"/>
        <v/>
      </c>
      <c r="AH492" s="10" t="str">
        <f t="shared" si="145"/>
        <v/>
      </c>
      <c r="AI492" s="10" t="str">
        <f t="shared" si="134"/>
        <v/>
      </c>
    </row>
    <row r="493" spans="20:35" ht="18" customHeight="1" x14ac:dyDescent="0.25">
      <c r="T493" s="9" t="str">
        <f t="shared" si="136"/>
        <v/>
      </c>
      <c r="U493" s="10" t="str">
        <f t="shared" si="131"/>
        <v/>
      </c>
      <c r="V493" s="10" t="str">
        <f t="shared" si="132"/>
        <v/>
      </c>
      <c r="W493" s="10" t="str">
        <f t="shared" si="137"/>
        <v/>
      </c>
      <c r="X493" s="10" t="str">
        <f t="shared" si="138"/>
        <v/>
      </c>
      <c r="Y493" s="10" t="str">
        <f t="shared" si="139"/>
        <v/>
      </c>
      <c r="Z493" s="10" t="str">
        <f t="shared" si="140"/>
        <v/>
      </c>
      <c r="AA493" s="10" t="str">
        <f t="shared" si="130"/>
        <v/>
      </c>
      <c r="AB493" s="10" t="str">
        <f t="shared" si="133"/>
        <v/>
      </c>
      <c r="AC493" s="10" t="str">
        <f t="shared" si="141"/>
        <v/>
      </c>
      <c r="AD493" s="10" t="str">
        <f t="shared" si="135"/>
        <v/>
      </c>
      <c r="AE493" s="10" t="str">
        <f t="shared" si="142"/>
        <v/>
      </c>
      <c r="AF493" s="10" t="str">
        <f t="shared" si="143"/>
        <v/>
      </c>
      <c r="AG493" s="10" t="str">
        <f t="shared" si="144"/>
        <v/>
      </c>
      <c r="AH493" s="10" t="str">
        <f t="shared" si="145"/>
        <v/>
      </c>
      <c r="AI493" s="10" t="str">
        <f t="shared" si="134"/>
        <v/>
      </c>
    </row>
    <row r="494" spans="20:35" ht="18" customHeight="1" x14ac:dyDescent="0.25">
      <c r="T494" s="9" t="str">
        <f t="shared" si="136"/>
        <v/>
      </c>
      <c r="U494" s="10" t="str">
        <f t="shared" si="131"/>
        <v/>
      </c>
      <c r="V494" s="10" t="str">
        <f t="shared" si="132"/>
        <v/>
      </c>
      <c r="W494" s="10" t="str">
        <f t="shared" si="137"/>
        <v/>
      </c>
      <c r="X494" s="10" t="str">
        <f t="shared" si="138"/>
        <v/>
      </c>
      <c r="Y494" s="10" t="str">
        <f t="shared" si="139"/>
        <v/>
      </c>
      <c r="Z494" s="10" t="str">
        <f t="shared" si="140"/>
        <v/>
      </c>
      <c r="AA494" s="10" t="str">
        <f t="shared" si="130"/>
        <v/>
      </c>
      <c r="AB494" s="10" t="str">
        <f t="shared" si="133"/>
        <v/>
      </c>
      <c r="AC494" s="10" t="str">
        <f t="shared" si="141"/>
        <v/>
      </c>
      <c r="AD494" s="10" t="str">
        <f t="shared" si="135"/>
        <v/>
      </c>
      <c r="AE494" s="10" t="str">
        <f t="shared" si="142"/>
        <v/>
      </c>
      <c r="AF494" s="10" t="str">
        <f t="shared" si="143"/>
        <v/>
      </c>
      <c r="AG494" s="10" t="str">
        <f t="shared" si="144"/>
        <v/>
      </c>
      <c r="AH494" s="10" t="str">
        <f t="shared" si="145"/>
        <v/>
      </c>
      <c r="AI494" s="10" t="str">
        <f t="shared" si="134"/>
        <v/>
      </c>
    </row>
    <row r="495" spans="20:35" ht="18" customHeight="1" x14ac:dyDescent="0.25">
      <c r="T495" s="9" t="str">
        <f t="shared" si="136"/>
        <v/>
      </c>
      <c r="U495" s="10" t="str">
        <f t="shared" si="131"/>
        <v/>
      </c>
      <c r="V495" s="10" t="str">
        <f t="shared" si="132"/>
        <v/>
      </c>
      <c r="W495" s="10" t="str">
        <f t="shared" si="137"/>
        <v/>
      </c>
      <c r="X495" s="10" t="str">
        <f t="shared" si="138"/>
        <v/>
      </c>
      <c r="Y495" s="10" t="str">
        <f t="shared" si="139"/>
        <v/>
      </c>
      <c r="Z495" s="10" t="str">
        <f t="shared" si="140"/>
        <v/>
      </c>
      <c r="AA495" s="10" t="str">
        <f t="shared" si="130"/>
        <v/>
      </c>
      <c r="AB495" s="10" t="str">
        <f t="shared" si="133"/>
        <v/>
      </c>
      <c r="AC495" s="10" t="str">
        <f t="shared" si="141"/>
        <v/>
      </c>
      <c r="AD495" s="10" t="str">
        <f t="shared" si="135"/>
        <v/>
      </c>
      <c r="AE495" s="10" t="str">
        <f t="shared" si="142"/>
        <v/>
      </c>
      <c r="AF495" s="10" t="str">
        <f t="shared" si="143"/>
        <v/>
      </c>
      <c r="AG495" s="10" t="str">
        <f t="shared" si="144"/>
        <v/>
      </c>
      <c r="AH495" s="10" t="str">
        <f t="shared" si="145"/>
        <v/>
      </c>
      <c r="AI495" s="10" t="str">
        <f t="shared" si="134"/>
        <v/>
      </c>
    </row>
    <row r="496" spans="20:35" ht="18" customHeight="1" x14ac:dyDescent="0.25">
      <c r="T496" s="9" t="str">
        <f t="shared" si="136"/>
        <v/>
      </c>
      <c r="U496" s="10" t="str">
        <f t="shared" si="131"/>
        <v/>
      </c>
      <c r="V496" s="10" t="str">
        <f t="shared" si="132"/>
        <v/>
      </c>
      <c r="W496" s="10" t="str">
        <f t="shared" si="137"/>
        <v/>
      </c>
      <c r="X496" s="10" t="str">
        <f t="shared" si="138"/>
        <v/>
      </c>
      <c r="Y496" s="10" t="str">
        <f t="shared" si="139"/>
        <v/>
      </c>
      <c r="Z496" s="10" t="str">
        <f t="shared" si="140"/>
        <v/>
      </c>
      <c r="AA496" s="10" t="str">
        <f t="shared" si="130"/>
        <v/>
      </c>
      <c r="AB496" s="10" t="str">
        <f t="shared" si="133"/>
        <v/>
      </c>
      <c r="AC496" s="10" t="str">
        <f t="shared" si="141"/>
        <v/>
      </c>
      <c r="AD496" s="10" t="str">
        <f t="shared" si="135"/>
        <v/>
      </c>
      <c r="AE496" s="10" t="str">
        <f t="shared" si="142"/>
        <v/>
      </c>
      <c r="AF496" s="10" t="str">
        <f t="shared" si="143"/>
        <v/>
      </c>
      <c r="AG496" s="10" t="str">
        <f t="shared" si="144"/>
        <v/>
      </c>
      <c r="AH496" s="10" t="str">
        <f t="shared" si="145"/>
        <v/>
      </c>
      <c r="AI496" s="10" t="str">
        <f t="shared" si="134"/>
        <v/>
      </c>
    </row>
    <row r="497" spans="20:35" ht="18" customHeight="1" x14ac:dyDescent="0.25">
      <c r="T497" s="9" t="str">
        <f t="shared" si="136"/>
        <v/>
      </c>
      <c r="U497" s="10" t="str">
        <f t="shared" si="131"/>
        <v/>
      </c>
      <c r="V497" s="10" t="str">
        <f t="shared" si="132"/>
        <v/>
      </c>
      <c r="W497" s="10" t="str">
        <f t="shared" si="137"/>
        <v/>
      </c>
      <c r="X497" s="10" t="str">
        <f t="shared" si="138"/>
        <v/>
      </c>
      <c r="Y497" s="10" t="str">
        <f t="shared" si="139"/>
        <v/>
      </c>
      <c r="Z497" s="10" t="str">
        <f t="shared" si="140"/>
        <v/>
      </c>
      <c r="AA497" s="10" t="str">
        <f t="shared" si="130"/>
        <v/>
      </c>
      <c r="AB497" s="10" t="str">
        <f t="shared" si="133"/>
        <v/>
      </c>
      <c r="AC497" s="10" t="str">
        <f t="shared" si="141"/>
        <v/>
      </c>
      <c r="AD497" s="10" t="str">
        <f t="shared" si="135"/>
        <v/>
      </c>
      <c r="AE497" s="10" t="str">
        <f t="shared" si="142"/>
        <v/>
      </c>
      <c r="AF497" s="10" t="str">
        <f t="shared" si="143"/>
        <v/>
      </c>
      <c r="AG497" s="10" t="str">
        <f t="shared" si="144"/>
        <v/>
      </c>
      <c r="AH497" s="10" t="str">
        <f t="shared" si="145"/>
        <v/>
      </c>
      <c r="AI497" s="10" t="str">
        <f t="shared" si="134"/>
        <v/>
      </c>
    </row>
    <row r="498" spans="20:35" ht="18" customHeight="1" x14ac:dyDescent="0.25">
      <c r="T498" s="9" t="str">
        <f t="shared" si="136"/>
        <v/>
      </c>
      <c r="U498" s="10" t="str">
        <f t="shared" si="131"/>
        <v/>
      </c>
      <c r="V498" s="10" t="str">
        <f t="shared" si="132"/>
        <v/>
      </c>
      <c r="W498" s="10" t="str">
        <f t="shared" si="137"/>
        <v/>
      </c>
      <c r="X498" s="10" t="str">
        <f t="shared" si="138"/>
        <v/>
      </c>
      <c r="Y498" s="10" t="str">
        <f t="shared" si="139"/>
        <v/>
      </c>
      <c r="Z498" s="10" t="str">
        <f t="shared" si="140"/>
        <v/>
      </c>
      <c r="AA498" s="10" t="str">
        <f t="shared" si="130"/>
        <v/>
      </c>
      <c r="AB498" s="10" t="str">
        <f t="shared" si="133"/>
        <v/>
      </c>
      <c r="AC498" s="10" t="str">
        <f t="shared" si="141"/>
        <v/>
      </c>
      <c r="AD498" s="10" t="str">
        <f t="shared" si="135"/>
        <v/>
      </c>
      <c r="AE498" s="10" t="str">
        <f t="shared" si="142"/>
        <v/>
      </c>
      <c r="AF498" s="10" t="str">
        <f t="shared" si="143"/>
        <v/>
      </c>
      <c r="AG498" s="10" t="str">
        <f t="shared" si="144"/>
        <v/>
      </c>
      <c r="AH498" s="10" t="str">
        <f t="shared" si="145"/>
        <v/>
      </c>
      <c r="AI498" s="10" t="str">
        <f t="shared" si="134"/>
        <v/>
      </c>
    </row>
    <row r="499" spans="20:35" ht="18" customHeight="1" x14ac:dyDescent="0.25">
      <c r="T499" s="9" t="str">
        <f t="shared" si="136"/>
        <v/>
      </c>
      <c r="U499" s="10" t="str">
        <f t="shared" si="131"/>
        <v/>
      </c>
      <c r="V499" s="10" t="str">
        <f t="shared" si="132"/>
        <v/>
      </c>
      <c r="W499" s="10" t="str">
        <f t="shared" si="137"/>
        <v/>
      </c>
      <c r="X499" s="10" t="str">
        <f t="shared" si="138"/>
        <v/>
      </c>
      <c r="Y499" s="10" t="str">
        <f t="shared" si="139"/>
        <v/>
      </c>
      <c r="Z499" s="10" t="str">
        <f t="shared" si="140"/>
        <v/>
      </c>
      <c r="AA499" s="10" t="str">
        <f t="shared" si="130"/>
        <v/>
      </c>
      <c r="AB499" s="10" t="str">
        <f t="shared" si="133"/>
        <v/>
      </c>
      <c r="AC499" s="10" t="str">
        <f t="shared" si="141"/>
        <v/>
      </c>
      <c r="AD499" s="10" t="str">
        <f t="shared" si="135"/>
        <v/>
      </c>
      <c r="AE499" s="10" t="str">
        <f t="shared" si="142"/>
        <v/>
      </c>
      <c r="AF499" s="10" t="str">
        <f t="shared" si="143"/>
        <v/>
      </c>
      <c r="AG499" s="10" t="str">
        <f t="shared" si="144"/>
        <v/>
      </c>
      <c r="AH499" s="10" t="str">
        <f t="shared" si="145"/>
        <v/>
      </c>
      <c r="AI499" s="10" t="str">
        <f t="shared" si="134"/>
        <v/>
      </c>
    </row>
    <row r="500" spans="20:35" ht="18" customHeight="1" x14ac:dyDescent="0.25">
      <c r="T500" s="9" t="str">
        <f t="shared" si="136"/>
        <v/>
      </c>
      <c r="U500" s="10" t="str">
        <f t="shared" si="131"/>
        <v/>
      </c>
      <c r="V500" s="10" t="str">
        <f t="shared" si="132"/>
        <v/>
      </c>
      <c r="W500" s="10" t="str">
        <f t="shared" si="137"/>
        <v/>
      </c>
      <c r="X500" s="10" t="str">
        <f t="shared" si="138"/>
        <v/>
      </c>
      <c r="Y500" s="10" t="str">
        <f t="shared" si="139"/>
        <v/>
      </c>
      <c r="Z500" s="10" t="str">
        <f t="shared" si="140"/>
        <v/>
      </c>
      <c r="AA500" s="10" t="str">
        <f t="shared" si="130"/>
        <v/>
      </c>
      <c r="AB500" s="10" t="str">
        <f t="shared" si="133"/>
        <v/>
      </c>
      <c r="AC500" s="10" t="str">
        <f t="shared" si="141"/>
        <v/>
      </c>
      <c r="AD500" s="10" t="str">
        <f t="shared" si="135"/>
        <v/>
      </c>
      <c r="AE500" s="10" t="str">
        <f t="shared" si="142"/>
        <v/>
      </c>
      <c r="AF500" s="10" t="str">
        <f t="shared" si="143"/>
        <v/>
      </c>
      <c r="AG500" s="10" t="str">
        <f t="shared" si="144"/>
        <v/>
      </c>
      <c r="AH500" s="10" t="str">
        <f t="shared" si="145"/>
        <v/>
      </c>
      <c r="AI500" s="10" t="str">
        <f t="shared" si="134"/>
        <v/>
      </c>
    </row>
    <row r="501" spans="20:35" ht="18" customHeight="1" x14ac:dyDescent="0.25">
      <c r="T501" s="9" t="str">
        <f t="shared" si="136"/>
        <v/>
      </c>
      <c r="U501" s="10" t="str">
        <f t="shared" si="131"/>
        <v/>
      </c>
      <c r="V501" s="10" t="str">
        <f t="shared" si="132"/>
        <v/>
      </c>
      <c r="W501" s="10" t="str">
        <f t="shared" si="137"/>
        <v/>
      </c>
      <c r="X501" s="10" t="str">
        <f t="shared" si="138"/>
        <v/>
      </c>
      <c r="Y501" s="10" t="str">
        <f t="shared" si="139"/>
        <v/>
      </c>
      <c r="Z501" s="10" t="str">
        <f t="shared" si="140"/>
        <v/>
      </c>
      <c r="AA501" s="10" t="str">
        <f t="shared" si="130"/>
        <v/>
      </c>
      <c r="AB501" s="10" t="str">
        <f t="shared" si="133"/>
        <v/>
      </c>
      <c r="AC501" s="10" t="str">
        <f t="shared" si="141"/>
        <v/>
      </c>
      <c r="AD501" s="10" t="str">
        <f t="shared" si="135"/>
        <v/>
      </c>
      <c r="AE501" s="10" t="str">
        <f t="shared" si="142"/>
        <v/>
      </c>
      <c r="AF501" s="10" t="str">
        <f t="shared" si="143"/>
        <v/>
      </c>
      <c r="AG501" s="10" t="str">
        <f t="shared" si="144"/>
        <v/>
      </c>
      <c r="AH501" s="10" t="str">
        <f t="shared" si="145"/>
        <v/>
      </c>
      <c r="AI501" s="10" t="str">
        <f t="shared" si="134"/>
        <v/>
      </c>
    </row>
    <row r="502" spans="20:35" ht="18" customHeight="1" x14ac:dyDescent="0.25">
      <c r="T502" s="9" t="str">
        <f t="shared" si="136"/>
        <v/>
      </c>
      <c r="U502" s="10" t="str">
        <f t="shared" si="131"/>
        <v/>
      </c>
      <c r="V502" s="10" t="str">
        <f t="shared" si="132"/>
        <v/>
      </c>
      <c r="W502" s="10" t="str">
        <f t="shared" si="137"/>
        <v/>
      </c>
      <c r="X502" s="10" t="str">
        <f t="shared" si="138"/>
        <v/>
      </c>
      <c r="Y502" s="10" t="str">
        <f t="shared" si="139"/>
        <v/>
      </c>
      <c r="Z502" s="10" t="str">
        <f t="shared" si="140"/>
        <v/>
      </c>
      <c r="AA502" s="10" t="str">
        <f t="shared" si="130"/>
        <v/>
      </c>
      <c r="AB502" s="10" t="str">
        <f t="shared" si="133"/>
        <v/>
      </c>
      <c r="AC502" s="10" t="str">
        <f t="shared" si="141"/>
        <v/>
      </c>
      <c r="AD502" s="10" t="str">
        <f t="shared" si="135"/>
        <v/>
      </c>
      <c r="AE502" s="10" t="str">
        <f t="shared" si="142"/>
        <v/>
      </c>
      <c r="AF502" s="10" t="str">
        <f t="shared" si="143"/>
        <v/>
      </c>
      <c r="AG502" s="10" t="str">
        <f t="shared" si="144"/>
        <v/>
      </c>
      <c r="AH502" s="10" t="str">
        <f t="shared" si="145"/>
        <v/>
      </c>
      <c r="AI502" s="10" t="str">
        <f t="shared" si="134"/>
        <v/>
      </c>
    </row>
    <row r="503" spans="20:35" ht="18" customHeight="1" x14ac:dyDescent="0.25">
      <c r="T503" s="9" t="str">
        <f t="shared" si="136"/>
        <v/>
      </c>
      <c r="U503" s="10" t="str">
        <f t="shared" si="131"/>
        <v/>
      </c>
      <c r="V503" s="10" t="str">
        <f t="shared" si="132"/>
        <v/>
      </c>
      <c r="W503" s="10" t="str">
        <f t="shared" si="137"/>
        <v/>
      </c>
      <c r="X503" s="10" t="str">
        <f t="shared" si="138"/>
        <v/>
      </c>
      <c r="Y503" s="10" t="str">
        <f t="shared" si="139"/>
        <v/>
      </c>
      <c r="Z503" s="10" t="str">
        <f t="shared" si="140"/>
        <v/>
      </c>
      <c r="AA503" s="10" t="str">
        <f t="shared" si="130"/>
        <v/>
      </c>
      <c r="AB503" s="10" t="str">
        <f t="shared" si="133"/>
        <v/>
      </c>
      <c r="AC503" s="10" t="str">
        <f t="shared" si="141"/>
        <v/>
      </c>
      <c r="AD503" s="10" t="str">
        <f t="shared" si="135"/>
        <v/>
      </c>
      <c r="AE503" s="10" t="str">
        <f t="shared" si="142"/>
        <v/>
      </c>
      <c r="AF503" s="10" t="str">
        <f t="shared" si="143"/>
        <v/>
      </c>
      <c r="AG503" s="10" t="str">
        <f t="shared" si="144"/>
        <v/>
      </c>
      <c r="AH503" s="10" t="str">
        <f t="shared" si="145"/>
        <v/>
      </c>
      <c r="AI503" s="10" t="str">
        <f t="shared" si="134"/>
        <v/>
      </c>
    </row>
    <row r="504" spans="20:35" ht="18" customHeight="1" x14ac:dyDescent="0.25">
      <c r="T504" s="9" t="str">
        <f t="shared" si="136"/>
        <v/>
      </c>
      <c r="U504" s="10" t="str">
        <f t="shared" si="131"/>
        <v/>
      </c>
      <c r="V504" s="10" t="str">
        <f t="shared" si="132"/>
        <v/>
      </c>
      <c r="W504" s="10" t="str">
        <f t="shared" si="137"/>
        <v/>
      </c>
      <c r="X504" s="10" t="str">
        <f t="shared" si="138"/>
        <v/>
      </c>
      <c r="Y504" s="10" t="str">
        <f t="shared" si="139"/>
        <v/>
      </c>
      <c r="Z504" s="10" t="str">
        <f t="shared" si="140"/>
        <v/>
      </c>
      <c r="AA504" s="10" t="str">
        <f t="shared" si="130"/>
        <v/>
      </c>
      <c r="AB504" s="10" t="str">
        <f t="shared" si="133"/>
        <v/>
      </c>
      <c r="AC504" s="10" t="str">
        <f t="shared" si="141"/>
        <v/>
      </c>
      <c r="AD504" s="10" t="str">
        <f t="shared" si="135"/>
        <v/>
      </c>
      <c r="AE504" s="10" t="str">
        <f t="shared" si="142"/>
        <v/>
      </c>
      <c r="AF504" s="10" t="str">
        <f t="shared" si="143"/>
        <v/>
      </c>
      <c r="AG504" s="10" t="str">
        <f t="shared" si="144"/>
        <v/>
      </c>
      <c r="AH504" s="10" t="str">
        <f t="shared" si="145"/>
        <v/>
      </c>
      <c r="AI504" s="10" t="str">
        <f t="shared" si="134"/>
        <v/>
      </c>
    </row>
    <row r="505" spans="20:35" ht="18" customHeight="1" x14ac:dyDescent="0.25">
      <c r="T505" s="9" t="str">
        <f t="shared" si="136"/>
        <v/>
      </c>
      <c r="U505" s="10" t="str">
        <f t="shared" si="131"/>
        <v/>
      </c>
      <c r="V505" s="10" t="str">
        <f t="shared" si="132"/>
        <v/>
      </c>
      <c r="W505" s="10" t="str">
        <f t="shared" si="137"/>
        <v/>
      </c>
      <c r="X505" s="10" t="str">
        <f t="shared" si="138"/>
        <v/>
      </c>
      <c r="Y505" s="10" t="str">
        <f t="shared" si="139"/>
        <v/>
      </c>
      <c r="Z505" s="10" t="str">
        <f t="shared" si="140"/>
        <v/>
      </c>
      <c r="AA505" s="10" t="str">
        <f t="shared" si="130"/>
        <v/>
      </c>
      <c r="AB505" s="10" t="str">
        <f t="shared" si="133"/>
        <v/>
      </c>
      <c r="AC505" s="10" t="str">
        <f t="shared" si="141"/>
        <v/>
      </c>
      <c r="AD505" s="10" t="str">
        <f t="shared" si="135"/>
        <v/>
      </c>
      <c r="AE505" s="10" t="str">
        <f t="shared" si="142"/>
        <v/>
      </c>
      <c r="AF505" s="10" t="str">
        <f t="shared" si="143"/>
        <v/>
      </c>
      <c r="AG505" s="10" t="str">
        <f t="shared" si="144"/>
        <v/>
      </c>
      <c r="AH505" s="10" t="str">
        <f t="shared" si="145"/>
        <v/>
      </c>
      <c r="AI505" s="10" t="str">
        <f t="shared" si="134"/>
        <v/>
      </c>
    </row>
    <row r="506" spans="20:35" ht="18" customHeight="1" x14ac:dyDescent="0.25">
      <c r="T506" s="9" t="str">
        <f t="shared" si="136"/>
        <v/>
      </c>
      <c r="U506" s="10" t="str">
        <f t="shared" si="131"/>
        <v/>
      </c>
      <c r="V506" s="10" t="str">
        <f t="shared" si="132"/>
        <v/>
      </c>
      <c r="W506" s="10" t="str">
        <f t="shared" si="137"/>
        <v/>
      </c>
      <c r="X506" s="10" t="str">
        <f t="shared" si="138"/>
        <v/>
      </c>
      <c r="Y506" s="10" t="str">
        <f t="shared" si="139"/>
        <v/>
      </c>
      <c r="Z506" s="10" t="str">
        <f t="shared" si="140"/>
        <v/>
      </c>
      <c r="AA506" s="10" t="str">
        <f t="shared" si="130"/>
        <v/>
      </c>
      <c r="AB506" s="10" t="str">
        <f t="shared" si="133"/>
        <v/>
      </c>
      <c r="AC506" s="10" t="str">
        <f t="shared" si="141"/>
        <v/>
      </c>
      <c r="AD506" s="10" t="str">
        <f t="shared" si="135"/>
        <v/>
      </c>
      <c r="AE506" s="10" t="str">
        <f t="shared" si="142"/>
        <v/>
      </c>
      <c r="AF506" s="10" t="str">
        <f t="shared" si="143"/>
        <v/>
      </c>
      <c r="AG506" s="10" t="str">
        <f t="shared" si="144"/>
        <v/>
      </c>
      <c r="AH506" s="10" t="str">
        <f t="shared" si="145"/>
        <v/>
      </c>
      <c r="AI506" s="10" t="str">
        <f t="shared" si="134"/>
        <v/>
      </c>
    </row>
    <row r="507" spans="20:35" ht="18" customHeight="1" x14ac:dyDescent="0.25">
      <c r="T507" s="9" t="str">
        <f t="shared" si="136"/>
        <v/>
      </c>
      <c r="U507" s="10" t="str">
        <f t="shared" si="131"/>
        <v/>
      </c>
      <c r="V507" s="10" t="str">
        <f t="shared" si="132"/>
        <v/>
      </c>
      <c r="W507" s="10" t="str">
        <f t="shared" si="137"/>
        <v/>
      </c>
      <c r="X507" s="10" t="str">
        <f t="shared" si="138"/>
        <v/>
      </c>
      <c r="Y507" s="10" t="str">
        <f t="shared" si="139"/>
        <v/>
      </c>
      <c r="Z507" s="10" t="str">
        <f t="shared" si="140"/>
        <v/>
      </c>
      <c r="AA507" s="10" t="str">
        <f t="shared" si="130"/>
        <v/>
      </c>
      <c r="AB507" s="10" t="str">
        <f t="shared" si="133"/>
        <v/>
      </c>
      <c r="AC507" s="10" t="str">
        <f t="shared" si="141"/>
        <v/>
      </c>
      <c r="AD507" s="10" t="str">
        <f t="shared" si="135"/>
        <v/>
      </c>
      <c r="AE507" s="10" t="str">
        <f t="shared" si="142"/>
        <v/>
      </c>
      <c r="AF507" s="10" t="str">
        <f t="shared" si="143"/>
        <v/>
      </c>
      <c r="AG507" s="10" t="str">
        <f t="shared" si="144"/>
        <v/>
      </c>
      <c r="AH507" s="10" t="str">
        <f t="shared" si="145"/>
        <v/>
      </c>
      <c r="AI507" s="10" t="str">
        <f t="shared" si="134"/>
        <v/>
      </c>
    </row>
    <row r="508" spans="20:35" ht="18" customHeight="1" x14ac:dyDescent="0.25">
      <c r="T508" s="9" t="str">
        <f t="shared" si="136"/>
        <v/>
      </c>
      <c r="U508" s="10" t="str">
        <f t="shared" si="131"/>
        <v/>
      </c>
      <c r="V508" s="10" t="str">
        <f t="shared" si="132"/>
        <v/>
      </c>
      <c r="W508" s="10" t="str">
        <f t="shared" si="137"/>
        <v/>
      </c>
      <c r="X508" s="10" t="str">
        <f t="shared" si="138"/>
        <v/>
      </c>
      <c r="Y508" s="10" t="str">
        <f t="shared" si="139"/>
        <v/>
      </c>
      <c r="Z508" s="10" t="str">
        <f t="shared" si="140"/>
        <v/>
      </c>
      <c r="AA508" s="10" t="str">
        <f t="shared" si="130"/>
        <v/>
      </c>
      <c r="AB508" s="10" t="str">
        <f t="shared" si="133"/>
        <v/>
      </c>
      <c r="AC508" s="10" t="str">
        <f t="shared" si="141"/>
        <v/>
      </c>
      <c r="AD508" s="10" t="str">
        <f t="shared" si="135"/>
        <v/>
      </c>
      <c r="AE508" s="10" t="str">
        <f t="shared" si="142"/>
        <v/>
      </c>
      <c r="AF508" s="10" t="str">
        <f t="shared" si="143"/>
        <v/>
      </c>
      <c r="AG508" s="10" t="str">
        <f t="shared" si="144"/>
        <v/>
      </c>
      <c r="AH508" s="10" t="str">
        <f t="shared" si="145"/>
        <v/>
      </c>
      <c r="AI508" s="10" t="str">
        <f t="shared" si="134"/>
        <v/>
      </c>
    </row>
    <row r="509" spans="20:35" ht="18" customHeight="1" x14ac:dyDescent="0.25">
      <c r="T509" s="9" t="str">
        <f t="shared" si="136"/>
        <v/>
      </c>
      <c r="U509" s="10" t="str">
        <f t="shared" si="131"/>
        <v/>
      </c>
      <c r="V509" s="10" t="str">
        <f t="shared" si="132"/>
        <v/>
      </c>
      <c r="W509" s="10" t="str">
        <f t="shared" si="137"/>
        <v/>
      </c>
      <c r="X509" s="10" t="str">
        <f t="shared" si="138"/>
        <v/>
      </c>
      <c r="Y509" s="10" t="str">
        <f t="shared" si="139"/>
        <v/>
      </c>
      <c r="Z509" s="10" t="str">
        <f t="shared" si="140"/>
        <v/>
      </c>
      <c r="AA509" s="10" t="str">
        <f t="shared" si="130"/>
        <v/>
      </c>
      <c r="AB509" s="10" t="str">
        <f t="shared" si="133"/>
        <v/>
      </c>
      <c r="AC509" s="10" t="str">
        <f t="shared" si="141"/>
        <v/>
      </c>
      <c r="AD509" s="10" t="str">
        <f t="shared" si="135"/>
        <v/>
      </c>
      <c r="AE509" s="10" t="str">
        <f t="shared" si="142"/>
        <v/>
      </c>
      <c r="AF509" s="10" t="str">
        <f t="shared" si="143"/>
        <v/>
      </c>
      <c r="AG509" s="10" t="str">
        <f t="shared" si="144"/>
        <v/>
      </c>
      <c r="AH509" s="10" t="str">
        <f t="shared" si="145"/>
        <v/>
      </c>
      <c r="AI509" s="10" t="str">
        <f t="shared" si="134"/>
        <v/>
      </c>
    </row>
    <row r="510" spans="20:35" ht="18" customHeight="1" x14ac:dyDescent="0.25">
      <c r="T510" s="9" t="str">
        <f t="shared" si="136"/>
        <v/>
      </c>
      <c r="U510" s="10" t="str">
        <f t="shared" si="131"/>
        <v/>
      </c>
      <c r="V510" s="10" t="str">
        <f t="shared" si="132"/>
        <v/>
      </c>
      <c r="W510" s="10" t="str">
        <f t="shared" si="137"/>
        <v/>
      </c>
      <c r="X510" s="10" t="str">
        <f t="shared" si="138"/>
        <v/>
      </c>
      <c r="Y510" s="10" t="str">
        <f t="shared" si="139"/>
        <v/>
      </c>
      <c r="Z510" s="10" t="str">
        <f t="shared" si="140"/>
        <v/>
      </c>
      <c r="AA510" s="10" t="str">
        <f t="shared" si="130"/>
        <v/>
      </c>
      <c r="AB510" s="10" t="str">
        <f t="shared" si="133"/>
        <v/>
      </c>
      <c r="AC510" s="10" t="str">
        <f t="shared" si="141"/>
        <v/>
      </c>
      <c r="AD510" s="10" t="str">
        <f t="shared" si="135"/>
        <v/>
      </c>
      <c r="AE510" s="10" t="str">
        <f t="shared" si="142"/>
        <v/>
      </c>
      <c r="AF510" s="10" t="str">
        <f t="shared" si="143"/>
        <v/>
      </c>
      <c r="AG510" s="10" t="str">
        <f t="shared" si="144"/>
        <v/>
      </c>
      <c r="AH510" s="10" t="str">
        <f t="shared" si="145"/>
        <v/>
      </c>
      <c r="AI510" s="10" t="str">
        <f t="shared" si="134"/>
        <v/>
      </c>
    </row>
    <row r="511" spans="20:35" ht="18" customHeight="1" x14ac:dyDescent="0.25">
      <c r="T511" s="9" t="str">
        <f t="shared" si="136"/>
        <v/>
      </c>
      <c r="U511" s="10" t="str">
        <f t="shared" si="131"/>
        <v/>
      </c>
      <c r="V511" s="10" t="str">
        <f t="shared" si="132"/>
        <v/>
      </c>
      <c r="W511" s="10" t="str">
        <f t="shared" si="137"/>
        <v/>
      </c>
      <c r="X511" s="10" t="str">
        <f t="shared" si="138"/>
        <v/>
      </c>
      <c r="Y511" s="10" t="str">
        <f t="shared" si="139"/>
        <v/>
      </c>
      <c r="Z511" s="10" t="str">
        <f t="shared" si="140"/>
        <v/>
      </c>
      <c r="AA511" s="10" t="str">
        <f t="shared" si="130"/>
        <v/>
      </c>
      <c r="AB511" s="10" t="str">
        <f t="shared" si="133"/>
        <v/>
      </c>
      <c r="AC511" s="10" t="str">
        <f t="shared" si="141"/>
        <v/>
      </c>
      <c r="AD511" s="10" t="str">
        <f t="shared" si="135"/>
        <v/>
      </c>
      <c r="AE511" s="10" t="str">
        <f t="shared" si="142"/>
        <v/>
      </c>
      <c r="AF511" s="10" t="str">
        <f t="shared" si="143"/>
        <v/>
      </c>
      <c r="AG511" s="10" t="str">
        <f t="shared" si="144"/>
        <v/>
      </c>
      <c r="AH511" s="10" t="str">
        <f t="shared" si="145"/>
        <v/>
      </c>
      <c r="AI511" s="10" t="str">
        <f t="shared" si="134"/>
        <v/>
      </c>
    </row>
    <row r="512" spans="20:35" ht="18" customHeight="1" x14ac:dyDescent="0.25">
      <c r="T512" s="9" t="str">
        <f t="shared" si="136"/>
        <v/>
      </c>
      <c r="U512" s="10" t="str">
        <f t="shared" si="131"/>
        <v/>
      </c>
      <c r="V512" s="10" t="str">
        <f t="shared" si="132"/>
        <v/>
      </c>
      <c r="W512" s="10" t="str">
        <f t="shared" si="137"/>
        <v/>
      </c>
      <c r="X512" s="10" t="str">
        <f t="shared" si="138"/>
        <v/>
      </c>
      <c r="Y512" s="10" t="str">
        <f t="shared" si="139"/>
        <v/>
      </c>
      <c r="Z512" s="10" t="str">
        <f t="shared" si="140"/>
        <v/>
      </c>
      <c r="AA512" s="10" t="str">
        <f t="shared" si="130"/>
        <v/>
      </c>
      <c r="AB512" s="10" t="str">
        <f t="shared" si="133"/>
        <v/>
      </c>
      <c r="AC512" s="10" t="str">
        <f t="shared" si="141"/>
        <v/>
      </c>
      <c r="AD512" s="10" t="str">
        <f t="shared" si="135"/>
        <v/>
      </c>
      <c r="AE512" s="10" t="str">
        <f t="shared" si="142"/>
        <v/>
      </c>
      <c r="AF512" s="10" t="str">
        <f t="shared" si="143"/>
        <v/>
      </c>
      <c r="AG512" s="10" t="str">
        <f t="shared" si="144"/>
        <v/>
      </c>
      <c r="AH512" s="10" t="str">
        <f t="shared" si="145"/>
        <v/>
      </c>
      <c r="AI512" s="10" t="str">
        <f t="shared" si="134"/>
        <v/>
      </c>
    </row>
    <row r="513" spans="20:35" ht="18" customHeight="1" x14ac:dyDescent="0.25">
      <c r="T513" s="9" t="str">
        <f t="shared" si="136"/>
        <v/>
      </c>
      <c r="U513" s="10" t="str">
        <f t="shared" si="131"/>
        <v/>
      </c>
      <c r="V513" s="10" t="str">
        <f t="shared" si="132"/>
        <v/>
      </c>
      <c r="W513" s="10" t="str">
        <f t="shared" si="137"/>
        <v/>
      </c>
      <c r="X513" s="10" t="str">
        <f t="shared" si="138"/>
        <v/>
      </c>
      <c r="Y513" s="10" t="str">
        <f t="shared" si="139"/>
        <v/>
      </c>
      <c r="Z513" s="10" t="str">
        <f t="shared" si="140"/>
        <v/>
      </c>
      <c r="AA513" s="10" t="str">
        <f t="shared" si="130"/>
        <v/>
      </c>
      <c r="AB513" s="10" t="str">
        <f t="shared" si="133"/>
        <v/>
      </c>
      <c r="AC513" s="10" t="str">
        <f t="shared" si="141"/>
        <v/>
      </c>
      <c r="AD513" s="10" t="str">
        <f t="shared" si="135"/>
        <v/>
      </c>
      <c r="AE513" s="10" t="str">
        <f t="shared" si="142"/>
        <v/>
      </c>
      <c r="AF513" s="10" t="str">
        <f t="shared" si="143"/>
        <v/>
      </c>
      <c r="AG513" s="10" t="str">
        <f t="shared" si="144"/>
        <v/>
      </c>
      <c r="AH513" s="10" t="str">
        <f t="shared" si="145"/>
        <v/>
      </c>
      <c r="AI513" s="10" t="str">
        <f t="shared" si="134"/>
        <v/>
      </c>
    </row>
    <row r="514" spans="20:35" ht="18" customHeight="1" x14ac:dyDescent="0.25">
      <c r="T514" s="9" t="str">
        <f t="shared" si="136"/>
        <v/>
      </c>
      <c r="U514" s="10" t="str">
        <f t="shared" si="131"/>
        <v/>
      </c>
      <c r="V514" s="10" t="str">
        <f t="shared" si="132"/>
        <v/>
      </c>
      <c r="W514" s="10" t="str">
        <f t="shared" si="137"/>
        <v/>
      </c>
      <c r="X514" s="10" t="str">
        <f t="shared" si="138"/>
        <v/>
      </c>
      <c r="Y514" s="10" t="str">
        <f t="shared" si="139"/>
        <v/>
      </c>
      <c r="Z514" s="10" t="str">
        <f t="shared" si="140"/>
        <v/>
      </c>
      <c r="AA514" s="10" t="str">
        <f t="shared" si="130"/>
        <v/>
      </c>
      <c r="AB514" s="10" t="str">
        <f t="shared" si="133"/>
        <v/>
      </c>
      <c r="AC514" s="10" t="str">
        <f t="shared" si="141"/>
        <v/>
      </c>
      <c r="AD514" s="10" t="str">
        <f t="shared" si="135"/>
        <v/>
      </c>
      <c r="AE514" s="10" t="str">
        <f t="shared" si="142"/>
        <v/>
      </c>
      <c r="AF514" s="10" t="str">
        <f t="shared" si="143"/>
        <v/>
      </c>
      <c r="AG514" s="10" t="str">
        <f t="shared" si="144"/>
        <v/>
      </c>
      <c r="AH514" s="10" t="str">
        <f t="shared" si="145"/>
        <v/>
      </c>
      <c r="AI514" s="10" t="str">
        <f t="shared" si="134"/>
        <v/>
      </c>
    </row>
    <row r="515" spans="20:35" ht="18" customHeight="1" x14ac:dyDescent="0.25">
      <c r="T515" s="9" t="str">
        <f t="shared" si="136"/>
        <v/>
      </c>
      <c r="U515" s="10" t="str">
        <f t="shared" si="131"/>
        <v/>
      </c>
      <c r="V515" s="10" t="str">
        <f t="shared" si="132"/>
        <v/>
      </c>
      <c r="W515" s="10" t="str">
        <f t="shared" si="137"/>
        <v/>
      </c>
      <c r="X515" s="10" t="str">
        <f t="shared" si="138"/>
        <v/>
      </c>
      <c r="Y515" s="10" t="str">
        <f t="shared" si="139"/>
        <v/>
      </c>
      <c r="Z515" s="10" t="str">
        <f t="shared" si="140"/>
        <v/>
      </c>
      <c r="AA515" s="10" t="str">
        <f t="shared" si="130"/>
        <v/>
      </c>
      <c r="AB515" s="10" t="str">
        <f t="shared" si="133"/>
        <v/>
      </c>
      <c r="AC515" s="10" t="str">
        <f t="shared" si="141"/>
        <v/>
      </c>
      <c r="AD515" s="10" t="str">
        <f t="shared" si="135"/>
        <v/>
      </c>
      <c r="AE515" s="10" t="str">
        <f t="shared" si="142"/>
        <v/>
      </c>
      <c r="AF515" s="10" t="str">
        <f t="shared" si="143"/>
        <v/>
      </c>
      <c r="AG515" s="10" t="str">
        <f t="shared" si="144"/>
        <v/>
      </c>
      <c r="AH515" s="10" t="str">
        <f t="shared" si="145"/>
        <v/>
      </c>
      <c r="AI515" s="10" t="str">
        <f t="shared" si="134"/>
        <v/>
      </c>
    </row>
    <row r="516" spans="20:35" ht="18" customHeight="1" x14ac:dyDescent="0.25">
      <c r="T516" s="9" t="str">
        <f t="shared" si="136"/>
        <v/>
      </c>
      <c r="U516" s="10" t="str">
        <f t="shared" si="131"/>
        <v/>
      </c>
      <c r="V516" s="10" t="str">
        <f t="shared" si="132"/>
        <v/>
      </c>
      <c r="W516" s="10" t="str">
        <f t="shared" si="137"/>
        <v/>
      </c>
      <c r="X516" s="10" t="str">
        <f t="shared" si="138"/>
        <v/>
      </c>
      <c r="Y516" s="10" t="str">
        <f t="shared" si="139"/>
        <v/>
      </c>
      <c r="Z516" s="10" t="str">
        <f t="shared" si="140"/>
        <v/>
      </c>
      <c r="AA516" s="10" t="str">
        <f t="shared" si="130"/>
        <v/>
      </c>
      <c r="AB516" s="10" t="str">
        <f t="shared" si="133"/>
        <v/>
      </c>
      <c r="AC516" s="10" t="str">
        <f t="shared" si="141"/>
        <v/>
      </c>
      <c r="AD516" s="10" t="str">
        <f t="shared" si="135"/>
        <v/>
      </c>
      <c r="AE516" s="10" t="str">
        <f t="shared" si="142"/>
        <v/>
      </c>
      <c r="AF516" s="10" t="str">
        <f t="shared" si="143"/>
        <v/>
      </c>
      <c r="AG516" s="10" t="str">
        <f t="shared" si="144"/>
        <v/>
      </c>
      <c r="AH516" s="10" t="str">
        <f t="shared" si="145"/>
        <v/>
      </c>
      <c r="AI516" s="10" t="str">
        <f t="shared" si="134"/>
        <v/>
      </c>
    </row>
    <row r="517" spans="20:35" ht="18" customHeight="1" x14ac:dyDescent="0.25">
      <c r="T517" s="9" t="str">
        <f t="shared" si="136"/>
        <v/>
      </c>
      <c r="U517" s="10" t="str">
        <f t="shared" si="131"/>
        <v/>
      </c>
      <c r="V517" s="10" t="str">
        <f t="shared" si="132"/>
        <v/>
      </c>
      <c r="W517" s="10" t="str">
        <f t="shared" si="137"/>
        <v/>
      </c>
      <c r="X517" s="10" t="str">
        <f t="shared" si="138"/>
        <v/>
      </c>
      <c r="Y517" s="10" t="str">
        <f t="shared" si="139"/>
        <v/>
      </c>
      <c r="Z517" s="10" t="str">
        <f t="shared" si="140"/>
        <v/>
      </c>
      <c r="AA517" s="10" t="str">
        <f t="shared" ref="AA517:AA580" si="146">IF(T517="","",Z517/1000*$F$7)</f>
        <v/>
      </c>
      <c r="AB517" s="10" t="str">
        <f t="shared" si="133"/>
        <v/>
      </c>
      <c r="AC517" s="10" t="str">
        <f t="shared" si="141"/>
        <v/>
      </c>
      <c r="AD517" s="10" t="str">
        <f t="shared" si="135"/>
        <v/>
      </c>
      <c r="AE517" s="10" t="str">
        <f t="shared" si="142"/>
        <v/>
      </c>
      <c r="AF517" s="10" t="str">
        <f t="shared" si="143"/>
        <v/>
      </c>
      <c r="AG517" s="10" t="str">
        <f t="shared" si="144"/>
        <v/>
      </c>
      <c r="AH517" s="10" t="str">
        <f t="shared" si="145"/>
        <v/>
      </c>
      <c r="AI517" s="10" t="str">
        <f t="shared" si="134"/>
        <v/>
      </c>
    </row>
    <row r="518" spans="20:35" ht="18" customHeight="1" x14ac:dyDescent="0.25">
      <c r="T518" s="9" t="str">
        <f t="shared" si="136"/>
        <v/>
      </c>
      <c r="U518" s="10" t="str">
        <f t="shared" ref="U518:U581" si="147">IF(T518="","",IF(T518&lt;=$C$14,$C$83*T518,IF(T518&lt;=2*$C$14,$C$81-$C$83*(T518-$C$14),0)))</f>
        <v/>
      </c>
      <c r="V518" s="10" t="str">
        <f t="shared" ref="V518:V581" si="148">IF(T518="","",IF(T518&lt;=$C$22,$C$79*T518,IF(T518&lt;=2*$C$22,$C$77-$C$79*(T518-$C$22),0)))</f>
        <v/>
      </c>
      <c r="W518" s="10" t="str">
        <f t="shared" si="137"/>
        <v/>
      </c>
      <c r="X518" s="10" t="str">
        <f t="shared" si="138"/>
        <v/>
      </c>
      <c r="Y518" s="10" t="str">
        <f t="shared" si="139"/>
        <v/>
      </c>
      <c r="Z518" s="10" t="str">
        <f t="shared" si="140"/>
        <v/>
      </c>
      <c r="AA518" s="10" t="str">
        <f t="shared" si="146"/>
        <v/>
      </c>
      <c r="AB518" s="10" t="str">
        <f t="shared" ref="AB518:AB581" si="149">IF(T518="","",$C$59*(1+$C$61*($C$63+Z518)/Y518))</f>
        <v/>
      </c>
      <c r="AC518" s="10" t="str">
        <f t="shared" si="141"/>
        <v/>
      </c>
      <c r="AD518" s="10" t="str">
        <f t="shared" si="135"/>
        <v/>
      </c>
      <c r="AE518" s="10" t="str">
        <f t="shared" si="142"/>
        <v/>
      </c>
      <c r="AF518" s="10" t="str">
        <f t="shared" si="143"/>
        <v/>
      </c>
      <c r="AG518" s="10" t="str">
        <f t="shared" si="144"/>
        <v/>
      </c>
      <c r="AH518" s="10" t="str">
        <f t="shared" si="145"/>
        <v/>
      </c>
      <c r="AI518" s="10" t="str">
        <f t="shared" si="134"/>
        <v/>
      </c>
    </row>
    <row r="519" spans="20:35" ht="18" customHeight="1" x14ac:dyDescent="0.25">
      <c r="T519" s="9" t="str">
        <f t="shared" si="136"/>
        <v/>
      </c>
      <c r="U519" s="10" t="str">
        <f t="shared" si="147"/>
        <v/>
      </c>
      <c r="V519" s="10" t="str">
        <f t="shared" si="148"/>
        <v/>
      </c>
      <c r="W519" s="10" t="str">
        <f t="shared" si="137"/>
        <v/>
      </c>
      <c r="X519" s="10" t="str">
        <f t="shared" si="138"/>
        <v/>
      </c>
      <c r="Y519" s="10" t="str">
        <f t="shared" si="139"/>
        <v/>
      </c>
      <c r="Z519" s="10" t="str">
        <f t="shared" si="140"/>
        <v/>
      </c>
      <c r="AA519" s="10" t="str">
        <f t="shared" si="146"/>
        <v/>
      </c>
      <c r="AB519" s="10" t="str">
        <f t="shared" si="149"/>
        <v/>
      </c>
      <c r="AC519" s="10" t="str">
        <f t="shared" si="141"/>
        <v/>
      </c>
      <c r="AD519" s="10" t="str">
        <f t="shared" si="135"/>
        <v/>
      </c>
      <c r="AE519" s="10" t="str">
        <f t="shared" si="142"/>
        <v/>
      </c>
      <c r="AF519" s="10" t="str">
        <f t="shared" si="143"/>
        <v/>
      </c>
      <c r="AG519" s="10" t="str">
        <f t="shared" si="144"/>
        <v/>
      </c>
      <c r="AH519" s="10" t="str">
        <f t="shared" si="145"/>
        <v/>
      </c>
      <c r="AI519" s="10" t="str">
        <f t="shared" ref="AI519:AI582" si="150">IF(T519="","",MAX(Z519+(AC519-AF519-AD519)*$AL$4,0))</f>
        <v/>
      </c>
    </row>
    <row r="520" spans="20:35" ht="18" customHeight="1" x14ac:dyDescent="0.25">
      <c r="T520" s="9" t="str">
        <f t="shared" si="136"/>
        <v/>
      </c>
      <c r="U520" s="10" t="str">
        <f t="shared" si="147"/>
        <v/>
      </c>
      <c r="V520" s="10" t="str">
        <f t="shared" si="148"/>
        <v/>
      </c>
      <c r="W520" s="10" t="str">
        <f t="shared" si="137"/>
        <v/>
      </c>
      <c r="X520" s="10" t="str">
        <f t="shared" si="138"/>
        <v/>
      </c>
      <c r="Y520" s="10" t="str">
        <f t="shared" si="139"/>
        <v/>
      </c>
      <c r="Z520" s="10" t="str">
        <f t="shared" si="140"/>
        <v/>
      </c>
      <c r="AA520" s="10" t="str">
        <f t="shared" si="146"/>
        <v/>
      </c>
      <c r="AB520" s="10" t="str">
        <f t="shared" si="149"/>
        <v/>
      </c>
      <c r="AC520" s="10" t="str">
        <f t="shared" si="141"/>
        <v/>
      </c>
      <c r="AD520" s="10" t="str">
        <f t="shared" ref="AD520:AD583" si="151">IF(U520="","",$C$89*((Z520/1000)^$C$97)/($F$15)*1000*3600)</f>
        <v/>
      </c>
      <c r="AE520" s="10" t="str">
        <f t="shared" si="142"/>
        <v/>
      </c>
      <c r="AF520" s="10" t="str">
        <f t="shared" si="143"/>
        <v/>
      </c>
      <c r="AG520" s="10" t="str">
        <f t="shared" si="144"/>
        <v/>
      </c>
      <c r="AH520" s="10" t="str">
        <f t="shared" si="145"/>
        <v/>
      </c>
      <c r="AI520" s="10" t="str">
        <f t="shared" si="150"/>
        <v/>
      </c>
    </row>
    <row r="521" spans="20:35" ht="18" customHeight="1" x14ac:dyDescent="0.25">
      <c r="T521" s="9" t="str">
        <f t="shared" si="136"/>
        <v/>
      </c>
      <c r="U521" s="10" t="str">
        <f t="shared" si="147"/>
        <v/>
      </c>
      <c r="V521" s="10" t="str">
        <f t="shared" si="148"/>
        <v/>
      </c>
      <c r="W521" s="10" t="str">
        <f t="shared" si="137"/>
        <v/>
      </c>
      <c r="X521" s="10" t="str">
        <f t="shared" si="138"/>
        <v/>
      </c>
      <c r="Y521" s="10" t="str">
        <f t="shared" si="139"/>
        <v/>
      </c>
      <c r="Z521" s="10" t="str">
        <f t="shared" si="140"/>
        <v/>
      </c>
      <c r="AA521" s="10" t="str">
        <f t="shared" si="146"/>
        <v/>
      </c>
      <c r="AB521" s="10" t="str">
        <f t="shared" si="149"/>
        <v/>
      </c>
      <c r="AC521" s="10" t="str">
        <f t="shared" si="141"/>
        <v/>
      </c>
      <c r="AD521" s="10" t="str">
        <f t="shared" si="151"/>
        <v/>
      </c>
      <c r="AE521" s="10" t="str">
        <f t="shared" si="142"/>
        <v/>
      </c>
      <c r="AF521" s="10" t="str">
        <f t="shared" si="143"/>
        <v/>
      </c>
      <c r="AG521" s="10" t="str">
        <f t="shared" si="144"/>
        <v/>
      </c>
      <c r="AH521" s="10" t="str">
        <f t="shared" si="145"/>
        <v/>
      </c>
      <c r="AI521" s="10" t="str">
        <f t="shared" si="150"/>
        <v/>
      </c>
    </row>
    <row r="522" spans="20:35" ht="18" customHeight="1" x14ac:dyDescent="0.25">
      <c r="T522" s="9" t="str">
        <f t="shared" si="136"/>
        <v/>
      </c>
      <c r="U522" s="10" t="str">
        <f t="shared" si="147"/>
        <v/>
      </c>
      <c r="V522" s="10" t="str">
        <f t="shared" si="148"/>
        <v/>
      </c>
      <c r="W522" s="10" t="str">
        <f t="shared" si="137"/>
        <v/>
      </c>
      <c r="X522" s="10" t="str">
        <f t="shared" si="138"/>
        <v/>
      </c>
      <c r="Y522" s="10" t="str">
        <f t="shared" si="139"/>
        <v/>
      </c>
      <c r="Z522" s="10" t="str">
        <f t="shared" si="140"/>
        <v/>
      </c>
      <c r="AA522" s="10" t="str">
        <f t="shared" si="146"/>
        <v/>
      </c>
      <c r="AB522" s="10" t="str">
        <f t="shared" si="149"/>
        <v/>
      </c>
      <c r="AC522" s="10" t="str">
        <f t="shared" si="141"/>
        <v/>
      </c>
      <c r="AD522" s="10" t="str">
        <f t="shared" si="151"/>
        <v/>
      </c>
      <c r="AE522" s="10" t="str">
        <f t="shared" si="142"/>
        <v/>
      </c>
      <c r="AF522" s="10" t="str">
        <f t="shared" si="143"/>
        <v/>
      </c>
      <c r="AG522" s="10" t="str">
        <f t="shared" si="144"/>
        <v/>
      </c>
      <c r="AH522" s="10" t="str">
        <f t="shared" si="145"/>
        <v/>
      </c>
      <c r="AI522" s="10" t="str">
        <f t="shared" si="150"/>
        <v/>
      </c>
    </row>
    <row r="523" spans="20:35" ht="18" customHeight="1" x14ac:dyDescent="0.25">
      <c r="T523" s="9" t="str">
        <f t="shared" si="136"/>
        <v/>
      </c>
      <c r="U523" s="10" t="str">
        <f t="shared" si="147"/>
        <v/>
      </c>
      <c r="V523" s="10" t="str">
        <f t="shared" si="148"/>
        <v/>
      </c>
      <c r="W523" s="10" t="str">
        <f t="shared" si="137"/>
        <v/>
      </c>
      <c r="X523" s="10" t="str">
        <f t="shared" si="138"/>
        <v/>
      </c>
      <c r="Y523" s="10" t="str">
        <f t="shared" si="139"/>
        <v/>
      </c>
      <c r="Z523" s="10" t="str">
        <f t="shared" si="140"/>
        <v/>
      </c>
      <c r="AA523" s="10" t="str">
        <f t="shared" si="146"/>
        <v/>
      </c>
      <c r="AB523" s="10" t="str">
        <f t="shared" si="149"/>
        <v/>
      </c>
      <c r="AC523" s="10" t="str">
        <f t="shared" si="141"/>
        <v/>
      </c>
      <c r="AD523" s="10" t="str">
        <f t="shared" si="151"/>
        <v/>
      </c>
      <c r="AE523" s="10" t="str">
        <f t="shared" si="142"/>
        <v/>
      </c>
      <c r="AF523" s="10" t="str">
        <f t="shared" si="143"/>
        <v/>
      </c>
      <c r="AG523" s="10" t="str">
        <f t="shared" si="144"/>
        <v/>
      </c>
      <c r="AH523" s="10" t="str">
        <f t="shared" si="145"/>
        <v/>
      </c>
      <c r="AI523" s="10" t="str">
        <f t="shared" si="150"/>
        <v/>
      </c>
    </row>
    <row r="524" spans="20:35" ht="18" customHeight="1" x14ac:dyDescent="0.25">
      <c r="T524" s="9" t="str">
        <f t="shared" si="136"/>
        <v/>
      </c>
      <c r="U524" s="10" t="str">
        <f t="shared" si="147"/>
        <v/>
      </c>
      <c r="V524" s="10" t="str">
        <f t="shared" si="148"/>
        <v/>
      </c>
      <c r="W524" s="10" t="str">
        <f t="shared" si="137"/>
        <v/>
      </c>
      <c r="X524" s="10" t="str">
        <f t="shared" si="138"/>
        <v/>
      </c>
      <c r="Y524" s="10" t="str">
        <f t="shared" si="139"/>
        <v/>
      </c>
      <c r="Z524" s="10" t="str">
        <f t="shared" si="140"/>
        <v/>
      </c>
      <c r="AA524" s="10" t="str">
        <f t="shared" si="146"/>
        <v/>
      </c>
      <c r="AB524" s="10" t="str">
        <f t="shared" si="149"/>
        <v/>
      </c>
      <c r="AC524" s="10" t="str">
        <f t="shared" si="141"/>
        <v/>
      </c>
      <c r="AD524" s="10" t="str">
        <f t="shared" si="151"/>
        <v/>
      </c>
      <c r="AE524" s="10" t="str">
        <f t="shared" si="142"/>
        <v/>
      </c>
      <c r="AF524" s="10" t="str">
        <f t="shared" si="143"/>
        <v/>
      </c>
      <c r="AG524" s="10" t="str">
        <f t="shared" si="144"/>
        <v/>
      </c>
      <c r="AH524" s="10" t="str">
        <f t="shared" si="145"/>
        <v/>
      </c>
      <c r="AI524" s="10" t="str">
        <f t="shared" si="150"/>
        <v/>
      </c>
    </row>
    <row r="525" spans="20:35" ht="18" customHeight="1" x14ac:dyDescent="0.25">
      <c r="T525" s="9" t="str">
        <f t="shared" si="136"/>
        <v/>
      </c>
      <c r="U525" s="10" t="str">
        <f t="shared" si="147"/>
        <v/>
      </c>
      <c r="V525" s="10" t="str">
        <f t="shared" si="148"/>
        <v/>
      </c>
      <c r="W525" s="10" t="str">
        <f t="shared" si="137"/>
        <v/>
      </c>
      <c r="X525" s="10" t="str">
        <f t="shared" si="138"/>
        <v/>
      </c>
      <c r="Y525" s="10" t="str">
        <f t="shared" si="139"/>
        <v/>
      </c>
      <c r="Z525" s="10" t="str">
        <f t="shared" si="140"/>
        <v/>
      </c>
      <c r="AA525" s="10" t="str">
        <f t="shared" si="146"/>
        <v/>
      </c>
      <c r="AB525" s="10" t="str">
        <f t="shared" si="149"/>
        <v/>
      </c>
      <c r="AC525" s="10" t="str">
        <f t="shared" si="141"/>
        <v/>
      </c>
      <c r="AD525" s="10" t="str">
        <f t="shared" si="151"/>
        <v/>
      </c>
      <c r="AE525" s="10" t="str">
        <f t="shared" si="142"/>
        <v/>
      </c>
      <c r="AF525" s="10" t="str">
        <f t="shared" si="143"/>
        <v/>
      </c>
      <c r="AG525" s="10" t="str">
        <f t="shared" si="144"/>
        <v/>
      </c>
      <c r="AH525" s="10" t="str">
        <f t="shared" si="145"/>
        <v/>
      </c>
      <c r="AI525" s="10" t="str">
        <f t="shared" si="150"/>
        <v/>
      </c>
    </row>
    <row r="526" spans="20:35" ht="18" customHeight="1" x14ac:dyDescent="0.25">
      <c r="T526" s="9" t="str">
        <f t="shared" si="136"/>
        <v/>
      </c>
      <c r="U526" s="10" t="str">
        <f t="shared" si="147"/>
        <v/>
      </c>
      <c r="V526" s="10" t="str">
        <f t="shared" si="148"/>
        <v/>
      </c>
      <c r="W526" s="10" t="str">
        <f t="shared" si="137"/>
        <v/>
      </c>
      <c r="X526" s="10" t="str">
        <f t="shared" si="138"/>
        <v/>
      </c>
      <c r="Y526" s="10" t="str">
        <f t="shared" si="139"/>
        <v/>
      </c>
      <c r="Z526" s="10" t="str">
        <f t="shared" si="140"/>
        <v/>
      </c>
      <c r="AA526" s="10" t="str">
        <f t="shared" si="146"/>
        <v/>
      </c>
      <c r="AB526" s="10" t="str">
        <f t="shared" si="149"/>
        <v/>
      </c>
      <c r="AC526" s="10" t="str">
        <f t="shared" si="141"/>
        <v/>
      </c>
      <c r="AD526" s="10" t="str">
        <f t="shared" si="151"/>
        <v/>
      </c>
      <c r="AE526" s="10" t="str">
        <f t="shared" si="142"/>
        <v/>
      </c>
      <c r="AF526" s="10" t="str">
        <f t="shared" si="143"/>
        <v/>
      </c>
      <c r="AG526" s="10" t="str">
        <f t="shared" si="144"/>
        <v/>
      </c>
      <c r="AH526" s="10" t="str">
        <f t="shared" si="145"/>
        <v/>
      </c>
      <c r="AI526" s="10" t="str">
        <f t="shared" si="150"/>
        <v/>
      </c>
    </row>
    <row r="527" spans="20:35" ht="18" customHeight="1" x14ac:dyDescent="0.25">
      <c r="T527" s="9" t="str">
        <f t="shared" ref="T527:T590" si="152">IF(T526="","",IF(T526+$C$27&gt;$C$29,"",T526+$C$27))</f>
        <v/>
      </c>
      <c r="U527" s="10" t="str">
        <f t="shared" si="147"/>
        <v/>
      </c>
      <c r="V527" s="10" t="str">
        <f t="shared" si="148"/>
        <v/>
      </c>
      <c r="W527" s="10" t="str">
        <f t="shared" si="137"/>
        <v/>
      </c>
      <c r="X527" s="10" t="str">
        <f t="shared" si="138"/>
        <v/>
      </c>
      <c r="Y527" s="10" t="str">
        <f t="shared" si="139"/>
        <v/>
      </c>
      <c r="Z527" s="10" t="str">
        <f t="shared" si="140"/>
        <v/>
      </c>
      <c r="AA527" s="10" t="str">
        <f t="shared" si="146"/>
        <v/>
      </c>
      <c r="AB527" s="10" t="str">
        <f t="shared" si="149"/>
        <v/>
      </c>
      <c r="AC527" s="10" t="str">
        <f t="shared" si="141"/>
        <v/>
      </c>
      <c r="AD527" s="10" t="str">
        <f t="shared" si="151"/>
        <v/>
      </c>
      <c r="AE527" s="10" t="str">
        <f t="shared" si="142"/>
        <v/>
      </c>
      <c r="AF527" s="10" t="str">
        <f t="shared" si="143"/>
        <v/>
      </c>
      <c r="AG527" s="10" t="str">
        <f t="shared" si="144"/>
        <v/>
      </c>
      <c r="AH527" s="10" t="str">
        <f t="shared" si="145"/>
        <v/>
      </c>
      <c r="AI527" s="10" t="str">
        <f t="shared" si="150"/>
        <v/>
      </c>
    </row>
    <row r="528" spans="20:35" ht="18" customHeight="1" x14ac:dyDescent="0.25">
      <c r="T528" s="9" t="str">
        <f t="shared" si="152"/>
        <v/>
      </c>
      <c r="U528" s="10" t="str">
        <f t="shared" si="147"/>
        <v/>
      </c>
      <c r="V528" s="10" t="str">
        <f t="shared" si="148"/>
        <v/>
      </c>
      <c r="W528" s="10" t="str">
        <f t="shared" si="137"/>
        <v/>
      </c>
      <c r="X528" s="10" t="str">
        <f t="shared" si="138"/>
        <v/>
      </c>
      <c r="Y528" s="10" t="str">
        <f t="shared" si="139"/>
        <v/>
      </c>
      <c r="Z528" s="10" t="str">
        <f t="shared" si="140"/>
        <v/>
      </c>
      <c r="AA528" s="10" t="str">
        <f t="shared" si="146"/>
        <v/>
      </c>
      <c r="AB528" s="10" t="str">
        <f t="shared" si="149"/>
        <v/>
      </c>
      <c r="AC528" s="10" t="str">
        <f t="shared" si="141"/>
        <v/>
      </c>
      <c r="AD528" s="10" t="str">
        <f t="shared" si="151"/>
        <v/>
      </c>
      <c r="AE528" s="10" t="str">
        <f t="shared" si="142"/>
        <v/>
      </c>
      <c r="AF528" s="10" t="str">
        <f t="shared" si="143"/>
        <v/>
      </c>
      <c r="AG528" s="10" t="str">
        <f t="shared" si="144"/>
        <v/>
      </c>
      <c r="AH528" s="10" t="str">
        <f t="shared" si="145"/>
        <v/>
      </c>
      <c r="AI528" s="10" t="str">
        <f t="shared" si="150"/>
        <v/>
      </c>
    </row>
    <row r="529" spans="20:35" ht="18" customHeight="1" x14ac:dyDescent="0.25">
      <c r="T529" s="9" t="str">
        <f t="shared" si="152"/>
        <v/>
      </c>
      <c r="U529" s="10" t="str">
        <f t="shared" si="147"/>
        <v/>
      </c>
      <c r="V529" s="10" t="str">
        <f t="shared" si="148"/>
        <v/>
      </c>
      <c r="W529" s="10" t="str">
        <f t="shared" si="137"/>
        <v/>
      </c>
      <c r="X529" s="10" t="str">
        <f t="shared" si="138"/>
        <v/>
      </c>
      <c r="Y529" s="10" t="str">
        <f t="shared" si="139"/>
        <v/>
      </c>
      <c r="Z529" s="10" t="str">
        <f t="shared" si="140"/>
        <v/>
      </c>
      <c r="AA529" s="10" t="str">
        <f t="shared" si="146"/>
        <v/>
      </c>
      <c r="AB529" s="10" t="str">
        <f t="shared" si="149"/>
        <v/>
      </c>
      <c r="AC529" s="10" t="str">
        <f t="shared" si="141"/>
        <v/>
      </c>
      <c r="AD529" s="10" t="str">
        <f t="shared" si="151"/>
        <v/>
      </c>
      <c r="AE529" s="10" t="str">
        <f t="shared" si="142"/>
        <v/>
      </c>
      <c r="AF529" s="10" t="str">
        <f t="shared" si="143"/>
        <v/>
      </c>
      <c r="AG529" s="10" t="str">
        <f t="shared" si="144"/>
        <v/>
      </c>
      <c r="AH529" s="10" t="str">
        <f t="shared" si="145"/>
        <v/>
      </c>
      <c r="AI529" s="10" t="str">
        <f t="shared" si="150"/>
        <v/>
      </c>
    </row>
    <row r="530" spans="20:35" ht="18" customHeight="1" x14ac:dyDescent="0.25">
      <c r="T530" s="9" t="str">
        <f t="shared" si="152"/>
        <v/>
      </c>
      <c r="U530" s="10" t="str">
        <f t="shared" si="147"/>
        <v/>
      </c>
      <c r="V530" s="10" t="str">
        <f t="shared" si="148"/>
        <v/>
      </c>
      <c r="W530" s="10" t="str">
        <f t="shared" si="137"/>
        <v/>
      </c>
      <c r="X530" s="10" t="str">
        <f t="shared" si="138"/>
        <v/>
      </c>
      <c r="Y530" s="10" t="str">
        <f t="shared" si="139"/>
        <v/>
      </c>
      <c r="Z530" s="10" t="str">
        <f t="shared" si="140"/>
        <v/>
      </c>
      <c r="AA530" s="10" t="str">
        <f t="shared" si="146"/>
        <v/>
      </c>
      <c r="AB530" s="10" t="str">
        <f t="shared" si="149"/>
        <v/>
      </c>
      <c r="AC530" s="10" t="str">
        <f t="shared" si="141"/>
        <v/>
      </c>
      <c r="AD530" s="10" t="str">
        <f t="shared" si="151"/>
        <v/>
      </c>
      <c r="AE530" s="10" t="str">
        <f t="shared" si="142"/>
        <v/>
      </c>
      <c r="AF530" s="10" t="str">
        <f t="shared" si="143"/>
        <v/>
      </c>
      <c r="AG530" s="10" t="str">
        <f t="shared" si="144"/>
        <v/>
      </c>
      <c r="AH530" s="10" t="str">
        <f t="shared" si="145"/>
        <v/>
      </c>
      <c r="AI530" s="10" t="str">
        <f t="shared" si="150"/>
        <v/>
      </c>
    </row>
    <row r="531" spans="20:35" ht="18" customHeight="1" x14ac:dyDescent="0.25">
      <c r="T531" s="9" t="str">
        <f t="shared" si="152"/>
        <v/>
      </c>
      <c r="U531" s="10" t="str">
        <f t="shared" si="147"/>
        <v/>
      </c>
      <c r="V531" s="10" t="str">
        <f t="shared" si="148"/>
        <v/>
      </c>
      <c r="W531" s="10" t="str">
        <f t="shared" si="137"/>
        <v/>
      </c>
      <c r="X531" s="10" t="str">
        <f t="shared" si="138"/>
        <v/>
      </c>
      <c r="Y531" s="10" t="str">
        <f t="shared" si="139"/>
        <v/>
      </c>
      <c r="Z531" s="10" t="str">
        <f t="shared" si="140"/>
        <v/>
      </c>
      <c r="AA531" s="10" t="str">
        <f t="shared" si="146"/>
        <v/>
      </c>
      <c r="AB531" s="10" t="str">
        <f t="shared" si="149"/>
        <v/>
      </c>
      <c r="AC531" s="10" t="str">
        <f t="shared" si="141"/>
        <v/>
      </c>
      <c r="AD531" s="10" t="str">
        <f t="shared" si="151"/>
        <v/>
      </c>
      <c r="AE531" s="10" t="str">
        <f t="shared" si="142"/>
        <v/>
      </c>
      <c r="AF531" s="10" t="str">
        <f t="shared" si="143"/>
        <v/>
      </c>
      <c r="AG531" s="10" t="str">
        <f t="shared" si="144"/>
        <v/>
      </c>
      <c r="AH531" s="10" t="str">
        <f t="shared" si="145"/>
        <v/>
      </c>
      <c r="AI531" s="10" t="str">
        <f t="shared" si="150"/>
        <v/>
      </c>
    </row>
    <row r="532" spans="20:35" ht="18" customHeight="1" x14ac:dyDescent="0.25">
      <c r="T532" s="9" t="str">
        <f t="shared" si="152"/>
        <v/>
      </c>
      <c r="U532" s="10" t="str">
        <f t="shared" si="147"/>
        <v/>
      </c>
      <c r="V532" s="10" t="str">
        <f t="shared" si="148"/>
        <v/>
      </c>
      <c r="W532" s="10" t="str">
        <f t="shared" si="137"/>
        <v/>
      </c>
      <c r="X532" s="10" t="str">
        <f t="shared" si="138"/>
        <v/>
      </c>
      <c r="Y532" s="10" t="str">
        <f t="shared" si="139"/>
        <v/>
      </c>
      <c r="Z532" s="10" t="str">
        <f t="shared" si="140"/>
        <v/>
      </c>
      <c r="AA532" s="10" t="str">
        <f t="shared" si="146"/>
        <v/>
      </c>
      <c r="AB532" s="10" t="str">
        <f t="shared" si="149"/>
        <v/>
      </c>
      <c r="AC532" s="10" t="str">
        <f t="shared" si="141"/>
        <v/>
      </c>
      <c r="AD532" s="10" t="str">
        <f t="shared" si="151"/>
        <v/>
      </c>
      <c r="AE532" s="10" t="str">
        <f t="shared" si="142"/>
        <v/>
      </c>
      <c r="AF532" s="10" t="str">
        <f t="shared" si="143"/>
        <v/>
      </c>
      <c r="AG532" s="10" t="str">
        <f t="shared" si="144"/>
        <v/>
      </c>
      <c r="AH532" s="10" t="str">
        <f t="shared" si="145"/>
        <v/>
      </c>
      <c r="AI532" s="10" t="str">
        <f t="shared" si="150"/>
        <v/>
      </c>
    </row>
    <row r="533" spans="20:35" ht="18" customHeight="1" x14ac:dyDescent="0.25">
      <c r="T533" s="9" t="str">
        <f t="shared" si="152"/>
        <v/>
      </c>
      <c r="U533" s="10" t="str">
        <f t="shared" si="147"/>
        <v/>
      </c>
      <c r="V533" s="10" t="str">
        <f t="shared" si="148"/>
        <v/>
      </c>
      <c r="W533" s="10" t="str">
        <f t="shared" si="137"/>
        <v/>
      </c>
      <c r="X533" s="10" t="str">
        <f t="shared" si="138"/>
        <v/>
      </c>
      <c r="Y533" s="10" t="str">
        <f t="shared" si="139"/>
        <v/>
      </c>
      <c r="Z533" s="10" t="str">
        <f t="shared" si="140"/>
        <v/>
      </c>
      <c r="AA533" s="10" t="str">
        <f t="shared" si="146"/>
        <v/>
      </c>
      <c r="AB533" s="10" t="str">
        <f t="shared" si="149"/>
        <v/>
      </c>
      <c r="AC533" s="10" t="str">
        <f t="shared" si="141"/>
        <v/>
      </c>
      <c r="AD533" s="10" t="str">
        <f t="shared" si="151"/>
        <v/>
      </c>
      <c r="AE533" s="10" t="str">
        <f t="shared" si="142"/>
        <v/>
      </c>
      <c r="AF533" s="10" t="str">
        <f t="shared" si="143"/>
        <v/>
      </c>
      <c r="AG533" s="10" t="str">
        <f t="shared" si="144"/>
        <v/>
      </c>
      <c r="AH533" s="10" t="str">
        <f t="shared" si="145"/>
        <v/>
      </c>
      <c r="AI533" s="10" t="str">
        <f t="shared" si="150"/>
        <v/>
      </c>
    </row>
    <row r="534" spans="20:35" ht="18" customHeight="1" x14ac:dyDescent="0.25">
      <c r="T534" s="9" t="str">
        <f t="shared" si="152"/>
        <v/>
      </c>
      <c r="U534" s="10" t="str">
        <f t="shared" si="147"/>
        <v/>
      </c>
      <c r="V534" s="10" t="str">
        <f t="shared" si="148"/>
        <v/>
      </c>
      <c r="W534" s="10" t="str">
        <f t="shared" si="137"/>
        <v/>
      </c>
      <c r="X534" s="10" t="str">
        <f t="shared" si="138"/>
        <v/>
      </c>
      <c r="Y534" s="10" t="str">
        <f t="shared" si="139"/>
        <v/>
      </c>
      <c r="Z534" s="10" t="str">
        <f t="shared" si="140"/>
        <v/>
      </c>
      <c r="AA534" s="10" t="str">
        <f t="shared" si="146"/>
        <v/>
      </c>
      <c r="AB534" s="10" t="str">
        <f t="shared" si="149"/>
        <v/>
      </c>
      <c r="AC534" s="10" t="str">
        <f t="shared" si="141"/>
        <v/>
      </c>
      <c r="AD534" s="10" t="str">
        <f t="shared" si="151"/>
        <v/>
      </c>
      <c r="AE534" s="10" t="str">
        <f t="shared" si="142"/>
        <v/>
      </c>
      <c r="AF534" s="10" t="str">
        <f t="shared" si="143"/>
        <v/>
      </c>
      <c r="AG534" s="10" t="str">
        <f t="shared" si="144"/>
        <v/>
      </c>
      <c r="AH534" s="10" t="str">
        <f t="shared" si="145"/>
        <v/>
      </c>
      <c r="AI534" s="10" t="str">
        <f t="shared" si="150"/>
        <v/>
      </c>
    </row>
    <row r="535" spans="20:35" ht="18" customHeight="1" x14ac:dyDescent="0.25">
      <c r="T535" s="9" t="str">
        <f t="shared" si="152"/>
        <v/>
      </c>
      <c r="U535" s="10" t="str">
        <f t="shared" si="147"/>
        <v/>
      </c>
      <c r="V535" s="10" t="str">
        <f t="shared" si="148"/>
        <v/>
      </c>
      <c r="W535" s="10" t="str">
        <f t="shared" si="137"/>
        <v/>
      </c>
      <c r="X535" s="10" t="str">
        <f t="shared" si="138"/>
        <v/>
      </c>
      <c r="Y535" s="10" t="str">
        <f t="shared" si="139"/>
        <v/>
      </c>
      <c r="Z535" s="10" t="str">
        <f t="shared" si="140"/>
        <v/>
      </c>
      <c r="AA535" s="10" t="str">
        <f t="shared" si="146"/>
        <v/>
      </c>
      <c r="AB535" s="10" t="str">
        <f t="shared" si="149"/>
        <v/>
      </c>
      <c r="AC535" s="10" t="str">
        <f t="shared" si="141"/>
        <v/>
      </c>
      <c r="AD535" s="10" t="str">
        <f t="shared" si="151"/>
        <v/>
      </c>
      <c r="AE535" s="10" t="str">
        <f t="shared" si="142"/>
        <v/>
      </c>
      <c r="AF535" s="10" t="str">
        <f t="shared" si="143"/>
        <v/>
      </c>
      <c r="AG535" s="10" t="str">
        <f t="shared" si="144"/>
        <v/>
      </c>
      <c r="AH535" s="10" t="str">
        <f t="shared" si="145"/>
        <v/>
      </c>
      <c r="AI535" s="10" t="str">
        <f t="shared" si="150"/>
        <v/>
      </c>
    </row>
    <row r="536" spans="20:35" ht="18" customHeight="1" x14ac:dyDescent="0.25">
      <c r="T536" s="9" t="str">
        <f t="shared" si="152"/>
        <v/>
      </c>
      <c r="U536" s="10" t="str">
        <f t="shared" si="147"/>
        <v/>
      </c>
      <c r="V536" s="10" t="str">
        <f t="shared" si="148"/>
        <v/>
      </c>
      <c r="W536" s="10" t="str">
        <f t="shared" si="137"/>
        <v/>
      </c>
      <c r="X536" s="10" t="str">
        <f t="shared" si="138"/>
        <v/>
      </c>
      <c r="Y536" s="10" t="str">
        <f t="shared" si="139"/>
        <v/>
      </c>
      <c r="Z536" s="10" t="str">
        <f t="shared" si="140"/>
        <v/>
      </c>
      <c r="AA536" s="10" t="str">
        <f t="shared" si="146"/>
        <v/>
      </c>
      <c r="AB536" s="10" t="str">
        <f t="shared" si="149"/>
        <v/>
      </c>
      <c r="AC536" s="10" t="str">
        <f t="shared" si="141"/>
        <v/>
      </c>
      <c r="AD536" s="10" t="str">
        <f t="shared" si="151"/>
        <v/>
      </c>
      <c r="AE536" s="10" t="str">
        <f t="shared" si="142"/>
        <v/>
      </c>
      <c r="AF536" s="10" t="str">
        <f t="shared" si="143"/>
        <v/>
      </c>
      <c r="AG536" s="10" t="str">
        <f t="shared" si="144"/>
        <v/>
      </c>
      <c r="AH536" s="10" t="str">
        <f t="shared" si="145"/>
        <v/>
      </c>
      <c r="AI536" s="10" t="str">
        <f t="shared" si="150"/>
        <v/>
      </c>
    </row>
    <row r="537" spans="20:35" ht="18" customHeight="1" x14ac:dyDescent="0.25">
      <c r="T537" s="9" t="str">
        <f t="shared" si="152"/>
        <v/>
      </c>
      <c r="U537" s="10" t="str">
        <f t="shared" si="147"/>
        <v/>
      </c>
      <c r="V537" s="10" t="str">
        <f t="shared" si="148"/>
        <v/>
      </c>
      <c r="W537" s="10" t="str">
        <f t="shared" si="137"/>
        <v/>
      </c>
      <c r="X537" s="10" t="str">
        <f t="shared" si="138"/>
        <v/>
      </c>
      <c r="Y537" s="10" t="str">
        <f t="shared" si="139"/>
        <v/>
      </c>
      <c r="Z537" s="10" t="str">
        <f t="shared" si="140"/>
        <v/>
      </c>
      <c r="AA537" s="10" t="str">
        <f t="shared" si="146"/>
        <v/>
      </c>
      <c r="AB537" s="10" t="str">
        <f t="shared" si="149"/>
        <v/>
      </c>
      <c r="AC537" s="10" t="str">
        <f t="shared" si="141"/>
        <v/>
      </c>
      <c r="AD537" s="10" t="str">
        <f t="shared" si="151"/>
        <v/>
      </c>
      <c r="AE537" s="10" t="str">
        <f t="shared" si="142"/>
        <v/>
      </c>
      <c r="AF537" s="10" t="str">
        <f t="shared" si="143"/>
        <v/>
      </c>
      <c r="AG537" s="10" t="str">
        <f t="shared" si="144"/>
        <v/>
      </c>
      <c r="AH537" s="10" t="str">
        <f t="shared" si="145"/>
        <v/>
      </c>
      <c r="AI537" s="10" t="str">
        <f t="shared" si="150"/>
        <v/>
      </c>
    </row>
    <row r="538" spans="20:35" ht="18" customHeight="1" x14ac:dyDescent="0.25">
      <c r="T538" s="9" t="str">
        <f t="shared" si="152"/>
        <v/>
      </c>
      <c r="U538" s="10" t="str">
        <f t="shared" si="147"/>
        <v/>
      </c>
      <c r="V538" s="10" t="str">
        <f t="shared" si="148"/>
        <v/>
      </c>
      <c r="W538" s="10" t="str">
        <f t="shared" si="137"/>
        <v/>
      </c>
      <c r="X538" s="10" t="str">
        <f t="shared" si="138"/>
        <v/>
      </c>
      <c r="Y538" s="10" t="str">
        <f t="shared" si="139"/>
        <v/>
      </c>
      <c r="Z538" s="10" t="str">
        <f t="shared" si="140"/>
        <v/>
      </c>
      <c r="AA538" s="10" t="str">
        <f t="shared" si="146"/>
        <v/>
      </c>
      <c r="AB538" s="10" t="str">
        <f t="shared" si="149"/>
        <v/>
      </c>
      <c r="AC538" s="10" t="str">
        <f t="shared" si="141"/>
        <v/>
      </c>
      <c r="AD538" s="10" t="str">
        <f t="shared" si="151"/>
        <v/>
      </c>
      <c r="AE538" s="10" t="str">
        <f t="shared" si="142"/>
        <v/>
      </c>
      <c r="AF538" s="10" t="str">
        <f t="shared" si="143"/>
        <v/>
      </c>
      <c r="AG538" s="10" t="str">
        <f t="shared" si="144"/>
        <v/>
      </c>
      <c r="AH538" s="10" t="str">
        <f t="shared" si="145"/>
        <v/>
      </c>
      <c r="AI538" s="10" t="str">
        <f t="shared" si="150"/>
        <v/>
      </c>
    </row>
    <row r="539" spans="20:35" ht="18" customHeight="1" x14ac:dyDescent="0.25">
      <c r="T539" s="9" t="str">
        <f t="shared" si="152"/>
        <v/>
      </c>
      <c r="U539" s="10" t="str">
        <f t="shared" si="147"/>
        <v/>
      </c>
      <c r="V539" s="10" t="str">
        <f t="shared" si="148"/>
        <v/>
      </c>
      <c r="W539" s="10" t="str">
        <f t="shared" si="137"/>
        <v/>
      </c>
      <c r="X539" s="10" t="str">
        <f t="shared" si="138"/>
        <v/>
      </c>
      <c r="Y539" s="10" t="str">
        <f t="shared" si="139"/>
        <v/>
      </c>
      <c r="Z539" s="10" t="str">
        <f t="shared" si="140"/>
        <v/>
      </c>
      <c r="AA539" s="10" t="str">
        <f t="shared" si="146"/>
        <v/>
      </c>
      <c r="AB539" s="10" t="str">
        <f t="shared" si="149"/>
        <v/>
      </c>
      <c r="AC539" s="10" t="str">
        <f t="shared" si="141"/>
        <v/>
      </c>
      <c r="AD539" s="10" t="str">
        <f t="shared" si="151"/>
        <v/>
      </c>
      <c r="AE539" s="10" t="str">
        <f t="shared" si="142"/>
        <v/>
      </c>
      <c r="AF539" s="10" t="str">
        <f t="shared" si="143"/>
        <v/>
      </c>
      <c r="AG539" s="10" t="str">
        <f t="shared" si="144"/>
        <v/>
      </c>
      <c r="AH539" s="10" t="str">
        <f t="shared" si="145"/>
        <v/>
      </c>
      <c r="AI539" s="10" t="str">
        <f t="shared" si="150"/>
        <v/>
      </c>
    </row>
    <row r="540" spans="20:35" ht="18" customHeight="1" x14ac:dyDescent="0.25">
      <c r="T540" s="9" t="str">
        <f t="shared" si="152"/>
        <v/>
      </c>
      <c r="U540" s="10" t="str">
        <f t="shared" si="147"/>
        <v/>
      </c>
      <c r="V540" s="10" t="str">
        <f t="shared" si="148"/>
        <v/>
      </c>
      <c r="W540" s="10" t="str">
        <f t="shared" si="137"/>
        <v/>
      </c>
      <c r="X540" s="10" t="str">
        <f t="shared" si="138"/>
        <v/>
      </c>
      <c r="Y540" s="10" t="str">
        <f t="shared" si="139"/>
        <v/>
      </c>
      <c r="Z540" s="10" t="str">
        <f t="shared" si="140"/>
        <v/>
      </c>
      <c r="AA540" s="10" t="str">
        <f t="shared" si="146"/>
        <v/>
      </c>
      <c r="AB540" s="10" t="str">
        <f t="shared" si="149"/>
        <v/>
      </c>
      <c r="AC540" s="10" t="str">
        <f t="shared" si="141"/>
        <v/>
      </c>
      <c r="AD540" s="10" t="str">
        <f t="shared" si="151"/>
        <v/>
      </c>
      <c r="AE540" s="10" t="str">
        <f t="shared" si="142"/>
        <v/>
      </c>
      <c r="AF540" s="10" t="str">
        <f t="shared" si="143"/>
        <v/>
      </c>
      <c r="AG540" s="10" t="str">
        <f t="shared" si="144"/>
        <v/>
      </c>
      <c r="AH540" s="10" t="str">
        <f t="shared" si="145"/>
        <v/>
      </c>
      <c r="AI540" s="10" t="str">
        <f t="shared" si="150"/>
        <v/>
      </c>
    </row>
    <row r="541" spans="20:35" ht="18" customHeight="1" x14ac:dyDescent="0.25">
      <c r="T541" s="9" t="str">
        <f t="shared" si="152"/>
        <v/>
      </c>
      <c r="U541" s="10" t="str">
        <f t="shared" si="147"/>
        <v/>
      </c>
      <c r="V541" s="10" t="str">
        <f t="shared" si="148"/>
        <v/>
      </c>
      <c r="W541" s="10" t="str">
        <f t="shared" si="137"/>
        <v/>
      </c>
      <c r="X541" s="10" t="str">
        <f t="shared" si="138"/>
        <v/>
      </c>
      <c r="Y541" s="10" t="str">
        <f t="shared" si="139"/>
        <v/>
      </c>
      <c r="Z541" s="10" t="str">
        <f t="shared" si="140"/>
        <v/>
      </c>
      <c r="AA541" s="10" t="str">
        <f t="shared" si="146"/>
        <v/>
      </c>
      <c r="AB541" s="10" t="str">
        <f t="shared" si="149"/>
        <v/>
      </c>
      <c r="AC541" s="10" t="str">
        <f t="shared" si="141"/>
        <v/>
      </c>
      <c r="AD541" s="10" t="str">
        <f t="shared" si="151"/>
        <v/>
      </c>
      <c r="AE541" s="10" t="str">
        <f t="shared" si="142"/>
        <v/>
      </c>
      <c r="AF541" s="10" t="str">
        <f t="shared" si="143"/>
        <v/>
      </c>
      <c r="AG541" s="10" t="str">
        <f t="shared" si="144"/>
        <v/>
      </c>
      <c r="AH541" s="10" t="str">
        <f t="shared" si="145"/>
        <v/>
      </c>
      <c r="AI541" s="10" t="str">
        <f t="shared" si="150"/>
        <v/>
      </c>
    </row>
    <row r="542" spans="20:35" ht="18" customHeight="1" x14ac:dyDescent="0.25">
      <c r="T542" s="9" t="str">
        <f t="shared" si="152"/>
        <v/>
      </c>
      <c r="U542" s="10" t="str">
        <f t="shared" si="147"/>
        <v/>
      </c>
      <c r="V542" s="10" t="str">
        <f t="shared" si="148"/>
        <v/>
      </c>
      <c r="W542" s="10" t="str">
        <f t="shared" si="137"/>
        <v/>
      </c>
      <c r="X542" s="10" t="str">
        <f t="shared" si="138"/>
        <v/>
      </c>
      <c r="Y542" s="10" t="str">
        <f t="shared" si="139"/>
        <v/>
      </c>
      <c r="Z542" s="10" t="str">
        <f t="shared" si="140"/>
        <v/>
      </c>
      <c r="AA542" s="10" t="str">
        <f t="shared" si="146"/>
        <v/>
      </c>
      <c r="AB542" s="10" t="str">
        <f t="shared" si="149"/>
        <v/>
      </c>
      <c r="AC542" s="10" t="str">
        <f t="shared" si="141"/>
        <v/>
      </c>
      <c r="AD542" s="10" t="str">
        <f t="shared" si="151"/>
        <v/>
      </c>
      <c r="AE542" s="10" t="str">
        <f t="shared" si="142"/>
        <v/>
      </c>
      <c r="AF542" s="10" t="str">
        <f t="shared" si="143"/>
        <v/>
      </c>
      <c r="AG542" s="10" t="str">
        <f t="shared" si="144"/>
        <v/>
      </c>
      <c r="AH542" s="10" t="str">
        <f t="shared" si="145"/>
        <v/>
      </c>
      <c r="AI542" s="10" t="str">
        <f t="shared" si="150"/>
        <v/>
      </c>
    </row>
    <row r="543" spans="20:35" ht="18" customHeight="1" x14ac:dyDescent="0.25">
      <c r="T543" s="9" t="str">
        <f t="shared" si="152"/>
        <v/>
      </c>
      <c r="U543" s="10" t="str">
        <f t="shared" si="147"/>
        <v/>
      </c>
      <c r="V543" s="10" t="str">
        <f t="shared" si="148"/>
        <v/>
      </c>
      <c r="W543" s="10" t="str">
        <f t="shared" si="137"/>
        <v/>
      </c>
      <c r="X543" s="10" t="str">
        <f t="shared" si="138"/>
        <v/>
      </c>
      <c r="Y543" s="10" t="str">
        <f t="shared" si="139"/>
        <v/>
      </c>
      <c r="Z543" s="10" t="str">
        <f t="shared" si="140"/>
        <v/>
      </c>
      <c r="AA543" s="10" t="str">
        <f t="shared" si="146"/>
        <v/>
      </c>
      <c r="AB543" s="10" t="str">
        <f t="shared" si="149"/>
        <v/>
      </c>
      <c r="AC543" s="10" t="str">
        <f t="shared" si="141"/>
        <v/>
      </c>
      <c r="AD543" s="10" t="str">
        <f t="shared" si="151"/>
        <v/>
      </c>
      <c r="AE543" s="10" t="str">
        <f t="shared" si="142"/>
        <v/>
      </c>
      <c r="AF543" s="10" t="str">
        <f t="shared" si="143"/>
        <v/>
      </c>
      <c r="AG543" s="10" t="str">
        <f t="shared" si="144"/>
        <v/>
      </c>
      <c r="AH543" s="10" t="str">
        <f t="shared" si="145"/>
        <v/>
      </c>
      <c r="AI543" s="10" t="str">
        <f t="shared" si="150"/>
        <v/>
      </c>
    </row>
    <row r="544" spans="20:35" ht="18" customHeight="1" x14ac:dyDescent="0.25">
      <c r="T544" s="9" t="str">
        <f t="shared" si="152"/>
        <v/>
      </c>
      <c r="U544" s="10" t="str">
        <f t="shared" si="147"/>
        <v/>
      </c>
      <c r="V544" s="10" t="str">
        <f t="shared" si="148"/>
        <v/>
      </c>
      <c r="W544" s="10" t="str">
        <f t="shared" si="137"/>
        <v/>
      </c>
      <c r="X544" s="10" t="str">
        <f t="shared" si="138"/>
        <v/>
      </c>
      <c r="Y544" s="10" t="str">
        <f t="shared" si="139"/>
        <v/>
      </c>
      <c r="Z544" s="10" t="str">
        <f t="shared" si="140"/>
        <v/>
      </c>
      <c r="AA544" s="10" t="str">
        <f t="shared" si="146"/>
        <v/>
      </c>
      <c r="AB544" s="10" t="str">
        <f t="shared" si="149"/>
        <v/>
      </c>
      <c r="AC544" s="10" t="str">
        <f t="shared" si="141"/>
        <v/>
      </c>
      <c r="AD544" s="10" t="str">
        <f t="shared" si="151"/>
        <v/>
      </c>
      <c r="AE544" s="10" t="str">
        <f t="shared" si="142"/>
        <v/>
      </c>
      <c r="AF544" s="10" t="str">
        <f t="shared" si="143"/>
        <v/>
      </c>
      <c r="AG544" s="10" t="str">
        <f t="shared" si="144"/>
        <v/>
      </c>
      <c r="AH544" s="10" t="str">
        <f t="shared" si="145"/>
        <v/>
      </c>
      <c r="AI544" s="10" t="str">
        <f t="shared" si="150"/>
        <v/>
      </c>
    </row>
    <row r="545" spans="20:35" ht="18" customHeight="1" x14ac:dyDescent="0.25">
      <c r="T545" s="9" t="str">
        <f t="shared" si="152"/>
        <v/>
      </c>
      <c r="U545" s="10" t="str">
        <f t="shared" si="147"/>
        <v/>
      </c>
      <c r="V545" s="10" t="str">
        <f t="shared" si="148"/>
        <v/>
      </c>
      <c r="W545" s="10" t="str">
        <f t="shared" si="137"/>
        <v/>
      </c>
      <c r="X545" s="10" t="str">
        <f t="shared" si="138"/>
        <v/>
      </c>
      <c r="Y545" s="10" t="str">
        <f t="shared" si="139"/>
        <v/>
      </c>
      <c r="Z545" s="10" t="str">
        <f t="shared" si="140"/>
        <v/>
      </c>
      <c r="AA545" s="10" t="str">
        <f t="shared" si="146"/>
        <v/>
      </c>
      <c r="AB545" s="10" t="str">
        <f t="shared" si="149"/>
        <v/>
      </c>
      <c r="AC545" s="10" t="str">
        <f t="shared" si="141"/>
        <v/>
      </c>
      <c r="AD545" s="10" t="str">
        <f t="shared" si="151"/>
        <v/>
      </c>
      <c r="AE545" s="10" t="str">
        <f t="shared" si="142"/>
        <v/>
      </c>
      <c r="AF545" s="10" t="str">
        <f t="shared" si="143"/>
        <v/>
      </c>
      <c r="AG545" s="10" t="str">
        <f t="shared" si="144"/>
        <v/>
      </c>
      <c r="AH545" s="10" t="str">
        <f t="shared" si="145"/>
        <v/>
      </c>
      <c r="AI545" s="10" t="str">
        <f t="shared" si="150"/>
        <v/>
      </c>
    </row>
    <row r="546" spans="20:35" ht="18" customHeight="1" x14ac:dyDescent="0.25">
      <c r="T546" s="9" t="str">
        <f t="shared" si="152"/>
        <v/>
      </c>
      <c r="U546" s="10" t="str">
        <f t="shared" si="147"/>
        <v/>
      </c>
      <c r="V546" s="10" t="str">
        <f t="shared" si="148"/>
        <v/>
      </c>
      <c r="W546" s="10" t="str">
        <f t="shared" si="137"/>
        <v/>
      </c>
      <c r="X546" s="10" t="str">
        <f t="shared" si="138"/>
        <v/>
      </c>
      <c r="Y546" s="10" t="str">
        <f t="shared" si="139"/>
        <v/>
      </c>
      <c r="Z546" s="10" t="str">
        <f t="shared" si="140"/>
        <v/>
      </c>
      <c r="AA546" s="10" t="str">
        <f t="shared" si="146"/>
        <v/>
      </c>
      <c r="AB546" s="10" t="str">
        <f t="shared" si="149"/>
        <v/>
      </c>
      <c r="AC546" s="10" t="str">
        <f t="shared" si="141"/>
        <v/>
      </c>
      <c r="AD546" s="10" t="str">
        <f t="shared" si="151"/>
        <v/>
      </c>
      <c r="AE546" s="10" t="str">
        <f t="shared" si="142"/>
        <v/>
      </c>
      <c r="AF546" s="10" t="str">
        <f t="shared" si="143"/>
        <v/>
      </c>
      <c r="AG546" s="10" t="str">
        <f t="shared" si="144"/>
        <v/>
      </c>
      <c r="AH546" s="10" t="str">
        <f t="shared" si="145"/>
        <v/>
      </c>
      <c r="AI546" s="10" t="str">
        <f t="shared" si="150"/>
        <v/>
      </c>
    </row>
    <row r="547" spans="20:35" ht="18" customHeight="1" x14ac:dyDescent="0.25">
      <c r="T547" s="9" t="str">
        <f t="shared" si="152"/>
        <v/>
      </c>
      <c r="U547" s="10" t="str">
        <f t="shared" si="147"/>
        <v/>
      </c>
      <c r="V547" s="10" t="str">
        <f t="shared" si="148"/>
        <v/>
      </c>
      <c r="W547" s="10" t="str">
        <f t="shared" si="137"/>
        <v/>
      </c>
      <c r="X547" s="10" t="str">
        <f t="shared" si="138"/>
        <v/>
      </c>
      <c r="Y547" s="10" t="str">
        <f t="shared" si="139"/>
        <v/>
      </c>
      <c r="Z547" s="10" t="str">
        <f t="shared" si="140"/>
        <v/>
      </c>
      <c r="AA547" s="10" t="str">
        <f t="shared" si="146"/>
        <v/>
      </c>
      <c r="AB547" s="10" t="str">
        <f t="shared" si="149"/>
        <v/>
      </c>
      <c r="AC547" s="10" t="str">
        <f t="shared" si="141"/>
        <v/>
      </c>
      <c r="AD547" s="10" t="str">
        <f t="shared" si="151"/>
        <v/>
      </c>
      <c r="AE547" s="10" t="str">
        <f t="shared" si="142"/>
        <v/>
      </c>
      <c r="AF547" s="10" t="str">
        <f t="shared" si="143"/>
        <v/>
      </c>
      <c r="AG547" s="10" t="str">
        <f t="shared" si="144"/>
        <v/>
      </c>
      <c r="AH547" s="10" t="str">
        <f t="shared" si="145"/>
        <v/>
      </c>
      <c r="AI547" s="10" t="str">
        <f t="shared" si="150"/>
        <v/>
      </c>
    </row>
    <row r="548" spans="20:35" ht="18" customHeight="1" x14ac:dyDescent="0.25">
      <c r="T548" s="9" t="str">
        <f t="shared" si="152"/>
        <v/>
      </c>
      <c r="U548" s="10" t="str">
        <f t="shared" si="147"/>
        <v/>
      </c>
      <c r="V548" s="10" t="str">
        <f t="shared" si="148"/>
        <v/>
      </c>
      <c r="W548" s="10" t="str">
        <f t="shared" si="137"/>
        <v/>
      </c>
      <c r="X548" s="10" t="str">
        <f t="shared" si="138"/>
        <v/>
      </c>
      <c r="Y548" s="10" t="str">
        <f t="shared" si="139"/>
        <v/>
      </c>
      <c r="Z548" s="10" t="str">
        <f t="shared" si="140"/>
        <v/>
      </c>
      <c r="AA548" s="10" t="str">
        <f t="shared" si="146"/>
        <v/>
      </c>
      <c r="AB548" s="10" t="str">
        <f t="shared" si="149"/>
        <v/>
      </c>
      <c r="AC548" s="10" t="str">
        <f t="shared" si="141"/>
        <v/>
      </c>
      <c r="AD548" s="10" t="str">
        <f t="shared" si="151"/>
        <v/>
      </c>
      <c r="AE548" s="10" t="str">
        <f t="shared" si="142"/>
        <v/>
      </c>
      <c r="AF548" s="10" t="str">
        <f t="shared" si="143"/>
        <v/>
      </c>
      <c r="AG548" s="10" t="str">
        <f t="shared" si="144"/>
        <v/>
      </c>
      <c r="AH548" s="10" t="str">
        <f t="shared" si="145"/>
        <v/>
      </c>
      <c r="AI548" s="10" t="str">
        <f t="shared" si="150"/>
        <v/>
      </c>
    </row>
    <row r="549" spans="20:35" ht="18" customHeight="1" x14ac:dyDescent="0.25">
      <c r="T549" s="9" t="str">
        <f t="shared" si="152"/>
        <v/>
      </c>
      <c r="U549" s="10" t="str">
        <f t="shared" si="147"/>
        <v/>
      </c>
      <c r="V549" s="10" t="str">
        <f t="shared" si="148"/>
        <v/>
      </c>
      <c r="W549" s="10" t="str">
        <f t="shared" si="137"/>
        <v/>
      </c>
      <c r="X549" s="10" t="str">
        <f t="shared" si="138"/>
        <v/>
      </c>
      <c r="Y549" s="10" t="str">
        <f t="shared" si="139"/>
        <v/>
      </c>
      <c r="Z549" s="10" t="str">
        <f t="shared" si="140"/>
        <v/>
      </c>
      <c r="AA549" s="10" t="str">
        <f t="shared" si="146"/>
        <v/>
      </c>
      <c r="AB549" s="10" t="str">
        <f t="shared" si="149"/>
        <v/>
      </c>
      <c r="AC549" s="10" t="str">
        <f t="shared" si="141"/>
        <v/>
      </c>
      <c r="AD549" s="10" t="str">
        <f t="shared" si="151"/>
        <v/>
      </c>
      <c r="AE549" s="10" t="str">
        <f t="shared" si="142"/>
        <v/>
      </c>
      <c r="AF549" s="10" t="str">
        <f t="shared" si="143"/>
        <v/>
      </c>
      <c r="AG549" s="10" t="str">
        <f t="shared" si="144"/>
        <v/>
      </c>
      <c r="AH549" s="10" t="str">
        <f t="shared" si="145"/>
        <v/>
      </c>
      <c r="AI549" s="10" t="str">
        <f t="shared" si="150"/>
        <v/>
      </c>
    </row>
    <row r="550" spans="20:35" ht="18" customHeight="1" x14ac:dyDescent="0.25">
      <c r="T550" s="9" t="str">
        <f t="shared" si="152"/>
        <v/>
      </c>
      <c r="U550" s="10" t="str">
        <f t="shared" si="147"/>
        <v/>
      </c>
      <c r="V550" s="10" t="str">
        <f t="shared" si="148"/>
        <v/>
      </c>
      <c r="W550" s="10" t="str">
        <f t="shared" si="137"/>
        <v/>
      </c>
      <c r="X550" s="10" t="str">
        <f t="shared" si="138"/>
        <v/>
      </c>
      <c r="Y550" s="10" t="str">
        <f t="shared" si="139"/>
        <v/>
      </c>
      <c r="Z550" s="10" t="str">
        <f t="shared" si="140"/>
        <v/>
      </c>
      <c r="AA550" s="10" t="str">
        <f t="shared" si="146"/>
        <v/>
      </c>
      <c r="AB550" s="10" t="str">
        <f t="shared" si="149"/>
        <v/>
      </c>
      <c r="AC550" s="10" t="str">
        <f t="shared" si="141"/>
        <v/>
      </c>
      <c r="AD550" s="10" t="str">
        <f t="shared" si="151"/>
        <v/>
      </c>
      <c r="AE550" s="10" t="str">
        <f t="shared" si="142"/>
        <v/>
      </c>
      <c r="AF550" s="10" t="str">
        <f t="shared" si="143"/>
        <v/>
      </c>
      <c r="AG550" s="10" t="str">
        <f t="shared" si="144"/>
        <v/>
      </c>
      <c r="AH550" s="10" t="str">
        <f t="shared" si="145"/>
        <v/>
      </c>
      <c r="AI550" s="10" t="str">
        <f t="shared" si="150"/>
        <v/>
      </c>
    </row>
    <row r="551" spans="20:35" ht="18" customHeight="1" x14ac:dyDescent="0.25">
      <c r="T551" s="9" t="str">
        <f t="shared" si="152"/>
        <v/>
      </c>
      <c r="U551" s="10" t="str">
        <f t="shared" si="147"/>
        <v/>
      </c>
      <c r="V551" s="10" t="str">
        <f t="shared" si="148"/>
        <v/>
      </c>
      <c r="W551" s="10" t="str">
        <f t="shared" si="137"/>
        <v/>
      </c>
      <c r="X551" s="10" t="str">
        <f t="shared" si="138"/>
        <v/>
      </c>
      <c r="Y551" s="10" t="str">
        <f t="shared" si="139"/>
        <v/>
      </c>
      <c r="Z551" s="10" t="str">
        <f t="shared" si="140"/>
        <v/>
      </c>
      <c r="AA551" s="10" t="str">
        <f t="shared" si="146"/>
        <v/>
      </c>
      <c r="AB551" s="10" t="str">
        <f t="shared" si="149"/>
        <v/>
      </c>
      <c r="AC551" s="10" t="str">
        <f t="shared" si="141"/>
        <v/>
      </c>
      <c r="AD551" s="10" t="str">
        <f t="shared" si="151"/>
        <v/>
      </c>
      <c r="AE551" s="10" t="str">
        <f t="shared" si="142"/>
        <v/>
      </c>
      <c r="AF551" s="10" t="str">
        <f t="shared" si="143"/>
        <v/>
      </c>
      <c r="AG551" s="10" t="str">
        <f t="shared" si="144"/>
        <v/>
      </c>
      <c r="AH551" s="10" t="str">
        <f t="shared" si="145"/>
        <v/>
      </c>
      <c r="AI551" s="10" t="str">
        <f t="shared" si="150"/>
        <v/>
      </c>
    </row>
    <row r="552" spans="20:35" ht="18" customHeight="1" x14ac:dyDescent="0.25">
      <c r="T552" s="9" t="str">
        <f t="shared" si="152"/>
        <v/>
      </c>
      <c r="U552" s="10" t="str">
        <f t="shared" si="147"/>
        <v/>
      </c>
      <c r="V552" s="10" t="str">
        <f t="shared" si="148"/>
        <v/>
      </c>
      <c r="W552" s="10" t="str">
        <f t="shared" ref="W552:W615" si="153">IF(T552="","",IF(U552&gt;V552,0,(V552-U552)*$T$6*60))</f>
        <v/>
      </c>
      <c r="X552" s="10" t="str">
        <f t="shared" ref="X552:X615" si="154">IF(T552="","",X551+W552)</f>
        <v/>
      </c>
      <c r="Y552" s="10" t="str">
        <f t="shared" ref="Y552:Y615" si="155">IF(T552="","",AH551)</f>
        <v/>
      </c>
      <c r="Z552" s="10" t="str">
        <f t="shared" ref="Z552:Z615" si="156">IF(T552="","",AI551)</f>
        <v/>
      </c>
      <c r="AA552" s="10" t="str">
        <f t="shared" si="146"/>
        <v/>
      </c>
      <c r="AB552" s="10" t="str">
        <f t="shared" si="149"/>
        <v/>
      </c>
      <c r="AC552" s="10" t="str">
        <f t="shared" ref="AC552:AC615" si="157">IF(T552="","",V552/$F$7*1000*3600)</f>
        <v/>
      </c>
      <c r="AD552" s="10" t="str">
        <f t="shared" si="151"/>
        <v/>
      </c>
      <c r="AE552" s="10" t="str">
        <f t="shared" ref="AE552:AE615" si="158">IF(T552="","",Z552/$AL$4)</f>
        <v/>
      </c>
      <c r="AF552" s="10" t="str">
        <f t="shared" ref="AF552:AF615" si="159">IF(T552="","",MIN(AE552,AB552))</f>
        <v/>
      </c>
      <c r="AG552" s="10" t="str">
        <f t="shared" ref="AG552:AG615" si="160">IF(T552="","",AF552/1000/3600*$F$7)</f>
        <v/>
      </c>
      <c r="AH552" s="10" t="str">
        <f t="shared" ref="AH552:AH615" si="161">IF(T552="","",Y552+AF552*$AL$4)</f>
        <v/>
      </c>
      <c r="AI552" s="10" t="str">
        <f t="shared" si="150"/>
        <v/>
      </c>
    </row>
    <row r="553" spans="20:35" ht="18" customHeight="1" x14ac:dyDescent="0.25">
      <c r="T553" s="9" t="str">
        <f t="shared" si="152"/>
        <v/>
      </c>
      <c r="U553" s="10" t="str">
        <f t="shared" si="147"/>
        <v/>
      </c>
      <c r="V553" s="10" t="str">
        <f t="shared" si="148"/>
        <v/>
      </c>
      <c r="W553" s="10" t="str">
        <f t="shared" si="153"/>
        <v/>
      </c>
      <c r="X553" s="10" t="str">
        <f t="shared" si="154"/>
        <v/>
      </c>
      <c r="Y553" s="10" t="str">
        <f t="shared" si="155"/>
        <v/>
      </c>
      <c r="Z553" s="10" t="str">
        <f t="shared" si="156"/>
        <v/>
      </c>
      <c r="AA553" s="10" t="str">
        <f t="shared" si="146"/>
        <v/>
      </c>
      <c r="AB553" s="10" t="str">
        <f t="shared" si="149"/>
        <v/>
      </c>
      <c r="AC553" s="10" t="str">
        <f t="shared" si="157"/>
        <v/>
      </c>
      <c r="AD553" s="10" t="str">
        <f t="shared" si="151"/>
        <v/>
      </c>
      <c r="AE553" s="10" t="str">
        <f t="shared" si="158"/>
        <v/>
      </c>
      <c r="AF553" s="10" t="str">
        <f t="shared" si="159"/>
        <v/>
      </c>
      <c r="AG553" s="10" t="str">
        <f t="shared" si="160"/>
        <v/>
      </c>
      <c r="AH553" s="10" t="str">
        <f t="shared" si="161"/>
        <v/>
      </c>
      <c r="AI553" s="10" t="str">
        <f t="shared" si="150"/>
        <v/>
      </c>
    </row>
    <row r="554" spans="20:35" ht="18" customHeight="1" x14ac:dyDescent="0.25">
      <c r="T554" s="9" t="str">
        <f t="shared" si="152"/>
        <v/>
      </c>
      <c r="U554" s="10" t="str">
        <f t="shared" si="147"/>
        <v/>
      </c>
      <c r="V554" s="10" t="str">
        <f t="shared" si="148"/>
        <v/>
      </c>
      <c r="W554" s="10" t="str">
        <f t="shared" si="153"/>
        <v/>
      </c>
      <c r="X554" s="10" t="str">
        <f t="shared" si="154"/>
        <v/>
      </c>
      <c r="Y554" s="10" t="str">
        <f t="shared" si="155"/>
        <v/>
      </c>
      <c r="Z554" s="10" t="str">
        <f t="shared" si="156"/>
        <v/>
      </c>
      <c r="AA554" s="10" t="str">
        <f t="shared" si="146"/>
        <v/>
      </c>
      <c r="AB554" s="10" t="str">
        <f t="shared" si="149"/>
        <v/>
      </c>
      <c r="AC554" s="10" t="str">
        <f t="shared" si="157"/>
        <v/>
      </c>
      <c r="AD554" s="10" t="str">
        <f t="shared" si="151"/>
        <v/>
      </c>
      <c r="AE554" s="10" t="str">
        <f t="shared" si="158"/>
        <v/>
      </c>
      <c r="AF554" s="10" t="str">
        <f t="shared" si="159"/>
        <v/>
      </c>
      <c r="AG554" s="10" t="str">
        <f t="shared" si="160"/>
        <v/>
      </c>
      <c r="AH554" s="10" t="str">
        <f t="shared" si="161"/>
        <v/>
      </c>
      <c r="AI554" s="10" t="str">
        <f t="shared" si="150"/>
        <v/>
      </c>
    </row>
    <row r="555" spans="20:35" ht="18" customHeight="1" x14ac:dyDescent="0.25">
      <c r="T555" s="9" t="str">
        <f t="shared" si="152"/>
        <v/>
      </c>
      <c r="U555" s="10" t="str">
        <f t="shared" si="147"/>
        <v/>
      </c>
      <c r="V555" s="10" t="str">
        <f t="shared" si="148"/>
        <v/>
      </c>
      <c r="W555" s="10" t="str">
        <f t="shared" si="153"/>
        <v/>
      </c>
      <c r="X555" s="10" t="str">
        <f t="shared" si="154"/>
        <v/>
      </c>
      <c r="Y555" s="10" t="str">
        <f t="shared" si="155"/>
        <v/>
      </c>
      <c r="Z555" s="10" t="str">
        <f t="shared" si="156"/>
        <v/>
      </c>
      <c r="AA555" s="10" t="str">
        <f t="shared" si="146"/>
        <v/>
      </c>
      <c r="AB555" s="10" t="str">
        <f t="shared" si="149"/>
        <v/>
      </c>
      <c r="AC555" s="10" t="str">
        <f t="shared" si="157"/>
        <v/>
      </c>
      <c r="AD555" s="10" t="str">
        <f t="shared" si="151"/>
        <v/>
      </c>
      <c r="AE555" s="10" t="str">
        <f t="shared" si="158"/>
        <v/>
      </c>
      <c r="AF555" s="10" t="str">
        <f t="shared" si="159"/>
        <v/>
      </c>
      <c r="AG555" s="10" t="str">
        <f t="shared" si="160"/>
        <v/>
      </c>
      <c r="AH555" s="10" t="str">
        <f t="shared" si="161"/>
        <v/>
      </c>
      <c r="AI555" s="10" t="str">
        <f t="shared" si="150"/>
        <v/>
      </c>
    </row>
    <row r="556" spans="20:35" ht="18" customHeight="1" x14ac:dyDescent="0.25">
      <c r="T556" s="9" t="str">
        <f t="shared" si="152"/>
        <v/>
      </c>
      <c r="U556" s="10" t="str">
        <f t="shared" si="147"/>
        <v/>
      </c>
      <c r="V556" s="10" t="str">
        <f t="shared" si="148"/>
        <v/>
      </c>
      <c r="W556" s="10" t="str">
        <f t="shared" si="153"/>
        <v/>
      </c>
      <c r="X556" s="10" t="str">
        <f t="shared" si="154"/>
        <v/>
      </c>
      <c r="Y556" s="10" t="str">
        <f t="shared" si="155"/>
        <v/>
      </c>
      <c r="Z556" s="10" t="str">
        <f t="shared" si="156"/>
        <v/>
      </c>
      <c r="AA556" s="10" t="str">
        <f t="shared" si="146"/>
        <v/>
      </c>
      <c r="AB556" s="10" t="str">
        <f t="shared" si="149"/>
        <v/>
      </c>
      <c r="AC556" s="10" t="str">
        <f t="shared" si="157"/>
        <v/>
      </c>
      <c r="AD556" s="10" t="str">
        <f t="shared" si="151"/>
        <v/>
      </c>
      <c r="AE556" s="10" t="str">
        <f t="shared" si="158"/>
        <v/>
      </c>
      <c r="AF556" s="10" t="str">
        <f t="shared" si="159"/>
        <v/>
      </c>
      <c r="AG556" s="10" t="str">
        <f t="shared" si="160"/>
        <v/>
      </c>
      <c r="AH556" s="10" t="str">
        <f t="shared" si="161"/>
        <v/>
      </c>
      <c r="AI556" s="10" t="str">
        <f t="shared" si="150"/>
        <v/>
      </c>
    </row>
    <row r="557" spans="20:35" ht="18" customHeight="1" x14ac:dyDescent="0.25">
      <c r="T557" s="9" t="str">
        <f t="shared" si="152"/>
        <v/>
      </c>
      <c r="U557" s="10" t="str">
        <f t="shared" si="147"/>
        <v/>
      </c>
      <c r="V557" s="10" t="str">
        <f t="shared" si="148"/>
        <v/>
      </c>
      <c r="W557" s="10" t="str">
        <f t="shared" si="153"/>
        <v/>
      </c>
      <c r="X557" s="10" t="str">
        <f t="shared" si="154"/>
        <v/>
      </c>
      <c r="Y557" s="10" t="str">
        <f t="shared" si="155"/>
        <v/>
      </c>
      <c r="Z557" s="10" t="str">
        <f t="shared" si="156"/>
        <v/>
      </c>
      <c r="AA557" s="10" t="str">
        <f t="shared" si="146"/>
        <v/>
      </c>
      <c r="AB557" s="10" t="str">
        <f t="shared" si="149"/>
        <v/>
      </c>
      <c r="AC557" s="10" t="str">
        <f t="shared" si="157"/>
        <v/>
      </c>
      <c r="AD557" s="10" t="str">
        <f t="shared" si="151"/>
        <v/>
      </c>
      <c r="AE557" s="10" t="str">
        <f t="shared" si="158"/>
        <v/>
      </c>
      <c r="AF557" s="10" t="str">
        <f t="shared" si="159"/>
        <v/>
      </c>
      <c r="AG557" s="10" t="str">
        <f t="shared" si="160"/>
        <v/>
      </c>
      <c r="AH557" s="10" t="str">
        <f t="shared" si="161"/>
        <v/>
      </c>
      <c r="AI557" s="10" t="str">
        <f t="shared" si="150"/>
        <v/>
      </c>
    </row>
    <row r="558" spans="20:35" ht="18" customHeight="1" x14ac:dyDescent="0.25">
      <c r="T558" s="9" t="str">
        <f t="shared" si="152"/>
        <v/>
      </c>
      <c r="U558" s="10" t="str">
        <f t="shared" si="147"/>
        <v/>
      </c>
      <c r="V558" s="10" t="str">
        <f t="shared" si="148"/>
        <v/>
      </c>
      <c r="W558" s="10" t="str">
        <f t="shared" si="153"/>
        <v/>
      </c>
      <c r="X558" s="10" t="str">
        <f t="shared" si="154"/>
        <v/>
      </c>
      <c r="Y558" s="10" t="str">
        <f t="shared" si="155"/>
        <v/>
      </c>
      <c r="Z558" s="10" t="str">
        <f t="shared" si="156"/>
        <v/>
      </c>
      <c r="AA558" s="10" t="str">
        <f t="shared" si="146"/>
        <v/>
      </c>
      <c r="AB558" s="10" t="str">
        <f t="shared" si="149"/>
        <v/>
      </c>
      <c r="AC558" s="10" t="str">
        <f t="shared" si="157"/>
        <v/>
      </c>
      <c r="AD558" s="10" t="str">
        <f t="shared" si="151"/>
        <v/>
      </c>
      <c r="AE558" s="10" t="str">
        <f t="shared" si="158"/>
        <v/>
      </c>
      <c r="AF558" s="10" t="str">
        <f t="shared" si="159"/>
        <v/>
      </c>
      <c r="AG558" s="10" t="str">
        <f t="shared" si="160"/>
        <v/>
      </c>
      <c r="AH558" s="10" t="str">
        <f t="shared" si="161"/>
        <v/>
      </c>
      <c r="AI558" s="10" t="str">
        <f t="shared" si="150"/>
        <v/>
      </c>
    </row>
    <row r="559" spans="20:35" ht="18" customHeight="1" x14ac:dyDescent="0.25">
      <c r="T559" s="9" t="str">
        <f t="shared" si="152"/>
        <v/>
      </c>
      <c r="U559" s="10" t="str">
        <f t="shared" si="147"/>
        <v/>
      </c>
      <c r="V559" s="10" t="str">
        <f t="shared" si="148"/>
        <v/>
      </c>
      <c r="W559" s="10" t="str">
        <f t="shared" si="153"/>
        <v/>
      </c>
      <c r="X559" s="10" t="str">
        <f t="shared" si="154"/>
        <v/>
      </c>
      <c r="Y559" s="10" t="str">
        <f t="shared" si="155"/>
        <v/>
      </c>
      <c r="Z559" s="10" t="str">
        <f t="shared" si="156"/>
        <v/>
      </c>
      <c r="AA559" s="10" t="str">
        <f t="shared" si="146"/>
        <v/>
      </c>
      <c r="AB559" s="10" t="str">
        <f t="shared" si="149"/>
        <v/>
      </c>
      <c r="AC559" s="10" t="str">
        <f t="shared" si="157"/>
        <v/>
      </c>
      <c r="AD559" s="10" t="str">
        <f t="shared" si="151"/>
        <v/>
      </c>
      <c r="AE559" s="10" t="str">
        <f t="shared" si="158"/>
        <v/>
      </c>
      <c r="AF559" s="10" t="str">
        <f t="shared" si="159"/>
        <v/>
      </c>
      <c r="AG559" s="10" t="str">
        <f t="shared" si="160"/>
        <v/>
      </c>
      <c r="AH559" s="10" t="str">
        <f t="shared" si="161"/>
        <v/>
      </c>
      <c r="AI559" s="10" t="str">
        <f t="shared" si="150"/>
        <v/>
      </c>
    </row>
    <row r="560" spans="20:35" ht="18" customHeight="1" x14ac:dyDescent="0.25">
      <c r="T560" s="9" t="str">
        <f t="shared" si="152"/>
        <v/>
      </c>
      <c r="U560" s="10" t="str">
        <f t="shared" si="147"/>
        <v/>
      </c>
      <c r="V560" s="10" t="str">
        <f t="shared" si="148"/>
        <v/>
      </c>
      <c r="W560" s="10" t="str">
        <f t="shared" si="153"/>
        <v/>
      </c>
      <c r="X560" s="10" t="str">
        <f t="shared" si="154"/>
        <v/>
      </c>
      <c r="Y560" s="10" t="str">
        <f t="shared" si="155"/>
        <v/>
      </c>
      <c r="Z560" s="10" t="str">
        <f t="shared" si="156"/>
        <v/>
      </c>
      <c r="AA560" s="10" t="str">
        <f t="shared" si="146"/>
        <v/>
      </c>
      <c r="AB560" s="10" t="str">
        <f t="shared" si="149"/>
        <v/>
      </c>
      <c r="AC560" s="10" t="str">
        <f t="shared" si="157"/>
        <v/>
      </c>
      <c r="AD560" s="10" t="str">
        <f t="shared" si="151"/>
        <v/>
      </c>
      <c r="AE560" s="10" t="str">
        <f t="shared" si="158"/>
        <v/>
      </c>
      <c r="AF560" s="10" t="str">
        <f t="shared" si="159"/>
        <v/>
      </c>
      <c r="AG560" s="10" t="str">
        <f t="shared" si="160"/>
        <v/>
      </c>
      <c r="AH560" s="10" t="str">
        <f t="shared" si="161"/>
        <v/>
      </c>
      <c r="AI560" s="10" t="str">
        <f t="shared" si="150"/>
        <v/>
      </c>
    </row>
    <row r="561" spans="20:35" ht="18" customHeight="1" x14ac:dyDescent="0.25">
      <c r="T561" s="9" t="str">
        <f t="shared" si="152"/>
        <v/>
      </c>
      <c r="U561" s="10" t="str">
        <f t="shared" si="147"/>
        <v/>
      </c>
      <c r="V561" s="10" t="str">
        <f t="shared" si="148"/>
        <v/>
      </c>
      <c r="W561" s="10" t="str">
        <f t="shared" si="153"/>
        <v/>
      </c>
      <c r="X561" s="10" t="str">
        <f t="shared" si="154"/>
        <v/>
      </c>
      <c r="Y561" s="10" t="str">
        <f t="shared" si="155"/>
        <v/>
      </c>
      <c r="Z561" s="10" t="str">
        <f t="shared" si="156"/>
        <v/>
      </c>
      <c r="AA561" s="10" t="str">
        <f t="shared" si="146"/>
        <v/>
      </c>
      <c r="AB561" s="10" t="str">
        <f t="shared" si="149"/>
        <v/>
      </c>
      <c r="AC561" s="10" t="str">
        <f t="shared" si="157"/>
        <v/>
      </c>
      <c r="AD561" s="10" t="str">
        <f t="shared" si="151"/>
        <v/>
      </c>
      <c r="AE561" s="10" t="str">
        <f t="shared" si="158"/>
        <v/>
      </c>
      <c r="AF561" s="10" t="str">
        <f t="shared" si="159"/>
        <v/>
      </c>
      <c r="AG561" s="10" t="str">
        <f t="shared" si="160"/>
        <v/>
      </c>
      <c r="AH561" s="10" t="str">
        <f t="shared" si="161"/>
        <v/>
      </c>
      <c r="AI561" s="10" t="str">
        <f t="shared" si="150"/>
        <v/>
      </c>
    </row>
    <row r="562" spans="20:35" ht="18" customHeight="1" x14ac:dyDescent="0.25">
      <c r="T562" s="9" t="str">
        <f t="shared" si="152"/>
        <v/>
      </c>
      <c r="U562" s="10" t="str">
        <f t="shared" si="147"/>
        <v/>
      </c>
      <c r="V562" s="10" t="str">
        <f t="shared" si="148"/>
        <v/>
      </c>
      <c r="W562" s="10" t="str">
        <f t="shared" si="153"/>
        <v/>
      </c>
      <c r="X562" s="10" t="str">
        <f t="shared" si="154"/>
        <v/>
      </c>
      <c r="Y562" s="10" t="str">
        <f t="shared" si="155"/>
        <v/>
      </c>
      <c r="Z562" s="10" t="str">
        <f t="shared" si="156"/>
        <v/>
      </c>
      <c r="AA562" s="10" t="str">
        <f t="shared" si="146"/>
        <v/>
      </c>
      <c r="AB562" s="10" t="str">
        <f t="shared" si="149"/>
        <v/>
      </c>
      <c r="AC562" s="10" t="str">
        <f t="shared" si="157"/>
        <v/>
      </c>
      <c r="AD562" s="10" t="str">
        <f t="shared" si="151"/>
        <v/>
      </c>
      <c r="AE562" s="10" t="str">
        <f t="shared" si="158"/>
        <v/>
      </c>
      <c r="AF562" s="10" t="str">
        <f t="shared" si="159"/>
        <v/>
      </c>
      <c r="AG562" s="10" t="str">
        <f t="shared" si="160"/>
        <v/>
      </c>
      <c r="AH562" s="10" t="str">
        <f t="shared" si="161"/>
        <v/>
      </c>
      <c r="AI562" s="10" t="str">
        <f t="shared" si="150"/>
        <v/>
      </c>
    </row>
    <row r="563" spans="20:35" ht="18" customHeight="1" x14ac:dyDescent="0.25">
      <c r="T563" s="9" t="str">
        <f t="shared" si="152"/>
        <v/>
      </c>
      <c r="U563" s="10" t="str">
        <f t="shared" si="147"/>
        <v/>
      </c>
      <c r="V563" s="10" t="str">
        <f t="shared" si="148"/>
        <v/>
      </c>
      <c r="W563" s="10" t="str">
        <f t="shared" si="153"/>
        <v/>
      </c>
      <c r="X563" s="10" t="str">
        <f t="shared" si="154"/>
        <v/>
      </c>
      <c r="Y563" s="10" t="str">
        <f t="shared" si="155"/>
        <v/>
      </c>
      <c r="Z563" s="10" t="str">
        <f t="shared" si="156"/>
        <v/>
      </c>
      <c r="AA563" s="10" t="str">
        <f t="shared" si="146"/>
        <v/>
      </c>
      <c r="AB563" s="10" t="str">
        <f t="shared" si="149"/>
        <v/>
      </c>
      <c r="AC563" s="10" t="str">
        <f t="shared" si="157"/>
        <v/>
      </c>
      <c r="AD563" s="10" t="str">
        <f t="shared" si="151"/>
        <v/>
      </c>
      <c r="AE563" s="10" t="str">
        <f t="shared" si="158"/>
        <v/>
      </c>
      <c r="AF563" s="10" t="str">
        <f t="shared" si="159"/>
        <v/>
      </c>
      <c r="AG563" s="10" t="str">
        <f t="shared" si="160"/>
        <v/>
      </c>
      <c r="AH563" s="10" t="str">
        <f t="shared" si="161"/>
        <v/>
      </c>
      <c r="AI563" s="10" t="str">
        <f t="shared" si="150"/>
        <v/>
      </c>
    </row>
    <row r="564" spans="20:35" ht="18" customHeight="1" x14ac:dyDescent="0.25">
      <c r="T564" s="9" t="str">
        <f t="shared" si="152"/>
        <v/>
      </c>
      <c r="U564" s="10" t="str">
        <f t="shared" si="147"/>
        <v/>
      </c>
      <c r="V564" s="10" t="str">
        <f t="shared" si="148"/>
        <v/>
      </c>
      <c r="W564" s="10" t="str">
        <f t="shared" si="153"/>
        <v/>
      </c>
      <c r="X564" s="10" t="str">
        <f t="shared" si="154"/>
        <v/>
      </c>
      <c r="Y564" s="10" t="str">
        <f t="shared" si="155"/>
        <v/>
      </c>
      <c r="Z564" s="10" t="str">
        <f t="shared" si="156"/>
        <v/>
      </c>
      <c r="AA564" s="10" t="str">
        <f t="shared" si="146"/>
        <v/>
      </c>
      <c r="AB564" s="10" t="str">
        <f t="shared" si="149"/>
        <v/>
      </c>
      <c r="AC564" s="10" t="str">
        <f t="shared" si="157"/>
        <v/>
      </c>
      <c r="AD564" s="10" t="str">
        <f t="shared" si="151"/>
        <v/>
      </c>
      <c r="AE564" s="10" t="str">
        <f t="shared" si="158"/>
        <v/>
      </c>
      <c r="AF564" s="10" t="str">
        <f t="shared" si="159"/>
        <v/>
      </c>
      <c r="AG564" s="10" t="str">
        <f t="shared" si="160"/>
        <v/>
      </c>
      <c r="AH564" s="10" t="str">
        <f t="shared" si="161"/>
        <v/>
      </c>
      <c r="AI564" s="10" t="str">
        <f t="shared" si="150"/>
        <v/>
      </c>
    </row>
    <row r="565" spans="20:35" ht="18" customHeight="1" x14ac:dyDescent="0.25">
      <c r="T565" s="9" t="str">
        <f t="shared" si="152"/>
        <v/>
      </c>
      <c r="U565" s="10" t="str">
        <f t="shared" si="147"/>
        <v/>
      </c>
      <c r="V565" s="10" t="str">
        <f t="shared" si="148"/>
        <v/>
      </c>
      <c r="W565" s="10" t="str">
        <f t="shared" si="153"/>
        <v/>
      </c>
      <c r="X565" s="10" t="str">
        <f t="shared" si="154"/>
        <v/>
      </c>
      <c r="Y565" s="10" t="str">
        <f t="shared" si="155"/>
        <v/>
      </c>
      <c r="Z565" s="10" t="str">
        <f t="shared" si="156"/>
        <v/>
      </c>
      <c r="AA565" s="10" t="str">
        <f t="shared" si="146"/>
        <v/>
      </c>
      <c r="AB565" s="10" t="str">
        <f t="shared" si="149"/>
        <v/>
      </c>
      <c r="AC565" s="10" t="str">
        <f t="shared" si="157"/>
        <v/>
      </c>
      <c r="AD565" s="10" t="str">
        <f t="shared" si="151"/>
        <v/>
      </c>
      <c r="AE565" s="10" t="str">
        <f t="shared" si="158"/>
        <v/>
      </c>
      <c r="AF565" s="10" t="str">
        <f t="shared" si="159"/>
        <v/>
      </c>
      <c r="AG565" s="10" t="str">
        <f t="shared" si="160"/>
        <v/>
      </c>
      <c r="AH565" s="10" t="str">
        <f t="shared" si="161"/>
        <v/>
      </c>
      <c r="AI565" s="10" t="str">
        <f t="shared" si="150"/>
        <v/>
      </c>
    </row>
    <row r="566" spans="20:35" ht="18" customHeight="1" x14ac:dyDescent="0.25">
      <c r="T566" s="9" t="str">
        <f t="shared" si="152"/>
        <v/>
      </c>
      <c r="U566" s="10" t="str">
        <f t="shared" si="147"/>
        <v/>
      </c>
      <c r="V566" s="10" t="str">
        <f t="shared" si="148"/>
        <v/>
      </c>
      <c r="W566" s="10" t="str">
        <f t="shared" si="153"/>
        <v/>
      </c>
      <c r="X566" s="10" t="str">
        <f t="shared" si="154"/>
        <v/>
      </c>
      <c r="Y566" s="10" t="str">
        <f t="shared" si="155"/>
        <v/>
      </c>
      <c r="Z566" s="10" t="str">
        <f t="shared" si="156"/>
        <v/>
      </c>
      <c r="AA566" s="10" t="str">
        <f t="shared" si="146"/>
        <v/>
      </c>
      <c r="AB566" s="10" t="str">
        <f t="shared" si="149"/>
        <v/>
      </c>
      <c r="AC566" s="10" t="str">
        <f t="shared" si="157"/>
        <v/>
      </c>
      <c r="AD566" s="10" t="str">
        <f t="shared" si="151"/>
        <v/>
      </c>
      <c r="AE566" s="10" t="str">
        <f t="shared" si="158"/>
        <v/>
      </c>
      <c r="AF566" s="10" t="str">
        <f t="shared" si="159"/>
        <v/>
      </c>
      <c r="AG566" s="10" t="str">
        <f t="shared" si="160"/>
        <v/>
      </c>
      <c r="AH566" s="10" t="str">
        <f t="shared" si="161"/>
        <v/>
      </c>
      <c r="AI566" s="10" t="str">
        <f t="shared" si="150"/>
        <v/>
      </c>
    </row>
    <row r="567" spans="20:35" ht="18" customHeight="1" x14ac:dyDescent="0.25">
      <c r="T567" s="9" t="str">
        <f t="shared" si="152"/>
        <v/>
      </c>
      <c r="U567" s="10" t="str">
        <f t="shared" si="147"/>
        <v/>
      </c>
      <c r="V567" s="10" t="str">
        <f t="shared" si="148"/>
        <v/>
      </c>
      <c r="W567" s="10" t="str">
        <f t="shared" si="153"/>
        <v/>
      </c>
      <c r="X567" s="10" t="str">
        <f t="shared" si="154"/>
        <v/>
      </c>
      <c r="Y567" s="10" t="str">
        <f t="shared" si="155"/>
        <v/>
      </c>
      <c r="Z567" s="10" t="str">
        <f t="shared" si="156"/>
        <v/>
      </c>
      <c r="AA567" s="10" t="str">
        <f t="shared" si="146"/>
        <v/>
      </c>
      <c r="AB567" s="10" t="str">
        <f t="shared" si="149"/>
        <v/>
      </c>
      <c r="AC567" s="10" t="str">
        <f t="shared" si="157"/>
        <v/>
      </c>
      <c r="AD567" s="10" t="str">
        <f t="shared" si="151"/>
        <v/>
      </c>
      <c r="AE567" s="10" t="str">
        <f t="shared" si="158"/>
        <v/>
      </c>
      <c r="AF567" s="10" t="str">
        <f t="shared" si="159"/>
        <v/>
      </c>
      <c r="AG567" s="10" t="str">
        <f t="shared" si="160"/>
        <v/>
      </c>
      <c r="AH567" s="10" t="str">
        <f t="shared" si="161"/>
        <v/>
      </c>
      <c r="AI567" s="10" t="str">
        <f t="shared" si="150"/>
        <v/>
      </c>
    </row>
    <row r="568" spans="20:35" ht="18" customHeight="1" x14ac:dyDescent="0.25">
      <c r="T568" s="9" t="str">
        <f t="shared" si="152"/>
        <v/>
      </c>
      <c r="U568" s="10" t="str">
        <f t="shared" si="147"/>
        <v/>
      </c>
      <c r="V568" s="10" t="str">
        <f t="shared" si="148"/>
        <v/>
      </c>
      <c r="W568" s="10" t="str">
        <f t="shared" si="153"/>
        <v/>
      </c>
      <c r="X568" s="10" t="str">
        <f t="shared" si="154"/>
        <v/>
      </c>
      <c r="Y568" s="10" t="str">
        <f t="shared" si="155"/>
        <v/>
      </c>
      <c r="Z568" s="10" t="str">
        <f t="shared" si="156"/>
        <v/>
      </c>
      <c r="AA568" s="10" t="str">
        <f t="shared" si="146"/>
        <v/>
      </c>
      <c r="AB568" s="10" t="str">
        <f t="shared" si="149"/>
        <v/>
      </c>
      <c r="AC568" s="10" t="str">
        <f t="shared" si="157"/>
        <v/>
      </c>
      <c r="AD568" s="10" t="str">
        <f t="shared" si="151"/>
        <v/>
      </c>
      <c r="AE568" s="10" t="str">
        <f t="shared" si="158"/>
        <v/>
      </c>
      <c r="AF568" s="10" t="str">
        <f t="shared" si="159"/>
        <v/>
      </c>
      <c r="AG568" s="10" t="str">
        <f t="shared" si="160"/>
        <v/>
      </c>
      <c r="AH568" s="10" t="str">
        <f t="shared" si="161"/>
        <v/>
      </c>
      <c r="AI568" s="10" t="str">
        <f t="shared" si="150"/>
        <v/>
      </c>
    </row>
    <row r="569" spans="20:35" ht="18" customHeight="1" x14ac:dyDescent="0.25">
      <c r="T569" s="9" t="str">
        <f t="shared" si="152"/>
        <v/>
      </c>
      <c r="U569" s="10" t="str">
        <f t="shared" si="147"/>
        <v/>
      </c>
      <c r="V569" s="10" t="str">
        <f t="shared" si="148"/>
        <v/>
      </c>
      <c r="W569" s="10" t="str">
        <f t="shared" si="153"/>
        <v/>
      </c>
      <c r="X569" s="10" t="str">
        <f t="shared" si="154"/>
        <v/>
      </c>
      <c r="Y569" s="10" t="str">
        <f t="shared" si="155"/>
        <v/>
      </c>
      <c r="Z569" s="10" t="str">
        <f t="shared" si="156"/>
        <v/>
      </c>
      <c r="AA569" s="10" t="str">
        <f t="shared" si="146"/>
        <v/>
      </c>
      <c r="AB569" s="10" t="str">
        <f t="shared" si="149"/>
        <v/>
      </c>
      <c r="AC569" s="10" t="str">
        <f t="shared" si="157"/>
        <v/>
      </c>
      <c r="AD569" s="10" t="str">
        <f t="shared" si="151"/>
        <v/>
      </c>
      <c r="AE569" s="10" t="str">
        <f t="shared" si="158"/>
        <v/>
      </c>
      <c r="AF569" s="10" t="str">
        <f t="shared" si="159"/>
        <v/>
      </c>
      <c r="AG569" s="10" t="str">
        <f t="shared" si="160"/>
        <v/>
      </c>
      <c r="AH569" s="10" t="str">
        <f t="shared" si="161"/>
        <v/>
      </c>
      <c r="AI569" s="10" t="str">
        <f t="shared" si="150"/>
        <v/>
      </c>
    </row>
    <row r="570" spans="20:35" ht="18" customHeight="1" x14ac:dyDescent="0.25">
      <c r="T570" s="9" t="str">
        <f t="shared" si="152"/>
        <v/>
      </c>
      <c r="U570" s="10" t="str">
        <f t="shared" si="147"/>
        <v/>
      </c>
      <c r="V570" s="10" t="str">
        <f t="shared" si="148"/>
        <v/>
      </c>
      <c r="W570" s="10" t="str">
        <f t="shared" si="153"/>
        <v/>
      </c>
      <c r="X570" s="10" t="str">
        <f t="shared" si="154"/>
        <v/>
      </c>
      <c r="Y570" s="10" t="str">
        <f t="shared" si="155"/>
        <v/>
      </c>
      <c r="Z570" s="10" t="str">
        <f t="shared" si="156"/>
        <v/>
      </c>
      <c r="AA570" s="10" t="str">
        <f t="shared" si="146"/>
        <v/>
      </c>
      <c r="AB570" s="10" t="str">
        <f t="shared" si="149"/>
        <v/>
      </c>
      <c r="AC570" s="10" t="str">
        <f t="shared" si="157"/>
        <v/>
      </c>
      <c r="AD570" s="10" t="str">
        <f t="shared" si="151"/>
        <v/>
      </c>
      <c r="AE570" s="10" t="str">
        <f t="shared" si="158"/>
        <v/>
      </c>
      <c r="AF570" s="10" t="str">
        <f t="shared" si="159"/>
        <v/>
      </c>
      <c r="AG570" s="10" t="str">
        <f t="shared" si="160"/>
        <v/>
      </c>
      <c r="AH570" s="10" t="str">
        <f t="shared" si="161"/>
        <v/>
      </c>
      <c r="AI570" s="10" t="str">
        <f t="shared" si="150"/>
        <v/>
      </c>
    </row>
    <row r="571" spans="20:35" ht="18" customHeight="1" x14ac:dyDescent="0.25">
      <c r="T571" s="9" t="str">
        <f t="shared" si="152"/>
        <v/>
      </c>
      <c r="U571" s="10" t="str">
        <f t="shared" si="147"/>
        <v/>
      </c>
      <c r="V571" s="10" t="str">
        <f t="shared" si="148"/>
        <v/>
      </c>
      <c r="W571" s="10" t="str">
        <f t="shared" si="153"/>
        <v/>
      </c>
      <c r="X571" s="10" t="str">
        <f t="shared" si="154"/>
        <v/>
      </c>
      <c r="Y571" s="10" t="str">
        <f t="shared" si="155"/>
        <v/>
      </c>
      <c r="Z571" s="10" t="str">
        <f t="shared" si="156"/>
        <v/>
      </c>
      <c r="AA571" s="10" t="str">
        <f t="shared" si="146"/>
        <v/>
      </c>
      <c r="AB571" s="10" t="str">
        <f t="shared" si="149"/>
        <v/>
      </c>
      <c r="AC571" s="10" t="str">
        <f t="shared" si="157"/>
        <v/>
      </c>
      <c r="AD571" s="10" t="str">
        <f t="shared" si="151"/>
        <v/>
      </c>
      <c r="AE571" s="10" t="str">
        <f t="shared" si="158"/>
        <v/>
      </c>
      <c r="AF571" s="10" t="str">
        <f t="shared" si="159"/>
        <v/>
      </c>
      <c r="AG571" s="10" t="str">
        <f t="shared" si="160"/>
        <v/>
      </c>
      <c r="AH571" s="10" t="str">
        <f t="shared" si="161"/>
        <v/>
      </c>
      <c r="AI571" s="10" t="str">
        <f t="shared" si="150"/>
        <v/>
      </c>
    </row>
    <row r="572" spans="20:35" ht="18" customHeight="1" x14ac:dyDescent="0.25">
      <c r="T572" s="9" t="str">
        <f t="shared" si="152"/>
        <v/>
      </c>
      <c r="U572" s="10" t="str">
        <f t="shared" si="147"/>
        <v/>
      </c>
      <c r="V572" s="10" t="str">
        <f t="shared" si="148"/>
        <v/>
      </c>
      <c r="W572" s="10" t="str">
        <f t="shared" si="153"/>
        <v/>
      </c>
      <c r="X572" s="10" t="str">
        <f t="shared" si="154"/>
        <v/>
      </c>
      <c r="Y572" s="10" t="str">
        <f t="shared" si="155"/>
        <v/>
      </c>
      <c r="Z572" s="10" t="str">
        <f t="shared" si="156"/>
        <v/>
      </c>
      <c r="AA572" s="10" t="str">
        <f t="shared" si="146"/>
        <v/>
      </c>
      <c r="AB572" s="10" t="str">
        <f t="shared" si="149"/>
        <v/>
      </c>
      <c r="AC572" s="10" t="str">
        <f t="shared" si="157"/>
        <v/>
      </c>
      <c r="AD572" s="10" t="str">
        <f t="shared" si="151"/>
        <v/>
      </c>
      <c r="AE572" s="10" t="str">
        <f t="shared" si="158"/>
        <v/>
      </c>
      <c r="AF572" s="10" t="str">
        <f t="shared" si="159"/>
        <v/>
      </c>
      <c r="AG572" s="10" t="str">
        <f t="shared" si="160"/>
        <v/>
      </c>
      <c r="AH572" s="10" t="str">
        <f t="shared" si="161"/>
        <v/>
      </c>
      <c r="AI572" s="10" t="str">
        <f t="shared" si="150"/>
        <v/>
      </c>
    </row>
    <row r="573" spans="20:35" ht="18" customHeight="1" x14ac:dyDescent="0.25">
      <c r="T573" s="9" t="str">
        <f t="shared" si="152"/>
        <v/>
      </c>
      <c r="U573" s="10" t="str">
        <f t="shared" si="147"/>
        <v/>
      </c>
      <c r="V573" s="10" t="str">
        <f t="shared" si="148"/>
        <v/>
      </c>
      <c r="W573" s="10" t="str">
        <f t="shared" si="153"/>
        <v/>
      </c>
      <c r="X573" s="10" t="str">
        <f t="shared" si="154"/>
        <v/>
      </c>
      <c r="Y573" s="10" t="str">
        <f t="shared" si="155"/>
        <v/>
      </c>
      <c r="Z573" s="10" t="str">
        <f t="shared" si="156"/>
        <v/>
      </c>
      <c r="AA573" s="10" t="str">
        <f t="shared" si="146"/>
        <v/>
      </c>
      <c r="AB573" s="10" t="str">
        <f t="shared" si="149"/>
        <v/>
      </c>
      <c r="AC573" s="10" t="str">
        <f t="shared" si="157"/>
        <v/>
      </c>
      <c r="AD573" s="10" t="str">
        <f t="shared" si="151"/>
        <v/>
      </c>
      <c r="AE573" s="10" t="str">
        <f t="shared" si="158"/>
        <v/>
      </c>
      <c r="AF573" s="10" t="str">
        <f t="shared" si="159"/>
        <v/>
      </c>
      <c r="AG573" s="10" t="str">
        <f t="shared" si="160"/>
        <v/>
      </c>
      <c r="AH573" s="10" t="str">
        <f t="shared" si="161"/>
        <v/>
      </c>
      <c r="AI573" s="10" t="str">
        <f t="shared" si="150"/>
        <v/>
      </c>
    </row>
    <row r="574" spans="20:35" ht="18" customHeight="1" x14ac:dyDescent="0.25">
      <c r="T574" s="9" t="str">
        <f t="shared" si="152"/>
        <v/>
      </c>
      <c r="U574" s="10" t="str">
        <f t="shared" si="147"/>
        <v/>
      </c>
      <c r="V574" s="10" t="str">
        <f t="shared" si="148"/>
        <v/>
      </c>
      <c r="W574" s="10" t="str">
        <f t="shared" si="153"/>
        <v/>
      </c>
      <c r="X574" s="10" t="str">
        <f t="shared" si="154"/>
        <v/>
      </c>
      <c r="Y574" s="10" t="str">
        <f t="shared" si="155"/>
        <v/>
      </c>
      <c r="Z574" s="10" t="str">
        <f t="shared" si="156"/>
        <v/>
      </c>
      <c r="AA574" s="10" t="str">
        <f t="shared" si="146"/>
        <v/>
      </c>
      <c r="AB574" s="10" t="str">
        <f t="shared" si="149"/>
        <v/>
      </c>
      <c r="AC574" s="10" t="str">
        <f t="shared" si="157"/>
        <v/>
      </c>
      <c r="AD574" s="10" t="str">
        <f t="shared" si="151"/>
        <v/>
      </c>
      <c r="AE574" s="10" t="str">
        <f t="shared" si="158"/>
        <v/>
      </c>
      <c r="AF574" s="10" t="str">
        <f t="shared" si="159"/>
        <v/>
      </c>
      <c r="AG574" s="10" t="str">
        <f t="shared" si="160"/>
        <v/>
      </c>
      <c r="AH574" s="10" t="str">
        <f t="shared" si="161"/>
        <v/>
      </c>
      <c r="AI574" s="10" t="str">
        <f t="shared" si="150"/>
        <v/>
      </c>
    </row>
    <row r="575" spans="20:35" ht="18" customHeight="1" x14ac:dyDescent="0.25">
      <c r="T575" s="9" t="str">
        <f t="shared" si="152"/>
        <v/>
      </c>
      <c r="U575" s="10" t="str">
        <f t="shared" si="147"/>
        <v/>
      </c>
      <c r="V575" s="10" t="str">
        <f t="shared" si="148"/>
        <v/>
      </c>
      <c r="W575" s="10" t="str">
        <f t="shared" si="153"/>
        <v/>
      </c>
      <c r="X575" s="10" t="str">
        <f t="shared" si="154"/>
        <v/>
      </c>
      <c r="Y575" s="10" t="str">
        <f t="shared" si="155"/>
        <v/>
      </c>
      <c r="Z575" s="10" t="str">
        <f t="shared" si="156"/>
        <v/>
      </c>
      <c r="AA575" s="10" t="str">
        <f t="shared" si="146"/>
        <v/>
      </c>
      <c r="AB575" s="10" t="str">
        <f t="shared" si="149"/>
        <v/>
      </c>
      <c r="AC575" s="10" t="str">
        <f t="shared" si="157"/>
        <v/>
      </c>
      <c r="AD575" s="10" t="str">
        <f t="shared" si="151"/>
        <v/>
      </c>
      <c r="AE575" s="10" t="str">
        <f t="shared" si="158"/>
        <v/>
      </c>
      <c r="AF575" s="10" t="str">
        <f t="shared" si="159"/>
        <v/>
      </c>
      <c r="AG575" s="10" t="str">
        <f t="shared" si="160"/>
        <v/>
      </c>
      <c r="AH575" s="10" t="str">
        <f t="shared" si="161"/>
        <v/>
      </c>
      <c r="AI575" s="10" t="str">
        <f t="shared" si="150"/>
        <v/>
      </c>
    </row>
    <row r="576" spans="20:35" ht="18" customHeight="1" x14ac:dyDescent="0.25">
      <c r="T576" s="9" t="str">
        <f t="shared" si="152"/>
        <v/>
      </c>
      <c r="U576" s="10" t="str">
        <f t="shared" si="147"/>
        <v/>
      </c>
      <c r="V576" s="10" t="str">
        <f t="shared" si="148"/>
        <v/>
      </c>
      <c r="W576" s="10" t="str">
        <f t="shared" si="153"/>
        <v/>
      </c>
      <c r="X576" s="10" t="str">
        <f t="shared" si="154"/>
        <v/>
      </c>
      <c r="Y576" s="10" t="str">
        <f t="shared" si="155"/>
        <v/>
      </c>
      <c r="Z576" s="10" t="str">
        <f t="shared" si="156"/>
        <v/>
      </c>
      <c r="AA576" s="10" t="str">
        <f t="shared" si="146"/>
        <v/>
      </c>
      <c r="AB576" s="10" t="str">
        <f t="shared" si="149"/>
        <v/>
      </c>
      <c r="AC576" s="10" t="str">
        <f t="shared" si="157"/>
        <v/>
      </c>
      <c r="AD576" s="10" t="str">
        <f t="shared" si="151"/>
        <v/>
      </c>
      <c r="AE576" s="10" t="str">
        <f t="shared" si="158"/>
        <v/>
      </c>
      <c r="AF576" s="10" t="str">
        <f t="shared" si="159"/>
        <v/>
      </c>
      <c r="AG576" s="10" t="str">
        <f t="shared" si="160"/>
        <v/>
      </c>
      <c r="AH576" s="10" t="str">
        <f t="shared" si="161"/>
        <v/>
      </c>
      <c r="AI576" s="10" t="str">
        <f t="shared" si="150"/>
        <v/>
      </c>
    </row>
    <row r="577" spans="20:35" ht="18" customHeight="1" x14ac:dyDescent="0.25">
      <c r="T577" s="9" t="str">
        <f t="shared" si="152"/>
        <v/>
      </c>
      <c r="U577" s="10" t="str">
        <f t="shared" si="147"/>
        <v/>
      </c>
      <c r="V577" s="10" t="str">
        <f t="shared" si="148"/>
        <v/>
      </c>
      <c r="W577" s="10" t="str">
        <f t="shared" si="153"/>
        <v/>
      </c>
      <c r="X577" s="10" t="str">
        <f t="shared" si="154"/>
        <v/>
      </c>
      <c r="Y577" s="10" t="str">
        <f t="shared" si="155"/>
        <v/>
      </c>
      <c r="Z577" s="10" t="str">
        <f t="shared" si="156"/>
        <v/>
      </c>
      <c r="AA577" s="10" t="str">
        <f t="shared" si="146"/>
        <v/>
      </c>
      <c r="AB577" s="10" t="str">
        <f t="shared" si="149"/>
        <v/>
      </c>
      <c r="AC577" s="10" t="str">
        <f t="shared" si="157"/>
        <v/>
      </c>
      <c r="AD577" s="10" t="str">
        <f t="shared" si="151"/>
        <v/>
      </c>
      <c r="AE577" s="10" t="str">
        <f t="shared" si="158"/>
        <v/>
      </c>
      <c r="AF577" s="10" t="str">
        <f t="shared" si="159"/>
        <v/>
      </c>
      <c r="AG577" s="10" t="str">
        <f t="shared" si="160"/>
        <v/>
      </c>
      <c r="AH577" s="10" t="str">
        <f t="shared" si="161"/>
        <v/>
      </c>
      <c r="AI577" s="10" t="str">
        <f t="shared" si="150"/>
        <v/>
      </c>
    </row>
    <row r="578" spans="20:35" ht="18" customHeight="1" x14ac:dyDescent="0.25">
      <c r="T578" s="9" t="str">
        <f t="shared" si="152"/>
        <v/>
      </c>
      <c r="U578" s="10" t="str">
        <f t="shared" si="147"/>
        <v/>
      </c>
      <c r="V578" s="10" t="str">
        <f t="shared" si="148"/>
        <v/>
      </c>
      <c r="W578" s="10" t="str">
        <f t="shared" si="153"/>
        <v/>
      </c>
      <c r="X578" s="10" t="str">
        <f t="shared" si="154"/>
        <v/>
      </c>
      <c r="Y578" s="10" t="str">
        <f t="shared" si="155"/>
        <v/>
      </c>
      <c r="Z578" s="10" t="str">
        <f t="shared" si="156"/>
        <v/>
      </c>
      <c r="AA578" s="10" t="str">
        <f t="shared" si="146"/>
        <v/>
      </c>
      <c r="AB578" s="10" t="str">
        <f t="shared" si="149"/>
        <v/>
      </c>
      <c r="AC578" s="10" t="str">
        <f t="shared" si="157"/>
        <v/>
      </c>
      <c r="AD578" s="10" t="str">
        <f t="shared" si="151"/>
        <v/>
      </c>
      <c r="AE578" s="10" t="str">
        <f t="shared" si="158"/>
        <v/>
      </c>
      <c r="AF578" s="10" t="str">
        <f t="shared" si="159"/>
        <v/>
      </c>
      <c r="AG578" s="10" t="str">
        <f t="shared" si="160"/>
        <v/>
      </c>
      <c r="AH578" s="10" t="str">
        <f t="shared" si="161"/>
        <v/>
      </c>
      <c r="AI578" s="10" t="str">
        <f t="shared" si="150"/>
        <v/>
      </c>
    </row>
    <row r="579" spans="20:35" ht="18" customHeight="1" x14ac:dyDescent="0.25">
      <c r="T579" s="9" t="str">
        <f t="shared" si="152"/>
        <v/>
      </c>
      <c r="U579" s="10" t="str">
        <f t="shared" si="147"/>
        <v/>
      </c>
      <c r="V579" s="10" t="str">
        <f t="shared" si="148"/>
        <v/>
      </c>
      <c r="W579" s="10" t="str">
        <f t="shared" si="153"/>
        <v/>
      </c>
      <c r="X579" s="10" t="str">
        <f t="shared" si="154"/>
        <v/>
      </c>
      <c r="Y579" s="10" t="str">
        <f t="shared" si="155"/>
        <v/>
      </c>
      <c r="Z579" s="10" t="str">
        <f t="shared" si="156"/>
        <v/>
      </c>
      <c r="AA579" s="10" t="str">
        <f t="shared" si="146"/>
        <v/>
      </c>
      <c r="AB579" s="10" t="str">
        <f t="shared" si="149"/>
        <v/>
      </c>
      <c r="AC579" s="10" t="str">
        <f t="shared" si="157"/>
        <v/>
      </c>
      <c r="AD579" s="10" t="str">
        <f t="shared" si="151"/>
        <v/>
      </c>
      <c r="AE579" s="10" t="str">
        <f t="shared" si="158"/>
        <v/>
      </c>
      <c r="AF579" s="10" t="str">
        <f t="shared" si="159"/>
        <v/>
      </c>
      <c r="AG579" s="10" t="str">
        <f t="shared" si="160"/>
        <v/>
      </c>
      <c r="AH579" s="10" t="str">
        <f t="shared" si="161"/>
        <v/>
      </c>
      <c r="AI579" s="10" t="str">
        <f t="shared" si="150"/>
        <v/>
      </c>
    </row>
    <row r="580" spans="20:35" ht="18" customHeight="1" x14ac:dyDescent="0.25">
      <c r="T580" s="9" t="str">
        <f t="shared" si="152"/>
        <v/>
      </c>
      <c r="U580" s="10" t="str">
        <f t="shared" si="147"/>
        <v/>
      </c>
      <c r="V580" s="10" t="str">
        <f t="shared" si="148"/>
        <v/>
      </c>
      <c r="W580" s="10" t="str">
        <f t="shared" si="153"/>
        <v/>
      </c>
      <c r="X580" s="10" t="str">
        <f t="shared" si="154"/>
        <v/>
      </c>
      <c r="Y580" s="10" t="str">
        <f t="shared" si="155"/>
        <v/>
      </c>
      <c r="Z580" s="10" t="str">
        <f t="shared" si="156"/>
        <v/>
      </c>
      <c r="AA580" s="10" t="str">
        <f t="shared" si="146"/>
        <v/>
      </c>
      <c r="AB580" s="10" t="str">
        <f t="shared" si="149"/>
        <v/>
      </c>
      <c r="AC580" s="10" t="str">
        <f t="shared" si="157"/>
        <v/>
      </c>
      <c r="AD580" s="10" t="str">
        <f t="shared" si="151"/>
        <v/>
      </c>
      <c r="AE580" s="10" t="str">
        <f t="shared" si="158"/>
        <v/>
      </c>
      <c r="AF580" s="10" t="str">
        <f t="shared" si="159"/>
        <v/>
      </c>
      <c r="AG580" s="10" t="str">
        <f t="shared" si="160"/>
        <v/>
      </c>
      <c r="AH580" s="10" t="str">
        <f t="shared" si="161"/>
        <v/>
      </c>
      <c r="AI580" s="10" t="str">
        <f t="shared" si="150"/>
        <v/>
      </c>
    </row>
    <row r="581" spans="20:35" ht="18" customHeight="1" x14ac:dyDescent="0.25">
      <c r="T581" s="9" t="str">
        <f t="shared" si="152"/>
        <v/>
      </c>
      <c r="U581" s="10" t="str">
        <f t="shared" si="147"/>
        <v/>
      </c>
      <c r="V581" s="10" t="str">
        <f t="shared" si="148"/>
        <v/>
      </c>
      <c r="W581" s="10" t="str">
        <f t="shared" si="153"/>
        <v/>
      </c>
      <c r="X581" s="10" t="str">
        <f t="shared" si="154"/>
        <v/>
      </c>
      <c r="Y581" s="10" t="str">
        <f t="shared" si="155"/>
        <v/>
      </c>
      <c r="Z581" s="10" t="str">
        <f t="shared" si="156"/>
        <v/>
      </c>
      <c r="AA581" s="10" t="str">
        <f t="shared" ref="AA581:AA644" si="162">IF(T581="","",Z581/1000*$F$7)</f>
        <v/>
      </c>
      <c r="AB581" s="10" t="str">
        <f t="shared" si="149"/>
        <v/>
      </c>
      <c r="AC581" s="10" t="str">
        <f t="shared" si="157"/>
        <v/>
      </c>
      <c r="AD581" s="10" t="str">
        <f t="shared" si="151"/>
        <v/>
      </c>
      <c r="AE581" s="10" t="str">
        <f t="shared" si="158"/>
        <v/>
      </c>
      <c r="AF581" s="10" t="str">
        <f t="shared" si="159"/>
        <v/>
      </c>
      <c r="AG581" s="10" t="str">
        <f t="shared" si="160"/>
        <v/>
      </c>
      <c r="AH581" s="10" t="str">
        <f t="shared" si="161"/>
        <v/>
      </c>
      <c r="AI581" s="10" t="str">
        <f t="shared" si="150"/>
        <v/>
      </c>
    </row>
    <row r="582" spans="20:35" ht="18" customHeight="1" x14ac:dyDescent="0.25">
      <c r="T582" s="9" t="str">
        <f t="shared" si="152"/>
        <v/>
      </c>
      <c r="U582" s="10" t="str">
        <f t="shared" ref="U582:U645" si="163">IF(T582="","",IF(T582&lt;=$C$14,$C$83*T582,IF(T582&lt;=2*$C$14,$C$81-$C$83*(T582-$C$14),0)))</f>
        <v/>
      </c>
      <c r="V582" s="10" t="str">
        <f t="shared" ref="V582:V645" si="164">IF(T582="","",IF(T582&lt;=$C$22,$C$79*T582,IF(T582&lt;=2*$C$22,$C$77-$C$79*(T582-$C$22),0)))</f>
        <v/>
      </c>
      <c r="W582" s="10" t="str">
        <f t="shared" si="153"/>
        <v/>
      </c>
      <c r="X582" s="10" t="str">
        <f t="shared" si="154"/>
        <v/>
      </c>
      <c r="Y582" s="10" t="str">
        <f t="shared" si="155"/>
        <v/>
      </c>
      <c r="Z582" s="10" t="str">
        <f t="shared" si="156"/>
        <v/>
      </c>
      <c r="AA582" s="10" t="str">
        <f t="shared" si="162"/>
        <v/>
      </c>
      <c r="AB582" s="10" t="str">
        <f t="shared" ref="AB582:AB645" si="165">IF(T582="","",$C$59*(1+$C$61*($C$63+Z582)/Y582))</f>
        <v/>
      </c>
      <c r="AC582" s="10" t="str">
        <f t="shared" si="157"/>
        <v/>
      </c>
      <c r="AD582" s="10" t="str">
        <f t="shared" si="151"/>
        <v/>
      </c>
      <c r="AE582" s="10" t="str">
        <f t="shared" si="158"/>
        <v/>
      </c>
      <c r="AF582" s="10" t="str">
        <f t="shared" si="159"/>
        <v/>
      </c>
      <c r="AG582" s="10" t="str">
        <f t="shared" si="160"/>
        <v/>
      </c>
      <c r="AH582" s="10" t="str">
        <f t="shared" si="161"/>
        <v/>
      </c>
      <c r="AI582" s="10" t="str">
        <f t="shared" si="150"/>
        <v/>
      </c>
    </row>
    <row r="583" spans="20:35" ht="18" customHeight="1" x14ac:dyDescent="0.25">
      <c r="T583" s="9" t="str">
        <f t="shared" si="152"/>
        <v/>
      </c>
      <c r="U583" s="10" t="str">
        <f t="shared" si="163"/>
        <v/>
      </c>
      <c r="V583" s="10" t="str">
        <f t="shared" si="164"/>
        <v/>
      </c>
      <c r="W583" s="10" t="str">
        <f t="shared" si="153"/>
        <v/>
      </c>
      <c r="X583" s="10" t="str">
        <f t="shared" si="154"/>
        <v/>
      </c>
      <c r="Y583" s="10" t="str">
        <f t="shared" si="155"/>
        <v/>
      </c>
      <c r="Z583" s="10" t="str">
        <f t="shared" si="156"/>
        <v/>
      </c>
      <c r="AA583" s="10" t="str">
        <f t="shared" si="162"/>
        <v/>
      </c>
      <c r="AB583" s="10" t="str">
        <f t="shared" si="165"/>
        <v/>
      </c>
      <c r="AC583" s="10" t="str">
        <f t="shared" si="157"/>
        <v/>
      </c>
      <c r="AD583" s="10" t="str">
        <f t="shared" si="151"/>
        <v/>
      </c>
      <c r="AE583" s="10" t="str">
        <f t="shared" si="158"/>
        <v/>
      </c>
      <c r="AF583" s="10" t="str">
        <f t="shared" si="159"/>
        <v/>
      </c>
      <c r="AG583" s="10" t="str">
        <f t="shared" si="160"/>
        <v/>
      </c>
      <c r="AH583" s="10" t="str">
        <f t="shared" si="161"/>
        <v/>
      </c>
      <c r="AI583" s="10" t="str">
        <f t="shared" ref="AI583:AI646" si="166">IF(T583="","",MAX(Z583+(AC583-AF583-AD583)*$AL$4,0))</f>
        <v/>
      </c>
    </row>
    <row r="584" spans="20:35" ht="18" customHeight="1" x14ac:dyDescent="0.25">
      <c r="T584" s="9" t="str">
        <f t="shared" si="152"/>
        <v/>
      </c>
      <c r="U584" s="10" t="str">
        <f t="shared" si="163"/>
        <v/>
      </c>
      <c r="V584" s="10" t="str">
        <f t="shared" si="164"/>
        <v/>
      </c>
      <c r="W584" s="10" t="str">
        <f t="shared" si="153"/>
        <v/>
      </c>
      <c r="X584" s="10" t="str">
        <f t="shared" si="154"/>
        <v/>
      </c>
      <c r="Y584" s="10" t="str">
        <f t="shared" si="155"/>
        <v/>
      </c>
      <c r="Z584" s="10" t="str">
        <f t="shared" si="156"/>
        <v/>
      </c>
      <c r="AA584" s="10" t="str">
        <f t="shared" si="162"/>
        <v/>
      </c>
      <c r="AB584" s="10" t="str">
        <f t="shared" si="165"/>
        <v/>
      </c>
      <c r="AC584" s="10" t="str">
        <f t="shared" si="157"/>
        <v/>
      </c>
      <c r="AD584" s="10" t="str">
        <f t="shared" ref="AD584:AD647" si="167">IF(U584="","",$C$89*((Z584/1000)^$C$97)/($F$15)*1000*3600)</f>
        <v/>
      </c>
      <c r="AE584" s="10" t="str">
        <f t="shared" si="158"/>
        <v/>
      </c>
      <c r="AF584" s="10" t="str">
        <f t="shared" si="159"/>
        <v/>
      </c>
      <c r="AG584" s="10" t="str">
        <f t="shared" si="160"/>
        <v/>
      </c>
      <c r="AH584" s="10" t="str">
        <f t="shared" si="161"/>
        <v/>
      </c>
      <c r="AI584" s="10" t="str">
        <f t="shared" si="166"/>
        <v/>
      </c>
    </row>
    <row r="585" spans="20:35" ht="18" customHeight="1" x14ac:dyDescent="0.25">
      <c r="T585" s="9" t="str">
        <f t="shared" si="152"/>
        <v/>
      </c>
      <c r="U585" s="10" t="str">
        <f t="shared" si="163"/>
        <v/>
      </c>
      <c r="V585" s="10" t="str">
        <f t="shared" si="164"/>
        <v/>
      </c>
      <c r="W585" s="10" t="str">
        <f t="shared" si="153"/>
        <v/>
      </c>
      <c r="X585" s="10" t="str">
        <f t="shared" si="154"/>
        <v/>
      </c>
      <c r="Y585" s="10" t="str">
        <f t="shared" si="155"/>
        <v/>
      </c>
      <c r="Z585" s="10" t="str">
        <f t="shared" si="156"/>
        <v/>
      </c>
      <c r="AA585" s="10" t="str">
        <f t="shared" si="162"/>
        <v/>
      </c>
      <c r="AB585" s="10" t="str">
        <f t="shared" si="165"/>
        <v/>
      </c>
      <c r="AC585" s="10" t="str">
        <f t="shared" si="157"/>
        <v/>
      </c>
      <c r="AD585" s="10" t="str">
        <f t="shared" si="167"/>
        <v/>
      </c>
      <c r="AE585" s="10" t="str">
        <f t="shared" si="158"/>
        <v/>
      </c>
      <c r="AF585" s="10" t="str">
        <f t="shared" si="159"/>
        <v/>
      </c>
      <c r="AG585" s="10" t="str">
        <f t="shared" si="160"/>
        <v/>
      </c>
      <c r="AH585" s="10" t="str">
        <f t="shared" si="161"/>
        <v/>
      </c>
      <c r="AI585" s="10" t="str">
        <f t="shared" si="166"/>
        <v/>
      </c>
    </row>
    <row r="586" spans="20:35" ht="18" customHeight="1" x14ac:dyDescent="0.25">
      <c r="T586" s="9" t="str">
        <f t="shared" si="152"/>
        <v/>
      </c>
      <c r="U586" s="10" t="str">
        <f t="shared" si="163"/>
        <v/>
      </c>
      <c r="V586" s="10" t="str">
        <f t="shared" si="164"/>
        <v/>
      </c>
      <c r="W586" s="10" t="str">
        <f t="shared" si="153"/>
        <v/>
      </c>
      <c r="X586" s="10" t="str">
        <f t="shared" si="154"/>
        <v/>
      </c>
      <c r="Y586" s="10" t="str">
        <f t="shared" si="155"/>
        <v/>
      </c>
      <c r="Z586" s="10" t="str">
        <f t="shared" si="156"/>
        <v/>
      </c>
      <c r="AA586" s="10" t="str">
        <f t="shared" si="162"/>
        <v/>
      </c>
      <c r="AB586" s="10" t="str">
        <f t="shared" si="165"/>
        <v/>
      </c>
      <c r="AC586" s="10" t="str">
        <f t="shared" si="157"/>
        <v/>
      </c>
      <c r="AD586" s="10" t="str">
        <f t="shared" si="167"/>
        <v/>
      </c>
      <c r="AE586" s="10" t="str">
        <f t="shared" si="158"/>
        <v/>
      </c>
      <c r="AF586" s="10" t="str">
        <f t="shared" si="159"/>
        <v/>
      </c>
      <c r="AG586" s="10" t="str">
        <f t="shared" si="160"/>
        <v/>
      </c>
      <c r="AH586" s="10" t="str">
        <f t="shared" si="161"/>
        <v/>
      </c>
      <c r="AI586" s="10" t="str">
        <f t="shared" si="166"/>
        <v/>
      </c>
    </row>
    <row r="587" spans="20:35" ht="18" customHeight="1" x14ac:dyDescent="0.25">
      <c r="T587" s="9" t="str">
        <f t="shared" si="152"/>
        <v/>
      </c>
      <c r="U587" s="10" t="str">
        <f t="shared" si="163"/>
        <v/>
      </c>
      <c r="V587" s="10" t="str">
        <f t="shared" si="164"/>
        <v/>
      </c>
      <c r="W587" s="10" t="str">
        <f t="shared" si="153"/>
        <v/>
      </c>
      <c r="X587" s="10" t="str">
        <f t="shared" si="154"/>
        <v/>
      </c>
      <c r="Y587" s="10" t="str">
        <f t="shared" si="155"/>
        <v/>
      </c>
      <c r="Z587" s="10" t="str">
        <f t="shared" si="156"/>
        <v/>
      </c>
      <c r="AA587" s="10" t="str">
        <f t="shared" si="162"/>
        <v/>
      </c>
      <c r="AB587" s="10" t="str">
        <f t="shared" si="165"/>
        <v/>
      </c>
      <c r="AC587" s="10" t="str">
        <f t="shared" si="157"/>
        <v/>
      </c>
      <c r="AD587" s="10" t="str">
        <f t="shared" si="167"/>
        <v/>
      </c>
      <c r="AE587" s="10" t="str">
        <f t="shared" si="158"/>
        <v/>
      </c>
      <c r="AF587" s="10" t="str">
        <f t="shared" si="159"/>
        <v/>
      </c>
      <c r="AG587" s="10" t="str">
        <f t="shared" si="160"/>
        <v/>
      </c>
      <c r="AH587" s="10" t="str">
        <f t="shared" si="161"/>
        <v/>
      </c>
      <c r="AI587" s="10" t="str">
        <f t="shared" si="166"/>
        <v/>
      </c>
    </row>
    <row r="588" spans="20:35" ht="18" customHeight="1" x14ac:dyDescent="0.25">
      <c r="T588" s="9" t="str">
        <f t="shared" si="152"/>
        <v/>
      </c>
      <c r="U588" s="10" t="str">
        <f t="shared" si="163"/>
        <v/>
      </c>
      <c r="V588" s="10" t="str">
        <f t="shared" si="164"/>
        <v/>
      </c>
      <c r="W588" s="10" t="str">
        <f t="shared" si="153"/>
        <v/>
      </c>
      <c r="X588" s="10" t="str">
        <f t="shared" si="154"/>
        <v/>
      </c>
      <c r="Y588" s="10" t="str">
        <f t="shared" si="155"/>
        <v/>
      </c>
      <c r="Z588" s="10" t="str">
        <f t="shared" si="156"/>
        <v/>
      </c>
      <c r="AA588" s="10" t="str">
        <f t="shared" si="162"/>
        <v/>
      </c>
      <c r="AB588" s="10" t="str">
        <f t="shared" si="165"/>
        <v/>
      </c>
      <c r="AC588" s="10" t="str">
        <f t="shared" si="157"/>
        <v/>
      </c>
      <c r="AD588" s="10" t="str">
        <f t="shared" si="167"/>
        <v/>
      </c>
      <c r="AE588" s="10" t="str">
        <f t="shared" si="158"/>
        <v/>
      </c>
      <c r="AF588" s="10" t="str">
        <f t="shared" si="159"/>
        <v/>
      </c>
      <c r="AG588" s="10" t="str">
        <f t="shared" si="160"/>
        <v/>
      </c>
      <c r="AH588" s="10" t="str">
        <f t="shared" si="161"/>
        <v/>
      </c>
      <c r="AI588" s="10" t="str">
        <f t="shared" si="166"/>
        <v/>
      </c>
    </row>
    <row r="589" spans="20:35" ht="18" customHeight="1" x14ac:dyDescent="0.25">
      <c r="T589" s="9" t="str">
        <f t="shared" si="152"/>
        <v/>
      </c>
      <c r="U589" s="10" t="str">
        <f t="shared" si="163"/>
        <v/>
      </c>
      <c r="V589" s="10" t="str">
        <f t="shared" si="164"/>
        <v/>
      </c>
      <c r="W589" s="10" t="str">
        <f t="shared" si="153"/>
        <v/>
      </c>
      <c r="X589" s="10" t="str">
        <f t="shared" si="154"/>
        <v/>
      </c>
      <c r="Y589" s="10" t="str">
        <f t="shared" si="155"/>
        <v/>
      </c>
      <c r="Z589" s="10" t="str">
        <f t="shared" si="156"/>
        <v/>
      </c>
      <c r="AA589" s="10" t="str">
        <f t="shared" si="162"/>
        <v/>
      </c>
      <c r="AB589" s="10" t="str">
        <f t="shared" si="165"/>
        <v/>
      </c>
      <c r="AC589" s="10" t="str">
        <f t="shared" si="157"/>
        <v/>
      </c>
      <c r="AD589" s="10" t="str">
        <f t="shared" si="167"/>
        <v/>
      </c>
      <c r="AE589" s="10" t="str">
        <f t="shared" si="158"/>
        <v/>
      </c>
      <c r="AF589" s="10" t="str">
        <f t="shared" si="159"/>
        <v/>
      </c>
      <c r="AG589" s="10" t="str">
        <f t="shared" si="160"/>
        <v/>
      </c>
      <c r="AH589" s="10" t="str">
        <f t="shared" si="161"/>
        <v/>
      </c>
      <c r="AI589" s="10" t="str">
        <f t="shared" si="166"/>
        <v/>
      </c>
    </row>
    <row r="590" spans="20:35" ht="18" customHeight="1" x14ac:dyDescent="0.25">
      <c r="T590" s="9" t="str">
        <f t="shared" si="152"/>
        <v/>
      </c>
      <c r="U590" s="10" t="str">
        <f t="shared" si="163"/>
        <v/>
      </c>
      <c r="V590" s="10" t="str">
        <f t="shared" si="164"/>
        <v/>
      </c>
      <c r="W590" s="10" t="str">
        <f t="shared" si="153"/>
        <v/>
      </c>
      <c r="X590" s="10" t="str">
        <f t="shared" si="154"/>
        <v/>
      </c>
      <c r="Y590" s="10" t="str">
        <f t="shared" si="155"/>
        <v/>
      </c>
      <c r="Z590" s="10" t="str">
        <f t="shared" si="156"/>
        <v/>
      </c>
      <c r="AA590" s="10" t="str">
        <f t="shared" si="162"/>
        <v/>
      </c>
      <c r="AB590" s="10" t="str">
        <f t="shared" si="165"/>
        <v/>
      </c>
      <c r="AC590" s="10" t="str">
        <f t="shared" si="157"/>
        <v/>
      </c>
      <c r="AD590" s="10" t="str">
        <f t="shared" si="167"/>
        <v/>
      </c>
      <c r="AE590" s="10" t="str">
        <f t="shared" si="158"/>
        <v/>
      </c>
      <c r="AF590" s="10" t="str">
        <f t="shared" si="159"/>
        <v/>
      </c>
      <c r="AG590" s="10" t="str">
        <f t="shared" si="160"/>
        <v/>
      </c>
      <c r="AH590" s="10" t="str">
        <f t="shared" si="161"/>
        <v/>
      </c>
      <c r="AI590" s="10" t="str">
        <f t="shared" si="166"/>
        <v/>
      </c>
    </row>
    <row r="591" spans="20:35" ht="18" customHeight="1" x14ac:dyDescent="0.25">
      <c r="T591" s="9" t="str">
        <f t="shared" ref="T591:T654" si="168">IF(T590="","",IF(T590+$C$27&gt;$C$29,"",T590+$C$27))</f>
        <v/>
      </c>
      <c r="U591" s="10" t="str">
        <f t="shared" si="163"/>
        <v/>
      </c>
      <c r="V591" s="10" t="str">
        <f t="shared" si="164"/>
        <v/>
      </c>
      <c r="W591" s="10" t="str">
        <f t="shared" si="153"/>
        <v/>
      </c>
      <c r="X591" s="10" t="str">
        <f t="shared" si="154"/>
        <v/>
      </c>
      <c r="Y591" s="10" t="str">
        <f t="shared" si="155"/>
        <v/>
      </c>
      <c r="Z591" s="10" t="str">
        <f t="shared" si="156"/>
        <v/>
      </c>
      <c r="AA591" s="10" t="str">
        <f t="shared" si="162"/>
        <v/>
      </c>
      <c r="AB591" s="10" t="str">
        <f t="shared" si="165"/>
        <v/>
      </c>
      <c r="AC591" s="10" t="str">
        <f t="shared" si="157"/>
        <v/>
      </c>
      <c r="AD591" s="10" t="str">
        <f t="shared" si="167"/>
        <v/>
      </c>
      <c r="AE591" s="10" t="str">
        <f t="shared" si="158"/>
        <v/>
      </c>
      <c r="AF591" s="10" t="str">
        <f t="shared" si="159"/>
        <v/>
      </c>
      <c r="AG591" s="10" t="str">
        <f t="shared" si="160"/>
        <v/>
      </c>
      <c r="AH591" s="10" t="str">
        <f t="shared" si="161"/>
        <v/>
      </c>
      <c r="AI591" s="10" t="str">
        <f t="shared" si="166"/>
        <v/>
      </c>
    </row>
    <row r="592" spans="20:35" ht="18" customHeight="1" x14ac:dyDescent="0.25">
      <c r="T592" s="9" t="str">
        <f t="shared" si="168"/>
        <v/>
      </c>
      <c r="U592" s="10" t="str">
        <f t="shared" si="163"/>
        <v/>
      </c>
      <c r="V592" s="10" t="str">
        <f t="shared" si="164"/>
        <v/>
      </c>
      <c r="W592" s="10" t="str">
        <f t="shared" si="153"/>
        <v/>
      </c>
      <c r="X592" s="10" t="str">
        <f t="shared" si="154"/>
        <v/>
      </c>
      <c r="Y592" s="10" t="str">
        <f t="shared" si="155"/>
        <v/>
      </c>
      <c r="Z592" s="10" t="str">
        <f t="shared" si="156"/>
        <v/>
      </c>
      <c r="AA592" s="10" t="str">
        <f t="shared" si="162"/>
        <v/>
      </c>
      <c r="AB592" s="10" t="str">
        <f t="shared" si="165"/>
        <v/>
      </c>
      <c r="AC592" s="10" t="str">
        <f t="shared" si="157"/>
        <v/>
      </c>
      <c r="AD592" s="10" t="str">
        <f t="shared" si="167"/>
        <v/>
      </c>
      <c r="AE592" s="10" t="str">
        <f t="shared" si="158"/>
        <v/>
      </c>
      <c r="AF592" s="10" t="str">
        <f t="shared" si="159"/>
        <v/>
      </c>
      <c r="AG592" s="10" t="str">
        <f t="shared" si="160"/>
        <v/>
      </c>
      <c r="AH592" s="10" t="str">
        <f t="shared" si="161"/>
        <v/>
      </c>
      <c r="AI592" s="10" t="str">
        <f t="shared" si="166"/>
        <v/>
      </c>
    </row>
    <row r="593" spans="20:35" ht="18" customHeight="1" x14ac:dyDescent="0.25">
      <c r="T593" s="9" t="str">
        <f t="shared" si="168"/>
        <v/>
      </c>
      <c r="U593" s="10" t="str">
        <f t="shared" si="163"/>
        <v/>
      </c>
      <c r="V593" s="10" t="str">
        <f t="shared" si="164"/>
        <v/>
      </c>
      <c r="W593" s="10" t="str">
        <f t="shared" si="153"/>
        <v/>
      </c>
      <c r="X593" s="10" t="str">
        <f t="shared" si="154"/>
        <v/>
      </c>
      <c r="Y593" s="10" t="str">
        <f t="shared" si="155"/>
        <v/>
      </c>
      <c r="Z593" s="10" t="str">
        <f t="shared" si="156"/>
        <v/>
      </c>
      <c r="AA593" s="10" t="str">
        <f t="shared" si="162"/>
        <v/>
      </c>
      <c r="AB593" s="10" t="str">
        <f t="shared" si="165"/>
        <v/>
      </c>
      <c r="AC593" s="10" t="str">
        <f t="shared" si="157"/>
        <v/>
      </c>
      <c r="AD593" s="10" t="str">
        <f t="shared" si="167"/>
        <v/>
      </c>
      <c r="AE593" s="10" t="str">
        <f t="shared" si="158"/>
        <v/>
      </c>
      <c r="AF593" s="10" t="str">
        <f t="shared" si="159"/>
        <v/>
      </c>
      <c r="AG593" s="10" t="str">
        <f t="shared" si="160"/>
        <v/>
      </c>
      <c r="AH593" s="10" t="str">
        <f t="shared" si="161"/>
        <v/>
      </c>
      <c r="AI593" s="10" t="str">
        <f t="shared" si="166"/>
        <v/>
      </c>
    </row>
    <row r="594" spans="20:35" ht="18" customHeight="1" x14ac:dyDescent="0.25">
      <c r="T594" s="9" t="str">
        <f t="shared" si="168"/>
        <v/>
      </c>
      <c r="U594" s="10" t="str">
        <f t="shared" si="163"/>
        <v/>
      </c>
      <c r="V594" s="10" t="str">
        <f t="shared" si="164"/>
        <v/>
      </c>
      <c r="W594" s="10" t="str">
        <f t="shared" si="153"/>
        <v/>
      </c>
      <c r="X594" s="10" t="str">
        <f t="shared" si="154"/>
        <v/>
      </c>
      <c r="Y594" s="10" t="str">
        <f t="shared" si="155"/>
        <v/>
      </c>
      <c r="Z594" s="10" t="str">
        <f t="shared" si="156"/>
        <v/>
      </c>
      <c r="AA594" s="10" t="str">
        <f t="shared" si="162"/>
        <v/>
      </c>
      <c r="AB594" s="10" t="str">
        <f t="shared" si="165"/>
        <v/>
      </c>
      <c r="AC594" s="10" t="str">
        <f t="shared" si="157"/>
        <v/>
      </c>
      <c r="AD594" s="10" t="str">
        <f t="shared" si="167"/>
        <v/>
      </c>
      <c r="AE594" s="10" t="str">
        <f t="shared" si="158"/>
        <v/>
      </c>
      <c r="AF594" s="10" t="str">
        <f t="shared" si="159"/>
        <v/>
      </c>
      <c r="AG594" s="10" t="str">
        <f t="shared" si="160"/>
        <v/>
      </c>
      <c r="AH594" s="10" t="str">
        <f t="shared" si="161"/>
        <v/>
      </c>
      <c r="AI594" s="10" t="str">
        <f t="shared" si="166"/>
        <v/>
      </c>
    </row>
    <row r="595" spans="20:35" ht="18" customHeight="1" x14ac:dyDescent="0.25">
      <c r="T595" s="9" t="str">
        <f t="shared" si="168"/>
        <v/>
      </c>
      <c r="U595" s="10" t="str">
        <f t="shared" si="163"/>
        <v/>
      </c>
      <c r="V595" s="10" t="str">
        <f t="shared" si="164"/>
        <v/>
      </c>
      <c r="W595" s="10" t="str">
        <f t="shared" si="153"/>
        <v/>
      </c>
      <c r="X595" s="10" t="str">
        <f t="shared" si="154"/>
        <v/>
      </c>
      <c r="Y595" s="10" t="str">
        <f t="shared" si="155"/>
        <v/>
      </c>
      <c r="Z595" s="10" t="str">
        <f t="shared" si="156"/>
        <v/>
      </c>
      <c r="AA595" s="10" t="str">
        <f t="shared" si="162"/>
        <v/>
      </c>
      <c r="AB595" s="10" t="str">
        <f t="shared" si="165"/>
        <v/>
      </c>
      <c r="AC595" s="10" t="str">
        <f t="shared" si="157"/>
        <v/>
      </c>
      <c r="AD595" s="10" t="str">
        <f t="shared" si="167"/>
        <v/>
      </c>
      <c r="AE595" s="10" t="str">
        <f t="shared" si="158"/>
        <v/>
      </c>
      <c r="AF595" s="10" t="str">
        <f t="shared" si="159"/>
        <v/>
      </c>
      <c r="AG595" s="10" t="str">
        <f t="shared" si="160"/>
        <v/>
      </c>
      <c r="AH595" s="10" t="str">
        <f t="shared" si="161"/>
        <v/>
      </c>
      <c r="AI595" s="10" t="str">
        <f t="shared" si="166"/>
        <v/>
      </c>
    </row>
    <row r="596" spans="20:35" ht="18" customHeight="1" x14ac:dyDescent="0.25">
      <c r="T596" s="9" t="str">
        <f t="shared" si="168"/>
        <v/>
      </c>
      <c r="U596" s="10" t="str">
        <f t="shared" si="163"/>
        <v/>
      </c>
      <c r="V596" s="10" t="str">
        <f t="shared" si="164"/>
        <v/>
      </c>
      <c r="W596" s="10" t="str">
        <f t="shared" si="153"/>
        <v/>
      </c>
      <c r="X596" s="10" t="str">
        <f t="shared" si="154"/>
        <v/>
      </c>
      <c r="Y596" s="10" t="str">
        <f t="shared" si="155"/>
        <v/>
      </c>
      <c r="Z596" s="10" t="str">
        <f t="shared" si="156"/>
        <v/>
      </c>
      <c r="AA596" s="10" t="str">
        <f t="shared" si="162"/>
        <v/>
      </c>
      <c r="AB596" s="10" t="str">
        <f t="shared" si="165"/>
        <v/>
      </c>
      <c r="AC596" s="10" t="str">
        <f t="shared" si="157"/>
        <v/>
      </c>
      <c r="AD596" s="10" t="str">
        <f t="shared" si="167"/>
        <v/>
      </c>
      <c r="AE596" s="10" t="str">
        <f t="shared" si="158"/>
        <v/>
      </c>
      <c r="AF596" s="10" t="str">
        <f t="shared" si="159"/>
        <v/>
      </c>
      <c r="AG596" s="10" t="str">
        <f t="shared" si="160"/>
        <v/>
      </c>
      <c r="AH596" s="10" t="str">
        <f t="shared" si="161"/>
        <v/>
      </c>
      <c r="AI596" s="10" t="str">
        <f t="shared" si="166"/>
        <v/>
      </c>
    </row>
    <row r="597" spans="20:35" ht="18" customHeight="1" x14ac:dyDescent="0.25">
      <c r="T597" s="9" t="str">
        <f t="shared" si="168"/>
        <v/>
      </c>
      <c r="U597" s="10" t="str">
        <f t="shared" si="163"/>
        <v/>
      </c>
      <c r="V597" s="10" t="str">
        <f t="shared" si="164"/>
        <v/>
      </c>
      <c r="W597" s="10" t="str">
        <f t="shared" si="153"/>
        <v/>
      </c>
      <c r="X597" s="10" t="str">
        <f t="shared" si="154"/>
        <v/>
      </c>
      <c r="Y597" s="10" t="str">
        <f t="shared" si="155"/>
        <v/>
      </c>
      <c r="Z597" s="10" t="str">
        <f t="shared" si="156"/>
        <v/>
      </c>
      <c r="AA597" s="10" t="str">
        <f t="shared" si="162"/>
        <v/>
      </c>
      <c r="AB597" s="10" t="str">
        <f t="shared" si="165"/>
        <v/>
      </c>
      <c r="AC597" s="10" t="str">
        <f t="shared" si="157"/>
        <v/>
      </c>
      <c r="AD597" s="10" t="str">
        <f t="shared" si="167"/>
        <v/>
      </c>
      <c r="AE597" s="10" t="str">
        <f t="shared" si="158"/>
        <v/>
      </c>
      <c r="AF597" s="10" t="str">
        <f t="shared" si="159"/>
        <v/>
      </c>
      <c r="AG597" s="10" t="str">
        <f t="shared" si="160"/>
        <v/>
      </c>
      <c r="AH597" s="10" t="str">
        <f t="shared" si="161"/>
        <v/>
      </c>
      <c r="AI597" s="10" t="str">
        <f t="shared" si="166"/>
        <v/>
      </c>
    </row>
    <row r="598" spans="20:35" ht="18" customHeight="1" x14ac:dyDescent="0.25">
      <c r="T598" s="9" t="str">
        <f t="shared" si="168"/>
        <v/>
      </c>
      <c r="U598" s="10" t="str">
        <f t="shared" si="163"/>
        <v/>
      </c>
      <c r="V598" s="10" t="str">
        <f t="shared" si="164"/>
        <v/>
      </c>
      <c r="W598" s="10" t="str">
        <f t="shared" si="153"/>
        <v/>
      </c>
      <c r="X598" s="10" t="str">
        <f t="shared" si="154"/>
        <v/>
      </c>
      <c r="Y598" s="10" t="str">
        <f t="shared" si="155"/>
        <v/>
      </c>
      <c r="Z598" s="10" t="str">
        <f t="shared" si="156"/>
        <v/>
      </c>
      <c r="AA598" s="10" t="str">
        <f t="shared" si="162"/>
        <v/>
      </c>
      <c r="AB598" s="10" t="str">
        <f t="shared" si="165"/>
        <v/>
      </c>
      <c r="AC598" s="10" t="str">
        <f t="shared" si="157"/>
        <v/>
      </c>
      <c r="AD598" s="10" t="str">
        <f t="shared" si="167"/>
        <v/>
      </c>
      <c r="AE598" s="10" t="str">
        <f t="shared" si="158"/>
        <v/>
      </c>
      <c r="AF598" s="10" t="str">
        <f t="shared" si="159"/>
        <v/>
      </c>
      <c r="AG598" s="10" t="str">
        <f t="shared" si="160"/>
        <v/>
      </c>
      <c r="AH598" s="10" t="str">
        <f t="shared" si="161"/>
        <v/>
      </c>
      <c r="AI598" s="10" t="str">
        <f t="shared" si="166"/>
        <v/>
      </c>
    </row>
    <row r="599" spans="20:35" ht="18" customHeight="1" x14ac:dyDescent="0.25">
      <c r="T599" s="9" t="str">
        <f t="shared" si="168"/>
        <v/>
      </c>
      <c r="U599" s="10" t="str">
        <f t="shared" si="163"/>
        <v/>
      </c>
      <c r="V599" s="10" t="str">
        <f t="shared" si="164"/>
        <v/>
      </c>
      <c r="W599" s="10" t="str">
        <f t="shared" si="153"/>
        <v/>
      </c>
      <c r="X599" s="10" t="str">
        <f t="shared" si="154"/>
        <v/>
      </c>
      <c r="Y599" s="10" t="str">
        <f t="shared" si="155"/>
        <v/>
      </c>
      <c r="Z599" s="10" t="str">
        <f t="shared" si="156"/>
        <v/>
      </c>
      <c r="AA599" s="10" t="str">
        <f t="shared" si="162"/>
        <v/>
      </c>
      <c r="AB599" s="10" t="str">
        <f t="shared" si="165"/>
        <v/>
      </c>
      <c r="AC599" s="10" t="str">
        <f t="shared" si="157"/>
        <v/>
      </c>
      <c r="AD599" s="10" t="str">
        <f t="shared" si="167"/>
        <v/>
      </c>
      <c r="AE599" s="10" t="str">
        <f t="shared" si="158"/>
        <v/>
      </c>
      <c r="AF599" s="10" t="str">
        <f t="shared" si="159"/>
        <v/>
      </c>
      <c r="AG599" s="10" t="str">
        <f t="shared" si="160"/>
        <v/>
      </c>
      <c r="AH599" s="10" t="str">
        <f t="shared" si="161"/>
        <v/>
      </c>
      <c r="AI599" s="10" t="str">
        <f t="shared" si="166"/>
        <v/>
      </c>
    </row>
    <row r="600" spans="20:35" ht="18" customHeight="1" x14ac:dyDescent="0.25">
      <c r="T600" s="9" t="str">
        <f t="shared" si="168"/>
        <v/>
      </c>
      <c r="U600" s="10" t="str">
        <f t="shared" si="163"/>
        <v/>
      </c>
      <c r="V600" s="10" t="str">
        <f t="shared" si="164"/>
        <v/>
      </c>
      <c r="W600" s="10" t="str">
        <f t="shared" si="153"/>
        <v/>
      </c>
      <c r="X600" s="10" t="str">
        <f t="shared" si="154"/>
        <v/>
      </c>
      <c r="Y600" s="10" t="str">
        <f t="shared" si="155"/>
        <v/>
      </c>
      <c r="Z600" s="10" t="str">
        <f t="shared" si="156"/>
        <v/>
      </c>
      <c r="AA600" s="10" t="str">
        <f t="shared" si="162"/>
        <v/>
      </c>
      <c r="AB600" s="10" t="str">
        <f t="shared" si="165"/>
        <v/>
      </c>
      <c r="AC600" s="10" t="str">
        <f t="shared" si="157"/>
        <v/>
      </c>
      <c r="AD600" s="10" t="str">
        <f t="shared" si="167"/>
        <v/>
      </c>
      <c r="AE600" s="10" t="str">
        <f t="shared" si="158"/>
        <v/>
      </c>
      <c r="AF600" s="10" t="str">
        <f t="shared" si="159"/>
        <v/>
      </c>
      <c r="AG600" s="10" t="str">
        <f t="shared" si="160"/>
        <v/>
      </c>
      <c r="AH600" s="10" t="str">
        <f t="shared" si="161"/>
        <v/>
      </c>
      <c r="AI600" s="10" t="str">
        <f t="shared" si="166"/>
        <v/>
      </c>
    </row>
    <row r="601" spans="20:35" ht="18" customHeight="1" x14ac:dyDescent="0.25">
      <c r="T601" s="9" t="str">
        <f t="shared" si="168"/>
        <v/>
      </c>
      <c r="U601" s="10" t="str">
        <f t="shared" si="163"/>
        <v/>
      </c>
      <c r="V601" s="10" t="str">
        <f t="shared" si="164"/>
        <v/>
      </c>
      <c r="W601" s="10" t="str">
        <f t="shared" si="153"/>
        <v/>
      </c>
      <c r="X601" s="10" t="str">
        <f t="shared" si="154"/>
        <v/>
      </c>
      <c r="Y601" s="10" t="str">
        <f t="shared" si="155"/>
        <v/>
      </c>
      <c r="Z601" s="10" t="str">
        <f t="shared" si="156"/>
        <v/>
      </c>
      <c r="AA601" s="10" t="str">
        <f t="shared" si="162"/>
        <v/>
      </c>
      <c r="AB601" s="10" t="str">
        <f t="shared" si="165"/>
        <v/>
      </c>
      <c r="AC601" s="10" t="str">
        <f t="shared" si="157"/>
        <v/>
      </c>
      <c r="AD601" s="10" t="str">
        <f t="shared" si="167"/>
        <v/>
      </c>
      <c r="AE601" s="10" t="str">
        <f t="shared" si="158"/>
        <v/>
      </c>
      <c r="AF601" s="10" t="str">
        <f t="shared" si="159"/>
        <v/>
      </c>
      <c r="AG601" s="10" t="str">
        <f t="shared" si="160"/>
        <v/>
      </c>
      <c r="AH601" s="10" t="str">
        <f t="shared" si="161"/>
        <v/>
      </c>
      <c r="AI601" s="10" t="str">
        <f t="shared" si="166"/>
        <v/>
      </c>
    </row>
    <row r="602" spans="20:35" ht="18" customHeight="1" x14ac:dyDescent="0.25">
      <c r="T602" s="9" t="str">
        <f t="shared" si="168"/>
        <v/>
      </c>
      <c r="U602" s="10" t="str">
        <f t="shared" si="163"/>
        <v/>
      </c>
      <c r="V602" s="10" t="str">
        <f t="shared" si="164"/>
        <v/>
      </c>
      <c r="W602" s="10" t="str">
        <f t="shared" si="153"/>
        <v/>
      </c>
      <c r="X602" s="10" t="str">
        <f t="shared" si="154"/>
        <v/>
      </c>
      <c r="Y602" s="10" t="str">
        <f t="shared" si="155"/>
        <v/>
      </c>
      <c r="Z602" s="10" t="str">
        <f t="shared" si="156"/>
        <v/>
      </c>
      <c r="AA602" s="10" t="str">
        <f t="shared" si="162"/>
        <v/>
      </c>
      <c r="AB602" s="10" t="str">
        <f t="shared" si="165"/>
        <v/>
      </c>
      <c r="AC602" s="10" t="str">
        <f t="shared" si="157"/>
        <v/>
      </c>
      <c r="AD602" s="10" t="str">
        <f t="shared" si="167"/>
        <v/>
      </c>
      <c r="AE602" s="10" t="str">
        <f t="shared" si="158"/>
        <v/>
      </c>
      <c r="AF602" s="10" t="str">
        <f t="shared" si="159"/>
        <v/>
      </c>
      <c r="AG602" s="10" t="str">
        <f t="shared" si="160"/>
        <v/>
      </c>
      <c r="AH602" s="10" t="str">
        <f t="shared" si="161"/>
        <v/>
      </c>
      <c r="AI602" s="10" t="str">
        <f t="shared" si="166"/>
        <v/>
      </c>
    </row>
    <row r="603" spans="20:35" ht="18" customHeight="1" x14ac:dyDescent="0.25">
      <c r="T603" s="9" t="str">
        <f t="shared" si="168"/>
        <v/>
      </c>
      <c r="U603" s="10" t="str">
        <f t="shared" si="163"/>
        <v/>
      </c>
      <c r="V603" s="10" t="str">
        <f t="shared" si="164"/>
        <v/>
      </c>
      <c r="W603" s="10" t="str">
        <f t="shared" si="153"/>
        <v/>
      </c>
      <c r="X603" s="10" t="str">
        <f t="shared" si="154"/>
        <v/>
      </c>
      <c r="Y603" s="10" t="str">
        <f t="shared" si="155"/>
        <v/>
      </c>
      <c r="Z603" s="10" t="str">
        <f t="shared" si="156"/>
        <v/>
      </c>
      <c r="AA603" s="10" t="str">
        <f t="shared" si="162"/>
        <v/>
      </c>
      <c r="AB603" s="10" t="str">
        <f t="shared" si="165"/>
        <v/>
      </c>
      <c r="AC603" s="10" t="str">
        <f t="shared" si="157"/>
        <v/>
      </c>
      <c r="AD603" s="10" t="str">
        <f t="shared" si="167"/>
        <v/>
      </c>
      <c r="AE603" s="10" t="str">
        <f t="shared" si="158"/>
        <v/>
      </c>
      <c r="AF603" s="10" t="str">
        <f t="shared" si="159"/>
        <v/>
      </c>
      <c r="AG603" s="10" t="str">
        <f t="shared" si="160"/>
        <v/>
      </c>
      <c r="AH603" s="10" t="str">
        <f t="shared" si="161"/>
        <v/>
      </c>
      <c r="AI603" s="10" t="str">
        <f t="shared" si="166"/>
        <v/>
      </c>
    </row>
    <row r="604" spans="20:35" ht="18" customHeight="1" x14ac:dyDescent="0.25">
      <c r="T604" s="9" t="str">
        <f t="shared" si="168"/>
        <v/>
      </c>
      <c r="U604" s="10" t="str">
        <f t="shared" si="163"/>
        <v/>
      </c>
      <c r="V604" s="10" t="str">
        <f t="shared" si="164"/>
        <v/>
      </c>
      <c r="W604" s="10" t="str">
        <f t="shared" si="153"/>
        <v/>
      </c>
      <c r="X604" s="10" t="str">
        <f t="shared" si="154"/>
        <v/>
      </c>
      <c r="Y604" s="10" t="str">
        <f t="shared" si="155"/>
        <v/>
      </c>
      <c r="Z604" s="10" t="str">
        <f t="shared" si="156"/>
        <v/>
      </c>
      <c r="AA604" s="10" t="str">
        <f t="shared" si="162"/>
        <v/>
      </c>
      <c r="AB604" s="10" t="str">
        <f t="shared" si="165"/>
        <v/>
      </c>
      <c r="AC604" s="10" t="str">
        <f t="shared" si="157"/>
        <v/>
      </c>
      <c r="AD604" s="10" t="str">
        <f t="shared" si="167"/>
        <v/>
      </c>
      <c r="AE604" s="10" t="str">
        <f t="shared" si="158"/>
        <v/>
      </c>
      <c r="AF604" s="10" t="str">
        <f t="shared" si="159"/>
        <v/>
      </c>
      <c r="AG604" s="10" t="str">
        <f t="shared" si="160"/>
        <v/>
      </c>
      <c r="AH604" s="10" t="str">
        <f t="shared" si="161"/>
        <v/>
      </c>
      <c r="AI604" s="10" t="str">
        <f t="shared" si="166"/>
        <v/>
      </c>
    </row>
    <row r="605" spans="20:35" ht="18" customHeight="1" x14ac:dyDescent="0.25">
      <c r="T605" s="9" t="str">
        <f t="shared" si="168"/>
        <v/>
      </c>
      <c r="U605" s="10" t="str">
        <f t="shared" si="163"/>
        <v/>
      </c>
      <c r="V605" s="10" t="str">
        <f t="shared" si="164"/>
        <v/>
      </c>
      <c r="W605" s="10" t="str">
        <f t="shared" si="153"/>
        <v/>
      </c>
      <c r="X605" s="10" t="str">
        <f t="shared" si="154"/>
        <v/>
      </c>
      <c r="Y605" s="10" t="str">
        <f t="shared" si="155"/>
        <v/>
      </c>
      <c r="Z605" s="10" t="str">
        <f t="shared" si="156"/>
        <v/>
      </c>
      <c r="AA605" s="10" t="str">
        <f t="shared" si="162"/>
        <v/>
      </c>
      <c r="AB605" s="10" t="str">
        <f t="shared" si="165"/>
        <v/>
      </c>
      <c r="AC605" s="10" t="str">
        <f t="shared" si="157"/>
        <v/>
      </c>
      <c r="AD605" s="10" t="str">
        <f t="shared" si="167"/>
        <v/>
      </c>
      <c r="AE605" s="10" t="str">
        <f t="shared" si="158"/>
        <v/>
      </c>
      <c r="AF605" s="10" t="str">
        <f t="shared" si="159"/>
        <v/>
      </c>
      <c r="AG605" s="10" t="str">
        <f t="shared" si="160"/>
        <v/>
      </c>
      <c r="AH605" s="10" t="str">
        <f t="shared" si="161"/>
        <v/>
      </c>
      <c r="AI605" s="10" t="str">
        <f t="shared" si="166"/>
        <v/>
      </c>
    </row>
    <row r="606" spans="20:35" ht="18" customHeight="1" x14ac:dyDescent="0.25">
      <c r="T606" s="9" t="str">
        <f t="shared" si="168"/>
        <v/>
      </c>
      <c r="U606" s="10" t="str">
        <f t="shared" si="163"/>
        <v/>
      </c>
      <c r="V606" s="10" t="str">
        <f t="shared" si="164"/>
        <v/>
      </c>
      <c r="W606" s="10" t="str">
        <f t="shared" si="153"/>
        <v/>
      </c>
      <c r="X606" s="10" t="str">
        <f t="shared" si="154"/>
        <v/>
      </c>
      <c r="Y606" s="10" t="str">
        <f t="shared" si="155"/>
        <v/>
      </c>
      <c r="Z606" s="10" t="str">
        <f t="shared" si="156"/>
        <v/>
      </c>
      <c r="AA606" s="10" t="str">
        <f t="shared" si="162"/>
        <v/>
      </c>
      <c r="AB606" s="10" t="str">
        <f t="shared" si="165"/>
        <v/>
      </c>
      <c r="AC606" s="10" t="str">
        <f t="shared" si="157"/>
        <v/>
      </c>
      <c r="AD606" s="10" t="str">
        <f t="shared" si="167"/>
        <v/>
      </c>
      <c r="AE606" s="10" t="str">
        <f t="shared" si="158"/>
        <v/>
      </c>
      <c r="AF606" s="10" t="str">
        <f t="shared" si="159"/>
        <v/>
      </c>
      <c r="AG606" s="10" t="str">
        <f t="shared" si="160"/>
        <v/>
      </c>
      <c r="AH606" s="10" t="str">
        <f t="shared" si="161"/>
        <v/>
      </c>
      <c r="AI606" s="10" t="str">
        <f t="shared" si="166"/>
        <v/>
      </c>
    </row>
    <row r="607" spans="20:35" ht="18" customHeight="1" x14ac:dyDescent="0.25">
      <c r="T607" s="9" t="str">
        <f t="shared" si="168"/>
        <v/>
      </c>
      <c r="U607" s="10" t="str">
        <f t="shared" si="163"/>
        <v/>
      </c>
      <c r="V607" s="10" t="str">
        <f t="shared" si="164"/>
        <v/>
      </c>
      <c r="W607" s="10" t="str">
        <f t="shared" si="153"/>
        <v/>
      </c>
      <c r="X607" s="10" t="str">
        <f t="shared" si="154"/>
        <v/>
      </c>
      <c r="Y607" s="10" t="str">
        <f t="shared" si="155"/>
        <v/>
      </c>
      <c r="Z607" s="10" t="str">
        <f t="shared" si="156"/>
        <v/>
      </c>
      <c r="AA607" s="10" t="str">
        <f t="shared" si="162"/>
        <v/>
      </c>
      <c r="AB607" s="10" t="str">
        <f t="shared" si="165"/>
        <v/>
      </c>
      <c r="AC607" s="10" t="str">
        <f t="shared" si="157"/>
        <v/>
      </c>
      <c r="AD607" s="10" t="str">
        <f t="shared" si="167"/>
        <v/>
      </c>
      <c r="AE607" s="10" t="str">
        <f t="shared" si="158"/>
        <v/>
      </c>
      <c r="AF607" s="10" t="str">
        <f t="shared" si="159"/>
        <v/>
      </c>
      <c r="AG607" s="10" t="str">
        <f t="shared" si="160"/>
        <v/>
      </c>
      <c r="AH607" s="10" t="str">
        <f t="shared" si="161"/>
        <v/>
      </c>
      <c r="AI607" s="10" t="str">
        <f t="shared" si="166"/>
        <v/>
      </c>
    </row>
    <row r="608" spans="20:35" ht="18" customHeight="1" x14ac:dyDescent="0.25">
      <c r="T608" s="9" t="str">
        <f t="shared" si="168"/>
        <v/>
      </c>
      <c r="U608" s="10" t="str">
        <f t="shared" si="163"/>
        <v/>
      </c>
      <c r="V608" s="10" t="str">
        <f t="shared" si="164"/>
        <v/>
      </c>
      <c r="W608" s="10" t="str">
        <f t="shared" si="153"/>
        <v/>
      </c>
      <c r="X608" s="10" t="str">
        <f t="shared" si="154"/>
        <v/>
      </c>
      <c r="Y608" s="10" t="str">
        <f t="shared" si="155"/>
        <v/>
      </c>
      <c r="Z608" s="10" t="str">
        <f t="shared" si="156"/>
        <v/>
      </c>
      <c r="AA608" s="10" t="str">
        <f t="shared" si="162"/>
        <v/>
      </c>
      <c r="AB608" s="10" t="str">
        <f t="shared" si="165"/>
        <v/>
      </c>
      <c r="AC608" s="10" t="str">
        <f t="shared" si="157"/>
        <v/>
      </c>
      <c r="AD608" s="10" t="str">
        <f t="shared" si="167"/>
        <v/>
      </c>
      <c r="AE608" s="10" t="str">
        <f t="shared" si="158"/>
        <v/>
      </c>
      <c r="AF608" s="10" t="str">
        <f t="shared" si="159"/>
        <v/>
      </c>
      <c r="AG608" s="10" t="str">
        <f t="shared" si="160"/>
        <v/>
      </c>
      <c r="AH608" s="10" t="str">
        <f t="shared" si="161"/>
        <v/>
      </c>
      <c r="AI608" s="10" t="str">
        <f t="shared" si="166"/>
        <v/>
      </c>
    </row>
    <row r="609" spans="20:35" ht="18" customHeight="1" x14ac:dyDescent="0.25">
      <c r="T609" s="9" t="str">
        <f t="shared" si="168"/>
        <v/>
      </c>
      <c r="U609" s="10" t="str">
        <f t="shared" si="163"/>
        <v/>
      </c>
      <c r="V609" s="10" t="str">
        <f t="shared" si="164"/>
        <v/>
      </c>
      <c r="W609" s="10" t="str">
        <f t="shared" si="153"/>
        <v/>
      </c>
      <c r="X609" s="10" t="str">
        <f t="shared" si="154"/>
        <v/>
      </c>
      <c r="Y609" s="10" t="str">
        <f t="shared" si="155"/>
        <v/>
      </c>
      <c r="Z609" s="10" t="str">
        <f t="shared" si="156"/>
        <v/>
      </c>
      <c r="AA609" s="10" t="str">
        <f t="shared" si="162"/>
        <v/>
      </c>
      <c r="AB609" s="10" t="str">
        <f t="shared" si="165"/>
        <v/>
      </c>
      <c r="AC609" s="10" t="str">
        <f t="shared" si="157"/>
        <v/>
      </c>
      <c r="AD609" s="10" t="str">
        <f t="shared" si="167"/>
        <v/>
      </c>
      <c r="AE609" s="10" t="str">
        <f t="shared" si="158"/>
        <v/>
      </c>
      <c r="AF609" s="10" t="str">
        <f t="shared" si="159"/>
        <v/>
      </c>
      <c r="AG609" s="10" t="str">
        <f t="shared" si="160"/>
        <v/>
      </c>
      <c r="AH609" s="10" t="str">
        <f t="shared" si="161"/>
        <v/>
      </c>
      <c r="AI609" s="10" t="str">
        <f t="shared" si="166"/>
        <v/>
      </c>
    </row>
    <row r="610" spans="20:35" ht="18" customHeight="1" x14ac:dyDescent="0.25">
      <c r="T610" s="9" t="str">
        <f t="shared" si="168"/>
        <v/>
      </c>
      <c r="U610" s="10" t="str">
        <f t="shared" si="163"/>
        <v/>
      </c>
      <c r="V610" s="10" t="str">
        <f t="shared" si="164"/>
        <v/>
      </c>
      <c r="W610" s="10" t="str">
        <f t="shared" si="153"/>
        <v/>
      </c>
      <c r="X610" s="10" t="str">
        <f t="shared" si="154"/>
        <v/>
      </c>
      <c r="Y610" s="10" t="str">
        <f t="shared" si="155"/>
        <v/>
      </c>
      <c r="Z610" s="10" t="str">
        <f t="shared" si="156"/>
        <v/>
      </c>
      <c r="AA610" s="10" t="str">
        <f t="shared" si="162"/>
        <v/>
      </c>
      <c r="AB610" s="10" t="str">
        <f t="shared" si="165"/>
        <v/>
      </c>
      <c r="AC610" s="10" t="str">
        <f t="shared" si="157"/>
        <v/>
      </c>
      <c r="AD610" s="10" t="str">
        <f t="shared" si="167"/>
        <v/>
      </c>
      <c r="AE610" s="10" t="str">
        <f t="shared" si="158"/>
        <v/>
      </c>
      <c r="AF610" s="10" t="str">
        <f t="shared" si="159"/>
        <v/>
      </c>
      <c r="AG610" s="10" t="str">
        <f t="shared" si="160"/>
        <v/>
      </c>
      <c r="AH610" s="10" t="str">
        <f t="shared" si="161"/>
        <v/>
      </c>
      <c r="AI610" s="10" t="str">
        <f t="shared" si="166"/>
        <v/>
      </c>
    </row>
    <row r="611" spans="20:35" ht="18" customHeight="1" x14ac:dyDescent="0.25">
      <c r="T611" s="9" t="str">
        <f t="shared" si="168"/>
        <v/>
      </c>
      <c r="U611" s="10" t="str">
        <f t="shared" si="163"/>
        <v/>
      </c>
      <c r="V611" s="10" t="str">
        <f t="shared" si="164"/>
        <v/>
      </c>
      <c r="W611" s="10" t="str">
        <f t="shared" si="153"/>
        <v/>
      </c>
      <c r="X611" s="10" t="str">
        <f t="shared" si="154"/>
        <v/>
      </c>
      <c r="Y611" s="10" t="str">
        <f t="shared" si="155"/>
        <v/>
      </c>
      <c r="Z611" s="10" t="str">
        <f t="shared" si="156"/>
        <v/>
      </c>
      <c r="AA611" s="10" t="str">
        <f t="shared" si="162"/>
        <v/>
      </c>
      <c r="AB611" s="10" t="str">
        <f t="shared" si="165"/>
        <v/>
      </c>
      <c r="AC611" s="10" t="str">
        <f t="shared" si="157"/>
        <v/>
      </c>
      <c r="AD611" s="10" t="str">
        <f t="shared" si="167"/>
        <v/>
      </c>
      <c r="AE611" s="10" t="str">
        <f t="shared" si="158"/>
        <v/>
      </c>
      <c r="AF611" s="10" t="str">
        <f t="shared" si="159"/>
        <v/>
      </c>
      <c r="AG611" s="10" t="str">
        <f t="shared" si="160"/>
        <v/>
      </c>
      <c r="AH611" s="10" t="str">
        <f t="shared" si="161"/>
        <v/>
      </c>
      <c r="AI611" s="10" t="str">
        <f t="shared" si="166"/>
        <v/>
      </c>
    </row>
    <row r="612" spans="20:35" ht="18" customHeight="1" x14ac:dyDescent="0.25">
      <c r="T612" s="9" t="str">
        <f t="shared" si="168"/>
        <v/>
      </c>
      <c r="U612" s="10" t="str">
        <f t="shared" si="163"/>
        <v/>
      </c>
      <c r="V612" s="10" t="str">
        <f t="shared" si="164"/>
        <v/>
      </c>
      <c r="W612" s="10" t="str">
        <f t="shared" si="153"/>
        <v/>
      </c>
      <c r="X612" s="10" t="str">
        <f t="shared" si="154"/>
        <v/>
      </c>
      <c r="Y612" s="10" t="str">
        <f t="shared" si="155"/>
        <v/>
      </c>
      <c r="Z612" s="10" t="str">
        <f t="shared" si="156"/>
        <v/>
      </c>
      <c r="AA612" s="10" t="str">
        <f t="shared" si="162"/>
        <v/>
      </c>
      <c r="AB612" s="10" t="str">
        <f t="shared" si="165"/>
        <v/>
      </c>
      <c r="AC612" s="10" t="str">
        <f t="shared" si="157"/>
        <v/>
      </c>
      <c r="AD612" s="10" t="str">
        <f t="shared" si="167"/>
        <v/>
      </c>
      <c r="AE612" s="10" t="str">
        <f t="shared" si="158"/>
        <v/>
      </c>
      <c r="AF612" s="10" t="str">
        <f t="shared" si="159"/>
        <v/>
      </c>
      <c r="AG612" s="10" t="str">
        <f t="shared" si="160"/>
        <v/>
      </c>
      <c r="AH612" s="10" t="str">
        <f t="shared" si="161"/>
        <v/>
      </c>
      <c r="AI612" s="10" t="str">
        <f t="shared" si="166"/>
        <v/>
      </c>
    </row>
    <row r="613" spans="20:35" ht="18" customHeight="1" x14ac:dyDescent="0.25">
      <c r="T613" s="9" t="str">
        <f t="shared" si="168"/>
        <v/>
      </c>
      <c r="U613" s="10" t="str">
        <f t="shared" si="163"/>
        <v/>
      </c>
      <c r="V613" s="10" t="str">
        <f t="shared" si="164"/>
        <v/>
      </c>
      <c r="W613" s="10" t="str">
        <f t="shared" si="153"/>
        <v/>
      </c>
      <c r="X613" s="10" t="str">
        <f t="shared" si="154"/>
        <v/>
      </c>
      <c r="Y613" s="10" t="str">
        <f t="shared" si="155"/>
        <v/>
      </c>
      <c r="Z613" s="10" t="str">
        <f t="shared" si="156"/>
        <v/>
      </c>
      <c r="AA613" s="10" t="str">
        <f t="shared" si="162"/>
        <v/>
      </c>
      <c r="AB613" s="10" t="str">
        <f t="shared" si="165"/>
        <v/>
      </c>
      <c r="AC613" s="10" t="str">
        <f t="shared" si="157"/>
        <v/>
      </c>
      <c r="AD613" s="10" t="str">
        <f t="shared" si="167"/>
        <v/>
      </c>
      <c r="AE613" s="10" t="str">
        <f t="shared" si="158"/>
        <v/>
      </c>
      <c r="AF613" s="10" t="str">
        <f t="shared" si="159"/>
        <v/>
      </c>
      <c r="AG613" s="10" t="str">
        <f t="shared" si="160"/>
        <v/>
      </c>
      <c r="AH613" s="10" t="str">
        <f t="shared" si="161"/>
        <v/>
      </c>
      <c r="AI613" s="10" t="str">
        <f t="shared" si="166"/>
        <v/>
      </c>
    </row>
    <row r="614" spans="20:35" ht="18" customHeight="1" x14ac:dyDescent="0.25">
      <c r="T614" s="9" t="str">
        <f t="shared" si="168"/>
        <v/>
      </c>
      <c r="U614" s="10" t="str">
        <f t="shared" si="163"/>
        <v/>
      </c>
      <c r="V614" s="10" t="str">
        <f t="shared" si="164"/>
        <v/>
      </c>
      <c r="W614" s="10" t="str">
        <f t="shared" si="153"/>
        <v/>
      </c>
      <c r="X614" s="10" t="str">
        <f t="shared" si="154"/>
        <v/>
      </c>
      <c r="Y614" s="10" t="str">
        <f t="shared" si="155"/>
        <v/>
      </c>
      <c r="Z614" s="10" t="str">
        <f t="shared" si="156"/>
        <v/>
      </c>
      <c r="AA614" s="10" t="str">
        <f t="shared" si="162"/>
        <v/>
      </c>
      <c r="AB614" s="10" t="str">
        <f t="shared" si="165"/>
        <v/>
      </c>
      <c r="AC614" s="10" t="str">
        <f t="shared" si="157"/>
        <v/>
      </c>
      <c r="AD614" s="10" t="str">
        <f t="shared" si="167"/>
        <v/>
      </c>
      <c r="AE614" s="10" t="str">
        <f t="shared" si="158"/>
        <v/>
      </c>
      <c r="AF614" s="10" t="str">
        <f t="shared" si="159"/>
        <v/>
      </c>
      <c r="AG614" s="10" t="str">
        <f t="shared" si="160"/>
        <v/>
      </c>
      <c r="AH614" s="10" t="str">
        <f t="shared" si="161"/>
        <v/>
      </c>
      <c r="AI614" s="10" t="str">
        <f t="shared" si="166"/>
        <v/>
      </c>
    </row>
    <row r="615" spans="20:35" ht="18" customHeight="1" x14ac:dyDescent="0.25">
      <c r="T615" s="9" t="str">
        <f t="shared" si="168"/>
        <v/>
      </c>
      <c r="U615" s="10" t="str">
        <f t="shared" si="163"/>
        <v/>
      </c>
      <c r="V615" s="10" t="str">
        <f t="shared" si="164"/>
        <v/>
      </c>
      <c r="W615" s="10" t="str">
        <f t="shared" si="153"/>
        <v/>
      </c>
      <c r="X615" s="10" t="str">
        <f t="shared" si="154"/>
        <v/>
      </c>
      <c r="Y615" s="10" t="str">
        <f t="shared" si="155"/>
        <v/>
      </c>
      <c r="Z615" s="10" t="str">
        <f t="shared" si="156"/>
        <v/>
      </c>
      <c r="AA615" s="10" t="str">
        <f t="shared" si="162"/>
        <v/>
      </c>
      <c r="AB615" s="10" t="str">
        <f t="shared" si="165"/>
        <v/>
      </c>
      <c r="AC615" s="10" t="str">
        <f t="shared" si="157"/>
        <v/>
      </c>
      <c r="AD615" s="10" t="str">
        <f t="shared" si="167"/>
        <v/>
      </c>
      <c r="AE615" s="10" t="str">
        <f t="shared" si="158"/>
        <v/>
      </c>
      <c r="AF615" s="10" t="str">
        <f t="shared" si="159"/>
        <v/>
      </c>
      <c r="AG615" s="10" t="str">
        <f t="shared" si="160"/>
        <v/>
      </c>
      <c r="AH615" s="10" t="str">
        <f t="shared" si="161"/>
        <v/>
      </c>
      <c r="AI615" s="10" t="str">
        <f t="shared" si="166"/>
        <v/>
      </c>
    </row>
    <row r="616" spans="20:35" ht="18" customHeight="1" x14ac:dyDescent="0.25">
      <c r="T616" s="9" t="str">
        <f t="shared" si="168"/>
        <v/>
      </c>
      <c r="U616" s="10" t="str">
        <f t="shared" si="163"/>
        <v/>
      </c>
      <c r="V616" s="10" t="str">
        <f t="shared" si="164"/>
        <v/>
      </c>
      <c r="W616" s="10" t="str">
        <f t="shared" ref="W616:W679" si="169">IF(T616="","",IF(U616&gt;V616,0,(V616-U616)*$T$6*60))</f>
        <v/>
      </c>
      <c r="X616" s="10" t="str">
        <f t="shared" ref="X616:X679" si="170">IF(T616="","",X615+W616)</f>
        <v/>
      </c>
      <c r="Y616" s="10" t="str">
        <f t="shared" ref="Y616:Y679" si="171">IF(T616="","",AH615)</f>
        <v/>
      </c>
      <c r="Z616" s="10" t="str">
        <f t="shared" ref="Z616:Z679" si="172">IF(T616="","",AI615)</f>
        <v/>
      </c>
      <c r="AA616" s="10" t="str">
        <f t="shared" si="162"/>
        <v/>
      </c>
      <c r="AB616" s="10" t="str">
        <f t="shared" si="165"/>
        <v/>
      </c>
      <c r="AC616" s="10" t="str">
        <f t="shared" ref="AC616:AC679" si="173">IF(T616="","",V616/$F$7*1000*3600)</f>
        <v/>
      </c>
      <c r="AD616" s="10" t="str">
        <f t="shared" si="167"/>
        <v/>
      </c>
      <c r="AE616" s="10" t="str">
        <f t="shared" ref="AE616:AE679" si="174">IF(T616="","",Z616/$AL$4)</f>
        <v/>
      </c>
      <c r="AF616" s="10" t="str">
        <f t="shared" ref="AF616:AF679" si="175">IF(T616="","",MIN(AE616,AB616))</f>
        <v/>
      </c>
      <c r="AG616" s="10" t="str">
        <f t="shared" ref="AG616:AG679" si="176">IF(T616="","",AF616/1000/3600*$F$7)</f>
        <v/>
      </c>
      <c r="AH616" s="10" t="str">
        <f t="shared" ref="AH616:AH679" si="177">IF(T616="","",Y616+AF616*$AL$4)</f>
        <v/>
      </c>
      <c r="AI616" s="10" t="str">
        <f t="shared" si="166"/>
        <v/>
      </c>
    </row>
    <row r="617" spans="20:35" ht="18" customHeight="1" x14ac:dyDescent="0.25">
      <c r="T617" s="9" t="str">
        <f t="shared" si="168"/>
        <v/>
      </c>
      <c r="U617" s="10" t="str">
        <f t="shared" si="163"/>
        <v/>
      </c>
      <c r="V617" s="10" t="str">
        <f t="shared" si="164"/>
        <v/>
      </c>
      <c r="W617" s="10" t="str">
        <f t="shared" si="169"/>
        <v/>
      </c>
      <c r="X617" s="10" t="str">
        <f t="shared" si="170"/>
        <v/>
      </c>
      <c r="Y617" s="10" t="str">
        <f t="shared" si="171"/>
        <v/>
      </c>
      <c r="Z617" s="10" t="str">
        <f t="shared" si="172"/>
        <v/>
      </c>
      <c r="AA617" s="10" t="str">
        <f t="shared" si="162"/>
        <v/>
      </c>
      <c r="AB617" s="10" t="str">
        <f t="shared" si="165"/>
        <v/>
      </c>
      <c r="AC617" s="10" t="str">
        <f t="shared" si="173"/>
        <v/>
      </c>
      <c r="AD617" s="10" t="str">
        <f t="shared" si="167"/>
        <v/>
      </c>
      <c r="AE617" s="10" t="str">
        <f t="shared" si="174"/>
        <v/>
      </c>
      <c r="AF617" s="10" t="str">
        <f t="shared" si="175"/>
        <v/>
      </c>
      <c r="AG617" s="10" t="str">
        <f t="shared" si="176"/>
        <v/>
      </c>
      <c r="AH617" s="10" t="str">
        <f t="shared" si="177"/>
        <v/>
      </c>
      <c r="AI617" s="10" t="str">
        <f t="shared" si="166"/>
        <v/>
      </c>
    </row>
    <row r="618" spans="20:35" ht="18" customHeight="1" x14ac:dyDescent="0.25">
      <c r="T618" s="9" t="str">
        <f t="shared" si="168"/>
        <v/>
      </c>
      <c r="U618" s="10" t="str">
        <f t="shared" si="163"/>
        <v/>
      </c>
      <c r="V618" s="10" t="str">
        <f t="shared" si="164"/>
        <v/>
      </c>
      <c r="W618" s="10" t="str">
        <f t="shared" si="169"/>
        <v/>
      </c>
      <c r="X618" s="10" t="str">
        <f t="shared" si="170"/>
        <v/>
      </c>
      <c r="Y618" s="10" t="str">
        <f t="shared" si="171"/>
        <v/>
      </c>
      <c r="Z618" s="10" t="str">
        <f t="shared" si="172"/>
        <v/>
      </c>
      <c r="AA618" s="10" t="str">
        <f t="shared" si="162"/>
        <v/>
      </c>
      <c r="AB618" s="10" t="str">
        <f t="shared" si="165"/>
        <v/>
      </c>
      <c r="AC618" s="10" t="str">
        <f t="shared" si="173"/>
        <v/>
      </c>
      <c r="AD618" s="10" t="str">
        <f t="shared" si="167"/>
        <v/>
      </c>
      <c r="AE618" s="10" t="str">
        <f t="shared" si="174"/>
        <v/>
      </c>
      <c r="AF618" s="10" t="str">
        <f t="shared" si="175"/>
        <v/>
      </c>
      <c r="AG618" s="10" t="str">
        <f t="shared" si="176"/>
        <v/>
      </c>
      <c r="AH618" s="10" t="str">
        <f t="shared" si="177"/>
        <v/>
      </c>
      <c r="AI618" s="10" t="str">
        <f t="shared" si="166"/>
        <v/>
      </c>
    </row>
    <row r="619" spans="20:35" ht="18" customHeight="1" x14ac:dyDescent="0.25">
      <c r="T619" s="9" t="str">
        <f t="shared" si="168"/>
        <v/>
      </c>
      <c r="U619" s="10" t="str">
        <f t="shared" si="163"/>
        <v/>
      </c>
      <c r="V619" s="10" t="str">
        <f t="shared" si="164"/>
        <v/>
      </c>
      <c r="W619" s="10" t="str">
        <f t="shared" si="169"/>
        <v/>
      </c>
      <c r="X619" s="10" t="str">
        <f t="shared" si="170"/>
        <v/>
      </c>
      <c r="Y619" s="10" t="str">
        <f t="shared" si="171"/>
        <v/>
      </c>
      <c r="Z619" s="10" t="str">
        <f t="shared" si="172"/>
        <v/>
      </c>
      <c r="AA619" s="10" t="str">
        <f t="shared" si="162"/>
        <v/>
      </c>
      <c r="AB619" s="10" t="str">
        <f t="shared" si="165"/>
        <v/>
      </c>
      <c r="AC619" s="10" t="str">
        <f t="shared" si="173"/>
        <v/>
      </c>
      <c r="AD619" s="10" t="str">
        <f t="shared" si="167"/>
        <v/>
      </c>
      <c r="AE619" s="10" t="str">
        <f t="shared" si="174"/>
        <v/>
      </c>
      <c r="AF619" s="10" t="str">
        <f t="shared" si="175"/>
        <v/>
      </c>
      <c r="AG619" s="10" t="str">
        <f t="shared" si="176"/>
        <v/>
      </c>
      <c r="AH619" s="10" t="str">
        <f t="shared" si="177"/>
        <v/>
      </c>
      <c r="AI619" s="10" t="str">
        <f t="shared" si="166"/>
        <v/>
      </c>
    </row>
    <row r="620" spans="20:35" ht="18" customHeight="1" x14ac:dyDescent="0.25">
      <c r="T620" s="9" t="str">
        <f t="shared" si="168"/>
        <v/>
      </c>
      <c r="U620" s="10" t="str">
        <f t="shared" si="163"/>
        <v/>
      </c>
      <c r="V620" s="10" t="str">
        <f t="shared" si="164"/>
        <v/>
      </c>
      <c r="W620" s="10" t="str">
        <f t="shared" si="169"/>
        <v/>
      </c>
      <c r="X620" s="10" t="str">
        <f t="shared" si="170"/>
        <v/>
      </c>
      <c r="Y620" s="10" t="str">
        <f t="shared" si="171"/>
        <v/>
      </c>
      <c r="Z620" s="10" t="str">
        <f t="shared" si="172"/>
        <v/>
      </c>
      <c r="AA620" s="10" t="str">
        <f t="shared" si="162"/>
        <v/>
      </c>
      <c r="AB620" s="10" t="str">
        <f t="shared" si="165"/>
        <v/>
      </c>
      <c r="AC620" s="10" t="str">
        <f t="shared" si="173"/>
        <v/>
      </c>
      <c r="AD620" s="10" t="str">
        <f t="shared" si="167"/>
        <v/>
      </c>
      <c r="AE620" s="10" t="str">
        <f t="shared" si="174"/>
        <v/>
      </c>
      <c r="AF620" s="10" t="str">
        <f t="shared" si="175"/>
        <v/>
      </c>
      <c r="AG620" s="10" t="str">
        <f t="shared" si="176"/>
        <v/>
      </c>
      <c r="AH620" s="10" t="str">
        <f t="shared" si="177"/>
        <v/>
      </c>
      <c r="AI620" s="10" t="str">
        <f t="shared" si="166"/>
        <v/>
      </c>
    </row>
    <row r="621" spans="20:35" ht="18" customHeight="1" x14ac:dyDescent="0.25">
      <c r="T621" s="9" t="str">
        <f t="shared" si="168"/>
        <v/>
      </c>
      <c r="U621" s="10" t="str">
        <f t="shared" si="163"/>
        <v/>
      </c>
      <c r="V621" s="10" t="str">
        <f t="shared" si="164"/>
        <v/>
      </c>
      <c r="W621" s="10" t="str">
        <f t="shared" si="169"/>
        <v/>
      </c>
      <c r="X621" s="10" t="str">
        <f t="shared" si="170"/>
        <v/>
      </c>
      <c r="Y621" s="10" t="str">
        <f t="shared" si="171"/>
        <v/>
      </c>
      <c r="Z621" s="10" t="str">
        <f t="shared" si="172"/>
        <v/>
      </c>
      <c r="AA621" s="10" t="str">
        <f t="shared" si="162"/>
        <v/>
      </c>
      <c r="AB621" s="10" t="str">
        <f t="shared" si="165"/>
        <v/>
      </c>
      <c r="AC621" s="10" t="str">
        <f t="shared" si="173"/>
        <v/>
      </c>
      <c r="AD621" s="10" t="str">
        <f t="shared" si="167"/>
        <v/>
      </c>
      <c r="AE621" s="10" t="str">
        <f t="shared" si="174"/>
        <v/>
      </c>
      <c r="AF621" s="10" t="str">
        <f t="shared" si="175"/>
        <v/>
      </c>
      <c r="AG621" s="10" t="str">
        <f t="shared" si="176"/>
        <v/>
      </c>
      <c r="AH621" s="10" t="str">
        <f t="shared" si="177"/>
        <v/>
      </c>
      <c r="AI621" s="10" t="str">
        <f t="shared" si="166"/>
        <v/>
      </c>
    </row>
    <row r="622" spans="20:35" ht="18" customHeight="1" x14ac:dyDescent="0.25">
      <c r="T622" s="9" t="str">
        <f t="shared" si="168"/>
        <v/>
      </c>
      <c r="U622" s="10" t="str">
        <f t="shared" si="163"/>
        <v/>
      </c>
      <c r="V622" s="10" t="str">
        <f t="shared" si="164"/>
        <v/>
      </c>
      <c r="W622" s="10" t="str">
        <f t="shared" si="169"/>
        <v/>
      </c>
      <c r="X622" s="10" t="str">
        <f t="shared" si="170"/>
        <v/>
      </c>
      <c r="Y622" s="10" t="str">
        <f t="shared" si="171"/>
        <v/>
      </c>
      <c r="Z622" s="10" t="str">
        <f t="shared" si="172"/>
        <v/>
      </c>
      <c r="AA622" s="10" t="str">
        <f t="shared" si="162"/>
        <v/>
      </c>
      <c r="AB622" s="10" t="str">
        <f t="shared" si="165"/>
        <v/>
      </c>
      <c r="AC622" s="10" t="str">
        <f t="shared" si="173"/>
        <v/>
      </c>
      <c r="AD622" s="10" t="str">
        <f t="shared" si="167"/>
        <v/>
      </c>
      <c r="AE622" s="10" t="str">
        <f t="shared" si="174"/>
        <v/>
      </c>
      <c r="AF622" s="10" t="str">
        <f t="shared" si="175"/>
        <v/>
      </c>
      <c r="AG622" s="10" t="str">
        <f t="shared" si="176"/>
        <v/>
      </c>
      <c r="AH622" s="10" t="str">
        <f t="shared" si="177"/>
        <v/>
      </c>
      <c r="AI622" s="10" t="str">
        <f t="shared" si="166"/>
        <v/>
      </c>
    </row>
    <row r="623" spans="20:35" ht="18" customHeight="1" x14ac:dyDescent="0.25">
      <c r="T623" s="9" t="str">
        <f t="shared" si="168"/>
        <v/>
      </c>
      <c r="U623" s="10" t="str">
        <f t="shared" si="163"/>
        <v/>
      </c>
      <c r="V623" s="10" t="str">
        <f t="shared" si="164"/>
        <v/>
      </c>
      <c r="W623" s="10" t="str">
        <f t="shared" si="169"/>
        <v/>
      </c>
      <c r="X623" s="10" t="str">
        <f t="shared" si="170"/>
        <v/>
      </c>
      <c r="Y623" s="10" t="str">
        <f t="shared" si="171"/>
        <v/>
      </c>
      <c r="Z623" s="10" t="str">
        <f t="shared" si="172"/>
        <v/>
      </c>
      <c r="AA623" s="10" t="str">
        <f t="shared" si="162"/>
        <v/>
      </c>
      <c r="AB623" s="10" t="str">
        <f t="shared" si="165"/>
        <v/>
      </c>
      <c r="AC623" s="10" t="str">
        <f t="shared" si="173"/>
        <v/>
      </c>
      <c r="AD623" s="10" t="str">
        <f t="shared" si="167"/>
        <v/>
      </c>
      <c r="AE623" s="10" t="str">
        <f t="shared" si="174"/>
        <v/>
      </c>
      <c r="AF623" s="10" t="str">
        <f t="shared" si="175"/>
        <v/>
      </c>
      <c r="AG623" s="10" t="str">
        <f t="shared" si="176"/>
        <v/>
      </c>
      <c r="AH623" s="10" t="str">
        <f t="shared" si="177"/>
        <v/>
      </c>
      <c r="AI623" s="10" t="str">
        <f t="shared" si="166"/>
        <v/>
      </c>
    </row>
    <row r="624" spans="20:35" ht="18" customHeight="1" x14ac:dyDescent="0.25">
      <c r="T624" s="9" t="str">
        <f t="shared" si="168"/>
        <v/>
      </c>
      <c r="U624" s="10" t="str">
        <f t="shared" si="163"/>
        <v/>
      </c>
      <c r="V624" s="10" t="str">
        <f t="shared" si="164"/>
        <v/>
      </c>
      <c r="W624" s="10" t="str">
        <f t="shared" si="169"/>
        <v/>
      </c>
      <c r="X624" s="10" t="str">
        <f t="shared" si="170"/>
        <v/>
      </c>
      <c r="Y624" s="10" t="str">
        <f t="shared" si="171"/>
        <v/>
      </c>
      <c r="Z624" s="10" t="str">
        <f t="shared" si="172"/>
        <v/>
      </c>
      <c r="AA624" s="10" t="str">
        <f t="shared" si="162"/>
        <v/>
      </c>
      <c r="AB624" s="10" t="str">
        <f t="shared" si="165"/>
        <v/>
      </c>
      <c r="AC624" s="10" t="str">
        <f t="shared" si="173"/>
        <v/>
      </c>
      <c r="AD624" s="10" t="str">
        <f t="shared" si="167"/>
        <v/>
      </c>
      <c r="AE624" s="10" t="str">
        <f t="shared" si="174"/>
        <v/>
      </c>
      <c r="AF624" s="10" t="str">
        <f t="shared" si="175"/>
        <v/>
      </c>
      <c r="AG624" s="10" t="str">
        <f t="shared" si="176"/>
        <v/>
      </c>
      <c r="AH624" s="10" t="str">
        <f t="shared" si="177"/>
        <v/>
      </c>
      <c r="AI624" s="10" t="str">
        <f t="shared" si="166"/>
        <v/>
      </c>
    </row>
    <row r="625" spans="20:35" ht="18" customHeight="1" x14ac:dyDescent="0.25">
      <c r="T625" s="9" t="str">
        <f t="shared" si="168"/>
        <v/>
      </c>
      <c r="U625" s="10" t="str">
        <f t="shared" si="163"/>
        <v/>
      </c>
      <c r="V625" s="10" t="str">
        <f t="shared" si="164"/>
        <v/>
      </c>
      <c r="W625" s="10" t="str">
        <f t="shared" si="169"/>
        <v/>
      </c>
      <c r="X625" s="10" t="str">
        <f t="shared" si="170"/>
        <v/>
      </c>
      <c r="Y625" s="10" t="str">
        <f t="shared" si="171"/>
        <v/>
      </c>
      <c r="Z625" s="10" t="str">
        <f t="shared" si="172"/>
        <v/>
      </c>
      <c r="AA625" s="10" t="str">
        <f t="shared" si="162"/>
        <v/>
      </c>
      <c r="AB625" s="10" t="str">
        <f t="shared" si="165"/>
        <v/>
      </c>
      <c r="AC625" s="10" t="str">
        <f t="shared" si="173"/>
        <v/>
      </c>
      <c r="AD625" s="10" t="str">
        <f t="shared" si="167"/>
        <v/>
      </c>
      <c r="AE625" s="10" t="str">
        <f t="shared" si="174"/>
        <v/>
      </c>
      <c r="AF625" s="10" t="str">
        <f t="shared" si="175"/>
        <v/>
      </c>
      <c r="AG625" s="10" t="str">
        <f t="shared" si="176"/>
        <v/>
      </c>
      <c r="AH625" s="10" t="str">
        <f t="shared" si="177"/>
        <v/>
      </c>
      <c r="AI625" s="10" t="str">
        <f t="shared" si="166"/>
        <v/>
      </c>
    </row>
    <row r="626" spans="20:35" ht="18" customHeight="1" x14ac:dyDescent="0.25">
      <c r="T626" s="9" t="str">
        <f t="shared" si="168"/>
        <v/>
      </c>
      <c r="U626" s="10" t="str">
        <f t="shared" si="163"/>
        <v/>
      </c>
      <c r="V626" s="10" t="str">
        <f t="shared" si="164"/>
        <v/>
      </c>
      <c r="W626" s="10" t="str">
        <f t="shared" si="169"/>
        <v/>
      </c>
      <c r="X626" s="10" t="str">
        <f t="shared" si="170"/>
        <v/>
      </c>
      <c r="Y626" s="10" t="str">
        <f t="shared" si="171"/>
        <v/>
      </c>
      <c r="Z626" s="10" t="str">
        <f t="shared" si="172"/>
        <v/>
      </c>
      <c r="AA626" s="10" t="str">
        <f t="shared" si="162"/>
        <v/>
      </c>
      <c r="AB626" s="10" t="str">
        <f t="shared" si="165"/>
        <v/>
      </c>
      <c r="AC626" s="10" t="str">
        <f t="shared" si="173"/>
        <v/>
      </c>
      <c r="AD626" s="10" t="str">
        <f t="shared" si="167"/>
        <v/>
      </c>
      <c r="AE626" s="10" t="str">
        <f t="shared" si="174"/>
        <v/>
      </c>
      <c r="AF626" s="10" t="str">
        <f t="shared" si="175"/>
        <v/>
      </c>
      <c r="AG626" s="10" t="str">
        <f t="shared" si="176"/>
        <v/>
      </c>
      <c r="AH626" s="10" t="str">
        <f t="shared" si="177"/>
        <v/>
      </c>
      <c r="AI626" s="10" t="str">
        <f t="shared" si="166"/>
        <v/>
      </c>
    </row>
    <row r="627" spans="20:35" ht="18" customHeight="1" x14ac:dyDescent="0.25">
      <c r="T627" s="9" t="str">
        <f t="shared" si="168"/>
        <v/>
      </c>
      <c r="U627" s="10" t="str">
        <f t="shared" si="163"/>
        <v/>
      </c>
      <c r="V627" s="10" t="str">
        <f t="shared" si="164"/>
        <v/>
      </c>
      <c r="W627" s="10" t="str">
        <f t="shared" si="169"/>
        <v/>
      </c>
      <c r="X627" s="10" t="str">
        <f t="shared" si="170"/>
        <v/>
      </c>
      <c r="Y627" s="10" t="str">
        <f t="shared" si="171"/>
        <v/>
      </c>
      <c r="Z627" s="10" t="str">
        <f t="shared" si="172"/>
        <v/>
      </c>
      <c r="AA627" s="10" t="str">
        <f t="shared" si="162"/>
        <v/>
      </c>
      <c r="AB627" s="10" t="str">
        <f t="shared" si="165"/>
        <v/>
      </c>
      <c r="AC627" s="10" t="str">
        <f t="shared" si="173"/>
        <v/>
      </c>
      <c r="AD627" s="10" t="str">
        <f t="shared" si="167"/>
        <v/>
      </c>
      <c r="AE627" s="10" t="str">
        <f t="shared" si="174"/>
        <v/>
      </c>
      <c r="AF627" s="10" t="str">
        <f t="shared" si="175"/>
        <v/>
      </c>
      <c r="AG627" s="10" t="str">
        <f t="shared" si="176"/>
        <v/>
      </c>
      <c r="AH627" s="10" t="str">
        <f t="shared" si="177"/>
        <v/>
      </c>
      <c r="AI627" s="10" t="str">
        <f t="shared" si="166"/>
        <v/>
      </c>
    </row>
    <row r="628" spans="20:35" ht="18" customHeight="1" x14ac:dyDescent="0.25">
      <c r="T628" s="9" t="str">
        <f t="shared" si="168"/>
        <v/>
      </c>
      <c r="U628" s="10" t="str">
        <f t="shared" si="163"/>
        <v/>
      </c>
      <c r="V628" s="10" t="str">
        <f t="shared" si="164"/>
        <v/>
      </c>
      <c r="W628" s="10" t="str">
        <f t="shared" si="169"/>
        <v/>
      </c>
      <c r="X628" s="10" t="str">
        <f t="shared" si="170"/>
        <v/>
      </c>
      <c r="Y628" s="10" t="str">
        <f t="shared" si="171"/>
        <v/>
      </c>
      <c r="Z628" s="10" t="str">
        <f t="shared" si="172"/>
        <v/>
      </c>
      <c r="AA628" s="10" t="str">
        <f t="shared" si="162"/>
        <v/>
      </c>
      <c r="AB628" s="10" t="str">
        <f t="shared" si="165"/>
        <v/>
      </c>
      <c r="AC628" s="10" t="str">
        <f t="shared" si="173"/>
        <v/>
      </c>
      <c r="AD628" s="10" t="str">
        <f t="shared" si="167"/>
        <v/>
      </c>
      <c r="AE628" s="10" t="str">
        <f t="shared" si="174"/>
        <v/>
      </c>
      <c r="AF628" s="10" t="str">
        <f t="shared" si="175"/>
        <v/>
      </c>
      <c r="AG628" s="10" t="str">
        <f t="shared" si="176"/>
        <v/>
      </c>
      <c r="AH628" s="10" t="str">
        <f t="shared" si="177"/>
        <v/>
      </c>
      <c r="AI628" s="10" t="str">
        <f t="shared" si="166"/>
        <v/>
      </c>
    </row>
    <row r="629" spans="20:35" ht="18" customHeight="1" x14ac:dyDescent="0.25">
      <c r="T629" s="9" t="str">
        <f t="shared" si="168"/>
        <v/>
      </c>
      <c r="U629" s="10" t="str">
        <f t="shared" si="163"/>
        <v/>
      </c>
      <c r="V629" s="10" t="str">
        <f t="shared" si="164"/>
        <v/>
      </c>
      <c r="W629" s="10" t="str">
        <f t="shared" si="169"/>
        <v/>
      </c>
      <c r="X629" s="10" t="str">
        <f t="shared" si="170"/>
        <v/>
      </c>
      <c r="Y629" s="10" t="str">
        <f t="shared" si="171"/>
        <v/>
      </c>
      <c r="Z629" s="10" t="str">
        <f t="shared" si="172"/>
        <v/>
      </c>
      <c r="AA629" s="10" t="str">
        <f t="shared" si="162"/>
        <v/>
      </c>
      <c r="AB629" s="10" t="str">
        <f t="shared" si="165"/>
        <v/>
      </c>
      <c r="AC629" s="10" t="str">
        <f t="shared" si="173"/>
        <v/>
      </c>
      <c r="AD629" s="10" t="str">
        <f t="shared" si="167"/>
        <v/>
      </c>
      <c r="AE629" s="10" t="str">
        <f t="shared" si="174"/>
        <v/>
      </c>
      <c r="AF629" s="10" t="str">
        <f t="shared" si="175"/>
        <v/>
      </c>
      <c r="AG629" s="10" t="str">
        <f t="shared" si="176"/>
        <v/>
      </c>
      <c r="AH629" s="10" t="str">
        <f t="shared" si="177"/>
        <v/>
      </c>
      <c r="AI629" s="10" t="str">
        <f t="shared" si="166"/>
        <v/>
      </c>
    </row>
    <row r="630" spans="20:35" ht="18" customHeight="1" x14ac:dyDescent="0.25">
      <c r="T630" s="9" t="str">
        <f t="shared" si="168"/>
        <v/>
      </c>
      <c r="U630" s="10" t="str">
        <f t="shared" si="163"/>
        <v/>
      </c>
      <c r="V630" s="10" t="str">
        <f t="shared" si="164"/>
        <v/>
      </c>
      <c r="W630" s="10" t="str">
        <f t="shared" si="169"/>
        <v/>
      </c>
      <c r="X630" s="10" t="str">
        <f t="shared" si="170"/>
        <v/>
      </c>
      <c r="Y630" s="10" t="str">
        <f t="shared" si="171"/>
        <v/>
      </c>
      <c r="Z630" s="10" t="str">
        <f t="shared" si="172"/>
        <v/>
      </c>
      <c r="AA630" s="10" t="str">
        <f t="shared" si="162"/>
        <v/>
      </c>
      <c r="AB630" s="10" t="str">
        <f t="shared" si="165"/>
        <v/>
      </c>
      <c r="AC630" s="10" t="str">
        <f t="shared" si="173"/>
        <v/>
      </c>
      <c r="AD630" s="10" t="str">
        <f t="shared" si="167"/>
        <v/>
      </c>
      <c r="AE630" s="10" t="str">
        <f t="shared" si="174"/>
        <v/>
      </c>
      <c r="AF630" s="10" t="str">
        <f t="shared" si="175"/>
        <v/>
      </c>
      <c r="AG630" s="10" t="str">
        <f t="shared" si="176"/>
        <v/>
      </c>
      <c r="AH630" s="10" t="str">
        <f t="shared" si="177"/>
        <v/>
      </c>
      <c r="AI630" s="10" t="str">
        <f t="shared" si="166"/>
        <v/>
      </c>
    </row>
    <row r="631" spans="20:35" ht="18" customHeight="1" x14ac:dyDescent="0.25">
      <c r="T631" s="9" t="str">
        <f t="shared" si="168"/>
        <v/>
      </c>
      <c r="U631" s="10" t="str">
        <f t="shared" si="163"/>
        <v/>
      </c>
      <c r="V631" s="10" t="str">
        <f t="shared" si="164"/>
        <v/>
      </c>
      <c r="W631" s="10" t="str">
        <f t="shared" si="169"/>
        <v/>
      </c>
      <c r="X631" s="10" t="str">
        <f t="shared" si="170"/>
        <v/>
      </c>
      <c r="Y631" s="10" t="str">
        <f t="shared" si="171"/>
        <v/>
      </c>
      <c r="Z631" s="10" t="str">
        <f t="shared" si="172"/>
        <v/>
      </c>
      <c r="AA631" s="10" t="str">
        <f t="shared" si="162"/>
        <v/>
      </c>
      <c r="AB631" s="10" t="str">
        <f t="shared" si="165"/>
        <v/>
      </c>
      <c r="AC631" s="10" t="str">
        <f t="shared" si="173"/>
        <v/>
      </c>
      <c r="AD631" s="10" t="str">
        <f t="shared" si="167"/>
        <v/>
      </c>
      <c r="AE631" s="10" t="str">
        <f t="shared" si="174"/>
        <v/>
      </c>
      <c r="AF631" s="10" t="str">
        <f t="shared" si="175"/>
        <v/>
      </c>
      <c r="AG631" s="10" t="str">
        <f t="shared" si="176"/>
        <v/>
      </c>
      <c r="AH631" s="10" t="str">
        <f t="shared" si="177"/>
        <v/>
      </c>
      <c r="AI631" s="10" t="str">
        <f t="shared" si="166"/>
        <v/>
      </c>
    </row>
    <row r="632" spans="20:35" ht="18" customHeight="1" x14ac:dyDescent="0.25">
      <c r="T632" s="9" t="str">
        <f t="shared" si="168"/>
        <v/>
      </c>
      <c r="U632" s="10" t="str">
        <f t="shared" si="163"/>
        <v/>
      </c>
      <c r="V632" s="10" t="str">
        <f t="shared" si="164"/>
        <v/>
      </c>
      <c r="W632" s="10" t="str">
        <f t="shared" si="169"/>
        <v/>
      </c>
      <c r="X632" s="10" t="str">
        <f t="shared" si="170"/>
        <v/>
      </c>
      <c r="Y632" s="10" t="str">
        <f t="shared" si="171"/>
        <v/>
      </c>
      <c r="Z632" s="10" t="str">
        <f t="shared" si="172"/>
        <v/>
      </c>
      <c r="AA632" s="10" t="str">
        <f t="shared" si="162"/>
        <v/>
      </c>
      <c r="AB632" s="10" t="str">
        <f t="shared" si="165"/>
        <v/>
      </c>
      <c r="AC632" s="10" t="str">
        <f t="shared" si="173"/>
        <v/>
      </c>
      <c r="AD632" s="10" t="str">
        <f t="shared" si="167"/>
        <v/>
      </c>
      <c r="AE632" s="10" t="str">
        <f t="shared" si="174"/>
        <v/>
      </c>
      <c r="AF632" s="10" t="str">
        <f t="shared" si="175"/>
        <v/>
      </c>
      <c r="AG632" s="10" t="str">
        <f t="shared" si="176"/>
        <v/>
      </c>
      <c r="AH632" s="10" t="str">
        <f t="shared" si="177"/>
        <v/>
      </c>
      <c r="AI632" s="10" t="str">
        <f t="shared" si="166"/>
        <v/>
      </c>
    </row>
    <row r="633" spans="20:35" ht="18" customHeight="1" x14ac:dyDescent="0.25">
      <c r="T633" s="9" t="str">
        <f t="shared" si="168"/>
        <v/>
      </c>
      <c r="U633" s="10" t="str">
        <f t="shared" si="163"/>
        <v/>
      </c>
      <c r="V633" s="10" t="str">
        <f t="shared" si="164"/>
        <v/>
      </c>
      <c r="W633" s="10" t="str">
        <f t="shared" si="169"/>
        <v/>
      </c>
      <c r="X633" s="10" t="str">
        <f t="shared" si="170"/>
        <v/>
      </c>
      <c r="Y633" s="10" t="str">
        <f t="shared" si="171"/>
        <v/>
      </c>
      <c r="Z633" s="10" t="str">
        <f t="shared" si="172"/>
        <v/>
      </c>
      <c r="AA633" s="10" t="str">
        <f t="shared" si="162"/>
        <v/>
      </c>
      <c r="AB633" s="10" t="str">
        <f t="shared" si="165"/>
        <v/>
      </c>
      <c r="AC633" s="10" t="str">
        <f t="shared" si="173"/>
        <v/>
      </c>
      <c r="AD633" s="10" t="str">
        <f t="shared" si="167"/>
        <v/>
      </c>
      <c r="AE633" s="10" t="str">
        <f t="shared" si="174"/>
        <v/>
      </c>
      <c r="AF633" s="10" t="str">
        <f t="shared" si="175"/>
        <v/>
      </c>
      <c r="AG633" s="10" t="str">
        <f t="shared" si="176"/>
        <v/>
      </c>
      <c r="AH633" s="10" t="str">
        <f t="shared" si="177"/>
        <v/>
      </c>
      <c r="AI633" s="10" t="str">
        <f t="shared" si="166"/>
        <v/>
      </c>
    </row>
    <row r="634" spans="20:35" ht="18" customHeight="1" x14ac:dyDescent="0.25">
      <c r="T634" s="9" t="str">
        <f t="shared" si="168"/>
        <v/>
      </c>
      <c r="U634" s="10" t="str">
        <f t="shared" si="163"/>
        <v/>
      </c>
      <c r="V634" s="10" t="str">
        <f t="shared" si="164"/>
        <v/>
      </c>
      <c r="W634" s="10" t="str">
        <f t="shared" si="169"/>
        <v/>
      </c>
      <c r="X634" s="10" t="str">
        <f t="shared" si="170"/>
        <v/>
      </c>
      <c r="Y634" s="10" t="str">
        <f t="shared" si="171"/>
        <v/>
      </c>
      <c r="Z634" s="10" t="str">
        <f t="shared" si="172"/>
        <v/>
      </c>
      <c r="AA634" s="10" t="str">
        <f t="shared" si="162"/>
        <v/>
      </c>
      <c r="AB634" s="10" t="str">
        <f t="shared" si="165"/>
        <v/>
      </c>
      <c r="AC634" s="10" t="str">
        <f t="shared" si="173"/>
        <v/>
      </c>
      <c r="AD634" s="10" t="str">
        <f t="shared" si="167"/>
        <v/>
      </c>
      <c r="AE634" s="10" t="str">
        <f t="shared" si="174"/>
        <v/>
      </c>
      <c r="AF634" s="10" t="str">
        <f t="shared" si="175"/>
        <v/>
      </c>
      <c r="AG634" s="10" t="str">
        <f t="shared" si="176"/>
        <v/>
      </c>
      <c r="AH634" s="10" t="str">
        <f t="shared" si="177"/>
        <v/>
      </c>
      <c r="AI634" s="10" t="str">
        <f t="shared" si="166"/>
        <v/>
      </c>
    </row>
    <row r="635" spans="20:35" ht="18" customHeight="1" x14ac:dyDescent="0.25">
      <c r="T635" s="9" t="str">
        <f t="shared" si="168"/>
        <v/>
      </c>
      <c r="U635" s="10" t="str">
        <f t="shared" si="163"/>
        <v/>
      </c>
      <c r="V635" s="10" t="str">
        <f t="shared" si="164"/>
        <v/>
      </c>
      <c r="W635" s="10" t="str">
        <f t="shared" si="169"/>
        <v/>
      </c>
      <c r="X635" s="10" t="str">
        <f t="shared" si="170"/>
        <v/>
      </c>
      <c r="Y635" s="10" t="str">
        <f t="shared" si="171"/>
        <v/>
      </c>
      <c r="Z635" s="10" t="str">
        <f t="shared" si="172"/>
        <v/>
      </c>
      <c r="AA635" s="10" t="str">
        <f t="shared" si="162"/>
        <v/>
      </c>
      <c r="AB635" s="10" t="str">
        <f t="shared" si="165"/>
        <v/>
      </c>
      <c r="AC635" s="10" t="str">
        <f t="shared" si="173"/>
        <v/>
      </c>
      <c r="AD635" s="10" t="str">
        <f t="shared" si="167"/>
        <v/>
      </c>
      <c r="AE635" s="10" t="str">
        <f t="shared" si="174"/>
        <v/>
      </c>
      <c r="AF635" s="10" t="str">
        <f t="shared" si="175"/>
        <v/>
      </c>
      <c r="AG635" s="10" t="str">
        <f t="shared" si="176"/>
        <v/>
      </c>
      <c r="AH635" s="10" t="str">
        <f t="shared" si="177"/>
        <v/>
      </c>
      <c r="AI635" s="10" t="str">
        <f t="shared" si="166"/>
        <v/>
      </c>
    </row>
    <row r="636" spans="20:35" ht="18" customHeight="1" x14ac:dyDescent="0.25">
      <c r="T636" s="9" t="str">
        <f t="shared" si="168"/>
        <v/>
      </c>
      <c r="U636" s="10" t="str">
        <f t="shared" si="163"/>
        <v/>
      </c>
      <c r="V636" s="10" t="str">
        <f t="shared" si="164"/>
        <v/>
      </c>
      <c r="W636" s="10" t="str">
        <f t="shared" si="169"/>
        <v/>
      </c>
      <c r="X636" s="10" t="str">
        <f t="shared" si="170"/>
        <v/>
      </c>
      <c r="Y636" s="10" t="str">
        <f t="shared" si="171"/>
        <v/>
      </c>
      <c r="Z636" s="10" t="str">
        <f t="shared" si="172"/>
        <v/>
      </c>
      <c r="AA636" s="10" t="str">
        <f t="shared" si="162"/>
        <v/>
      </c>
      <c r="AB636" s="10" t="str">
        <f t="shared" si="165"/>
        <v/>
      </c>
      <c r="AC636" s="10" t="str">
        <f t="shared" si="173"/>
        <v/>
      </c>
      <c r="AD636" s="10" t="str">
        <f t="shared" si="167"/>
        <v/>
      </c>
      <c r="AE636" s="10" t="str">
        <f t="shared" si="174"/>
        <v/>
      </c>
      <c r="AF636" s="10" t="str">
        <f t="shared" si="175"/>
        <v/>
      </c>
      <c r="AG636" s="10" t="str">
        <f t="shared" si="176"/>
        <v/>
      </c>
      <c r="AH636" s="10" t="str">
        <f t="shared" si="177"/>
        <v/>
      </c>
      <c r="AI636" s="10" t="str">
        <f t="shared" si="166"/>
        <v/>
      </c>
    </row>
    <row r="637" spans="20:35" ht="18" customHeight="1" x14ac:dyDescent="0.25">
      <c r="T637" s="9" t="str">
        <f t="shared" si="168"/>
        <v/>
      </c>
      <c r="U637" s="10" t="str">
        <f t="shared" si="163"/>
        <v/>
      </c>
      <c r="V637" s="10" t="str">
        <f t="shared" si="164"/>
        <v/>
      </c>
      <c r="W637" s="10" t="str">
        <f t="shared" si="169"/>
        <v/>
      </c>
      <c r="X637" s="10" t="str">
        <f t="shared" si="170"/>
        <v/>
      </c>
      <c r="Y637" s="10" t="str">
        <f t="shared" si="171"/>
        <v/>
      </c>
      <c r="Z637" s="10" t="str">
        <f t="shared" si="172"/>
        <v/>
      </c>
      <c r="AA637" s="10" t="str">
        <f t="shared" si="162"/>
        <v/>
      </c>
      <c r="AB637" s="10" t="str">
        <f t="shared" si="165"/>
        <v/>
      </c>
      <c r="AC637" s="10" t="str">
        <f t="shared" si="173"/>
        <v/>
      </c>
      <c r="AD637" s="10" t="str">
        <f t="shared" si="167"/>
        <v/>
      </c>
      <c r="AE637" s="10" t="str">
        <f t="shared" si="174"/>
        <v/>
      </c>
      <c r="AF637" s="10" t="str">
        <f t="shared" si="175"/>
        <v/>
      </c>
      <c r="AG637" s="10" t="str">
        <f t="shared" si="176"/>
        <v/>
      </c>
      <c r="AH637" s="10" t="str">
        <f t="shared" si="177"/>
        <v/>
      </c>
      <c r="AI637" s="10" t="str">
        <f t="shared" si="166"/>
        <v/>
      </c>
    </row>
    <row r="638" spans="20:35" ht="18" customHeight="1" x14ac:dyDescent="0.25">
      <c r="T638" s="9" t="str">
        <f t="shared" si="168"/>
        <v/>
      </c>
      <c r="U638" s="10" t="str">
        <f t="shared" si="163"/>
        <v/>
      </c>
      <c r="V638" s="10" t="str">
        <f t="shared" si="164"/>
        <v/>
      </c>
      <c r="W638" s="10" t="str">
        <f t="shared" si="169"/>
        <v/>
      </c>
      <c r="X638" s="10" t="str">
        <f t="shared" si="170"/>
        <v/>
      </c>
      <c r="Y638" s="10" t="str">
        <f t="shared" si="171"/>
        <v/>
      </c>
      <c r="Z638" s="10" t="str">
        <f t="shared" si="172"/>
        <v/>
      </c>
      <c r="AA638" s="10" t="str">
        <f t="shared" si="162"/>
        <v/>
      </c>
      <c r="AB638" s="10" t="str">
        <f t="shared" si="165"/>
        <v/>
      </c>
      <c r="AC638" s="10" t="str">
        <f t="shared" si="173"/>
        <v/>
      </c>
      <c r="AD638" s="10" t="str">
        <f t="shared" si="167"/>
        <v/>
      </c>
      <c r="AE638" s="10" t="str">
        <f t="shared" si="174"/>
        <v/>
      </c>
      <c r="AF638" s="10" t="str">
        <f t="shared" si="175"/>
        <v/>
      </c>
      <c r="AG638" s="10" t="str">
        <f t="shared" si="176"/>
        <v/>
      </c>
      <c r="AH638" s="10" t="str">
        <f t="shared" si="177"/>
        <v/>
      </c>
      <c r="AI638" s="10" t="str">
        <f t="shared" si="166"/>
        <v/>
      </c>
    </row>
    <row r="639" spans="20:35" ht="18" customHeight="1" x14ac:dyDescent="0.25">
      <c r="T639" s="9" t="str">
        <f t="shared" si="168"/>
        <v/>
      </c>
      <c r="U639" s="10" t="str">
        <f t="shared" si="163"/>
        <v/>
      </c>
      <c r="V639" s="10" t="str">
        <f t="shared" si="164"/>
        <v/>
      </c>
      <c r="W639" s="10" t="str">
        <f t="shared" si="169"/>
        <v/>
      </c>
      <c r="X639" s="10" t="str">
        <f t="shared" si="170"/>
        <v/>
      </c>
      <c r="Y639" s="10" t="str">
        <f t="shared" si="171"/>
        <v/>
      </c>
      <c r="Z639" s="10" t="str">
        <f t="shared" si="172"/>
        <v/>
      </c>
      <c r="AA639" s="10" t="str">
        <f t="shared" si="162"/>
        <v/>
      </c>
      <c r="AB639" s="10" t="str">
        <f t="shared" si="165"/>
        <v/>
      </c>
      <c r="AC639" s="10" t="str">
        <f t="shared" si="173"/>
        <v/>
      </c>
      <c r="AD639" s="10" t="str">
        <f t="shared" si="167"/>
        <v/>
      </c>
      <c r="AE639" s="10" t="str">
        <f t="shared" si="174"/>
        <v/>
      </c>
      <c r="AF639" s="10" t="str">
        <f t="shared" si="175"/>
        <v/>
      </c>
      <c r="AG639" s="10" t="str">
        <f t="shared" si="176"/>
        <v/>
      </c>
      <c r="AH639" s="10" t="str">
        <f t="shared" si="177"/>
        <v/>
      </c>
      <c r="AI639" s="10" t="str">
        <f t="shared" si="166"/>
        <v/>
      </c>
    </row>
    <row r="640" spans="20:35" ht="18" customHeight="1" x14ac:dyDescent="0.25">
      <c r="T640" s="9" t="str">
        <f t="shared" si="168"/>
        <v/>
      </c>
      <c r="U640" s="10" t="str">
        <f t="shared" si="163"/>
        <v/>
      </c>
      <c r="V640" s="10" t="str">
        <f t="shared" si="164"/>
        <v/>
      </c>
      <c r="W640" s="10" t="str">
        <f t="shared" si="169"/>
        <v/>
      </c>
      <c r="X640" s="10" t="str">
        <f t="shared" si="170"/>
        <v/>
      </c>
      <c r="Y640" s="10" t="str">
        <f t="shared" si="171"/>
        <v/>
      </c>
      <c r="Z640" s="10" t="str">
        <f t="shared" si="172"/>
        <v/>
      </c>
      <c r="AA640" s="10" t="str">
        <f t="shared" si="162"/>
        <v/>
      </c>
      <c r="AB640" s="10" t="str">
        <f t="shared" si="165"/>
        <v/>
      </c>
      <c r="AC640" s="10" t="str">
        <f t="shared" si="173"/>
        <v/>
      </c>
      <c r="AD640" s="10" t="str">
        <f t="shared" si="167"/>
        <v/>
      </c>
      <c r="AE640" s="10" t="str">
        <f t="shared" si="174"/>
        <v/>
      </c>
      <c r="AF640" s="10" t="str">
        <f t="shared" si="175"/>
        <v/>
      </c>
      <c r="AG640" s="10" t="str">
        <f t="shared" si="176"/>
        <v/>
      </c>
      <c r="AH640" s="10" t="str">
        <f t="shared" si="177"/>
        <v/>
      </c>
      <c r="AI640" s="10" t="str">
        <f t="shared" si="166"/>
        <v/>
      </c>
    </row>
    <row r="641" spans="20:35" ht="18" customHeight="1" x14ac:dyDescent="0.25">
      <c r="T641" s="9" t="str">
        <f t="shared" si="168"/>
        <v/>
      </c>
      <c r="U641" s="10" t="str">
        <f t="shared" si="163"/>
        <v/>
      </c>
      <c r="V641" s="10" t="str">
        <f t="shared" si="164"/>
        <v/>
      </c>
      <c r="W641" s="10" t="str">
        <f t="shared" si="169"/>
        <v/>
      </c>
      <c r="X641" s="10" t="str">
        <f t="shared" si="170"/>
        <v/>
      </c>
      <c r="Y641" s="10" t="str">
        <f t="shared" si="171"/>
        <v/>
      </c>
      <c r="Z641" s="10" t="str">
        <f t="shared" si="172"/>
        <v/>
      </c>
      <c r="AA641" s="10" t="str">
        <f t="shared" si="162"/>
        <v/>
      </c>
      <c r="AB641" s="10" t="str">
        <f t="shared" si="165"/>
        <v/>
      </c>
      <c r="AC641" s="10" t="str">
        <f t="shared" si="173"/>
        <v/>
      </c>
      <c r="AD641" s="10" t="str">
        <f t="shared" si="167"/>
        <v/>
      </c>
      <c r="AE641" s="10" t="str">
        <f t="shared" si="174"/>
        <v/>
      </c>
      <c r="AF641" s="10" t="str">
        <f t="shared" si="175"/>
        <v/>
      </c>
      <c r="AG641" s="10" t="str">
        <f t="shared" si="176"/>
        <v/>
      </c>
      <c r="AH641" s="10" t="str">
        <f t="shared" si="177"/>
        <v/>
      </c>
      <c r="AI641" s="10" t="str">
        <f t="shared" si="166"/>
        <v/>
      </c>
    </row>
    <row r="642" spans="20:35" ht="18" customHeight="1" x14ac:dyDescent="0.25">
      <c r="T642" s="9" t="str">
        <f t="shared" si="168"/>
        <v/>
      </c>
      <c r="U642" s="10" t="str">
        <f t="shared" si="163"/>
        <v/>
      </c>
      <c r="V642" s="10" t="str">
        <f t="shared" si="164"/>
        <v/>
      </c>
      <c r="W642" s="10" t="str">
        <f t="shared" si="169"/>
        <v/>
      </c>
      <c r="X642" s="10" t="str">
        <f t="shared" si="170"/>
        <v/>
      </c>
      <c r="Y642" s="10" t="str">
        <f t="shared" si="171"/>
        <v/>
      </c>
      <c r="Z642" s="10" t="str">
        <f t="shared" si="172"/>
        <v/>
      </c>
      <c r="AA642" s="10" t="str">
        <f t="shared" si="162"/>
        <v/>
      </c>
      <c r="AB642" s="10" t="str">
        <f t="shared" si="165"/>
        <v/>
      </c>
      <c r="AC642" s="10" t="str">
        <f t="shared" si="173"/>
        <v/>
      </c>
      <c r="AD642" s="10" t="str">
        <f t="shared" si="167"/>
        <v/>
      </c>
      <c r="AE642" s="10" t="str">
        <f t="shared" si="174"/>
        <v/>
      </c>
      <c r="AF642" s="10" t="str">
        <f t="shared" si="175"/>
        <v/>
      </c>
      <c r="AG642" s="10" t="str">
        <f t="shared" si="176"/>
        <v/>
      </c>
      <c r="AH642" s="10" t="str">
        <f t="shared" si="177"/>
        <v/>
      </c>
      <c r="AI642" s="10" t="str">
        <f t="shared" si="166"/>
        <v/>
      </c>
    </row>
    <row r="643" spans="20:35" ht="18" customHeight="1" x14ac:dyDescent="0.25">
      <c r="T643" s="9" t="str">
        <f t="shared" si="168"/>
        <v/>
      </c>
      <c r="U643" s="10" t="str">
        <f t="shared" si="163"/>
        <v/>
      </c>
      <c r="V643" s="10" t="str">
        <f t="shared" si="164"/>
        <v/>
      </c>
      <c r="W643" s="10" t="str">
        <f t="shared" si="169"/>
        <v/>
      </c>
      <c r="X643" s="10" t="str">
        <f t="shared" si="170"/>
        <v/>
      </c>
      <c r="Y643" s="10" t="str">
        <f t="shared" si="171"/>
        <v/>
      </c>
      <c r="Z643" s="10" t="str">
        <f t="shared" si="172"/>
        <v/>
      </c>
      <c r="AA643" s="10" t="str">
        <f t="shared" si="162"/>
        <v/>
      </c>
      <c r="AB643" s="10" t="str">
        <f t="shared" si="165"/>
        <v/>
      </c>
      <c r="AC643" s="10" t="str">
        <f t="shared" si="173"/>
        <v/>
      </c>
      <c r="AD643" s="10" t="str">
        <f t="shared" si="167"/>
        <v/>
      </c>
      <c r="AE643" s="10" t="str">
        <f t="shared" si="174"/>
        <v/>
      </c>
      <c r="AF643" s="10" t="str">
        <f t="shared" si="175"/>
        <v/>
      </c>
      <c r="AG643" s="10" t="str">
        <f t="shared" si="176"/>
        <v/>
      </c>
      <c r="AH643" s="10" t="str">
        <f t="shared" si="177"/>
        <v/>
      </c>
      <c r="AI643" s="10" t="str">
        <f t="shared" si="166"/>
        <v/>
      </c>
    </row>
    <row r="644" spans="20:35" ht="18" customHeight="1" x14ac:dyDescent="0.25">
      <c r="T644" s="9" t="str">
        <f t="shared" si="168"/>
        <v/>
      </c>
      <c r="U644" s="10" t="str">
        <f t="shared" si="163"/>
        <v/>
      </c>
      <c r="V644" s="10" t="str">
        <f t="shared" si="164"/>
        <v/>
      </c>
      <c r="W644" s="10" t="str">
        <f t="shared" si="169"/>
        <v/>
      </c>
      <c r="X644" s="10" t="str">
        <f t="shared" si="170"/>
        <v/>
      </c>
      <c r="Y644" s="10" t="str">
        <f t="shared" si="171"/>
        <v/>
      </c>
      <c r="Z644" s="10" t="str">
        <f t="shared" si="172"/>
        <v/>
      </c>
      <c r="AA644" s="10" t="str">
        <f t="shared" si="162"/>
        <v/>
      </c>
      <c r="AB644" s="10" t="str">
        <f t="shared" si="165"/>
        <v/>
      </c>
      <c r="AC644" s="10" t="str">
        <f t="shared" si="173"/>
        <v/>
      </c>
      <c r="AD644" s="10" t="str">
        <f t="shared" si="167"/>
        <v/>
      </c>
      <c r="AE644" s="10" t="str">
        <f t="shared" si="174"/>
        <v/>
      </c>
      <c r="AF644" s="10" t="str">
        <f t="shared" si="175"/>
        <v/>
      </c>
      <c r="AG644" s="10" t="str">
        <f t="shared" si="176"/>
        <v/>
      </c>
      <c r="AH644" s="10" t="str">
        <f t="shared" si="177"/>
        <v/>
      </c>
      <c r="AI644" s="10" t="str">
        <f t="shared" si="166"/>
        <v/>
      </c>
    </row>
    <row r="645" spans="20:35" ht="18" customHeight="1" x14ac:dyDescent="0.25">
      <c r="T645" s="9" t="str">
        <f t="shared" si="168"/>
        <v/>
      </c>
      <c r="U645" s="10" t="str">
        <f t="shared" si="163"/>
        <v/>
      </c>
      <c r="V645" s="10" t="str">
        <f t="shared" si="164"/>
        <v/>
      </c>
      <c r="W645" s="10" t="str">
        <f t="shared" si="169"/>
        <v/>
      </c>
      <c r="X645" s="10" t="str">
        <f t="shared" si="170"/>
        <v/>
      </c>
      <c r="Y645" s="10" t="str">
        <f t="shared" si="171"/>
        <v/>
      </c>
      <c r="Z645" s="10" t="str">
        <f t="shared" si="172"/>
        <v/>
      </c>
      <c r="AA645" s="10" t="str">
        <f t="shared" ref="AA645:AA708" si="178">IF(T645="","",Z645/1000*$F$7)</f>
        <v/>
      </c>
      <c r="AB645" s="10" t="str">
        <f t="shared" si="165"/>
        <v/>
      </c>
      <c r="AC645" s="10" t="str">
        <f t="shared" si="173"/>
        <v/>
      </c>
      <c r="AD645" s="10" t="str">
        <f t="shared" si="167"/>
        <v/>
      </c>
      <c r="AE645" s="10" t="str">
        <f t="shared" si="174"/>
        <v/>
      </c>
      <c r="AF645" s="10" t="str">
        <f t="shared" si="175"/>
        <v/>
      </c>
      <c r="AG645" s="10" t="str">
        <f t="shared" si="176"/>
        <v/>
      </c>
      <c r="AH645" s="10" t="str">
        <f t="shared" si="177"/>
        <v/>
      </c>
      <c r="AI645" s="10" t="str">
        <f t="shared" si="166"/>
        <v/>
      </c>
    </row>
    <row r="646" spans="20:35" ht="18" customHeight="1" x14ac:dyDescent="0.25">
      <c r="T646" s="9" t="str">
        <f t="shared" si="168"/>
        <v/>
      </c>
      <c r="U646" s="10" t="str">
        <f t="shared" ref="U646:U709" si="179">IF(T646="","",IF(T646&lt;=$C$14,$C$83*T646,IF(T646&lt;=2*$C$14,$C$81-$C$83*(T646-$C$14),0)))</f>
        <v/>
      </c>
      <c r="V646" s="10" t="str">
        <f t="shared" ref="V646:V709" si="180">IF(T646="","",IF(T646&lt;=$C$22,$C$79*T646,IF(T646&lt;=2*$C$22,$C$77-$C$79*(T646-$C$22),0)))</f>
        <v/>
      </c>
      <c r="W646" s="10" t="str">
        <f t="shared" si="169"/>
        <v/>
      </c>
      <c r="X646" s="10" t="str">
        <f t="shared" si="170"/>
        <v/>
      </c>
      <c r="Y646" s="10" t="str">
        <f t="shared" si="171"/>
        <v/>
      </c>
      <c r="Z646" s="10" t="str">
        <f t="shared" si="172"/>
        <v/>
      </c>
      <c r="AA646" s="10" t="str">
        <f t="shared" si="178"/>
        <v/>
      </c>
      <c r="AB646" s="10" t="str">
        <f t="shared" ref="AB646:AB709" si="181">IF(T646="","",$C$59*(1+$C$61*($C$63+Z646)/Y646))</f>
        <v/>
      </c>
      <c r="AC646" s="10" t="str">
        <f t="shared" si="173"/>
        <v/>
      </c>
      <c r="AD646" s="10" t="str">
        <f t="shared" si="167"/>
        <v/>
      </c>
      <c r="AE646" s="10" t="str">
        <f t="shared" si="174"/>
        <v/>
      </c>
      <c r="AF646" s="10" t="str">
        <f t="shared" si="175"/>
        <v/>
      </c>
      <c r="AG646" s="10" t="str">
        <f t="shared" si="176"/>
        <v/>
      </c>
      <c r="AH646" s="10" t="str">
        <f t="shared" si="177"/>
        <v/>
      </c>
      <c r="AI646" s="10" t="str">
        <f t="shared" si="166"/>
        <v/>
      </c>
    </row>
    <row r="647" spans="20:35" ht="18" customHeight="1" x14ac:dyDescent="0.25">
      <c r="T647" s="9" t="str">
        <f t="shared" si="168"/>
        <v/>
      </c>
      <c r="U647" s="10" t="str">
        <f t="shared" si="179"/>
        <v/>
      </c>
      <c r="V647" s="10" t="str">
        <f t="shared" si="180"/>
        <v/>
      </c>
      <c r="W647" s="10" t="str">
        <f t="shared" si="169"/>
        <v/>
      </c>
      <c r="X647" s="10" t="str">
        <f t="shared" si="170"/>
        <v/>
      </c>
      <c r="Y647" s="10" t="str">
        <f t="shared" si="171"/>
        <v/>
      </c>
      <c r="Z647" s="10" t="str">
        <f t="shared" si="172"/>
        <v/>
      </c>
      <c r="AA647" s="10" t="str">
        <f t="shared" si="178"/>
        <v/>
      </c>
      <c r="AB647" s="10" t="str">
        <f t="shared" si="181"/>
        <v/>
      </c>
      <c r="AC647" s="10" t="str">
        <f t="shared" si="173"/>
        <v/>
      </c>
      <c r="AD647" s="10" t="str">
        <f t="shared" si="167"/>
        <v/>
      </c>
      <c r="AE647" s="10" t="str">
        <f t="shared" si="174"/>
        <v/>
      </c>
      <c r="AF647" s="10" t="str">
        <f t="shared" si="175"/>
        <v/>
      </c>
      <c r="AG647" s="10" t="str">
        <f t="shared" si="176"/>
        <v/>
      </c>
      <c r="AH647" s="10" t="str">
        <f t="shared" si="177"/>
        <v/>
      </c>
      <c r="AI647" s="10" t="str">
        <f t="shared" ref="AI647:AI710" si="182">IF(T647="","",MAX(Z647+(AC647-AF647-AD647)*$AL$4,0))</f>
        <v/>
      </c>
    </row>
    <row r="648" spans="20:35" ht="18" customHeight="1" x14ac:dyDescent="0.25">
      <c r="T648" s="9" t="str">
        <f t="shared" si="168"/>
        <v/>
      </c>
      <c r="U648" s="10" t="str">
        <f t="shared" si="179"/>
        <v/>
      </c>
      <c r="V648" s="10" t="str">
        <f t="shared" si="180"/>
        <v/>
      </c>
      <c r="W648" s="10" t="str">
        <f t="shared" si="169"/>
        <v/>
      </c>
      <c r="X648" s="10" t="str">
        <f t="shared" si="170"/>
        <v/>
      </c>
      <c r="Y648" s="10" t="str">
        <f t="shared" si="171"/>
        <v/>
      </c>
      <c r="Z648" s="10" t="str">
        <f t="shared" si="172"/>
        <v/>
      </c>
      <c r="AA648" s="10" t="str">
        <f t="shared" si="178"/>
        <v/>
      </c>
      <c r="AB648" s="10" t="str">
        <f t="shared" si="181"/>
        <v/>
      </c>
      <c r="AC648" s="10" t="str">
        <f t="shared" si="173"/>
        <v/>
      </c>
      <c r="AD648" s="10" t="str">
        <f t="shared" ref="AD648:AD711" si="183">IF(U648="","",$C$89*((Z648/1000)^$C$97)/($F$15)*1000*3600)</f>
        <v/>
      </c>
      <c r="AE648" s="10" t="str">
        <f t="shared" si="174"/>
        <v/>
      </c>
      <c r="AF648" s="10" t="str">
        <f t="shared" si="175"/>
        <v/>
      </c>
      <c r="AG648" s="10" t="str">
        <f t="shared" si="176"/>
        <v/>
      </c>
      <c r="AH648" s="10" t="str">
        <f t="shared" si="177"/>
        <v/>
      </c>
      <c r="AI648" s="10" t="str">
        <f t="shared" si="182"/>
        <v/>
      </c>
    </row>
    <row r="649" spans="20:35" ht="18" customHeight="1" x14ac:dyDescent="0.25">
      <c r="T649" s="9" t="str">
        <f t="shared" si="168"/>
        <v/>
      </c>
      <c r="U649" s="10" t="str">
        <f t="shared" si="179"/>
        <v/>
      </c>
      <c r="V649" s="10" t="str">
        <f t="shared" si="180"/>
        <v/>
      </c>
      <c r="W649" s="10" t="str">
        <f t="shared" si="169"/>
        <v/>
      </c>
      <c r="X649" s="10" t="str">
        <f t="shared" si="170"/>
        <v/>
      </c>
      <c r="Y649" s="10" t="str">
        <f t="shared" si="171"/>
        <v/>
      </c>
      <c r="Z649" s="10" t="str">
        <f t="shared" si="172"/>
        <v/>
      </c>
      <c r="AA649" s="10" t="str">
        <f t="shared" si="178"/>
        <v/>
      </c>
      <c r="AB649" s="10" t="str">
        <f t="shared" si="181"/>
        <v/>
      </c>
      <c r="AC649" s="10" t="str">
        <f t="shared" si="173"/>
        <v/>
      </c>
      <c r="AD649" s="10" t="str">
        <f t="shared" si="183"/>
        <v/>
      </c>
      <c r="AE649" s="10" t="str">
        <f t="shared" si="174"/>
        <v/>
      </c>
      <c r="AF649" s="10" t="str">
        <f t="shared" si="175"/>
        <v/>
      </c>
      <c r="AG649" s="10" t="str">
        <f t="shared" si="176"/>
        <v/>
      </c>
      <c r="AH649" s="10" t="str">
        <f t="shared" si="177"/>
        <v/>
      </c>
      <c r="AI649" s="10" t="str">
        <f t="shared" si="182"/>
        <v/>
      </c>
    </row>
    <row r="650" spans="20:35" ht="18" customHeight="1" x14ac:dyDescent="0.25">
      <c r="T650" s="9" t="str">
        <f t="shared" si="168"/>
        <v/>
      </c>
      <c r="U650" s="10" t="str">
        <f t="shared" si="179"/>
        <v/>
      </c>
      <c r="V650" s="10" t="str">
        <f t="shared" si="180"/>
        <v/>
      </c>
      <c r="W650" s="10" t="str">
        <f t="shared" si="169"/>
        <v/>
      </c>
      <c r="X650" s="10" t="str">
        <f t="shared" si="170"/>
        <v/>
      </c>
      <c r="Y650" s="10" t="str">
        <f t="shared" si="171"/>
        <v/>
      </c>
      <c r="Z650" s="10" t="str">
        <f t="shared" si="172"/>
        <v/>
      </c>
      <c r="AA650" s="10" t="str">
        <f t="shared" si="178"/>
        <v/>
      </c>
      <c r="AB650" s="10" t="str">
        <f t="shared" si="181"/>
        <v/>
      </c>
      <c r="AC650" s="10" t="str">
        <f t="shared" si="173"/>
        <v/>
      </c>
      <c r="AD650" s="10" t="str">
        <f t="shared" si="183"/>
        <v/>
      </c>
      <c r="AE650" s="10" t="str">
        <f t="shared" si="174"/>
        <v/>
      </c>
      <c r="AF650" s="10" t="str">
        <f t="shared" si="175"/>
        <v/>
      </c>
      <c r="AG650" s="10" t="str">
        <f t="shared" si="176"/>
        <v/>
      </c>
      <c r="AH650" s="10" t="str">
        <f t="shared" si="177"/>
        <v/>
      </c>
      <c r="AI650" s="10" t="str">
        <f t="shared" si="182"/>
        <v/>
      </c>
    </row>
    <row r="651" spans="20:35" ht="18" customHeight="1" x14ac:dyDescent="0.25">
      <c r="T651" s="9" t="str">
        <f t="shared" si="168"/>
        <v/>
      </c>
      <c r="U651" s="10" t="str">
        <f t="shared" si="179"/>
        <v/>
      </c>
      <c r="V651" s="10" t="str">
        <f t="shared" si="180"/>
        <v/>
      </c>
      <c r="W651" s="10" t="str">
        <f t="shared" si="169"/>
        <v/>
      </c>
      <c r="X651" s="10" t="str">
        <f t="shared" si="170"/>
        <v/>
      </c>
      <c r="Y651" s="10" t="str">
        <f t="shared" si="171"/>
        <v/>
      </c>
      <c r="Z651" s="10" t="str">
        <f t="shared" si="172"/>
        <v/>
      </c>
      <c r="AA651" s="10" t="str">
        <f t="shared" si="178"/>
        <v/>
      </c>
      <c r="AB651" s="10" t="str">
        <f t="shared" si="181"/>
        <v/>
      </c>
      <c r="AC651" s="10" t="str">
        <f t="shared" si="173"/>
        <v/>
      </c>
      <c r="AD651" s="10" t="str">
        <f t="shared" si="183"/>
        <v/>
      </c>
      <c r="AE651" s="10" t="str">
        <f t="shared" si="174"/>
        <v/>
      </c>
      <c r="AF651" s="10" t="str">
        <f t="shared" si="175"/>
        <v/>
      </c>
      <c r="AG651" s="10" t="str">
        <f t="shared" si="176"/>
        <v/>
      </c>
      <c r="AH651" s="10" t="str">
        <f t="shared" si="177"/>
        <v/>
      </c>
      <c r="AI651" s="10" t="str">
        <f t="shared" si="182"/>
        <v/>
      </c>
    </row>
    <row r="652" spans="20:35" ht="18" customHeight="1" x14ac:dyDescent="0.25">
      <c r="T652" s="9" t="str">
        <f t="shared" si="168"/>
        <v/>
      </c>
      <c r="U652" s="10" t="str">
        <f t="shared" si="179"/>
        <v/>
      </c>
      <c r="V652" s="10" t="str">
        <f t="shared" si="180"/>
        <v/>
      </c>
      <c r="W652" s="10" t="str">
        <f t="shared" si="169"/>
        <v/>
      </c>
      <c r="X652" s="10" t="str">
        <f t="shared" si="170"/>
        <v/>
      </c>
      <c r="Y652" s="10" t="str">
        <f t="shared" si="171"/>
        <v/>
      </c>
      <c r="Z652" s="10" t="str">
        <f t="shared" si="172"/>
        <v/>
      </c>
      <c r="AA652" s="10" t="str">
        <f t="shared" si="178"/>
        <v/>
      </c>
      <c r="AB652" s="10" t="str">
        <f t="shared" si="181"/>
        <v/>
      </c>
      <c r="AC652" s="10" t="str">
        <f t="shared" si="173"/>
        <v/>
      </c>
      <c r="AD652" s="10" t="str">
        <f t="shared" si="183"/>
        <v/>
      </c>
      <c r="AE652" s="10" t="str">
        <f t="shared" si="174"/>
        <v/>
      </c>
      <c r="AF652" s="10" t="str">
        <f t="shared" si="175"/>
        <v/>
      </c>
      <c r="AG652" s="10" t="str">
        <f t="shared" si="176"/>
        <v/>
      </c>
      <c r="AH652" s="10" t="str">
        <f t="shared" si="177"/>
        <v/>
      </c>
      <c r="AI652" s="10" t="str">
        <f t="shared" si="182"/>
        <v/>
      </c>
    </row>
    <row r="653" spans="20:35" ht="18" customHeight="1" x14ac:dyDescent="0.25">
      <c r="T653" s="9" t="str">
        <f t="shared" si="168"/>
        <v/>
      </c>
      <c r="U653" s="10" t="str">
        <f t="shared" si="179"/>
        <v/>
      </c>
      <c r="V653" s="10" t="str">
        <f t="shared" si="180"/>
        <v/>
      </c>
      <c r="W653" s="10" t="str">
        <f t="shared" si="169"/>
        <v/>
      </c>
      <c r="X653" s="10" t="str">
        <f t="shared" si="170"/>
        <v/>
      </c>
      <c r="Y653" s="10" t="str">
        <f t="shared" si="171"/>
        <v/>
      </c>
      <c r="Z653" s="10" t="str">
        <f t="shared" si="172"/>
        <v/>
      </c>
      <c r="AA653" s="10" t="str">
        <f t="shared" si="178"/>
        <v/>
      </c>
      <c r="AB653" s="10" t="str">
        <f t="shared" si="181"/>
        <v/>
      </c>
      <c r="AC653" s="10" t="str">
        <f t="shared" si="173"/>
        <v/>
      </c>
      <c r="AD653" s="10" t="str">
        <f t="shared" si="183"/>
        <v/>
      </c>
      <c r="AE653" s="10" t="str">
        <f t="shared" si="174"/>
        <v/>
      </c>
      <c r="AF653" s="10" t="str">
        <f t="shared" si="175"/>
        <v/>
      </c>
      <c r="AG653" s="10" t="str">
        <f t="shared" si="176"/>
        <v/>
      </c>
      <c r="AH653" s="10" t="str">
        <f t="shared" si="177"/>
        <v/>
      </c>
      <c r="AI653" s="10" t="str">
        <f t="shared" si="182"/>
        <v/>
      </c>
    </row>
    <row r="654" spans="20:35" ht="18" customHeight="1" x14ac:dyDescent="0.25">
      <c r="T654" s="9" t="str">
        <f t="shared" si="168"/>
        <v/>
      </c>
      <c r="U654" s="10" t="str">
        <f t="shared" si="179"/>
        <v/>
      </c>
      <c r="V654" s="10" t="str">
        <f t="shared" si="180"/>
        <v/>
      </c>
      <c r="W654" s="10" t="str">
        <f t="shared" si="169"/>
        <v/>
      </c>
      <c r="X654" s="10" t="str">
        <f t="shared" si="170"/>
        <v/>
      </c>
      <c r="Y654" s="10" t="str">
        <f t="shared" si="171"/>
        <v/>
      </c>
      <c r="Z654" s="10" t="str">
        <f t="shared" si="172"/>
        <v/>
      </c>
      <c r="AA654" s="10" t="str">
        <f t="shared" si="178"/>
        <v/>
      </c>
      <c r="AB654" s="10" t="str">
        <f t="shared" si="181"/>
        <v/>
      </c>
      <c r="AC654" s="10" t="str">
        <f t="shared" si="173"/>
        <v/>
      </c>
      <c r="AD654" s="10" t="str">
        <f t="shared" si="183"/>
        <v/>
      </c>
      <c r="AE654" s="10" t="str">
        <f t="shared" si="174"/>
        <v/>
      </c>
      <c r="AF654" s="10" t="str">
        <f t="shared" si="175"/>
        <v/>
      </c>
      <c r="AG654" s="10" t="str">
        <f t="shared" si="176"/>
        <v/>
      </c>
      <c r="AH654" s="10" t="str">
        <f t="shared" si="177"/>
        <v/>
      </c>
      <c r="AI654" s="10" t="str">
        <f t="shared" si="182"/>
        <v/>
      </c>
    </row>
    <row r="655" spans="20:35" ht="18" customHeight="1" x14ac:dyDescent="0.25">
      <c r="T655" s="9" t="str">
        <f t="shared" ref="T655:T718" si="184">IF(T654="","",IF(T654+$C$27&gt;$C$29,"",T654+$C$27))</f>
        <v/>
      </c>
      <c r="U655" s="10" t="str">
        <f t="shared" si="179"/>
        <v/>
      </c>
      <c r="V655" s="10" t="str">
        <f t="shared" si="180"/>
        <v/>
      </c>
      <c r="W655" s="10" t="str">
        <f t="shared" si="169"/>
        <v/>
      </c>
      <c r="X655" s="10" t="str">
        <f t="shared" si="170"/>
        <v/>
      </c>
      <c r="Y655" s="10" t="str">
        <f t="shared" si="171"/>
        <v/>
      </c>
      <c r="Z655" s="10" t="str">
        <f t="shared" si="172"/>
        <v/>
      </c>
      <c r="AA655" s="10" t="str">
        <f t="shared" si="178"/>
        <v/>
      </c>
      <c r="AB655" s="10" t="str">
        <f t="shared" si="181"/>
        <v/>
      </c>
      <c r="AC655" s="10" t="str">
        <f t="shared" si="173"/>
        <v/>
      </c>
      <c r="AD655" s="10" t="str">
        <f t="shared" si="183"/>
        <v/>
      </c>
      <c r="AE655" s="10" t="str">
        <f t="shared" si="174"/>
        <v/>
      </c>
      <c r="AF655" s="10" t="str">
        <f t="shared" si="175"/>
        <v/>
      </c>
      <c r="AG655" s="10" t="str">
        <f t="shared" si="176"/>
        <v/>
      </c>
      <c r="AH655" s="10" t="str">
        <f t="shared" si="177"/>
        <v/>
      </c>
      <c r="AI655" s="10" t="str">
        <f t="shared" si="182"/>
        <v/>
      </c>
    </row>
    <row r="656" spans="20:35" ht="18" customHeight="1" x14ac:dyDescent="0.25">
      <c r="T656" s="9" t="str">
        <f t="shared" si="184"/>
        <v/>
      </c>
      <c r="U656" s="10" t="str">
        <f t="shared" si="179"/>
        <v/>
      </c>
      <c r="V656" s="10" t="str">
        <f t="shared" si="180"/>
        <v/>
      </c>
      <c r="W656" s="10" t="str">
        <f t="shared" si="169"/>
        <v/>
      </c>
      <c r="X656" s="10" t="str">
        <f t="shared" si="170"/>
        <v/>
      </c>
      <c r="Y656" s="10" t="str">
        <f t="shared" si="171"/>
        <v/>
      </c>
      <c r="Z656" s="10" t="str">
        <f t="shared" si="172"/>
        <v/>
      </c>
      <c r="AA656" s="10" t="str">
        <f t="shared" si="178"/>
        <v/>
      </c>
      <c r="AB656" s="10" t="str">
        <f t="shared" si="181"/>
        <v/>
      </c>
      <c r="AC656" s="10" t="str">
        <f t="shared" si="173"/>
        <v/>
      </c>
      <c r="AD656" s="10" t="str">
        <f t="shared" si="183"/>
        <v/>
      </c>
      <c r="AE656" s="10" t="str">
        <f t="shared" si="174"/>
        <v/>
      </c>
      <c r="AF656" s="10" t="str">
        <f t="shared" si="175"/>
        <v/>
      </c>
      <c r="AG656" s="10" t="str">
        <f t="shared" si="176"/>
        <v/>
      </c>
      <c r="AH656" s="10" t="str">
        <f t="shared" si="177"/>
        <v/>
      </c>
      <c r="AI656" s="10" t="str">
        <f t="shared" si="182"/>
        <v/>
      </c>
    </row>
    <row r="657" spans="20:35" ht="18" customHeight="1" x14ac:dyDescent="0.25">
      <c r="T657" s="9" t="str">
        <f t="shared" si="184"/>
        <v/>
      </c>
      <c r="U657" s="10" t="str">
        <f t="shared" si="179"/>
        <v/>
      </c>
      <c r="V657" s="10" t="str">
        <f t="shared" si="180"/>
        <v/>
      </c>
      <c r="W657" s="10" t="str">
        <f t="shared" si="169"/>
        <v/>
      </c>
      <c r="X657" s="10" t="str">
        <f t="shared" si="170"/>
        <v/>
      </c>
      <c r="Y657" s="10" t="str">
        <f t="shared" si="171"/>
        <v/>
      </c>
      <c r="Z657" s="10" t="str">
        <f t="shared" si="172"/>
        <v/>
      </c>
      <c r="AA657" s="10" t="str">
        <f t="shared" si="178"/>
        <v/>
      </c>
      <c r="AB657" s="10" t="str">
        <f t="shared" si="181"/>
        <v/>
      </c>
      <c r="AC657" s="10" t="str">
        <f t="shared" si="173"/>
        <v/>
      </c>
      <c r="AD657" s="10" t="str">
        <f t="shared" si="183"/>
        <v/>
      </c>
      <c r="AE657" s="10" t="str">
        <f t="shared" si="174"/>
        <v/>
      </c>
      <c r="AF657" s="10" t="str">
        <f t="shared" si="175"/>
        <v/>
      </c>
      <c r="AG657" s="10" t="str">
        <f t="shared" si="176"/>
        <v/>
      </c>
      <c r="AH657" s="10" t="str">
        <f t="shared" si="177"/>
        <v/>
      </c>
      <c r="AI657" s="10" t="str">
        <f t="shared" si="182"/>
        <v/>
      </c>
    </row>
    <row r="658" spans="20:35" ht="18" customHeight="1" x14ac:dyDescent="0.25">
      <c r="T658" s="9" t="str">
        <f t="shared" si="184"/>
        <v/>
      </c>
      <c r="U658" s="10" t="str">
        <f t="shared" si="179"/>
        <v/>
      </c>
      <c r="V658" s="10" t="str">
        <f t="shared" si="180"/>
        <v/>
      </c>
      <c r="W658" s="10" t="str">
        <f t="shared" si="169"/>
        <v/>
      </c>
      <c r="X658" s="10" t="str">
        <f t="shared" si="170"/>
        <v/>
      </c>
      <c r="Y658" s="10" t="str">
        <f t="shared" si="171"/>
        <v/>
      </c>
      <c r="Z658" s="10" t="str">
        <f t="shared" si="172"/>
        <v/>
      </c>
      <c r="AA658" s="10" t="str">
        <f t="shared" si="178"/>
        <v/>
      </c>
      <c r="AB658" s="10" t="str">
        <f t="shared" si="181"/>
        <v/>
      </c>
      <c r="AC658" s="10" t="str">
        <f t="shared" si="173"/>
        <v/>
      </c>
      <c r="AD658" s="10" t="str">
        <f t="shared" si="183"/>
        <v/>
      </c>
      <c r="AE658" s="10" t="str">
        <f t="shared" si="174"/>
        <v/>
      </c>
      <c r="AF658" s="10" t="str">
        <f t="shared" si="175"/>
        <v/>
      </c>
      <c r="AG658" s="10" t="str">
        <f t="shared" si="176"/>
        <v/>
      </c>
      <c r="AH658" s="10" t="str">
        <f t="shared" si="177"/>
        <v/>
      </c>
      <c r="AI658" s="10" t="str">
        <f t="shared" si="182"/>
        <v/>
      </c>
    </row>
    <row r="659" spans="20:35" ht="18" customHeight="1" x14ac:dyDescent="0.25">
      <c r="T659" s="9" t="str">
        <f t="shared" si="184"/>
        <v/>
      </c>
      <c r="U659" s="10" t="str">
        <f t="shared" si="179"/>
        <v/>
      </c>
      <c r="V659" s="10" t="str">
        <f t="shared" si="180"/>
        <v/>
      </c>
      <c r="W659" s="10" t="str">
        <f t="shared" si="169"/>
        <v/>
      </c>
      <c r="X659" s="10" t="str">
        <f t="shared" si="170"/>
        <v/>
      </c>
      <c r="Y659" s="10" t="str">
        <f t="shared" si="171"/>
        <v/>
      </c>
      <c r="Z659" s="10" t="str">
        <f t="shared" si="172"/>
        <v/>
      </c>
      <c r="AA659" s="10" t="str">
        <f t="shared" si="178"/>
        <v/>
      </c>
      <c r="AB659" s="10" t="str">
        <f t="shared" si="181"/>
        <v/>
      </c>
      <c r="AC659" s="10" t="str">
        <f t="shared" si="173"/>
        <v/>
      </c>
      <c r="AD659" s="10" t="str">
        <f t="shared" si="183"/>
        <v/>
      </c>
      <c r="AE659" s="10" t="str">
        <f t="shared" si="174"/>
        <v/>
      </c>
      <c r="AF659" s="10" t="str">
        <f t="shared" si="175"/>
        <v/>
      </c>
      <c r="AG659" s="10" t="str">
        <f t="shared" si="176"/>
        <v/>
      </c>
      <c r="AH659" s="10" t="str">
        <f t="shared" si="177"/>
        <v/>
      </c>
      <c r="AI659" s="10" t="str">
        <f t="shared" si="182"/>
        <v/>
      </c>
    </row>
    <row r="660" spans="20:35" ht="18" customHeight="1" x14ac:dyDescent="0.25">
      <c r="T660" s="9" t="str">
        <f t="shared" si="184"/>
        <v/>
      </c>
      <c r="U660" s="10" t="str">
        <f t="shared" si="179"/>
        <v/>
      </c>
      <c r="V660" s="10" t="str">
        <f t="shared" si="180"/>
        <v/>
      </c>
      <c r="W660" s="10" t="str">
        <f t="shared" si="169"/>
        <v/>
      </c>
      <c r="X660" s="10" t="str">
        <f t="shared" si="170"/>
        <v/>
      </c>
      <c r="Y660" s="10" t="str">
        <f t="shared" si="171"/>
        <v/>
      </c>
      <c r="Z660" s="10" t="str">
        <f t="shared" si="172"/>
        <v/>
      </c>
      <c r="AA660" s="10" t="str">
        <f t="shared" si="178"/>
        <v/>
      </c>
      <c r="AB660" s="10" t="str">
        <f t="shared" si="181"/>
        <v/>
      </c>
      <c r="AC660" s="10" t="str">
        <f t="shared" si="173"/>
        <v/>
      </c>
      <c r="AD660" s="10" t="str">
        <f t="shared" si="183"/>
        <v/>
      </c>
      <c r="AE660" s="10" t="str">
        <f t="shared" si="174"/>
        <v/>
      </c>
      <c r="AF660" s="10" t="str">
        <f t="shared" si="175"/>
        <v/>
      </c>
      <c r="AG660" s="10" t="str">
        <f t="shared" si="176"/>
        <v/>
      </c>
      <c r="AH660" s="10" t="str">
        <f t="shared" si="177"/>
        <v/>
      </c>
      <c r="AI660" s="10" t="str">
        <f t="shared" si="182"/>
        <v/>
      </c>
    </row>
    <row r="661" spans="20:35" ht="18" customHeight="1" x14ac:dyDescent="0.25">
      <c r="T661" s="9" t="str">
        <f t="shared" si="184"/>
        <v/>
      </c>
      <c r="U661" s="10" t="str">
        <f t="shared" si="179"/>
        <v/>
      </c>
      <c r="V661" s="10" t="str">
        <f t="shared" si="180"/>
        <v/>
      </c>
      <c r="W661" s="10" t="str">
        <f t="shared" si="169"/>
        <v/>
      </c>
      <c r="X661" s="10" t="str">
        <f t="shared" si="170"/>
        <v/>
      </c>
      <c r="Y661" s="10" t="str">
        <f t="shared" si="171"/>
        <v/>
      </c>
      <c r="Z661" s="10" t="str">
        <f t="shared" si="172"/>
        <v/>
      </c>
      <c r="AA661" s="10" t="str">
        <f t="shared" si="178"/>
        <v/>
      </c>
      <c r="AB661" s="10" t="str">
        <f t="shared" si="181"/>
        <v/>
      </c>
      <c r="AC661" s="10" t="str">
        <f t="shared" si="173"/>
        <v/>
      </c>
      <c r="AD661" s="10" t="str">
        <f t="shared" si="183"/>
        <v/>
      </c>
      <c r="AE661" s="10" t="str">
        <f t="shared" si="174"/>
        <v/>
      </c>
      <c r="AF661" s="10" t="str">
        <f t="shared" si="175"/>
        <v/>
      </c>
      <c r="AG661" s="10" t="str">
        <f t="shared" si="176"/>
        <v/>
      </c>
      <c r="AH661" s="10" t="str">
        <f t="shared" si="177"/>
        <v/>
      </c>
      <c r="AI661" s="10" t="str">
        <f t="shared" si="182"/>
        <v/>
      </c>
    </row>
    <row r="662" spans="20:35" ht="18" customHeight="1" x14ac:dyDescent="0.25">
      <c r="T662" s="9" t="str">
        <f t="shared" si="184"/>
        <v/>
      </c>
      <c r="U662" s="10" t="str">
        <f t="shared" si="179"/>
        <v/>
      </c>
      <c r="V662" s="10" t="str">
        <f t="shared" si="180"/>
        <v/>
      </c>
      <c r="W662" s="10" t="str">
        <f t="shared" si="169"/>
        <v/>
      </c>
      <c r="X662" s="10" t="str">
        <f t="shared" si="170"/>
        <v/>
      </c>
      <c r="Y662" s="10" t="str">
        <f t="shared" si="171"/>
        <v/>
      </c>
      <c r="Z662" s="10" t="str">
        <f t="shared" si="172"/>
        <v/>
      </c>
      <c r="AA662" s="10" t="str">
        <f t="shared" si="178"/>
        <v/>
      </c>
      <c r="AB662" s="10" t="str">
        <f t="shared" si="181"/>
        <v/>
      </c>
      <c r="AC662" s="10" t="str">
        <f t="shared" si="173"/>
        <v/>
      </c>
      <c r="AD662" s="10" t="str">
        <f t="shared" si="183"/>
        <v/>
      </c>
      <c r="AE662" s="10" t="str">
        <f t="shared" si="174"/>
        <v/>
      </c>
      <c r="AF662" s="10" t="str">
        <f t="shared" si="175"/>
        <v/>
      </c>
      <c r="AG662" s="10" t="str">
        <f t="shared" si="176"/>
        <v/>
      </c>
      <c r="AH662" s="10" t="str">
        <f t="shared" si="177"/>
        <v/>
      </c>
      <c r="AI662" s="10" t="str">
        <f t="shared" si="182"/>
        <v/>
      </c>
    </row>
    <row r="663" spans="20:35" ht="18" customHeight="1" x14ac:dyDescent="0.25">
      <c r="T663" s="9" t="str">
        <f t="shared" si="184"/>
        <v/>
      </c>
      <c r="U663" s="10" t="str">
        <f t="shared" si="179"/>
        <v/>
      </c>
      <c r="V663" s="10" t="str">
        <f t="shared" si="180"/>
        <v/>
      </c>
      <c r="W663" s="10" t="str">
        <f t="shared" si="169"/>
        <v/>
      </c>
      <c r="X663" s="10" t="str">
        <f t="shared" si="170"/>
        <v/>
      </c>
      <c r="Y663" s="10" t="str">
        <f t="shared" si="171"/>
        <v/>
      </c>
      <c r="Z663" s="10" t="str">
        <f t="shared" si="172"/>
        <v/>
      </c>
      <c r="AA663" s="10" t="str">
        <f t="shared" si="178"/>
        <v/>
      </c>
      <c r="AB663" s="10" t="str">
        <f t="shared" si="181"/>
        <v/>
      </c>
      <c r="AC663" s="10" t="str">
        <f t="shared" si="173"/>
        <v/>
      </c>
      <c r="AD663" s="10" t="str">
        <f t="shared" si="183"/>
        <v/>
      </c>
      <c r="AE663" s="10" t="str">
        <f t="shared" si="174"/>
        <v/>
      </c>
      <c r="AF663" s="10" t="str">
        <f t="shared" si="175"/>
        <v/>
      </c>
      <c r="AG663" s="10" t="str">
        <f t="shared" si="176"/>
        <v/>
      </c>
      <c r="AH663" s="10" t="str">
        <f t="shared" si="177"/>
        <v/>
      </c>
      <c r="AI663" s="10" t="str">
        <f t="shared" si="182"/>
        <v/>
      </c>
    </row>
    <row r="664" spans="20:35" ht="18" customHeight="1" x14ac:dyDescent="0.25">
      <c r="T664" s="9" t="str">
        <f t="shared" si="184"/>
        <v/>
      </c>
      <c r="U664" s="10" t="str">
        <f t="shared" si="179"/>
        <v/>
      </c>
      <c r="V664" s="10" t="str">
        <f t="shared" si="180"/>
        <v/>
      </c>
      <c r="W664" s="10" t="str">
        <f t="shared" si="169"/>
        <v/>
      </c>
      <c r="X664" s="10" t="str">
        <f t="shared" si="170"/>
        <v/>
      </c>
      <c r="Y664" s="10" t="str">
        <f t="shared" si="171"/>
        <v/>
      </c>
      <c r="Z664" s="10" t="str">
        <f t="shared" si="172"/>
        <v/>
      </c>
      <c r="AA664" s="10" t="str">
        <f t="shared" si="178"/>
        <v/>
      </c>
      <c r="AB664" s="10" t="str">
        <f t="shared" si="181"/>
        <v/>
      </c>
      <c r="AC664" s="10" t="str">
        <f t="shared" si="173"/>
        <v/>
      </c>
      <c r="AD664" s="10" t="str">
        <f t="shared" si="183"/>
        <v/>
      </c>
      <c r="AE664" s="10" t="str">
        <f t="shared" si="174"/>
        <v/>
      </c>
      <c r="AF664" s="10" t="str">
        <f t="shared" si="175"/>
        <v/>
      </c>
      <c r="AG664" s="10" t="str">
        <f t="shared" si="176"/>
        <v/>
      </c>
      <c r="AH664" s="10" t="str">
        <f t="shared" si="177"/>
        <v/>
      </c>
      <c r="AI664" s="10" t="str">
        <f t="shared" si="182"/>
        <v/>
      </c>
    </row>
    <row r="665" spans="20:35" ht="18" customHeight="1" x14ac:dyDescent="0.25">
      <c r="T665" s="9" t="str">
        <f t="shared" si="184"/>
        <v/>
      </c>
      <c r="U665" s="10" t="str">
        <f t="shared" si="179"/>
        <v/>
      </c>
      <c r="V665" s="10" t="str">
        <f t="shared" si="180"/>
        <v/>
      </c>
      <c r="W665" s="10" t="str">
        <f t="shared" si="169"/>
        <v/>
      </c>
      <c r="X665" s="10" t="str">
        <f t="shared" si="170"/>
        <v/>
      </c>
      <c r="Y665" s="10" t="str">
        <f t="shared" si="171"/>
        <v/>
      </c>
      <c r="Z665" s="10" t="str">
        <f t="shared" si="172"/>
        <v/>
      </c>
      <c r="AA665" s="10" t="str">
        <f t="shared" si="178"/>
        <v/>
      </c>
      <c r="AB665" s="10" t="str">
        <f t="shared" si="181"/>
        <v/>
      </c>
      <c r="AC665" s="10" t="str">
        <f t="shared" si="173"/>
        <v/>
      </c>
      <c r="AD665" s="10" t="str">
        <f t="shared" si="183"/>
        <v/>
      </c>
      <c r="AE665" s="10" t="str">
        <f t="shared" si="174"/>
        <v/>
      </c>
      <c r="AF665" s="10" t="str">
        <f t="shared" si="175"/>
        <v/>
      </c>
      <c r="AG665" s="10" t="str">
        <f t="shared" si="176"/>
        <v/>
      </c>
      <c r="AH665" s="10" t="str">
        <f t="shared" si="177"/>
        <v/>
      </c>
      <c r="AI665" s="10" t="str">
        <f t="shared" si="182"/>
        <v/>
      </c>
    </row>
    <row r="666" spans="20:35" ht="18" customHeight="1" x14ac:dyDescent="0.25">
      <c r="T666" s="9" t="str">
        <f t="shared" si="184"/>
        <v/>
      </c>
      <c r="U666" s="10" t="str">
        <f t="shared" si="179"/>
        <v/>
      </c>
      <c r="V666" s="10" t="str">
        <f t="shared" si="180"/>
        <v/>
      </c>
      <c r="W666" s="10" t="str">
        <f t="shared" si="169"/>
        <v/>
      </c>
      <c r="X666" s="10" t="str">
        <f t="shared" si="170"/>
        <v/>
      </c>
      <c r="Y666" s="10" t="str">
        <f t="shared" si="171"/>
        <v/>
      </c>
      <c r="Z666" s="10" t="str">
        <f t="shared" si="172"/>
        <v/>
      </c>
      <c r="AA666" s="10" t="str">
        <f t="shared" si="178"/>
        <v/>
      </c>
      <c r="AB666" s="10" t="str">
        <f t="shared" si="181"/>
        <v/>
      </c>
      <c r="AC666" s="10" t="str">
        <f t="shared" si="173"/>
        <v/>
      </c>
      <c r="AD666" s="10" t="str">
        <f t="shared" si="183"/>
        <v/>
      </c>
      <c r="AE666" s="10" t="str">
        <f t="shared" si="174"/>
        <v/>
      </c>
      <c r="AF666" s="10" t="str">
        <f t="shared" si="175"/>
        <v/>
      </c>
      <c r="AG666" s="10" t="str">
        <f t="shared" si="176"/>
        <v/>
      </c>
      <c r="AH666" s="10" t="str">
        <f t="shared" si="177"/>
        <v/>
      </c>
      <c r="AI666" s="10" t="str">
        <f t="shared" si="182"/>
        <v/>
      </c>
    </row>
    <row r="667" spans="20:35" ht="18" customHeight="1" x14ac:dyDescent="0.25">
      <c r="T667" s="9" t="str">
        <f t="shared" si="184"/>
        <v/>
      </c>
      <c r="U667" s="10" t="str">
        <f t="shared" si="179"/>
        <v/>
      </c>
      <c r="V667" s="10" t="str">
        <f t="shared" si="180"/>
        <v/>
      </c>
      <c r="W667" s="10" t="str">
        <f t="shared" si="169"/>
        <v/>
      </c>
      <c r="X667" s="10" t="str">
        <f t="shared" si="170"/>
        <v/>
      </c>
      <c r="Y667" s="10" t="str">
        <f t="shared" si="171"/>
        <v/>
      </c>
      <c r="Z667" s="10" t="str">
        <f t="shared" si="172"/>
        <v/>
      </c>
      <c r="AA667" s="10" t="str">
        <f t="shared" si="178"/>
        <v/>
      </c>
      <c r="AB667" s="10" t="str">
        <f t="shared" si="181"/>
        <v/>
      </c>
      <c r="AC667" s="10" t="str">
        <f t="shared" si="173"/>
        <v/>
      </c>
      <c r="AD667" s="10" t="str">
        <f t="shared" si="183"/>
        <v/>
      </c>
      <c r="AE667" s="10" t="str">
        <f t="shared" si="174"/>
        <v/>
      </c>
      <c r="AF667" s="10" t="str">
        <f t="shared" si="175"/>
        <v/>
      </c>
      <c r="AG667" s="10" t="str">
        <f t="shared" si="176"/>
        <v/>
      </c>
      <c r="AH667" s="10" t="str">
        <f t="shared" si="177"/>
        <v/>
      </c>
      <c r="AI667" s="10" t="str">
        <f t="shared" si="182"/>
        <v/>
      </c>
    </row>
    <row r="668" spans="20:35" ht="18" customHeight="1" x14ac:dyDescent="0.25">
      <c r="T668" s="9" t="str">
        <f t="shared" si="184"/>
        <v/>
      </c>
      <c r="U668" s="10" t="str">
        <f t="shared" si="179"/>
        <v/>
      </c>
      <c r="V668" s="10" t="str">
        <f t="shared" si="180"/>
        <v/>
      </c>
      <c r="W668" s="10" t="str">
        <f t="shared" si="169"/>
        <v/>
      </c>
      <c r="X668" s="10" t="str">
        <f t="shared" si="170"/>
        <v/>
      </c>
      <c r="Y668" s="10" t="str">
        <f t="shared" si="171"/>
        <v/>
      </c>
      <c r="Z668" s="10" t="str">
        <f t="shared" si="172"/>
        <v/>
      </c>
      <c r="AA668" s="10" t="str">
        <f t="shared" si="178"/>
        <v/>
      </c>
      <c r="AB668" s="10" t="str">
        <f t="shared" si="181"/>
        <v/>
      </c>
      <c r="AC668" s="10" t="str">
        <f t="shared" si="173"/>
        <v/>
      </c>
      <c r="AD668" s="10" t="str">
        <f t="shared" si="183"/>
        <v/>
      </c>
      <c r="AE668" s="10" t="str">
        <f t="shared" si="174"/>
        <v/>
      </c>
      <c r="AF668" s="10" t="str">
        <f t="shared" si="175"/>
        <v/>
      </c>
      <c r="AG668" s="10" t="str">
        <f t="shared" si="176"/>
        <v/>
      </c>
      <c r="AH668" s="10" t="str">
        <f t="shared" si="177"/>
        <v/>
      </c>
      <c r="AI668" s="10" t="str">
        <f t="shared" si="182"/>
        <v/>
      </c>
    </row>
    <row r="669" spans="20:35" ht="18" customHeight="1" x14ac:dyDescent="0.25">
      <c r="T669" s="9" t="str">
        <f t="shared" si="184"/>
        <v/>
      </c>
      <c r="U669" s="10" t="str">
        <f t="shared" si="179"/>
        <v/>
      </c>
      <c r="V669" s="10" t="str">
        <f t="shared" si="180"/>
        <v/>
      </c>
      <c r="W669" s="10" t="str">
        <f t="shared" si="169"/>
        <v/>
      </c>
      <c r="X669" s="10" t="str">
        <f t="shared" si="170"/>
        <v/>
      </c>
      <c r="Y669" s="10" t="str">
        <f t="shared" si="171"/>
        <v/>
      </c>
      <c r="Z669" s="10" t="str">
        <f t="shared" si="172"/>
        <v/>
      </c>
      <c r="AA669" s="10" t="str">
        <f t="shared" si="178"/>
        <v/>
      </c>
      <c r="AB669" s="10" t="str">
        <f t="shared" si="181"/>
        <v/>
      </c>
      <c r="AC669" s="10" t="str">
        <f t="shared" si="173"/>
        <v/>
      </c>
      <c r="AD669" s="10" t="str">
        <f t="shared" si="183"/>
        <v/>
      </c>
      <c r="AE669" s="10" t="str">
        <f t="shared" si="174"/>
        <v/>
      </c>
      <c r="AF669" s="10" t="str">
        <f t="shared" si="175"/>
        <v/>
      </c>
      <c r="AG669" s="10" t="str">
        <f t="shared" si="176"/>
        <v/>
      </c>
      <c r="AH669" s="10" t="str">
        <f t="shared" si="177"/>
        <v/>
      </c>
      <c r="AI669" s="10" t="str">
        <f t="shared" si="182"/>
        <v/>
      </c>
    </row>
    <row r="670" spans="20:35" ht="18" customHeight="1" x14ac:dyDescent="0.25">
      <c r="T670" s="9" t="str">
        <f t="shared" si="184"/>
        <v/>
      </c>
      <c r="U670" s="10" t="str">
        <f t="shared" si="179"/>
        <v/>
      </c>
      <c r="V670" s="10" t="str">
        <f t="shared" si="180"/>
        <v/>
      </c>
      <c r="W670" s="10" t="str">
        <f t="shared" si="169"/>
        <v/>
      </c>
      <c r="X670" s="10" t="str">
        <f t="shared" si="170"/>
        <v/>
      </c>
      <c r="Y670" s="10" t="str">
        <f t="shared" si="171"/>
        <v/>
      </c>
      <c r="Z670" s="10" t="str">
        <f t="shared" si="172"/>
        <v/>
      </c>
      <c r="AA670" s="10" t="str">
        <f t="shared" si="178"/>
        <v/>
      </c>
      <c r="AB670" s="10" t="str">
        <f t="shared" si="181"/>
        <v/>
      </c>
      <c r="AC670" s="10" t="str">
        <f t="shared" si="173"/>
        <v/>
      </c>
      <c r="AD670" s="10" t="str">
        <f t="shared" si="183"/>
        <v/>
      </c>
      <c r="AE670" s="10" t="str">
        <f t="shared" si="174"/>
        <v/>
      </c>
      <c r="AF670" s="10" t="str">
        <f t="shared" si="175"/>
        <v/>
      </c>
      <c r="AG670" s="10" t="str">
        <f t="shared" si="176"/>
        <v/>
      </c>
      <c r="AH670" s="10" t="str">
        <f t="shared" si="177"/>
        <v/>
      </c>
      <c r="AI670" s="10" t="str">
        <f t="shared" si="182"/>
        <v/>
      </c>
    </row>
    <row r="671" spans="20:35" ht="18" customHeight="1" x14ac:dyDescent="0.25">
      <c r="T671" s="9" t="str">
        <f t="shared" si="184"/>
        <v/>
      </c>
      <c r="U671" s="10" t="str">
        <f t="shared" si="179"/>
        <v/>
      </c>
      <c r="V671" s="10" t="str">
        <f t="shared" si="180"/>
        <v/>
      </c>
      <c r="W671" s="10" t="str">
        <f t="shared" si="169"/>
        <v/>
      </c>
      <c r="X671" s="10" t="str">
        <f t="shared" si="170"/>
        <v/>
      </c>
      <c r="Y671" s="10" t="str">
        <f t="shared" si="171"/>
        <v/>
      </c>
      <c r="Z671" s="10" t="str">
        <f t="shared" si="172"/>
        <v/>
      </c>
      <c r="AA671" s="10" t="str">
        <f t="shared" si="178"/>
        <v/>
      </c>
      <c r="AB671" s="10" t="str">
        <f t="shared" si="181"/>
        <v/>
      </c>
      <c r="AC671" s="10" t="str">
        <f t="shared" si="173"/>
        <v/>
      </c>
      <c r="AD671" s="10" t="str">
        <f t="shared" si="183"/>
        <v/>
      </c>
      <c r="AE671" s="10" t="str">
        <f t="shared" si="174"/>
        <v/>
      </c>
      <c r="AF671" s="10" t="str">
        <f t="shared" si="175"/>
        <v/>
      </c>
      <c r="AG671" s="10" t="str">
        <f t="shared" si="176"/>
        <v/>
      </c>
      <c r="AH671" s="10" t="str">
        <f t="shared" si="177"/>
        <v/>
      </c>
      <c r="AI671" s="10" t="str">
        <f t="shared" si="182"/>
        <v/>
      </c>
    </row>
    <row r="672" spans="20:35" ht="18" customHeight="1" x14ac:dyDescent="0.25">
      <c r="T672" s="9" t="str">
        <f t="shared" si="184"/>
        <v/>
      </c>
      <c r="U672" s="10" t="str">
        <f t="shared" si="179"/>
        <v/>
      </c>
      <c r="V672" s="10" t="str">
        <f t="shared" si="180"/>
        <v/>
      </c>
      <c r="W672" s="10" t="str">
        <f t="shared" si="169"/>
        <v/>
      </c>
      <c r="X672" s="10" t="str">
        <f t="shared" si="170"/>
        <v/>
      </c>
      <c r="Y672" s="10" t="str">
        <f t="shared" si="171"/>
        <v/>
      </c>
      <c r="Z672" s="10" t="str">
        <f t="shared" si="172"/>
        <v/>
      </c>
      <c r="AA672" s="10" t="str">
        <f t="shared" si="178"/>
        <v/>
      </c>
      <c r="AB672" s="10" t="str">
        <f t="shared" si="181"/>
        <v/>
      </c>
      <c r="AC672" s="10" t="str">
        <f t="shared" si="173"/>
        <v/>
      </c>
      <c r="AD672" s="10" t="str">
        <f t="shared" si="183"/>
        <v/>
      </c>
      <c r="AE672" s="10" t="str">
        <f t="shared" si="174"/>
        <v/>
      </c>
      <c r="AF672" s="10" t="str">
        <f t="shared" si="175"/>
        <v/>
      </c>
      <c r="AG672" s="10" t="str">
        <f t="shared" si="176"/>
        <v/>
      </c>
      <c r="AH672" s="10" t="str">
        <f t="shared" si="177"/>
        <v/>
      </c>
      <c r="AI672" s="10" t="str">
        <f t="shared" si="182"/>
        <v/>
      </c>
    </row>
    <row r="673" spans="20:35" ht="18" customHeight="1" x14ac:dyDescent="0.25">
      <c r="T673" s="9" t="str">
        <f t="shared" si="184"/>
        <v/>
      </c>
      <c r="U673" s="10" t="str">
        <f t="shared" si="179"/>
        <v/>
      </c>
      <c r="V673" s="10" t="str">
        <f t="shared" si="180"/>
        <v/>
      </c>
      <c r="W673" s="10" t="str">
        <f t="shared" si="169"/>
        <v/>
      </c>
      <c r="X673" s="10" t="str">
        <f t="shared" si="170"/>
        <v/>
      </c>
      <c r="Y673" s="10" t="str">
        <f t="shared" si="171"/>
        <v/>
      </c>
      <c r="Z673" s="10" t="str">
        <f t="shared" si="172"/>
        <v/>
      </c>
      <c r="AA673" s="10" t="str">
        <f t="shared" si="178"/>
        <v/>
      </c>
      <c r="AB673" s="10" t="str">
        <f t="shared" si="181"/>
        <v/>
      </c>
      <c r="AC673" s="10" t="str">
        <f t="shared" si="173"/>
        <v/>
      </c>
      <c r="AD673" s="10" t="str">
        <f t="shared" si="183"/>
        <v/>
      </c>
      <c r="AE673" s="10" t="str">
        <f t="shared" si="174"/>
        <v/>
      </c>
      <c r="AF673" s="10" t="str">
        <f t="shared" si="175"/>
        <v/>
      </c>
      <c r="AG673" s="10" t="str">
        <f t="shared" si="176"/>
        <v/>
      </c>
      <c r="AH673" s="10" t="str">
        <f t="shared" si="177"/>
        <v/>
      </c>
      <c r="AI673" s="10" t="str">
        <f t="shared" si="182"/>
        <v/>
      </c>
    </row>
    <row r="674" spans="20:35" ht="18" customHeight="1" x14ac:dyDescent="0.25">
      <c r="T674" s="9" t="str">
        <f t="shared" si="184"/>
        <v/>
      </c>
      <c r="U674" s="10" t="str">
        <f t="shared" si="179"/>
        <v/>
      </c>
      <c r="V674" s="10" t="str">
        <f t="shared" si="180"/>
        <v/>
      </c>
      <c r="W674" s="10" t="str">
        <f t="shared" si="169"/>
        <v/>
      </c>
      <c r="X674" s="10" t="str">
        <f t="shared" si="170"/>
        <v/>
      </c>
      <c r="Y674" s="10" t="str">
        <f t="shared" si="171"/>
        <v/>
      </c>
      <c r="Z674" s="10" t="str">
        <f t="shared" si="172"/>
        <v/>
      </c>
      <c r="AA674" s="10" t="str">
        <f t="shared" si="178"/>
        <v/>
      </c>
      <c r="AB674" s="10" t="str">
        <f t="shared" si="181"/>
        <v/>
      </c>
      <c r="AC674" s="10" t="str">
        <f t="shared" si="173"/>
        <v/>
      </c>
      <c r="AD674" s="10" t="str">
        <f t="shared" si="183"/>
        <v/>
      </c>
      <c r="AE674" s="10" t="str">
        <f t="shared" si="174"/>
        <v/>
      </c>
      <c r="AF674" s="10" t="str">
        <f t="shared" si="175"/>
        <v/>
      </c>
      <c r="AG674" s="10" t="str">
        <f t="shared" si="176"/>
        <v/>
      </c>
      <c r="AH674" s="10" t="str">
        <f t="shared" si="177"/>
        <v/>
      </c>
      <c r="AI674" s="10" t="str">
        <f t="shared" si="182"/>
        <v/>
      </c>
    </row>
    <row r="675" spans="20:35" ht="18" customHeight="1" x14ac:dyDescent="0.25">
      <c r="T675" s="9" t="str">
        <f t="shared" si="184"/>
        <v/>
      </c>
      <c r="U675" s="10" t="str">
        <f t="shared" si="179"/>
        <v/>
      </c>
      <c r="V675" s="10" t="str">
        <f t="shared" si="180"/>
        <v/>
      </c>
      <c r="W675" s="10" t="str">
        <f t="shared" si="169"/>
        <v/>
      </c>
      <c r="X675" s="10" t="str">
        <f t="shared" si="170"/>
        <v/>
      </c>
      <c r="Y675" s="10" t="str">
        <f t="shared" si="171"/>
        <v/>
      </c>
      <c r="Z675" s="10" t="str">
        <f t="shared" si="172"/>
        <v/>
      </c>
      <c r="AA675" s="10" t="str">
        <f t="shared" si="178"/>
        <v/>
      </c>
      <c r="AB675" s="10" t="str">
        <f t="shared" si="181"/>
        <v/>
      </c>
      <c r="AC675" s="10" t="str">
        <f t="shared" si="173"/>
        <v/>
      </c>
      <c r="AD675" s="10" t="str">
        <f t="shared" si="183"/>
        <v/>
      </c>
      <c r="AE675" s="10" t="str">
        <f t="shared" si="174"/>
        <v/>
      </c>
      <c r="AF675" s="10" t="str">
        <f t="shared" si="175"/>
        <v/>
      </c>
      <c r="AG675" s="10" t="str">
        <f t="shared" si="176"/>
        <v/>
      </c>
      <c r="AH675" s="10" t="str">
        <f t="shared" si="177"/>
        <v/>
      </c>
      <c r="AI675" s="10" t="str">
        <f t="shared" si="182"/>
        <v/>
      </c>
    </row>
    <row r="676" spans="20:35" ht="18" customHeight="1" x14ac:dyDescent="0.25">
      <c r="T676" s="9" t="str">
        <f t="shared" si="184"/>
        <v/>
      </c>
      <c r="U676" s="10" t="str">
        <f t="shared" si="179"/>
        <v/>
      </c>
      <c r="V676" s="10" t="str">
        <f t="shared" si="180"/>
        <v/>
      </c>
      <c r="W676" s="10" t="str">
        <f t="shared" si="169"/>
        <v/>
      </c>
      <c r="X676" s="10" t="str">
        <f t="shared" si="170"/>
        <v/>
      </c>
      <c r="Y676" s="10" t="str">
        <f t="shared" si="171"/>
        <v/>
      </c>
      <c r="Z676" s="10" t="str">
        <f t="shared" si="172"/>
        <v/>
      </c>
      <c r="AA676" s="10" t="str">
        <f t="shared" si="178"/>
        <v/>
      </c>
      <c r="AB676" s="10" t="str">
        <f t="shared" si="181"/>
        <v/>
      </c>
      <c r="AC676" s="10" t="str">
        <f t="shared" si="173"/>
        <v/>
      </c>
      <c r="AD676" s="10" t="str">
        <f t="shared" si="183"/>
        <v/>
      </c>
      <c r="AE676" s="10" t="str">
        <f t="shared" si="174"/>
        <v/>
      </c>
      <c r="AF676" s="10" t="str">
        <f t="shared" si="175"/>
        <v/>
      </c>
      <c r="AG676" s="10" t="str">
        <f t="shared" si="176"/>
        <v/>
      </c>
      <c r="AH676" s="10" t="str">
        <f t="shared" si="177"/>
        <v/>
      </c>
      <c r="AI676" s="10" t="str">
        <f t="shared" si="182"/>
        <v/>
      </c>
    </row>
    <row r="677" spans="20:35" ht="18" customHeight="1" x14ac:dyDescent="0.25">
      <c r="T677" s="9" t="str">
        <f t="shared" si="184"/>
        <v/>
      </c>
      <c r="U677" s="10" t="str">
        <f t="shared" si="179"/>
        <v/>
      </c>
      <c r="V677" s="10" t="str">
        <f t="shared" si="180"/>
        <v/>
      </c>
      <c r="W677" s="10" t="str">
        <f t="shared" si="169"/>
        <v/>
      </c>
      <c r="X677" s="10" t="str">
        <f t="shared" si="170"/>
        <v/>
      </c>
      <c r="Y677" s="10" t="str">
        <f t="shared" si="171"/>
        <v/>
      </c>
      <c r="Z677" s="10" t="str">
        <f t="shared" si="172"/>
        <v/>
      </c>
      <c r="AA677" s="10" t="str">
        <f t="shared" si="178"/>
        <v/>
      </c>
      <c r="AB677" s="10" t="str">
        <f t="shared" si="181"/>
        <v/>
      </c>
      <c r="AC677" s="10" t="str">
        <f t="shared" si="173"/>
        <v/>
      </c>
      <c r="AD677" s="10" t="str">
        <f t="shared" si="183"/>
        <v/>
      </c>
      <c r="AE677" s="10" t="str">
        <f t="shared" si="174"/>
        <v/>
      </c>
      <c r="AF677" s="10" t="str">
        <f t="shared" si="175"/>
        <v/>
      </c>
      <c r="AG677" s="10" t="str">
        <f t="shared" si="176"/>
        <v/>
      </c>
      <c r="AH677" s="10" t="str">
        <f t="shared" si="177"/>
        <v/>
      </c>
      <c r="AI677" s="10" t="str">
        <f t="shared" si="182"/>
        <v/>
      </c>
    </row>
    <row r="678" spans="20:35" ht="18" customHeight="1" x14ac:dyDescent="0.25">
      <c r="T678" s="9" t="str">
        <f t="shared" si="184"/>
        <v/>
      </c>
      <c r="U678" s="10" t="str">
        <f t="shared" si="179"/>
        <v/>
      </c>
      <c r="V678" s="10" t="str">
        <f t="shared" si="180"/>
        <v/>
      </c>
      <c r="W678" s="10" t="str">
        <f t="shared" si="169"/>
        <v/>
      </c>
      <c r="X678" s="10" t="str">
        <f t="shared" si="170"/>
        <v/>
      </c>
      <c r="Y678" s="10" t="str">
        <f t="shared" si="171"/>
        <v/>
      </c>
      <c r="Z678" s="10" t="str">
        <f t="shared" si="172"/>
        <v/>
      </c>
      <c r="AA678" s="10" t="str">
        <f t="shared" si="178"/>
        <v/>
      </c>
      <c r="AB678" s="10" t="str">
        <f t="shared" si="181"/>
        <v/>
      </c>
      <c r="AC678" s="10" t="str">
        <f t="shared" si="173"/>
        <v/>
      </c>
      <c r="AD678" s="10" t="str">
        <f t="shared" si="183"/>
        <v/>
      </c>
      <c r="AE678" s="10" t="str">
        <f t="shared" si="174"/>
        <v/>
      </c>
      <c r="AF678" s="10" t="str">
        <f t="shared" si="175"/>
        <v/>
      </c>
      <c r="AG678" s="10" t="str">
        <f t="shared" si="176"/>
        <v/>
      </c>
      <c r="AH678" s="10" t="str">
        <f t="shared" si="177"/>
        <v/>
      </c>
      <c r="AI678" s="10" t="str">
        <f t="shared" si="182"/>
        <v/>
      </c>
    </row>
    <row r="679" spans="20:35" ht="18" customHeight="1" x14ac:dyDescent="0.25">
      <c r="T679" s="9" t="str">
        <f t="shared" si="184"/>
        <v/>
      </c>
      <c r="U679" s="10" t="str">
        <f t="shared" si="179"/>
        <v/>
      </c>
      <c r="V679" s="10" t="str">
        <f t="shared" si="180"/>
        <v/>
      </c>
      <c r="W679" s="10" t="str">
        <f t="shared" si="169"/>
        <v/>
      </c>
      <c r="X679" s="10" t="str">
        <f t="shared" si="170"/>
        <v/>
      </c>
      <c r="Y679" s="10" t="str">
        <f t="shared" si="171"/>
        <v/>
      </c>
      <c r="Z679" s="10" t="str">
        <f t="shared" si="172"/>
        <v/>
      </c>
      <c r="AA679" s="10" t="str">
        <f t="shared" si="178"/>
        <v/>
      </c>
      <c r="AB679" s="10" t="str">
        <f t="shared" si="181"/>
        <v/>
      </c>
      <c r="AC679" s="10" t="str">
        <f t="shared" si="173"/>
        <v/>
      </c>
      <c r="AD679" s="10" t="str">
        <f t="shared" si="183"/>
        <v/>
      </c>
      <c r="AE679" s="10" t="str">
        <f t="shared" si="174"/>
        <v/>
      </c>
      <c r="AF679" s="10" t="str">
        <f t="shared" si="175"/>
        <v/>
      </c>
      <c r="AG679" s="10" t="str">
        <f t="shared" si="176"/>
        <v/>
      </c>
      <c r="AH679" s="10" t="str">
        <f t="shared" si="177"/>
        <v/>
      </c>
      <c r="AI679" s="10" t="str">
        <f t="shared" si="182"/>
        <v/>
      </c>
    </row>
    <row r="680" spans="20:35" ht="18" customHeight="1" x14ac:dyDescent="0.25">
      <c r="T680" s="9" t="str">
        <f t="shared" si="184"/>
        <v/>
      </c>
      <c r="U680" s="10" t="str">
        <f t="shared" si="179"/>
        <v/>
      </c>
      <c r="V680" s="10" t="str">
        <f t="shared" si="180"/>
        <v/>
      </c>
      <c r="W680" s="10" t="str">
        <f t="shared" ref="W680:W743" si="185">IF(T680="","",IF(U680&gt;V680,0,(V680-U680)*$T$6*60))</f>
        <v/>
      </c>
      <c r="X680" s="10" t="str">
        <f t="shared" ref="X680:X743" si="186">IF(T680="","",X679+W680)</f>
        <v/>
      </c>
      <c r="Y680" s="10" t="str">
        <f t="shared" ref="Y680:Y743" si="187">IF(T680="","",AH679)</f>
        <v/>
      </c>
      <c r="Z680" s="10" t="str">
        <f t="shared" ref="Z680:Z743" si="188">IF(T680="","",AI679)</f>
        <v/>
      </c>
      <c r="AA680" s="10" t="str">
        <f t="shared" si="178"/>
        <v/>
      </c>
      <c r="AB680" s="10" t="str">
        <f t="shared" si="181"/>
        <v/>
      </c>
      <c r="AC680" s="10" t="str">
        <f t="shared" ref="AC680:AC743" si="189">IF(T680="","",V680/$F$7*1000*3600)</f>
        <v/>
      </c>
      <c r="AD680" s="10" t="str">
        <f t="shared" si="183"/>
        <v/>
      </c>
      <c r="AE680" s="10" t="str">
        <f t="shared" ref="AE680:AE743" si="190">IF(T680="","",Z680/$AL$4)</f>
        <v/>
      </c>
      <c r="AF680" s="10" t="str">
        <f t="shared" ref="AF680:AF743" si="191">IF(T680="","",MIN(AE680,AB680))</f>
        <v/>
      </c>
      <c r="AG680" s="10" t="str">
        <f t="shared" ref="AG680:AG743" si="192">IF(T680="","",AF680/1000/3600*$F$7)</f>
        <v/>
      </c>
      <c r="AH680" s="10" t="str">
        <f t="shared" ref="AH680:AH743" si="193">IF(T680="","",Y680+AF680*$AL$4)</f>
        <v/>
      </c>
      <c r="AI680" s="10" t="str">
        <f t="shared" si="182"/>
        <v/>
      </c>
    </row>
    <row r="681" spans="20:35" ht="18" customHeight="1" x14ac:dyDescent="0.25">
      <c r="T681" s="9" t="str">
        <f t="shared" si="184"/>
        <v/>
      </c>
      <c r="U681" s="10" t="str">
        <f t="shared" si="179"/>
        <v/>
      </c>
      <c r="V681" s="10" t="str">
        <f t="shared" si="180"/>
        <v/>
      </c>
      <c r="W681" s="10" t="str">
        <f t="shared" si="185"/>
        <v/>
      </c>
      <c r="X681" s="10" t="str">
        <f t="shared" si="186"/>
        <v/>
      </c>
      <c r="Y681" s="10" t="str">
        <f t="shared" si="187"/>
        <v/>
      </c>
      <c r="Z681" s="10" t="str">
        <f t="shared" si="188"/>
        <v/>
      </c>
      <c r="AA681" s="10" t="str">
        <f t="shared" si="178"/>
        <v/>
      </c>
      <c r="AB681" s="10" t="str">
        <f t="shared" si="181"/>
        <v/>
      </c>
      <c r="AC681" s="10" t="str">
        <f t="shared" si="189"/>
        <v/>
      </c>
      <c r="AD681" s="10" t="str">
        <f t="shared" si="183"/>
        <v/>
      </c>
      <c r="AE681" s="10" t="str">
        <f t="shared" si="190"/>
        <v/>
      </c>
      <c r="AF681" s="10" t="str">
        <f t="shared" si="191"/>
        <v/>
      </c>
      <c r="AG681" s="10" t="str">
        <f t="shared" si="192"/>
        <v/>
      </c>
      <c r="AH681" s="10" t="str">
        <f t="shared" si="193"/>
        <v/>
      </c>
      <c r="AI681" s="10" t="str">
        <f t="shared" si="182"/>
        <v/>
      </c>
    </row>
    <row r="682" spans="20:35" ht="18" customHeight="1" x14ac:dyDescent="0.25">
      <c r="T682" s="9" t="str">
        <f t="shared" si="184"/>
        <v/>
      </c>
      <c r="U682" s="10" t="str">
        <f t="shared" si="179"/>
        <v/>
      </c>
      <c r="V682" s="10" t="str">
        <f t="shared" si="180"/>
        <v/>
      </c>
      <c r="W682" s="10" t="str">
        <f t="shared" si="185"/>
        <v/>
      </c>
      <c r="X682" s="10" t="str">
        <f t="shared" si="186"/>
        <v/>
      </c>
      <c r="Y682" s="10" t="str">
        <f t="shared" si="187"/>
        <v/>
      </c>
      <c r="Z682" s="10" t="str">
        <f t="shared" si="188"/>
        <v/>
      </c>
      <c r="AA682" s="10" t="str">
        <f t="shared" si="178"/>
        <v/>
      </c>
      <c r="AB682" s="10" t="str">
        <f t="shared" si="181"/>
        <v/>
      </c>
      <c r="AC682" s="10" t="str">
        <f t="shared" si="189"/>
        <v/>
      </c>
      <c r="AD682" s="10" t="str">
        <f t="shared" si="183"/>
        <v/>
      </c>
      <c r="AE682" s="10" t="str">
        <f t="shared" si="190"/>
        <v/>
      </c>
      <c r="AF682" s="10" t="str">
        <f t="shared" si="191"/>
        <v/>
      </c>
      <c r="AG682" s="10" t="str">
        <f t="shared" si="192"/>
        <v/>
      </c>
      <c r="AH682" s="10" t="str">
        <f t="shared" si="193"/>
        <v/>
      </c>
      <c r="AI682" s="10" t="str">
        <f t="shared" si="182"/>
        <v/>
      </c>
    </row>
    <row r="683" spans="20:35" ht="18" customHeight="1" x14ac:dyDescent="0.25">
      <c r="T683" s="9" t="str">
        <f t="shared" si="184"/>
        <v/>
      </c>
      <c r="U683" s="10" t="str">
        <f t="shared" si="179"/>
        <v/>
      </c>
      <c r="V683" s="10" t="str">
        <f t="shared" si="180"/>
        <v/>
      </c>
      <c r="W683" s="10" t="str">
        <f t="shared" si="185"/>
        <v/>
      </c>
      <c r="X683" s="10" t="str">
        <f t="shared" si="186"/>
        <v/>
      </c>
      <c r="Y683" s="10" t="str">
        <f t="shared" si="187"/>
        <v/>
      </c>
      <c r="Z683" s="10" t="str">
        <f t="shared" si="188"/>
        <v/>
      </c>
      <c r="AA683" s="10" t="str">
        <f t="shared" si="178"/>
        <v/>
      </c>
      <c r="AB683" s="10" t="str">
        <f t="shared" si="181"/>
        <v/>
      </c>
      <c r="AC683" s="10" t="str">
        <f t="shared" si="189"/>
        <v/>
      </c>
      <c r="AD683" s="10" t="str">
        <f t="shared" si="183"/>
        <v/>
      </c>
      <c r="AE683" s="10" t="str">
        <f t="shared" si="190"/>
        <v/>
      </c>
      <c r="AF683" s="10" t="str">
        <f t="shared" si="191"/>
        <v/>
      </c>
      <c r="AG683" s="10" t="str">
        <f t="shared" si="192"/>
        <v/>
      </c>
      <c r="AH683" s="10" t="str">
        <f t="shared" si="193"/>
        <v/>
      </c>
      <c r="AI683" s="10" t="str">
        <f t="shared" si="182"/>
        <v/>
      </c>
    </row>
    <row r="684" spans="20:35" ht="18" customHeight="1" x14ac:dyDescent="0.25">
      <c r="T684" s="9" t="str">
        <f t="shared" si="184"/>
        <v/>
      </c>
      <c r="U684" s="10" t="str">
        <f t="shared" si="179"/>
        <v/>
      </c>
      <c r="V684" s="10" t="str">
        <f t="shared" si="180"/>
        <v/>
      </c>
      <c r="W684" s="10" t="str">
        <f t="shared" si="185"/>
        <v/>
      </c>
      <c r="X684" s="10" t="str">
        <f t="shared" si="186"/>
        <v/>
      </c>
      <c r="Y684" s="10" t="str">
        <f t="shared" si="187"/>
        <v/>
      </c>
      <c r="Z684" s="10" t="str">
        <f t="shared" si="188"/>
        <v/>
      </c>
      <c r="AA684" s="10" t="str">
        <f t="shared" si="178"/>
        <v/>
      </c>
      <c r="AB684" s="10" t="str">
        <f t="shared" si="181"/>
        <v/>
      </c>
      <c r="AC684" s="10" t="str">
        <f t="shared" si="189"/>
        <v/>
      </c>
      <c r="AD684" s="10" t="str">
        <f t="shared" si="183"/>
        <v/>
      </c>
      <c r="AE684" s="10" t="str">
        <f t="shared" si="190"/>
        <v/>
      </c>
      <c r="AF684" s="10" t="str">
        <f t="shared" si="191"/>
        <v/>
      </c>
      <c r="AG684" s="10" t="str">
        <f t="shared" si="192"/>
        <v/>
      </c>
      <c r="AH684" s="10" t="str">
        <f t="shared" si="193"/>
        <v/>
      </c>
      <c r="AI684" s="10" t="str">
        <f t="shared" si="182"/>
        <v/>
      </c>
    </row>
    <row r="685" spans="20:35" ht="18" customHeight="1" x14ac:dyDescent="0.25">
      <c r="T685" s="9" t="str">
        <f t="shared" si="184"/>
        <v/>
      </c>
      <c r="U685" s="10" t="str">
        <f t="shared" si="179"/>
        <v/>
      </c>
      <c r="V685" s="10" t="str">
        <f t="shared" si="180"/>
        <v/>
      </c>
      <c r="W685" s="10" t="str">
        <f t="shared" si="185"/>
        <v/>
      </c>
      <c r="X685" s="10" t="str">
        <f t="shared" si="186"/>
        <v/>
      </c>
      <c r="Y685" s="10" t="str">
        <f t="shared" si="187"/>
        <v/>
      </c>
      <c r="Z685" s="10" t="str">
        <f t="shared" si="188"/>
        <v/>
      </c>
      <c r="AA685" s="10" t="str">
        <f t="shared" si="178"/>
        <v/>
      </c>
      <c r="AB685" s="10" t="str">
        <f t="shared" si="181"/>
        <v/>
      </c>
      <c r="AC685" s="10" t="str">
        <f t="shared" si="189"/>
        <v/>
      </c>
      <c r="AD685" s="10" t="str">
        <f t="shared" si="183"/>
        <v/>
      </c>
      <c r="AE685" s="10" t="str">
        <f t="shared" si="190"/>
        <v/>
      </c>
      <c r="AF685" s="10" t="str">
        <f t="shared" si="191"/>
        <v/>
      </c>
      <c r="AG685" s="10" t="str">
        <f t="shared" si="192"/>
        <v/>
      </c>
      <c r="AH685" s="10" t="str">
        <f t="shared" si="193"/>
        <v/>
      </c>
      <c r="AI685" s="10" t="str">
        <f t="shared" si="182"/>
        <v/>
      </c>
    </row>
    <row r="686" spans="20:35" ht="18" customHeight="1" x14ac:dyDescent="0.25">
      <c r="T686" s="9" t="str">
        <f t="shared" si="184"/>
        <v/>
      </c>
      <c r="U686" s="10" t="str">
        <f t="shared" si="179"/>
        <v/>
      </c>
      <c r="V686" s="10" t="str">
        <f t="shared" si="180"/>
        <v/>
      </c>
      <c r="W686" s="10" t="str">
        <f t="shared" si="185"/>
        <v/>
      </c>
      <c r="X686" s="10" t="str">
        <f t="shared" si="186"/>
        <v/>
      </c>
      <c r="Y686" s="10" t="str">
        <f t="shared" si="187"/>
        <v/>
      </c>
      <c r="Z686" s="10" t="str">
        <f t="shared" si="188"/>
        <v/>
      </c>
      <c r="AA686" s="10" t="str">
        <f t="shared" si="178"/>
        <v/>
      </c>
      <c r="AB686" s="10" t="str">
        <f t="shared" si="181"/>
        <v/>
      </c>
      <c r="AC686" s="10" t="str">
        <f t="shared" si="189"/>
        <v/>
      </c>
      <c r="AD686" s="10" t="str">
        <f t="shared" si="183"/>
        <v/>
      </c>
      <c r="AE686" s="10" t="str">
        <f t="shared" si="190"/>
        <v/>
      </c>
      <c r="AF686" s="10" t="str">
        <f t="shared" si="191"/>
        <v/>
      </c>
      <c r="AG686" s="10" t="str">
        <f t="shared" si="192"/>
        <v/>
      </c>
      <c r="AH686" s="10" t="str">
        <f t="shared" si="193"/>
        <v/>
      </c>
      <c r="AI686" s="10" t="str">
        <f t="shared" si="182"/>
        <v/>
      </c>
    </row>
    <row r="687" spans="20:35" ht="18" customHeight="1" x14ac:dyDescent="0.25">
      <c r="T687" s="9" t="str">
        <f t="shared" si="184"/>
        <v/>
      </c>
      <c r="U687" s="10" t="str">
        <f t="shared" si="179"/>
        <v/>
      </c>
      <c r="V687" s="10" t="str">
        <f t="shared" si="180"/>
        <v/>
      </c>
      <c r="W687" s="10" t="str">
        <f t="shared" si="185"/>
        <v/>
      </c>
      <c r="X687" s="10" t="str">
        <f t="shared" si="186"/>
        <v/>
      </c>
      <c r="Y687" s="10" t="str">
        <f t="shared" si="187"/>
        <v/>
      </c>
      <c r="Z687" s="10" t="str">
        <f t="shared" si="188"/>
        <v/>
      </c>
      <c r="AA687" s="10" t="str">
        <f t="shared" si="178"/>
        <v/>
      </c>
      <c r="AB687" s="10" t="str">
        <f t="shared" si="181"/>
        <v/>
      </c>
      <c r="AC687" s="10" t="str">
        <f t="shared" si="189"/>
        <v/>
      </c>
      <c r="AD687" s="10" t="str">
        <f t="shared" si="183"/>
        <v/>
      </c>
      <c r="AE687" s="10" t="str">
        <f t="shared" si="190"/>
        <v/>
      </c>
      <c r="AF687" s="10" t="str">
        <f t="shared" si="191"/>
        <v/>
      </c>
      <c r="AG687" s="10" t="str">
        <f t="shared" si="192"/>
        <v/>
      </c>
      <c r="AH687" s="10" t="str">
        <f t="shared" si="193"/>
        <v/>
      </c>
      <c r="AI687" s="10" t="str">
        <f t="shared" si="182"/>
        <v/>
      </c>
    </row>
    <row r="688" spans="20:35" ht="18" customHeight="1" x14ac:dyDescent="0.25">
      <c r="T688" s="9" t="str">
        <f t="shared" si="184"/>
        <v/>
      </c>
      <c r="U688" s="10" t="str">
        <f t="shared" si="179"/>
        <v/>
      </c>
      <c r="V688" s="10" t="str">
        <f t="shared" si="180"/>
        <v/>
      </c>
      <c r="W688" s="10" t="str">
        <f t="shared" si="185"/>
        <v/>
      </c>
      <c r="X688" s="10" t="str">
        <f t="shared" si="186"/>
        <v/>
      </c>
      <c r="Y688" s="10" t="str">
        <f t="shared" si="187"/>
        <v/>
      </c>
      <c r="Z688" s="10" t="str">
        <f t="shared" si="188"/>
        <v/>
      </c>
      <c r="AA688" s="10" t="str">
        <f t="shared" si="178"/>
        <v/>
      </c>
      <c r="AB688" s="10" t="str">
        <f t="shared" si="181"/>
        <v/>
      </c>
      <c r="AC688" s="10" t="str">
        <f t="shared" si="189"/>
        <v/>
      </c>
      <c r="AD688" s="10" t="str">
        <f t="shared" si="183"/>
        <v/>
      </c>
      <c r="AE688" s="10" t="str">
        <f t="shared" si="190"/>
        <v/>
      </c>
      <c r="AF688" s="10" t="str">
        <f t="shared" si="191"/>
        <v/>
      </c>
      <c r="AG688" s="10" t="str">
        <f t="shared" si="192"/>
        <v/>
      </c>
      <c r="AH688" s="10" t="str">
        <f t="shared" si="193"/>
        <v/>
      </c>
      <c r="AI688" s="10" t="str">
        <f t="shared" si="182"/>
        <v/>
      </c>
    </row>
    <row r="689" spans="20:35" ht="18" customHeight="1" x14ac:dyDescent="0.25">
      <c r="T689" s="9" t="str">
        <f t="shared" si="184"/>
        <v/>
      </c>
      <c r="U689" s="10" t="str">
        <f t="shared" si="179"/>
        <v/>
      </c>
      <c r="V689" s="10" t="str">
        <f t="shared" si="180"/>
        <v/>
      </c>
      <c r="W689" s="10" t="str">
        <f t="shared" si="185"/>
        <v/>
      </c>
      <c r="X689" s="10" t="str">
        <f t="shared" si="186"/>
        <v/>
      </c>
      <c r="Y689" s="10" t="str">
        <f t="shared" si="187"/>
        <v/>
      </c>
      <c r="Z689" s="10" t="str">
        <f t="shared" si="188"/>
        <v/>
      </c>
      <c r="AA689" s="10" t="str">
        <f t="shared" si="178"/>
        <v/>
      </c>
      <c r="AB689" s="10" t="str">
        <f t="shared" si="181"/>
        <v/>
      </c>
      <c r="AC689" s="10" t="str">
        <f t="shared" si="189"/>
        <v/>
      </c>
      <c r="AD689" s="10" t="str">
        <f t="shared" si="183"/>
        <v/>
      </c>
      <c r="AE689" s="10" t="str">
        <f t="shared" si="190"/>
        <v/>
      </c>
      <c r="AF689" s="10" t="str">
        <f t="shared" si="191"/>
        <v/>
      </c>
      <c r="AG689" s="10" t="str">
        <f t="shared" si="192"/>
        <v/>
      </c>
      <c r="AH689" s="10" t="str">
        <f t="shared" si="193"/>
        <v/>
      </c>
      <c r="AI689" s="10" t="str">
        <f t="shared" si="182"/>
        <v/>
      </c>
    </row>
    <row r="690" spans="20:35" ht="18" customHeight="1" x14ac:dyDescent="0.25">
      <c r="T690" s="9" t="str">
        <f t="shared" si="184"/>
        <v/>
      </c>
      <c r="U690" s="10" t="str">
        <f t="shared" si="179"/>
        <v/>
      </c>
      <c r="V690" s="10" t="str">
        <f t="shared" si="180"/>
        <v/>
      </c>
      <c r="W690" s="10" t="str">
        <f t="shared" si="185"/>
        <v/>
      </c>
      <c r="X690" s="10" t="str">
        <f t="shared" si="186"/>
        <v/>
      </c>
      <c r="Y690" s="10" t="str">
        <f t="shared" si="187"/>
        <v/>
      </c>
      <c r="Z690" s="10" t="str">
        <f t="shared" si="188"/>
        <v/>
      </c>
      <c r="AA690" s="10" t="str">
        <f t="shared" si="178"/>
        <v/>
      </c>
      <c r="AB690" s="10" t="str">
        <f t="shared" si="181"/>
        <v/>
      </c>
      <c r="AC690" s="10" t="str">
        <f t="shared" si="189"/>
        <v/>
      </c>
      <c r="AD690" s="10" t="str">
        <f t="shared" si="183"/>
        <v/>
      </c>
      <c r="AE690" s="10" t="str">
        <f t="shared" si="190"/>
        <v/>
      </c>
      <c r="AF690" s="10" t="str">
        <f t="shared" si="191"/>
        <v/>
      </c>
      <c r="AG690" s="10" t="str">
        <f t="shared" si="192"/>
        <v/>
      </c>
      <c r="AH690" s="10" t="str">
        <f t="shared" si="193"/>
        <v/>
      </c>
      <c r="AI690" s="10" t="str">
        <f t="shared" si="182"/>
        <v/>
      </c>
    </row>
    <row r="691" spans="20:35" ht="18" customHeight="1" x14ac:dyDescent="0.25">
      <c r="T691" s="9" t="str">
        <f t="shared" si="184"/>
        <v/>
      </c>
      <c r="U691" s="10" t="str">
        <f t="shared" si="179"/>
        <v/>
      </c>
      <c r="V691" s="10" t="str">
        <f t="shared" si="180"/>
        <v/>
      </c>
      <c r="W691" s="10" t="str">
        <f t="shared" si="185"/>
        <v/>
      </c>
      <c r="X691" s="10" t="str">
        <f t="shared" si="186"/>
        <v/>
      </c>
      <c r="Y691" s="10" t="str">
        <f t="shared" si="187"/>
        <v/>
      </c>
      <c r="Z691" s="10" t="str">
        <f t="shared" si="188"/>
        <v/>
      </c>
      <c r="AA691" s="10" t="str">
        <f t="shared" si="178"/>
        <v/>
      </c>
      <c r="AB691" s="10" t="str">
        <f t="shared" si="181"/>
        <v/>
      </c>
      <c r="AC691" s="10" t="str">
        <f t="shared" si="189"/>
        <v/>
      </c>
      <c r="AD691" s="10" t="str">
        <f t="shared" si="183"/>
        <v/>
      </c>
      <c r="AE691" s="10" t="str">
        <f t="shared" si="190"/>
        <v/>
      </c>
      <c r="AF691" s="10" t="str">
        <f t="shared" si="191"/>
        <v/>
      </c>
      <c r="AG691" s="10" t="str">
        <f t="shared" si="192"/>
        <v/>
      </c>
      <c r="AH691" s="10" t="str">
        <f t="shared" si="193"/>
        <v/>
      </c>
      <c r="AI691" s="10" t="str">
        <f t="shared" si="182"/>
        <v/>
      </c>
    </row>
    <row r="692" spans="20:35" ht="18" customHeight="1" x14ac:dyDescent="0.25">
      <c r="T692" s="9" t="str">
        <f t="shared" si="184"/>
        <v/>
      </c>
      <c r="U692" s="10" t="str">
        <f t="shared" si="179"/>
        <v/>
      </c>
      <c r="V692" s="10" t="str">
        <f t="shared" si="180"/>
        <v/>
      </c>
      <c r="W692" s="10" t="str">
        <f t="shared" si="185"/>
        <v/>
      </c>
      <c r="X692" s="10" t="str">
        <f t="shared" si="186"/>
        <v/>
      </c>
      <c r="Y692" s="10" t="str">
        <f t="shared" si="187"/>
        <v/>
      </c>
      <c r="Z692" s="10" t="str">
        <f t="shared" si="188"/>
        <v/>
      </c>
      <c r="AA692" s="10" t="str">
        <f t="shared" si="178"/>
        <v/>
      </c>
      <c r="AB692" s="10" t="str">
        <f t="shared" si="181"/>
        <v/>
      </c>
      <c r="AC692" s="10" t="str">
        <f t="shared" si="189"/>
        <v/>
      </c>
      <c r="AD692" s="10" t="str">
        <f t="shared" si="183"/>
        <v/>
      </c>
      <c r="AE692" s="10" t="str">
        <f t="shared" si="190"/>
        <v/>
      </c>
      <c r="AF692" s="10" t="str">
        <f t="shared" si="191"/>
        <v/>
      </c>
      <c r="AG692" s="10" t="str">
        <f t="shared" si="192"/>
        <v/>
      </c>
      <c r="AH692" s="10" t="str">
        <f t="shared" si="193"/>
        <v/>
      </c>
      <c r="AI692" s="10" t="str">
        <f t="shared" si="182"/>
        <v/>
      </c>
    </row>
    <row r="693" spans="20:35" ht="18" customHeight="1" x14ac:dyDescent="0.25">
      <c r="T693" s="9" t="str">
        <f t="shared" si="184"/>
        <v/>
      </c>
      <c r="U693" s="10" t="str">
        <f t="shared" si="179"/>
        <v/>
      </c>
      <c r="V693" s="10" t="str">
        <f t="shared" si="180"/>
        <v/>
      </c>
      <c r="W693" s="10" t="str">
        <f t="shared" si="185"/>
        <v/>
      </c>
      <c r="X693" s="10" t="str">
        <f t="shared" si="186"/>
        <v/>
      </c>
      <c r="Y693" s="10" t="str">
        <f t="shared" si="187"/>
        <v/>
      </c>
      <c r="Z693" s="10" t="str">
        <f t="shared" si="188"/>
        <v/>
      </c>
      <c r="AA693" s="10" t="str">
        <f t="shared" si="178"/>
        <v/>
      </c>
      <c r="AB693" s="10" t="str">
        <f t="shared" si="181"/>
        <v/>
      </c>
      <c r="AC693" s="10" t="str">
        <f t="shared" si="189"/>
        <v/>
      </c>
      <c r="AD693" s="10" t="str">
        <f t="shared" si="183"/>
        <v/>
      </c>
      <c r="AE693" s="10" t="str">
        <f t="shared" si="190"/>
        <v/>
      </c>
      <c r="AF693" s="10" t="str">
        <f t="shared" si="191"/>
        <v/>
      </c>
      <c r="AG693" s="10" t="str">
        <f t="shared" si="192"/>
        <v/>
      </c>
      <c r="AH693" s="10" t="str">
        <f t="shared" si="193"/>
        <v/>
      </c>
      <c r="AI693" s="10" t="str">
        <f t="shared" si="182"/>
        <v/>
      </c>
    </row>
    <row r="694" spans="20:35" ht="18" customHeight="1" x14ac:dyDescent="0.25">
      <c r="T694" s="9" t="str">
        <f t="shared" si="184"/>
        <v/>
      </c>
      <c r="U694" s="10" t="str">
        <f t="shared" si="179"/>
        <v/>
      </c>
      <c r="V694" s="10" t="str">
        <f t="shared" si="180"/>
        <v/>
      </c>
      <c r="W694" s="10" t="str">
        <f t="shared" si="185"/>
        <v/>
      </c>
      <c r="X694" s="10" t="str">
        <f t="shared" si="186"/>
        <v/>
      </c>
      <c r="Y694" s="10" t="str">
        <f t="shared" si="187"/>
        <v/>
      </c>
      <c r="Z694" s="10" t="str">
        <f t="shared" si="188"/>
        <v/>
      </c>
      <c r="AA694" s="10" t="str">
        <f t="shared" si="178"/>
        <v/>
      </c>
      <c r="AB694" s="10" t="str">
        <f t="shared" si="181"/>
        <v/>
      </c>
      <c r="AC694" s="10" t="str">
        <f t="shared" si="189"/>
        <v/>
      </c>
      <c r="AD694" s="10" t="str">
        <f t="shared" si="183"/>
        <v/>
      </c>
      <c r="AE694" s="10" t="str">
        <f t="shared" si="190"/>
        <v/>
      </c>
      <c r="AF694" s="10" t="str">
        <f t="shared" si="191"/>
        <v/>
      </c>
      <c r="AG694" s="10" t="str">
        <f t="shared" si="192"/>
        <v/>
      </c>
      <c r="AH694" s="10" t="str">
        <f t="shared" si="193"/>
        <v/>
      </c>
      <c r="AI694" s="10" t="str">
        <f t="shared" si="182"/>
        <v/>
      </c>
    </row>
    <row r="695" spans="20:35" ht="18" customHeight="1" x14ac:dyDescent="0.25">
      <c r="T695" s="9" t="str">
        <f t="shared" si="184"/>
        <v/>
      </c>
      <c r="U695" s="10" t="str">
        <f t="shared" si="179"/>
        <v/>
      </c>
      <c r="V695" s="10" t="str">
        <f t="shared" si="180"/>
        <v/>
      </c>
      <c r="W695" s="10" t="str">
        <f t="shared" si="185"/>
        <v/>
      </c>
      <c r="X695" s="10" t="str">
        <f t="shared" si="186"/>
        <v/>
      </c>
      <c r="Y695" s="10" t="str">
        <f t="shared" si="187"/>
        <v/>
      </c>
      <c r="Z695" s="10" t="str">
        <f t="shared" si="188"/>
        <v/>
      </c>
      <c r="AA695" s="10" t="str">
        <f t="shared" si="178"/>
        <v/>
      </c>
      <c r="AB695" s="10" t="str">
        <f t="shared" si="181"/>
        <v/>
      </c>
      <c r="AC695" s="10" t="str">
        <f t="shared" si="189"/>
        <v/>
      </c>
      <c r="AD695" s="10" t="str">
        <f t="shared" si="183"/>
        <v/>
      </c>
      <c r="AE695" s="10" t="str">
        <f t="shared" si="190"/>
        <v/>
      </c>
      <c r="AF695" s="10" t="str">
        <f t="shared" si="191"/>
        <v/>
      </c>
      <c r="AG695" s="10" t="str">
        <f t="shared" si="192"/>
        <v/>
      </c>
      <c r="AH695" s="10" t="str">
        <f t="shared" si="193"/>
        <v/>
      </c>
      <c r="AI695" s="10" t="str">
        <f t="shared" si="182"/>
        <v/>
      </c>
    </row>
    <row r="696" spans="20:35" ht="18" customHeight="1" x14ac:dyDescent="0.25">
      <c r="T696" s="9" t="str">
        <f t="shared" si="184"/>
        <v/>
      </c>
      <c r="U696" s="10" t="str">
        <f t="shared" si="179"/>
        <v/>
      </c>
      <c r="V696" s="10" t="str">
        <f t="shared" si="180"/>
        <v/>
      </c>
      <c r="W696" s="10" t="str">
        <f t="shared" si="185"/>
        <v/>
      </c>
      <c r="X696" s="10" t="str">
        <f t="shared" si="186"/>
        <v/>
      </c>
      <c r="Y696" s="10" t="str">
        <f t="shared" si="187"/>
        <v/>
      </c>
      <c r="Z696" s="10" t="str">
        <f t="shared" si="188"/>
        <v/>
      </c>
      <c r="AA696" s="10" t="str">
        <f t="shared" si="178"/>
        <v/>
      </c>
      <c r="AB696" s="10" t="str">
        <f t="shared" si="181"/>
        <v/>
      </c>
      <c r="AC696" s="10" t="str">
        <f t="shared" si="189"/>
        <v/>
      </c>
      <c r="AD696" s="10" t="str">
        <f t="shared" si="183"/>
        <v/>
      </c>
      <c r="AE696" s="10" t="str">
        <f t="shared" si="190"/>
        <v/>
      </c>
      <c r="AF696" s="10" t="str">
        <f t="shared" si="191"/>
        <v/>
      </c>
      <c r="AG696" s="10" t="str">
        <f t="shared" si="192"/>
        <v/>
      </c>
      <c r="AH696" s="10" t="str">
        <f t="shared" si="193"/>
        <v/>
      </c>
      <c r="AI696" s="10" t="str">
        <f t="shared" si="182"/>
        <v/>
      </c>
    </row>
    <row r="697" spans="20:35" ht="18" customHeight="1" x14ac:dyDescent="0.25">
      <c r="T697" s="9" t="str">
        <f t="shared" si="184"/>
        <v/>
      </c>
      <c r="U697" s="10" t="str">
        <f t="shared" si="179"/>
        <v/>
      </c>
      <c r="V697" s="10" t="str">
        <f t="shared" si="180"/>
        <v/>
      </c>
      <c r="W697" s="10" t="str">
        <f t="shared" si="185"/>
        <v/>
      </c>
      <c r="X697" s="10" t="str">
        <f t="shared" si="186"/>
        <v/>
      </c>
      <c r="Y697" s="10" t="str">
        <f t="shared" si="187"/>
        <v/>
      </c>
      <c r="Z697" s="10" t="str">
        <f t="shared" si="188"/>
        <v/>
      </c>
      <c r="AA697" s="10" t="str">
        <f t="shared" si="178"/>
        <v/>
      </c>
      <c r="AB697" s="10" t="str">
        <f t="shared" si="181"/>
        <v/>
      </c>
      <c r="AC697" s="10" t="str">
        <f t="shared" si="189"/>
        <v/>
      </c>
      <c r="AD697" s="10" t="str">
        <f t="shared" si="183"/>
        <v/>
      </c>
      <c r="AE697" s="10" t="str">
        <f t="shared" si="190"/>
        <v/>
      </c>
      <c r="AF697" s="10" t="str">
        <f t="shared" si="191"/>
        <v/>
      </c>
      <c r="AG697" s="10" t="str">
        <f t="shared" si="192"/>
        <v/>
      </c>
      <c r="AH697" s="10" t="str">
        <f t="shared" si="193"/>
        <v/>
      </c>
      <c r="AI697" s="10" t="str">
        <f t="shared" si="182"/>
        <v/>
      </c>
    </row>
    <row r="698" spans="20:35" ht="18" customHeight="1" x14ac:dyDescent="0.25">
      <c r="T698" s="9" t="str">
        <f t="shared" si="184"/>
        <v/>
      </c>
      <c r="U698" s="10" t="str">
        <f t="shared" si="179"/>
        <v/>
      </c>
      <c r="V698" s="10" t="str">
        <f t="shared" si="180"/>
        <v/>
      </c>
      <c r="W698" s="10" t="str">
        <f t="shared" si="185"/>
        <v/>
      </c>
      <c r="X698" s="10" t="str">
        <f t="shared" si="186"/>
        <v/>
      </c>
      <c r="Y698" s="10" t="str">
        <f t="shared" si="187"/>
        <v/>
      </c>
      <c r="Z698" s="10" t="str">
        <f t="shared" si="188"/>
        <v/>
      </c>
      <c r="AA698" s="10" t="str">
        <f t="shared" si="178"/>
        <v/>
      </c>
      <c r="AB698" s="10" t="str">
        <f t="shared" si="181"/>
        <v/>
      </c>
      <c r="AC698" s="10" t="str">
        <f t="shared" si="189"/>
        <v/>
      </c>
      <c r="AD698" s="10" t="str">
        <f t="shared" si="183"/>
        <v/>
      </c>
      <c r="AE698" s="10" t="str">
        <f t="shared" si="190"/>
        <v/>
      </c>
      <c r="AF698" s="10" t="str">
        <f t="shared" si="191"/>
        <v/>
      </c>
      <c r="AG698" s="10" t="str">
        <f t="shared" si="192"/>
        <v/>
      </c>
      <c r="AH698" s="10" t="str">
        <f t="shared" si="193"/>
        <v/>
      </c>
      <c r="AI698" s="10" t="str">
        <f t="shared" si="182"/>
        <v/>
      </c>
    </row>
    <row r="699" spans="20:35" ht="18" customHeight="1" x14ac:dyDescent="0.25">
      <c r="T699" s="9" t="str">
        <f t="shared" si="184"/>
        <v/>
      </c>
      <c r="U699" s="10" t="str">
        <f t="shared" si="179"/>
        <v/>
      </c>
      <c r="V699" s="10" t="str">
        <f t="shared" si="180"/>
        <v/>
      </c>
      <c r="W699" s="10" t="str">
        <f t="shared" si="185"/>
        <v/>
      </c>
      <c r="X699" s="10" t="str">
        <f t="shared" si="186"/>
        <v/>
      </c>
      <c r="Y699" s="10" t="str">
        <f t="shared" si="187"/>
        <v/>
      </c>
      <c r="Z699" s="10" t="str">
        <f t="shared" si="188"/>
        <v/>
      </c>
      <c r="AA699" s="10" t="str">
        <f t="shared" si="178"/>
        <v/>
      </c>
      <c r="AB699" s="10" t="str">
        <f t="shared" si="181"/>
        <v/>
      </c>
      <c r="AC699" s="10" t="str">
        <f t="shared" si="189"/>
        <v/>
      </c>
      <c r="AD699" s="10" t="str">
        <f t="shared" si="183"/>
        <v/>
      </c>
      <c r="AE699" s="10" t="str">
        <f t="shared" si="190"/>
        <v/>
      </c>
      <c r="AF699" s="10" t="str">
        <f t="shared" si="191"/>
        <v/>
      </c>
      <c r="AG699" s="10" t="str">
        <f t="shared" si="192"/>
        <v/>
      </c>
      <c r="AH699" s="10" t="str">
        <f t="shared" si="193"/>
        <v/>
      </c>
      <c r="AI699" s="10" t="str">
        <f t="shared" si="182"/>
        <v/>
      </c>
    </row>
    <row r="700" spans="20:35" ht="18" customHeight="1" x14ac:dyDescent="0.25">
      <c r="T700" s="9" t="str">
        <f t="shared" si="184"/>
        <v/>
      </c>
      <c r="U700" s="10" t="str">
        <f t="shared" si="179"/>
        <v/>
      </c>
      <c r="V700" s="10" t="str">
        <f t="shared" si="180"/>
        <v/>
      </c>
      <c r="W700" s="10" t="str">
        <f t="shared" si="185"/>
        <v/>
      </c>
      <c r="X700" s="10" t="str">
        <f t="shared" si="186"/>
        <v/>
      </c>
      <c r="Y700" s="10" t="str">
        <f t="shared" si="187"/>
        <v/>
      </c>
      <c r="Z700" s="10" t="str">
        <f t="shared" si="188"/>
        <v/>
      </c>
      <c r="AA700" s="10" t="str">
        <f t="shared" si="178"/>
        <v/>
      </c>
      <c r="AB700" s="10" t="str">
        <f t="shared" si="181"/>
        <v/>
      </c>
      <c r="AC700" s="10" t="str">
        <f t="shared" si="189"/>
        <v/>
      </c>
      <c r="AD700" s="10" t="str">
        <f t="shared" si="183"/>
        <v/>
      </c>
      <c r="AE700" s="10" t="str">
        <f t="shared" si="190"/>
        <v/>
      </c>
      <c r="AF700" s="10" t="str">
        <f t="shared" si="191"/>
        <v/>
      </c>
      <c r="AG700" s="10" t="str">
        <f t="shared" si="192"/>
        <v/>
      </c>
      <c r="AH700" s="10" t="str">
        <f t="shared" si="193"/>
        <v/>
      </c>
      <c r="AI700" s="10" t="str">
        <f t="shared" si="182"/>
        <v/>
      </c>
    </row>
    <row r="701" spans="20:35" ht="18" customHeight="1" x14ac:dyDescent="0.25">
      <c r="T701" s="9" t="str">
        <f t="shared" si="184"/>
        <v/>
      </c>
      <c r="U701" s="10" t="str">
        <f t="shared" si="179"/>
        <v/>
      </c>
      <c r="V701" s="10" t="str">
        <f t="shared" si="180"/>
        <v/>
      </c>
      <c r="W701" s="10" t="str">
        <f t="shared" si="185"/>
        <v/>
      </c>
      <c r="X701" s="10" t="str">
        <f t="shared" si="186"/>
        <v/>
      </c>
      <c r="Y701" s="10" t="str">
        <f t="shared" si="187"/>
        <v/>
      </c>
      <c r="Z701" s="10" t="str">
        <f t="shared" si="188"/>
        <v/>
      </c>
      <c r="AA701" s="10" t="str">
        <f t="shared" si="178"/>
        <v/>
      </c>
      <c r="AB701" s="10" t="str">
        <f t="shared" si="181"/>
        <v/>
      </c>
      <c r="AC701" s="10" t="str">
        <f t="shared" si="189"/>
        <v/>
      </c>
      <c r="AD701" s="10" t="str">
        <f t="shared" si="183"/>
        <v/>
      </c>
      <c r="AE701" s="10" t="str">
        <f t="shared" si="190"/>
        <v/>
      </c>
      <c r="AF701" s="10" t="str">
        <f t="shared" si="191"/>
        <v/>
      </c>
      <c r="AG701" s="10" t="str">
        <f t="shared" si="192"/>
        <v/>
      </c>
      <c r="AH701" s="10" t="str">
        <f t="shared" si="193"/>
        <v/>
      </c>
      <c r="AI701" s="10" t="str">
        <f t="shared" si="182"/>
        <v/>
      </c>
    </row>
    <row r="702" spans="20:35" ht="18" customHeight="1" x14ac:dyDescent="0.25">
      <c r="T702" s="9" t="str">
        <f t="shared" si="184"/>
        <v/>
      </c>
      <c r="U702" s="10" t="str">
        <f t="shared" si="179"/>
        <v/>
      </c>
      <c r="V702" s="10" t="str">
        <f t="shared" si="180"/>
        <v/>
      </c>
      <c r="W702" s="10" t="str">
        <f t="shared" si="185"/>
        <v/>
      </c>
      <c r="X702" s="10" t="str">
        <f t="shared" si="186"/>
        <v/>
      </c>
      <c r="Y702" s="10" t="str">
        <f t="shared" si="187"/>
        <v/>
      </c>
      <c r="Z702" s="10" t="str">
        <f t="shared" si="188"/>
        <v/>
      </c>
      <c r="AA702" s="10" t="str">
        <f t="shared" si="178"/>
        <v/>
      </c>
      <c r="AB702" s="10" t="str">
        <f t="shared" si="181"/>
        <v/>
      </c>
      <c r="AC702" s="10" t="str">
        <f t="shared" si="189"/>
        <v/>
      </c>
      <c r="AD702" s="10" t="str">
        <f t="shared" si="183"/>
        <v/>
      </c>
      <c r="AE702" s="10" t="str">
        <f t="shared" si="190"/>
        <v/>
      </c>
      <c r="AF702" s="10" t="str">
        <f t="shared" si="191"/>
        <v/>
      </c>
      <c r="AG702" s="10" t="str">
        <f t="shared" si="192"/>
        <v/>
      </c>
      <c r="AH702" s="10" t="str">
        <f t="shared" si="193"/>
        <v/>
      </c>
      <c r="AI702" s="10" t="str">
        <f t="shared" si="182"/>
        <v/>
      </c>
    </row>
    <row r="703" spans="20:35" ht="18" customHeight="1" x14ac:dyDescent="0.25">
      <c r="T703" s="9" t="str">
        <f t="shared" si="184"/>
        <v/>
      </c>
      <c r="U703" s="10" t="str">
        <f t="shared" si="179"/>
        <v/>
      </c>
      <c r="V703" s="10" t="str">
        <f t="shared" si="180"/>
        <v/>
      </c>
      <c r="W703" s="10" t="str">
        <f t="shared" si="185"/>
        <v/>
      </c>
      <c r="X703" s="10" t="str">
        <f t="shared" si="186"/>
        <v/>
      </c>
      <c r="Y703" s="10" t="str">
        <f t="shared" si="187"/>
        <v/>
      </c>
      <c r="Z703" s="10" t="str">
        <f t="shared" si="188"/>
        <v/>
      </c>
      <c r="AA703" s="10" t="str">
        <f t="shared" si="178"/>
        <v/>
      </c>
      <c r="AB703" s="10" t="str">
        <f t="shared" si="181"/>
        <v/>
      </c>
      <c r="AC703" s="10" t="str">
        <f t="shared" si="189"/>
        <v/>
      </c>
      <c r="AD703" s="10" t="str">
        <f t="shared" si="183"/>
        <v/>
      </c>
      <c r="AE703" s="10" t="str">
        <f t="shared" si="190"/>
        <v/>
      </c>
      <c r="AF703" s="10" t="str">
        <f t="shared" si="191"/>
        <v/>
      </c>
      <c r="AG703" s="10" t="str">
        <f t="shared" si="192"/>
        <v/>
      </c>
      <c r="AH703" s="10" t="str">
        <f t="shared" si="193"/>
        <v/>
      </c>
      <c r="AI703" s="10" t="str">
        <f t="shared" si="182"/>
        <v/>
      </c>
    </row>
    <row r="704" spans="20:35" ht="18" customHeight="1" x14ac:dyDescent="0.25">
      <c r="T704" s="9" t="str">
        <f t="shared" si="184"/>
        <v/>
      </c>
      <c r="U704" s="10" t="str">
        <f t="shared" si="179"/>
        <v/>
      </c>
      <c r="V704" s="10" t="str">
        <f t="shared" si="180"/>
        <v/>
      </c>
      <c r="W704" s="10" t="str">
        <f t="shared" si="185"/>
        <v/>
      </c>
      <c r="X704" s="10" t="str">
        <f t="shared" si="186"/>
        <v/>
      </c>
      <c r="Y704" s="10" t="str">
        <f t="shared" si="187"/>
        <v/>
      </c>
      <c r="Z704" s="10" t="str">
        <f t="shared" si="188"/>
        <v/>
      </c>
      <c r="AA704" s="10" t="str">
        <f t="shared" si="178"/>
        <v/>
      </c>
      <c r="AB704" s="10" t="str">
        <f t="shared" si="181"/>
        <v/>
      </c>
      <c r="AC704" s="10" t="str">
        <f t="shared" si="189"/>
        <v/>
      </c>
      <c r="AD704" s="10" t="str">
        <f t="shared" si="183"/>
        <v/>
      </c>
      <c r="AE704" s="10" t="str">
        <f t="shared" si="190"/>
        <v/>
      </c>
      <c r="AF704" s="10" t="str">
        <f t="shared" si="191"/>
        <v/>
      </c>
      <c r="AG704" s="10" t="str">
        <f t="shared" si="192"/>
        <v/>
      </c>
      <c r="AH704" s="10" t="str">
        <f t="shared" si="193"/>
        <v/>
      </c>
      <c r="AI704" s="10" t="str">
        <f t="shared" si="182"/>
        <v/>
      </c>
    </row>
    <row r="705" spans="20:35" ht="18" customHeight="1" x14ac:dyDescent="0.25">
      <c r="T705" s="9" t="str">
        <f t="shared" si="184"/>
        <v/>
      </c>
      <c r="U705" s="10" t="str">
        <f t="shared" si="179"/>
        <v/>
      </c>
      <c r="V705" s="10" t="str">
        <f t="shared" si="180"/>
        <v/>
      </c>
      <c r="W705" s="10" t="str">
        <f t="shared" si="185"/>
        <v/>
      </c>
      <c r="X705" s="10" t="str">
        <f t="shared" si="186"/>
        <v/>
      </c>
      <c r="Y705" s="10" t="str">
        <f t="shared" si="187"/>
        <v/>
      </c>
      <c r="Z705" s="10" t="str">
        <f t="shared" si="188"/>
        <v/>
      </c>
      <c r="AA705" s="10" t="str">
        <f t="shared" si="178"/>
        <v/>
      </c>
      <c r="AB705" s="10" t="str">
        <f t="shared" si="181"/>
        <v/>
      </c>
      <c r="AC705" s="10" t="str">
        <f t="shared" si="189"/>
        <v/>
      </c>
      <c r="AD705" s="10" t="str">
        <f t="shared" si="183"/>
        <v/>
      </c>
      <c r="AE705" s="10" t="str">
        <f t="shared" si="190"/>
        <v/>
      </c>
      <c r="AF705" s="10" t="str">
        <f t="shared" si="191"/>
        <v/>
      </c>
      <c r="AG705" s="10" t="str">
        <f t="shared" si="192"/>
        <v/>
      </c>
      <c r="AH705" s="10" t="str">
        <f t="shared" si="193"/>
        <v/>
      </c>
      <c r="AI705" s="10" t="str">
        <f t="shared" si="182"/>
        <v/>
      </c>
    </row>
    <row r="706" spans="20:35" ht="18" customHeight="1" x14ac:dyDescent="0.25">
      <c r="T706" s="9" t="str">
        <f t="shared" si="184"/>
        <v/>
      </c>
      <c r="U706" s="10" t="str">
        <f t="shared" si="179"/>
        <v/>
      </c>
      <c r="V706" s="10" t="str">
        <f t="shared" si="180"/>
        <v/>
      </c>
      <c r="W706" s="10" t="str">
        <f t="shared" si="185"/>
        <v/>
      </c>
      <c r="X706" s="10" t="str">
        <f t="shared" si="186"/>
        <v/>
      </c>
      <c r="Y706" s="10" t="str">
        <f t="shared" si="187"/>
        <v/>
      </c>
      <c r="Z706" s="10" t="str">
        <f t="shared" si="188"/>
        <v/>
      </c>
      <c r="AA706" s="10" t="str">
        <f t="shared" si="178"/>
        <v/>
      </c>
      <c r="AB706" s="10" t="str">
        <f t="shared" si="181"/>
        <v/>
      </c>
      <c r="AC706" s="10" t="str">
        <f t="shared" si="189"/>
        <v/>
      </c>
      <c r="AD706" s="10" t="str">
        <f t="shared" si="183"/>
        <v/>
      </c>
      <c r="AE706" s="10" t="str">
        <f t="shared" si="190"/>
        <v/>
      </c>
      <c r="AF706" s="10" t="str">
        <f t="shared" si="191"/>
        <v/>
      </c>
      <c r="AG706" s="10" t="str">
        <f t="shared" si="192"/>
        <v/>
      </c>
      <c r="AH706" s="10" t="str">
        <f t="shared" si="193"/>
        <v/>
      </c>
      <c r="AI706" s="10" t="str">
        <f t="shared" si="182"/>
        <v/>
      </c>
    </row>
    <row r="707" spans="20:35" ht="18" customHeight="1" x14ac:dyDescent="0.25">
      <c r="T707" s="9" t="str">
        <f t="shared" si="184"/>
        <v/>
      </c>
      <c r="U707" s="10" t="str">
        <f t="shared" si="179"/>
        <v/>
      </c>
      <c r="V707" s="10" t="str">
        <f t="shared" si="180"/>
        <v/>
      </c>
      <c r="W707" s="10" t="str">
        <f t="shared" si="185"/>
        <v/>
      </c>
      <c r="X707" s="10" t="str">
        <f t="shared" si="186"/>
        <v/>
      </c>
      <c r="Y707" s="10" t="str">
        <f t="shared" si="187"/>
        <v/>
      </c>
      <c r="Z707" s="10" t="str">
        <f t="shared" si="188"/>
        <v/>
      </c>
      <c r="AA707" s="10" t="str">
        <f t="shared" si="178"/>
        <v/>
      </c>
      <c r="AB707" s="10" t="str">
        <f t="shared" si="181"/>
        <v/>
      </c>
      <c r="AC707" s="10" t="str">
        <f t="shared" si="189"/>
        <v/>
      </c>
      <c r="AD707" s="10" t="str">
        <f t="shared" si="183"/>
        <v/>
      </c>
      <c r="AE707" s="10" t="str">
        <f t="shared" si="190"/>
        <v/>
      </c>
      <c r="AF707" s="10" t="str">
        <f t="shared" si="191"/>
        <v/>
      </c>
      <c r="AG707" s="10" t="str">
        <f t="shared" si="192"/>
        <v/>
      </c>
      <c r="AH707" s="10" t="str">
        <f t="shared" si="193"/>
        <v/>
      </c>
      <c r="AI707" s="10" t="str">
        <f t="shared" si="182"/>
        <v/>
      </c>
    </row>
    <row r="708" spans="20:35" ht="18" customHeight="1" x14ac:dyDescent="0.25">
      <c r="T708" s="9" t="str">
        <f t="shared" si="184"/>
        <v/>
      </c>
      <c r="U708" s="10" t="str">
        <f t="shared" si="179"/>
        <v/>
      </c>
      <c r="V708" s="10" t="str">
        <f t="shared" si="180"/>
        <v/>
      </c>
      <c r="W708" s="10" t="str">
        <f t="shared" si="185"/>
        <v/>
      </c>
      <c r="X708" s="10" t="str">
        <f t="shared" si="186"/>
        <v/>
      </c>
      <c r="Y708" s="10" t="str">
        <f t="shared" si="187"/>
        <v/>
      </c>
      <c r="Z708" s="10" t="str">
        <f t="shared" si="188"/>
        <v/>
      </c>
      <c r="AA708" s="10" t="str">
        <f t="shared" si="178"/>
        <v/>
      </c>
      <c r="AB708" s="10" t="str">
        <f t="shared" si="181"/>
        <v/>
      </c>
      <c r="AC708" s="10" t="str">
        <f t="shared" si="189"/>
        <v/>
      </c>
      <c r="AD708" s="10" t="str">
        <f t="shared" si="183"/>
        <v/>
      </c>
      <c r="AE708" s="10" t="str">
        <f t="shared" si="190"/>
        <v/>
      </c>
      <c r="AF708" s="10" t="str">
        <f t="shared" si="191"/>
        <v/>
      </c>
      <c r="AG708" s="10" t="str">
        <f t="shared" si="192"/>
        <v/>
      </c>
      <c r="AH708" s="10" t="str">
        <f t="shared" si="193"/>
        <v/>
      </c>
      <c r="AI708" s="10" t="str">
        <f t="shared" si="182"/>
        <v/>
      </c>
    </row>
    <row r="709" spans="20:35" ht="18" customHeight="1" x14ac:dyDescent="0.25">
      <c r="T709" s="9" t="str">
        <f t="shared" si="184"/>
        <v/>
      </c>
      <c r="U709" s="10" t="str">
        <f t="shared" si="179"/>
        <v/>
      </c>
      <c r="V709" s="10" t="str">
        <f t="shared" si="180"/>
        <v/>
      </c>
      <c r="W709" s="10" t="str">
        <f t="shared" si="185"/>
        <v/>
      </c>
      <c r="X709" s="10" t="str">
        <f t="shared" si="186"/>
        <v/>
      </c>
      <c r="Y709" s="10" t="str">
        <f t="shared" si="187"/>
        <v/>
      </c>
      <c r="Z709" s="10" t="str">
        <f t="shared" si="188"/>
        <v/>
      </c>
      <c r="AA709" s="10" t="str">
        <f t="shared" ref="AA709:AA772" si="194">IF(T709="","",Z709/1000*$F$7)</f>
        <v/>
      </c>
      <c r="AB709" s="10" t="str">
        <f t="shared" si="181"/>
        <v/>
      </c>
      <c r="AC709" s="10" t="str">
        <f t="shared" si="189"/>
        <v/>
      </c>
      <c r="AD709" s="10" t="str">
        <f t="shared" si="183"/>
        <v/>
      </c>
      <c r="AE709" s="10" t="str">
        <f t="shared" si="190"/>
        <v/>
      </c>
      <c r="AF709" s="10" t="str">
        <f t="shared" si="191"/>
        <v/>
      </c>
      <c r="AG709" s="10" t="str">
        <f t="shared" si="192"/>
        <v/>
      </c>
      <c r="AH709" s="10" t="str">
        <f t="shared" si="193"/>
        <v/>
      </c>
      <c r="AI709" s="10" t="str">
        <f t="shared" si="182"/>
        <v/>
      </c>
    </row>
    <row r="710" spans="20:35" ht="18" customHeight="1" x14ac:dyDescent="0.25">
      <c r="T710" s="9" t="str">
        <f t="shared" si="184"/>
        <v/>
      </c>
      <c r="U710" s="10" t="str">
        <f t="shared" ref="U710:U773" si="195">IF(T710="","",IF(T710&lt;=$C$14,$C$83*T710,IF(T710&lt;=2*$C$14,$C$81-$C$83*(T710-$C$14),0)))</f>
        <v/>
      </c>
      <c r="V710" s="10" t="str">
        <f t="shared" ref="V710:V773" si="196">IF(T710="","",IF(T710&lt;=$C$22,$C$79*T710,IF(T710&lt;=2*$C$22,$C$77-$C$79*(T710-$C$22),0)))</f>
        <v/>
      </c>
      <c r="W710" s="10" t="str">
        <f t="shared" si="185"/>
        <v/>
      </c>
      <c r="X710" s="10" t="str">
        <f t="shared" si="186"/>
        <v/>
      </c>
      <c r="Y710" s="10" t="str">
        <f t="shared" si="187"/>
        <v/>
      </c>
      <c r="Z710" s="10" t="str">
        <f t="shared" si="188"/>
        <v/>
      </c>
      <c r="AA710" s="10" t="str">
        <f t="shared" si="194"/>
        <v/>
      </c>
      <c r="AB710" s="10" t="str">
        <f t="shared" ref="AB710:AB773" si="197">IF(T710="","",$C$59*(1+$C$61*($C$63+Z710)/Y710))</f>
        <v/>
      </c>
      <c r="AC710" s="10" t="str">
        <f t="shared" si="189"/>
        <v/>
      </c>
      <c r="AD710" s="10" t="str">
        <f t="shared" si="183"/>
        <v/>
      </c>
      <c r="AE710" s="10" t="str">
        <f t="shared" si="190"/>
        <v/>
      </c>
      <c r="AF710" s="10" t="str">
        <f t="shared" si="191"/>
        <v/>
      </c>
      <c r="AG710" s="10" t="str">
        <f t="shared" si="192"/>
        <v/>
      </c>
      <c r="AH710" s="10" t="str">
        <f t="shared" si="193"/>
        <v/>
      </c>
      <c r="AI710" s="10" t="str">
        <f t="shared" si="182"/>
        <v/>
      </c>
    </row>
    <row r="711" spans="20:35" ht="18" customHeight="1" x14ac:dyDescent="0.25">
      <c r="T711" s="9" t="str">
        <f t="shared" si="184"/>
        <v/>
      </c>
      <c r="U711" s="10" t="str">
        <f t="shared" si="195"/>
        <v/>
      </c>
      <c r="V711" s="10" t="str">
        <f t="shared" si="196"/>
        <v/>
      </c>
      <c r="W711" s="10" t="str">
        <f t="shared" si="185"/>
        <v/>
      </c>
      <c r="X711" s="10" t="str">
        <f t="shared" si="186"/>
        <v/>
      </c>
      <c r="Y711" s="10" t="str">
        <f t="shared" si="187"/>
        <v/>
      </c>
      <c r="Z711" s="10" t="str">
        <f t="shared" si="188"/>
        <v/>
      </c>
      <c r="AA711" s="10" t="str">
        <f t="shared" si="194"/>
        <v/>
      </c>
      <c r="AB711" s="10" t="str">
        <f t="shared" si="197"/>
        <v/>
      </c>
      <c r="AC711" s="10" t="str">
        <f t="shared" si="189"/>
        <v/>
      </c>
      <c r="AD711" s="10" t="str">
        <f t="shared" si="183"/>
        <v/>
      </c>
      <c r="AE711" s="10" t="str">
        <f t="shared" si="190"/>
        <v/>
      </c>
      <c r="AF711" s="10" t="str">
        <f t="shared" si="191"/>
        <v/>
      </c>
      <c r="AG711" s="10" t="str">
        <f t="shared" si="192"/>
        <v/>
      </c>
      <c r="AH711" s="10" t="str">
        <f t="shared" si="193"/>
        <v/>
      </c>
      <c r="AI711" s="10" t="str">
        <f t="shared" ref="AI711:AI774" si="198">IF(T711="","",MAX(Z711+(AC711-AF711-AD711)*$AL$4,0))</f>
        <v/>
      </c>
    </row>
    <row r="712" spans="20:35" ht="18" customHeight="1" x14ac:dyDescent="0.25">
      <c r="T712" s="9" t="str">
        <f t="shared" si="184"/>
        <v/>
      </c>
      <c r="U712" s="10" t="str">
        <f t="shared" si="195"/>
        <v/>
      </c>
      <c r="V712" s="10" t="str">
        <f t="shared" si="196"/>
        <v/>
      </c>
      <c r="W712" s="10" t="str">
        <f t="shared" si="185"/>
        <v/>
      </c>
      <c r="X712" s="10" t="str">
        <f t="shared" si="186"/>
        <v/>
      </c>
      <c r="Y712" s="10" t="str">
        <f t="shared" si="187"/>
        <v/>
      </c>
      <c r="Z712" s="10" t="str">
        <f t="shared" si="188"/>
        <v/>
      </c>
      <c r="AA712" s="10" t="str">
        <f t="shared" si="194"/>
        <v/>
      </c>
      <c r="AB712" s="10" t="str">
        <f t="shared" si="197"/>
        <v/>
      </c>
      <c r="AC712" s="10" t="str">
        <f t="shared" si="189"/>
        <v/>
      </c>
      <c r="AD712" s="10" t="str">
        <f t="shared" ref="AD712:AD775" si="199">IF(U712="","",$C$89*((Z712/1000)^$C$97)/($F$15)*1000*3600)</f>
        <v/>
      </c>
      <c r="AE712" s="10" t="str">
        <f t="shared" si="190"/>
        <v/>
      </c>
      <c r="AF712" s="10" t="str">
        <f t="shared" si="191"/>
        <v/>
      </c>
      <c r="AG712" s="10" t="str">
        <f t="shared" si="192"/>
        <v/>
      </c>
      <c r="AH712" s="10" t="str">
        <f t="shared" si="193"/>
        <v/>
      </c>
      <c r="AI712" s="10" t="str">
        <f t="shared" si="198"/>
        <v/>
      </c>
    </row>
    <row r="713" spans="20:35" ht="18" customHeight="1" x14ac:dyDescent="0.25">
      <c r="T713" s="9" t="str">
        <f t="shared" si="184"/>
        <v/>
      </c>
      <c r="U713" s="10" t="str">
        <f t="shared" si="195"/>
        <v/>
      </c>
      <c r="V713" s="10" t="str">
        <f t="shared" si="196"/>
        <v/>
      </c>
      <c r="W713" s="10" t="str">
        <f t="shared" si="185"/>
        <v/>
      </c>
      <c r="X713" s="10" t="str">
        <f t="shared" si="186"/>
        <v/>
      </c>
      <c r="Y713" s="10" t="str">
        <f t="shared" si="187"/>
        <v/>
      </c>
      <c r="Z713" s="10" t="str">
        <f t="shared" si="188"/>
        <v/>
      </c>
      <c r="AA713" s="10" t="str">
        <f t="shared" si="194"/>
        <v/>
      </c>
      <c r="AB713" s="10" t="str">
        <f t="shared" si="197"/>
        <v/>
      </c>
      <c r="AC713" s="10" t="str">
        <f t="shared" si="189"/>
        <v/>
      </c>
      <c r="AD713" s="10" t="str">
        <f t="shared" si="199"/>
        <v/>
      </c>
      <c r="AE713" s="10" t="str">
        <f t="shared" si="190"/>
        <v/>
      </c>
      <c r="AF713" s="10" t="str">
        <f t="shared" si="191"/>
        <v/>
      </c>
      <c r="AG713" s="10" t="str">
        <f t="shared" si="192"/>
        <v/>
      </c>
      <c r="AH713" s="10" t="str">
        <f t="shared" si="193"/>
        <v/>
      </c>
      <c r="AI713" s="10" t="str">
        <f t="shared" si="198"/>
        <v/>
      </c>
    </row>
    <row r="714" spans="20:35" ht="18" customHeight="1" x14ac:dyDescent="0.25">
      <c r="T714" s="9" t="str">
        <f t="shared" si="184"/>
        <v/>
      </c>
      <c r="U714" s="10" t="str">
        <f t="shared" si="195"/>
        <v/>
      </c>
      <c r="V714" s="10" t="str">
        <f t="shared" si="196"/>
        <v/>
      </c>
      <c r="W714" s="10" t="str">
        <f t="shared" si="185"/>
        <v/>
      </c>
      <c r="X714" s="10" t="str">
        <f t="shared" si="186"/>
        <v/>
      </c>
      <c r="Y714" s="10" t="str">
        <f t="shared" si="187"/>
        <v/>
      </c>
      <c r="Z714" s="10" t="str">
        <f t="shared" si="188"/>
        <v/>
      </c>
      <c r="AA714" s="10" t="str">
        <f t="shared" si="194"/>
        <v/>
      </c>
      <c r="AB714" s="10" t="str">
        <f t="shared" si="197"/>
        <v/>
      </c>
      <c r="AC714" s="10" t="str">
        <f t="shared" si="189"/>
        <v/>
      </c>
      <c r="AD714" s="10" t="str">
        <f t="shared" si="199"/>
        <v/>
      </c>
      <c r="AE714" s="10" t="str">
        <f t="shared" si="190"/>
        <v/>
      </c>
      <c r="AF714" s="10" t="str">
        <f t="shared" si="191"/>
        <v/>
      </c>
      <c r="AG714" s="10" t="str">
        <f t="shared" si="192"/>
        <v/>
      </c>
      <c r="AH714" s="10" t="str">
        <f t="shared" si="193"/>
        <v/>
      </c>
      <c r="AI714" s="10" t="str">
        <f t="shared" si="198"/>
        <v/>
      </c>
    </row>
    <row r="715" spans="20:35" ht="18" customHeight="1" x14ac:dyDescent="0.25">
      <c r="T715" s="9" t="str">
        <f t="shared" si="184"/>
        <v/>
      </c>
      <c r="U715" s="10" t="str">
        <f t="shared" si="195"/>
        <v/>
      </c>
      <c r="V715" s="10" t="str">
        <f t="shared" si="196"/>
        <v/>
      </c>
      <c r="W715" s="10" t="str">
        <f t="shared" si="185"/>
        <v/>
      </c>
      <c r="X715" s="10" t="str">
        <f t="shared" si="186"/>
        <v/>
      </c>
      <c r="Y715" s="10" t="str">
        <f t="shared" si="187"/>
        <v/>
      </c>
      <c r="Z715" s="10" t="str">
        <f t="shared" si="188"/>
        <v/>
      </c>
      <c r="AA715" s="10" t="str">
        <f t="shared" si="194"/>
        <v/>
      </c>
      <c r="AB715" s="10" t="str">
        <f t="shared" si="197"/>
        <v/>
      </c>
      <c r="AC715" s="10" t="str">
        <f t="shared" si="189"/>
        <v/>
      </c>
      <c r="AD715" s="10" t="str">
        <f t="shared" si="199"/>
        <v/>
      </c>
      <c r="AE715" s="10" t="str">
        <f t="shared" si="190"/>
        <v/>
      </c>
      <c r="AF715" s="10" t="str">
        <f t="shared" si="191"/>
        <v/>
      </c>
      <c r="AG715" s="10" t="str">
        <f t="shared" si="192"/>
        <v/>
      </c>
      <c r="AH715" s="10" t="str">
        <f t="shared" si="193"/>
        <v/>
      </c>
      <c r="AI715" s="10" t="str">
        <f t="shared" si="198"/>
        <v/>
      </c>
    </row>
    <row r="716" spans="20:35" ht="18" customHeight="1" x14ac:dyDescent="0.25">
      <c r="T716" s="9" t="str">
        <f t="shared" si="184"/>
        <v/>
      </c>
      <c r="U716" s="10" t="str">
        <f t="shared" si="195"/>
        <v/>
      </c>
      <c r="V716" s="10" t="str">
        <f t="shared" si="196"/>
        <v/>
      </c>
      <c r="W716" s="10" t="str">
        <f t="shared" si="185"/>
        <v/>
      </c>
      <c r="X716" s="10" t="str">
        <f t="shared" si="186"/>
        <v/>
      </c>
      <c r="Y716" s="10" t="str">
        <f t="shared" si="187"/>
        <v/>
      </c>
      <c r="Z716" s="10" t="str">
        <f t="shared" si="188"/>
        <v/>
      </c>
      <c r="AA716" s="10" t="str">
        <f t="shared" si="194"/>
        <v/>
      </c>
      <c r="AB716" s="10" t="str">
        <f t="shared" si="197"/>
        <v/>
      </c>
      <c r="AC716" s="10" t="str">
        <f t="shared" si="189"/>
        <v/>
      </c>
      <c r="AD716" s="10" t="str">
        <f t="shared" si="199"/>
        <v/>
      </c>
      <c r="AE716" s="10" t="str">
        <f t="shared" si="190"/>
        <v/>
      </c>
      <c r="AF716" s="10" t="str">
        <f t="shared" si="191"/>
        <v/>
      </c>
      <c r="AG716" s="10" t="str">
        <f t="shared" si="192"/>
        <v/>
      </c>
      <c r="AH716" s="10" t="str">
        <f t="shared" si="193"/>
        <v/>
      </c>
      <c r="AI716" s="10" t="str">
        <f t="shared" si="198"/>
        <v/>
      </c>
    </row>
    <row r="717" spans="20:35" ht="18" customHeight="1" x14ac:dyDescent="0.25">
      <c r="T717" s="9" t="str">
        <f t="shared" si="184"/>
        <v/>
      </c>
      <c r="U717" s="10" t="str">
        <f t="shared" si="195"/>
        <v/>
      </c>
      <c r="V717" s="10" t="str">
        <f t="shared" si="196"/>
        <v/>
      </c>
      <c r="W717" s="10" t="str">
        <f t="shared" si="185"/>
        <v/>
      </c>
      <c r="X717" s="10" t="str">
        <f t="shared" si="186"/>
        <v/>
      </c>
      <c r="Y717" s="10" t="str">
        <f t="shared" si="187"/>
        <v/>
      </c>
      <c r="Z717" s="10" t="str">
        <f t="shared" si="188"/>
        <v/>
      </c>
      <c r="AA717" s="10" t="str">
        <f t="shared" si="194"/>
        <v/>
      </c>
      <c r="AB717" s="10" t="str">
        <f t="shared" si="197"/>
        <v/>
      </c>
      <c r="AC717" s="10" t="str">
        <f t="shared" si="189"/>
        <v/>
      </c>
      <c r="AD717" s="10" t="str">
        <f t="shared" si="199"/>
        <v/>
      </c>
      <c r="AE717" s="10" t="str">
        <f t="shared" si="190"/>
        <v/>
      </c>
      <c r="AF717" s="10" t="str">
        <f t="shared" si="191"/>
        <v/>
      </c>
      <c r="AG717" s="10" t="str">
        <f t="shared" si="192"/>
        <v/>
      </c>
      <c r="AH717" s="10" t="str">
        <f t="shared" si="193"/>
        <v/>
      </c>
      <c r="AI717" s="10" t="str">
        <f t="shared" si="198"/>
        <v/>
      </c>
    </row>
    <row r="718" spans="20:35" ht="18" customHeight="1" x14ac:dyDescent="0.25">
      <c r="T718" s="9" t="str">
        <f t="shared" si="184"/>
        <v/>
      </c>
      <c r="U718" s="10" t="str">
        <f t="shared" si="195"/>
        <v/>
      </c>
      <c r="V718" s="10" t="str">
        <f t="shared" si="196"/>
        <v/>
      </c>
      <c r="W718" s="10" t="str">
        <f t="shared" si="185"/>
        <v/>
      </c>
      <c r="X718" s="10" t="str">
        <f t="shared" si="186"/>
        <v/>
      </c>
      <c r="Y718" s="10" t="str">
        <f t="shared" si="187"/>
        <v/>
      </c>
      <c r="Z718" s="10" t="str">
        <f t="shared" si="188"/>
        <v/>
      </c>
      <c r="AA718" s="10" t="str">
        <f t="shared" si="194"/>
        <v/>
      </c>
      <c r="AB718" s="10" t="str">
        <f t="shared" si="197"/>
        <v/>
      </c>
      <c r="AC718" s="10" t="str">
        <f t="shared" si="189"/>
        <v/>
      </c>
      <c r="AD718" s="10" t="str">
        <f t="shared" si="199"/>
        <v/>
      </c>
      <c r="AE718" s="10" t="str">
        <f t="shared" si="190"/>
        <v/>
      </c>
      <c r="AF718" s="10" t="str">
        <f t="shared" si="191"/>
        <v/>
      </c>
      <c r="AG718" s="10" t="str">
        <f t="shared" si="192"/>
        <v/>
      </c>
      <c r="AH718" s="10" t="str">
        <f t="shared" si="193"/>
        <v/>
      </c>
      <c r="AI718" s="10" t="str">
        <f t="shared" si="198"/>
        <v/>
      </c>
    </row>
    <row r="719" spans="20:35" ht="18" customHeight="1" x14ac:dyDescent="0.25">
      <c r="T719" s="9" t="str">
        <f t="shared" ref="T719:T782" si="200">IF(T718="","",IF(T718+$C$27&gt;$C$29,"",T718+$C$27))</f>
        <v/>
      </c>
      <c r="U719" s="10" t="str">
        <f t="shared" si="195"/>
        <v/>
      </c>
      <c r="V719" s="10" t="str">
        <f t="shared" si="196"/>
        <v/>
      </c>
      <c r="W719" s="10" t="str">
        <f t="shared" si="185"/>
        <v/>
      </c>
      <c r="X719" s="10" t="str">
        <f t="shared" si="186"/>
        <v/>
      </c>
      <c r="Y719" s="10" t="str">
        <f t="shared" si="187"/>
        <v/>
      </c>
      <c r="Z719" s="10" t="str">
        <f t="shared" si="188"/>
        <v/>
      </c>
      <c r="AA719" s="10" t="str">
        <f t="shared" si="194"/>
        <v/>
      </c>
      <c r="AB719" s="10" t="str">
        <f t="shared" si="197"/>
        <v/>
      </c>
      <c r="AC719" s="10" t="str">
        <f t="shared" si="189"/>
        <v/>
      </c>
      <c r="AD719" s="10" t="str">
        <f t="shared" si="199"/>
        <v/>
      </c>
      <c r="AE719" s="10" t="str">
        <f t="shared" si="190"/>
        <v/>
      </c>
      <c r="AF719" s="10" t="str">
        <f t="shared" si="191"/>
        <v/>
      </c>
      <c r="AG719" s="10" t="str">
        <f t="shared" si="192"/>
        <v/>
      </c>
      <c r="AH719" s="10" t="str">
        <f t="shared" si="193"/>
        <v/>
      </c>
      <c r="AI719" s="10" t="str">
        <f t="shared" si="198"/>
        <v/>
      </c>
    </row>
    <row r="720" spans="20:35" ht="18" customHeight="1" x14ac:dyDescent="0.25">
      <c r="T720" s="9" t="str">
        <f t="shared" si="200"/>
        <v/>
      </c>
      <c r="U720" s="10" t="str">
        <f t="shared" si="195"/>
        <v/>
      </c>
      <c r="V720" s="10" t="str">
        <f t="shared" si="196"/>
        <v/>
      </c>
      <c r="W720" s="10" t="str">
        <f t="shared" si="185"/>
        <v/>
      </c>
      <c r="X720" s="10" t="str">
        <f t="shared" si="186"/>
        <v/>
      </c>
      <c r="Y720" s="10" t="str">
        <f t="shared" si="187"/>
        <v/>
      </c>
      <c r="Z720" s="10" t="str">
        <f t="shared" si="188"/>
        <v/>
      </c>
      <c r="AA720" s="10" t="str">
        <f t="shared" si="194"/>
        <v/>
      </c>
      <c r="AB720" s="10" t="str">
        <f t="shared" si="197"/>
        <v/>
      </c>
      <c r="AC720" s="10" t="str">
        <f t="shared" si="189"/>
        <v/>
      </c>
      <c r="AD720" s="10" t="str">
        <f t="shared" si="199"/>
        <v/>
      </c>
      <c r="AE720" s="10" t="str">
        <f t="shared" si="190"/>
        <v/>
      </c>
      <c r="AF720" s="10" t="str">
        <f t="shared" si="191"/>
        <v/>
      </c>
      <c r="AG720" s="10" t="str">
        <f t="shared" si="192"/>
        <v/>
      </c>
      <c r="AH720" s="10" t="str">
        <f t="shared" si="193"/>
        <v/>
      </c>
      <c r="AI720" s="10" t="str">
        <f t="shared" si="198"/>
        <v/>
      </c>
    </row>
    <row r="721" spans="20:35" ht="18" customHeight="1" x14ac:dyDescent="0.25">
      <c r="T721" s="9" t="str">
        <f t="shared" si="200"/>
        <v/>
      </c>
      <c r="U721" s="10" t="str">
        <f t="shared" si="195"/>
        <v/>
      </c>
      <c r="V721" s="10" t="str">
        <f t="shared" si="196"/>
        <v/>
      </c>
      <c r="W721" s="10" t="str">
        <f t="shared" si="185"/>
        <v/>
      </c>
      <c r="X721" s="10" t="str">
        <f t="shared" si="186"/>
        <v/>
      </c>
      <c r="Y721" s="10" t="str">
        <f t="shared" si="187"/>
        <v/>
      </c>
      <c r="Z721" s="10" t="str">
        <f t="shared" si="188"/>
        <v/>
      </c>
      <c r="AA721" s="10" t="str">
        <f t="shared" si="194"/>
        <v/>
      </c>
      <c r="AB721" s="10" t="str">
        <f t="shared" si="197"/>
        <v/>
      </c>
      <c r="AC721" s="10" t="str">
        <f t="shared" si="189"/>
        <v/>
      </c>
      <c r="AD721" s="10" t="str">
        <f t="shared" si="199"/>
        <v/>
      </c>
      <c r="AE721" s="10" t="str">
        <f t="shared" si="190"/>
        <v/>
      </c>
      <c r="AF721" s="10" t="str">
        <f t="shared" si="191"/>
        <v/>
      </c>
      <c r="AG721" s="10" t="str">
        <f t="shared" si="192"/>
        <v/>
      </c>
      <c r="AH721" s="10" t="str">
        <f t="shared" si="193"/>
        <v/>
      </c>
      <c r="AI721" s="10" t="str">
        <f t="shared" si="198"/>
        <v/>
      </c>
    </row>
    <row r="722" spans="20:35" ht="18" customHeight="1" x14ac:dyDescent="0.25">
      <c r="T722" s="9" t="str">
        <f t="shared" si="200"/>
        <v/>
      </c>
      <c r="U722" s="10" t="str">
        <f t="shared" si="195"/>
        <v/>
      </c>
      <c r="V722" s="10" t="str">
        <f t="shared" si="196"/>
        <v/>
      </c>
      <c r="W722" s="10" t="str">
        <f t="shared" si="185"/>
        <v/>
      </c>
      <c r="X722" s="10" t="str">
        <f t="shared" si="186"/>
        <v/>
      </c>
      <c r="Y722" s="10" t="str">
        <f t="shared" si="187"/>
        <v/>
      </c>
      <c r="Z722" s="10" t="str">
        <f t="shared" si="188"/>
        <v/>
      </c>
      <c r="AA722" s="10" t="str">
        <f t="shared" si="194"/>
        <v/>
      </c>
      <c r="AB722" s="10" t="str">
        <f t="shared" si="197"/>
        <v/>
      </c>
      <c r="AC722" s="10" t="str">
        <f t="shared" si="189"/>
        <v/>
      </c>
      <c r="AD722" s="10" t="str">
        <f t="shared" si="199"/>
        <v/>
      </c>
      <c r="AE722" s="10" t="str">
        <f t="shared" si="190"/>
        <v/>
      </c>
      <c r="AF722" s="10" t="str">
        <f t="shared" si="191"/>
        <v/>
      </c>
      <c r="AG722" s="10" t="str">
        <f t="shared" si="192"/>
        <v/>
      </c>
      <c r="AH722" s="10" t="str">
        <f t="shared" si="193"/>
        <v/>
      </c>
      <c r="AI722" s="10" t="str">
        <f t="shared" si="198"/>
        <v/>
      </c>
    </row>
    <row r="723" spans="20:35" ht="18" customHeight="1" x14ac:dyDescent="0.25">
      <c r="T723" s="9" t="str">
        <f t="shared" si="200"/>
        <v/>
      </c>
      <c r="U723" s="10" t="str">
        <f t="shared" si="195"/>
        <v/>
      </c>
      <c r="V723" s="10" t="str">
        <f t="shared" si="196"/>
        <v/>
      </c>
      <c r="W723" s="10" t="str">
        <f t="shared" si="185"/>
        <v/>
      </c>
      <c r="X723" s="10" t="str">
        <f t="shared" si="186"/>
        <v/>
      </c>
      <c r="Y723" s="10" t="str">
        <f t="shared" si="187"/>
        <v/>
      </c>
      <c r="Z723" s="10" t="str">
        <f t="shared" si="188"/>
        <v/>
      </c>
      <c r="AA723" s="10" t="str">
        <f t="shared" si="194"/>
        <v/>
      </c>
      <c r="AB723" s="10" t="str">
        <f t="shared" si="197"/>
        <v/>
      </c>
      <c r="AC723" s="10" t="str">
        <f t="shared" si="189"/>
        <v/>
      </c>
      <c r="AD723" s="10" t="str">
        <f t="shared" si="199"/>
        <v/>
      </c>
      <c r="AE723" s="10" t="str">
        <f t="shared" si="190"/>
        <v/>
      </c>
      <c r="AF723" s="10" t="str">
        <f t="shared" si="191"/>
        <v/>
      </c>
      <c r="AG723" s="10" t="str">
        <f t="shared" si="192"/>
        <v/>
      </c>
      <c r="AH723" s="10" t="str">
        <f t="shared" si="193"/>
        <v/>
      </c>
      <c r="AI723" s="10" t="str">
        <f t="shared" si="198"/>
        <v/>
      </c>
    </row>
    <row r="724" spans="20:35" ht="18" customHeight="1" x14ac:dyDescent="0.25">
      <c r="T724" s="9" t="str">
        <f t="shared" si="200"/>
        <v/>
      </c>
      <c r="U724" s="10" t="str">
        <f t="shared" si="195"/>
        <v/>
      </c>
      <c r="V724" s="10" t="str">
        <f t="shared" si="196"/>
        <v/>
      </c>
      <c r="W724" s="10" t="str">
        <f t="shared" si="185"/>
        <v/>
      </c>
      <c r="X724" s="10" t="str">
        <f t="shared" si="186"/>
        <v/>
      </c>
      <c r="Y724" s="10" t="str">
        <f t="shared" si="187"/>
        <v/>
      </c>
      <c r="Z724" s="10" t="str">
        <f t="shared" si="188"/>
        <v/>
      </c>
      <c r="AA724" s="10" t="str">
        <f t="shared" si="194"/>
        <v/>
      </c>
      <c r="AB724" s="10" t="str">
        <f t="shared" si="197"/>
        <v/>
      </c>
      <c r="AC724" s="10" t="str">
        <f t="shared" si="189"/>
        <v/>
      </c>
      <c r="AD724" s="10" t="str">
        <f t="shared" si="199"/>
        <v/>
      </c>
      <c r="AE724" s="10" t="str">
        <f t="shared" si="190"/>
        <v/>
      </c>
      <c r="AF724" s="10" t="str">
        <f t="shared" si="191"/>
        <v/>
      </c>
      <c r="AG724" s="10" t="str">
        <f t="shared" si="192"/>
        <v/>
      </c>
      <c r="AH724" s="10" t="str">
        <f t="shared" si="193"/>
        <v/>
      </c>
      <c r="AI724" s="10" t="str">
        <f t="shared" si="198"/>
        <v/>
      </c>
    </row>
    <row r="725" spans="20:35" ht="18" customHeight="1" x14ac:dyDescent="0.25">
      <c r="T725" s="9" t="str">
        <f t="shared" si="200"/>
        <v/>
      </c>
      <c r="U725" s="10" t="str">
        <f t="shared" si="195"/>
        <v/>
      </c>
      <c r="V725" s="10" t="str">
        <f t="shared" si="196"/>
        <v/>
      </c>
      <c r="W725" s="10" t="str">
        <f t="shared" si="185"/>
        <v/>
      </c>
      <c r="X725" s="10" t="str">
        <f t="shared" si="186"/>
        <v/>
      </c>
      <c r="Y725" s="10" t="str">
        <f t="shared" si="187"/>
        <v/>
      </c>
      <c r="Z725" s="10" t="str">
        <f t="shared" si="188"/>
        <v/>
      </c>
      <c r="AA725" s="10" t="str">
        <f t="shared" si="194"/>
        <v/>
      </c>
      <c r="AB725" s="10" t="str">
        <f t="shared" si="197"/>
        <v/>
      </c>
      <c r="AC725" s="10" t="str">
        <f t="shared" si="189"/>
        <v/>
      </c>
      <c r="AD725" s="10" t="str">
        <f t="shared" si="199"/>
        <v/>
      </c>
      <c r="AE725" s="10" t="str">
        <f t="shared" si="190"/>
        <v/>
      </c>
      <c r="AF725" s="10" t="str">
        <f t="shared" si="191"/>
        <v/>
      </c>
      <c r="AG725" s="10" t="str">
        <f t="shared" si="192"/>
        <v/>
      </c>
      <c r="AH725" s="10" t="str">
        <f t="shared" si="193"/>
        <v/>
      </c>
      <c r="AI725" s="10" t="str">
        <f t="shared" si="198"/>
        <v/>
      </c>
    </row>
    <row r="726" spans="20:35" ht="18" customHeight="1" x14ac:dyDescent="0.25">
      <c r="T726" s="9" t="str">
        <f t="shared" si="200"/>
        <v/>
      </c>
      <c r="U726" s="10" t="str">
        <f t="shared" si="195"/>
        <v/>
      </c>
      <c r="V726" s="10" t="str">
        <f t="shared" si="196"/>
        <v/>
      </c>
      <c r="W726" s="10" t="str">
        <f t="shared" si="185"/>
        <v/>
      </c>
      <c r="X726" s="10" t="str">
        <f t="shared" si="186"/>
        <v/>
      </c>
      <c r="Y726" s="10" t="str">
        <f t="shared" si="187"/>
        <v/>
      </c>
      <c r="Z726" s="10" t="str">
        <f t="shared" si="188"/>
        <v/>
      </c>
      <c r="AA726" s="10" t="str">
        <f t="shared" si="194"/>
        <v/>
      </c>
      <c r="AB726" s="10" t="str">
        <f t="shared" si="197"/>
        <v/>
      </c>
      <c r="AC726" s="10" t="str">
        <f t="shared" si="189"/>
        <v/>
      </c>
      <c r="AD726" s="10" t="str">
        <f t="shared" si="199"/>
        <v/>
      </c>
      <c r="AE726" s="10" t="str">
        <f t="shared" si="190"/>
        <v/>
      </c>
      <c r="AF726" s="10" t="str">
        <f t="shared" si="191"/>
        <v/>
      </c>
      <c r="AG726" s="10" t="str">
        <f t="shared" si="192"/>
        <v/>
      </c>
      <c r="AH726" s="10" t="str">
        <f t="shared" si="193"/>
        <v/>
      </c>
      <c r="AI726" s="10" t="str">
        <f t="shared" si="198"/>
        <v/>
      </c>
    </row>
    <row r="727" spans="20:35" ht="18" customHeight="1" x14ac:dyDescent="0.25">
      <c r="T727" s="9" t="str">
        <f t="shared" si="200"/>
        <v/>
      </c>
      <c r="U727" s="10" t="str">
        <f t="shared" si="195"/>
        <v/>
      </c>
      <c r="V727" s="10" t="str">
        <f t="shared" si="196"/>
        <v/>
      </c>
      <c r="W727" s="10" t="str">
        <f t="shared" si="185"/>
        <v/>
      </c>
      <c r="X727" s="10" t="str">
        <f t="shared" si="186"/>
        <v/>
      </c>
      <c r="Y727" s="10" t="str">
        <f t="shared" si="187"/>
        <v/>
      </c>
      <c r="Z727" s="10" t="str">
        <f t="shared" si="188"/>
        <v/>
      </c>
      <c r="AA727" s="10" t="str">
        <f t="shared" si="194"/>
        <v/>
      </c>
      <c r="AB727" s="10" t="str">
        <f t="shared" si="197"/>
        <v/>
      </c>
      <c r="AC727" s="10" t="str">
        <f t="shared" si="189"/>
        <v/>
      </c>
      <c r="AD727" s="10" t="str">
        <f t="shared" si="199"/>
        <v/>
      </c>
      <c r="AE727" s="10" t="str">
        <f t="shared" si="190"/>
        <v/>
      </c>
      <c r="AF727" s="10" t="str">
        <f t="shared" si="191"/>
        <v/>
      </c>
      <c r="AG727" s="10" t="str">
        <f t="shared" si="192"/>
        <v/>
      </c>
      <c r="AH727" s="10" t="str">
        <f t="shared" si="193"/>
        <v/>
      </c>
      <c r="AI727" s="10" t="str">
        <f t="shared" si="198"/>
        <v/>
      </c>
    </row>
    <row r="728" spans="20:35" ht="18" customHeight="1" x14ac:dyDescent="0.25">
      <c r="T728" s="9" t="str">
        <f t="shared" si="200"/>
        <v/>
      </c>
      <c r="U728" s="10" t="str">
        <f t="shared" si="195"/>
        <v/>
      </c>
      <c r="V728" s="10" t="str">
        <f t="shared" si="196"/>
        <v/>
      </c>
      <c r="W728" s="10" t="str">
        <f t="shared" si="185"/>
        <v/>
      </c>
      <c r="X728" s="10" t="str">
        <f t="shared" si="186"/>
        <v/>
      </c>
      <c r="Y728" s="10" t="str">
        <f t="shared" si="187"/>
        <v/>
      </c>
      <c r="Z728" s="10" t="str">
        <f t="shared" si="188"/>
        <v/>
      </c>
      <c r="AA728" s="10" t="str">
        <f t="shared" si="194"/>
        <v/>
      </c>
      <c r="AB728" s="10" t="str">
        <f t="shared" si="197"/>
        <v/>
      </c>
      <c r="AC728" s="10" t="str">
        <f t="shared" si="189"/>
        <v/>
      </c>
      <c r="AD728" s="10" t="str">
        <f t="shared" si="199"/>
        <v/>
      </c>
      <c r="AE728" s="10" t="str">
        <f t="shared" si="190"/>
        <v/>
      </c>
      <c r="AF728" s="10" t="str">
        <f t="shared" si="191"/>
        <v/>
      </c>
      <c r="AG728" s="10" t="str">
        <f t="shared" si="192"/>
        <v/>
      </c>
      <c r="AH728" s="10" t="str">
        <f t="shared" si="193"/>
        <v/>
      </c>
      <c r="AI728" s="10" t="str">
        <f t="shared" si="198"/>
        <v/>
      </c>
    </row>
    <row r="729" spans="20:35" ht="18" customHeight="1" x14ac:dyDescent="0.25">
      <c r="T729" s="9" t="str">
        <f t="shared" si="200"/>
        <v/>
      </c>
      <c r="U729" s="10" t="str">
        <f t="shared" si="195"/>
        <v/>
      </c>
      <c r="V729" s="10" t="str">
        <f t="shared" si="196"/>
        <v/>
      </c>
      <c r="W729" s="10" t="str">
        <f t="shared" si="185"/>
        <v/>
      </c>
      <c r="X729" s="10" t="str">
        <f t="shared" si="186"/>
        <v/>
      </c>
      <c r="Y729" s="10" t="str">
        <f t="shared" si="187"/>
        <v/>
      </c>
      <c r="Z729" s="10" t="str">
        <f t="shared" si="188"/>
        <v/>
      </c>
      <c r="AA729" s="10" t="str">
        <f t="shared" si="194"/>
        <v/>
      </c>
      <c r="AB729" s="10" t="str">
        <f t="shared" si="197"/>
        <v/>
      </c>
      <c r="AC729" s="10" t="str">
        <f t="shared" si="189"/>
        <v/>
      </c>
      <c r="AD729" s="10" t="str">
        <f t="shared" si="199"/>
        <v/>
      </c>
      <c r="AE729" s="10" t="str">
        <f t="shared" si="190"/>
        <v/>
      </c>
      <c r="AF729" s="10" t="str">
        <f t="shared" si="191"/>
        <v/>
      </c>
      <c r="AG729" s="10" t="str">
        <f t="shared" si="192"/>
        <v/>
      </c>
      <c r="AH729" s="10" t="str">
        <f t="shared" si="193"/>
        <v/>
      </c>
      <c r="AI729" s="10" t="str">
        <f t="shared" si="198"/>
        <v/>
      </c>
    </row>
    <row r="730" spans="20:35" ht="18" customHeight="1" x14ac:dyDescent="0.25">
      <c r="T730" s="9" t="str">
        <f t="shared" si="200"/>
        <v/>
      </c>
      <c r="U730" s="10" t="str">
        <f t="shared" si="195"/>
        <v/>
      </c>
      <c r="V730" s="10" t="str">
        <f t="shared" si="196"/>
        <v/>
      </c>
      <c r="W730" s="10" t="str">
        <f t="shared" si="185"/>
        <v/>
      </c>
      <c r="X730" s="10" t="str">
        <f t="shared" si="186"/>
        <v/>
      </c>
      <c r="Y730" s="10" t="str">
        <f t="shared" si="187"/>
        <v/>
      </c>
      <c r="Z730" s="10" t="str">
        <f t="shared" si="188"/>
        <v/>
      </c>
      <c r="AA730" s="10" t="str">
        <f t="shared" si="194"/>
        <v/>
      </c>
      <c r="AB730" s="10" t="str">
        <f t="shared" si="197"/>
        <v/>
      </c>
      <c r="AC730" s="10" t="str">
        <f t="shared" si="189"/>
        <v/>
      </c>
      <c r="AD730" s="10" t="str">
        <f t="shared" si="199"/>
        <v/>
      </c>
      <c r="AE730" s="10" t="str">
        <f t="shared" si="190"/>
        <v/>
      </c>
      <c r="AF730" s="10" t="str">
        <f t="shared" si="191"/>
        <v/>
      </c>
      <c r="AG730" s="10" t="str">
        <f t="shared" si="192"/>
        <v/>
      </c>
      <c r="AH730" s="10" t="str">
        <f t="shared" si="193"/>
        <v/>
      </c>
      <c r="AI730" s="10" t="str">
        <f t="shared" si="198"/>
        <v/>
      </c>
    </row>
    <row r="731" spans="20:35" ht="18" customHeight="1" x14ac:dyDescent="0.25">
      <c r="T731" s="9" t="str">
        <f t="shared" si="200"/>
        <v/>
      </c>
      <c r="U731" s="10" t="str">
        <f t="shared" si="195"/>
        <v/>
      </c>
      <c r="V731" s="10" t="str">
        <f t="shared" si="196"/>
        <v/>
      </c>
      <c r="W731" s="10" t="str">
        <f t="shared" si="185"/>
        <v/>
      </c>
      <c r="X731" s="10" t="str">
        <f t="shared" si="186"/>
        <v/>
      </c>
      <c r="Y731" s="10" t="str">
        <f t="shared" si="187"/>
        <v/>
      </c>
      <c r="Z731" s="10" t="str">
        <f t="shared" si="188"/>
        <v/>
      </c>
      <c r="AA731" s="10" t="str">
        <f t="shared" si="194"/>
        <v/>
      </c>
      <c r="AB731" s="10" t="str">
        <f t="shared" si="197"/>
        <v/>
      </c>
      <c r="AC731" s="10" t="str">
        <f t="shared" si="189"/>
        <v/>
      </c>
      <c r="AD731" s="10" t="str">
        <f t="shared" si="199"/>
        <v/>
      </c>
      <c r="AE731" s="10" t="str">
        <f t="shared" si="190"/>
        <v/>
      </c>
      <c r="AF731" s="10" t="str">
        <f t="shared" si="191"/>
        <v/>
      </c>
      <c r="AG731" s="10" t="str">
        <f t="shared" si="192"/>
        <v/>
      </c>
      <c r="AH731" s="10" t="str">
        <f t="shared" si="193"/>
        <v/>
      </c>
      <c r="AI731" s="10" t="str">
        <f t="shared" si="198"/>
        <v/>
      </c>
    </row>
    <row r="732" spans="20:35" ht="18" customHeight="1" x14ac:dyDescent="0.25">
      <c r="T732" s="9" t="str">
        <f t="shared" si="200"/>
        <v/>
      </c>
      <c r="U732" s="10" t="str">
        <f t="shared" si="195"/>
        <v/>
      </c>
      <c r="V732" s="10" t="str">
        <f t="shared" si="196"/>
        <v/>
      </c>
      <c r="W732" s="10" t="str">
        <f t="shared" si="185"/>
        <v/>
      </c>
      <c r="X732" s="10" t="str">
        <f t="shared" si="186"/>
        <v/>
      </c>
      <c r="Y732" s="10" t="str">
        <f t="shared" si="187"/>
        <v/>
      </c>
      <c r="Z732" s="10" t="str">
        <f t="shared" si="188"/>
        <v/>
      </c>
      <c r="AA732" s="10" t="str">
        <f t="shared" si="194"/>
        <v/>
      </c>
      <c r="AB732" s="10" t="str">
        <f t="shared" si="197"/>
        <v/>
      </c>
      <c r="AC732" s="10" t="str">
        <f t="shared" si="189"/>
        <v/>
      </c>
      <c r="AD732" s="10" t="str">
        <f t="shared" si="199"/>
        <v/>
      </c>
      <c r="AE732" s="10" t="str">
        <f t="shared" si="190"/>
        <v/>
      </c>
      <c r="AF732" s="10" t="str">
        <f t="shared" si="191"/>
        <v/>
      </c>
      <c r="AG732" s="10" t="str">
        <f t="shared" si="192"/>
        <v/>
      </c>
      <c r="AH732" s="10" t="str">
        <f t="shared" si="193"/>
        <v/>
      </c>
      <c r="AI732" s="10" t="str">
        <f t="shared" si="198"/>
        <v/>
      </c>
    </row>
    <row r="733" spans="20:35" ht="18" customHeight="1" x14ac:dyDescent="0.25">
      <c r="T733" s="9" t="str">
        <f t="shared" si="200"/>
        <v/>
      </c>
      <c r="U733" s="10" t="str">
        <f t="shared" si="195"/>
        <v/>
      </c>
      <c r="V733" s="10" t="str">
        <f t="shared" si="196"/>
        <v/>
      </c>
      <c r="W733" s="10" t="str">
        <f t="shared" si="185"/>
        <v/>
      </c>
      <c r="X733" s="10" t="str">
        <f t="shared" si="186"/>
        <v/>
      </c>
      <c r="Y733" s="10" t="str">
        <f t="shared" si="187"/>
        <v/>
      </c>
      <c r="Z733" s="10" t="str">
        <f t="shared" si="188"/>
        <v/>
      </c>
      <c r="AA733" s="10" t="str">
        <f t="shared" si="194"/>
        <v/>
      </c>
      <c r="AB733" s="10" t="str">
        <f t="shared" si="197"/>
        <v/>
      </c>
      <c r="AC733" s="10" t="str">
        <f t="shared" si="189"/>
        <v/>
      </c>
      <c r="AD733" s="10" t="str">
        <f t="shared" si="199"/>
        <v/>
      </c>
      <c r="AE733" s="10" t="str">
        <f t="shared" si="190"/>
        <v/>
      </c>
      <c r="AF733" s="10" t="str">
        <f t="shared" si="191"/>
        <v/>
      </c>
      <c r="AG733" s="10" t="str">
        <f t="shared" si="192"/>
        <v/>
      </c>
      <c r="AH733" s="10" t="str">
        <f t="shared" si="193"/>
        <v/>
      </c>
      <c r="AI733" s="10" t="str">
        <f t="shared" si="198"/>
        <v/>
      </c>
    </row>
    <row r="734" spans="20:35" ht="18" customHeight="1" x14ac:dyDescent="0.25">
      <c r="T734" s="9" t="str">
        <f t="shared" si="200"/>
        <v/>
      </c>
      <c r="U734" s="10" t="str">
        <f t="shared" si="195"/>
        <v/>
      </c>
      <c r="V734" s="10" t="str">
        <f t="shared" si="196"/>
        <v/>
      </c>
      <c r="W734" s="10" t="str">
        <f t="shared" si="185"/>
        <v/>
      </c>
      <c r="X734" s="10" t="str">
        <f t="shared" si="186"/>
        <v/>
      </c>
      <c r="Y734" s="10" t="str">
        <f t="shared" si="187"/>
        <v/>
      </c>
      <c r="Z734" s="10" t="str">
        <f t="shared" si="188"/>
        <v/>
      </c>
      <c r="AA734" s="10" t="str">
        <f t="shared" si="194"/>
        <v/>
      </c>
      <c r="AB734" s="10" t="str">
        <f t="shared" si="197"/>
        <v/>
      </c>
      <c r="AC734" s="10" t="str">
        <f t="shared" si="189"/>
        <v/>
      </c>
      <c r="AD734" s="10" t="str">
        <f t="shared" si="199"/>
        <v/>
      </c>
      <c r="AE734" s="10" t="str">
        <f t="shared" si="190"/>
        <v/>
      </c>
      <c r="AF734" s="10" t="str">
        <f t="shared" si="191"/>
        <v/>
      </c>
      <c r="AG734" s="10" t="str">
        <f t="shared" si="192"/>
        <v/>
      </c>
      <c r="AH734" s="10" t="str">
        <f t="shared" si="193"/>
        <v/>
      </c>
      <c r="AI734" s="10" t="str">
        <f t="shared" si="198"/>
        <v/>
      </c>
    </row>
    <row r="735" spans="20:35" ht="18" customHeight="1" x14ac:dyDescent="0.25">
      <c r="T735" s="9" t="str">
        <f t="shared" si="200"/>
        <v/>
      </c>
      <c r="U735" s="10" t="str">
        <f t="shared" si="195"/>
        <v/>
      </c>
      <c r="V735" s="10" t="str">
        <f t="shared" si="196"/>
        <v/>
      </c>
      <c r="W735" s="10" t="str">
        <f t="shared" si="185"/>
        <v/>
      </c>
      <c r="X735" s="10" t="str">
        <f t="shared" si="186"/>
        <v/>
      </c>
      <c r="Y735" s="10" t="str">
        <f t="shared" si="187"/>
        <v/>
      </c>
      <c r="Z735" s="10" t="str">
        <f t="shared" si="188"/>
        <v/>
      </c>
      <c r="AA735" s="10" t="str">
        <f t="shared" si="194"/>
        <v/>
      </c>
      <c r="AB735" s="10" t="str">
        <f t="shared" si="197"/>
        <v/>
      </c>
      <c r="AC735" s="10" t="str">
        <f t="shared" si="189"/>
        <v/>
      </c>
      <c r="AD735" s="10" t="str">
        <f t="shared" si="199"/>
        <v/>
      </c>
      <c r="AE735" s="10" t="str">
        <f t="shared" si="190"/>
        <v/>
      </c>
      <c r="AF735" s="10" t="str">
        <f t="shared" si="191"/>
        <v/>
      </c>
      <c r="AG735" s="10" t="str">
        <f t="shared" si="192"/>
        <v/>
      </c>
      <c r="AH735" s="10" t="str">
        <f t="shared" si="193"/>
        <v/>
      </c>
      <c r="AI735" s="10" t="str">
        <f t="shared" si="198"/>
        <v/>
      </c>
    </row>
    <row r="736" spans="20:35" ht="18" customHeight="1" x14ac:dyDescent="0.25">
      <c r="T736" s="9" t="str">
        <f t="shared" si="200"/>
        <v/>
      </c>
      <c r="U736" s="10" t="str">
        <f t="shared" si="195"/>
        <v/>
      </c>
      <c r="V736" s="10" t="str">
        <f t="shared" si="196"/>
        <v/>
      </c>
      <c r="W736" s="10" t="str">
        <f t="shared" si="185"/>
        <v/>
      </c>
      <c r="X736" s="10" t="str">
        <f t="shared" si="186"/>
        <v/>
      </c>
      <c r="Y736" s="10" t="str">
        <f t="shared" si="187"/>
        <v/>
      </c>
      <c r="Z736" s="10" t="str">
        <f t="shared" si="188"/>
        <v/>
      </c>
      <c r="AA736" s="10" t="str">
        <f t="shared" si="194"/>
        <v/>
      </c>
      <c r="AB736" s="10" t="str">
        <f t="shared" si="197"/>
        <v/>
      </c>
      <c r="AC736" s="10" t="str">
        <f t="shared" si="189"/>
        <v/>
      </c>
      <c r="AD736" s="10" t="str">
        <f t="shared" si="199"/>
        <v/>
      </c>
      <c r="AE736" s="10" t="str">
        <f t="shared" si="190"/>
        <v/>
      </c>
      <c r="AF736" s="10" t="str">
        <f t="shared" si="191"/>
        <v/>
      </c>
      <c r="AG736" s="10" t="str">
        <f t="shared" si="192"/>
        <v/>
      </c>
      <c r="AH736" s="10" t="str">
        <f t="shared" si="193"/>
        <v/>
      </c>
      <c r="AI736" s="10" t="str">
        <f t="shared" si="198"/>
        <v/>
      </c>
    </row>
    <row r="737" spans="20:35" ht="18" customHeight="1" x14ac:dyDescent="0.25">
      <c r="T737" s="9" t="str">
        <f t="shared" si="200"/>
        <v/>
      </c>
      <c r="U737" s="10" t="str">
        <f t="shared" si="195"/>
        <v/>
      </c>
      <c r="V737" s="10" t="str">
        <f t="shared" si="196"/>
        <v/>
      </c>
      <c r="W737" s="10" t="str">
        <f t="shared" si="185"/>
        <v/>
      </c>
      <c r="X737" s="10" t="str">
        <f t="shared" si="186"/>
        <v/>
      </c>
      <c r="Y737" s="10" t="str">
        <f t="shared" si="187"/>
        <v/>
      </c>
      <c r="Z737" s="10" t="str">
        <f t="shared" si="188"/>
        <v/>
      </c>
      <c r="AA737" s="10" t="str">
        <f t="shared" si="194"/>
        <v/>
      </c>
      <c r="AB737" s="10" t="str">
        <f t="shared" si="197"/>
        <v/>
      </c>
      <c r="AC737" s="10" t="str">
        <f t="shared" si="189"/>
        <v/>
      </c>
      <c r="AD737" s="10" t="str">
        <f t="shared" si="199"/>
        <v/>
      </c>
      <c r="AE737" s="10" t="str">
        <f t="shared" si="190"/>
        <v/>
      </c>
      <c r="AF737" s="10" t="str">
        <f t="shared" si="191"/>
        <v/>
      </c>
      <c r="AG737" s="10" t="str">
        <f t="shared" si="192"/>
        <v/>
      </c>
      <c r="AH737" s="10" t="str">
        <f t="shared" si="193"/>
        <v/>
      </c>
      <c r="AI737" s="10" t="str">
        <f t="shared" si="198"/>
        <v/>
      </c>
    </row>
    <row r="738" spans="20:35" ht="18" customHeight="1" x14ac:dyDescent="0.25">
      <c r="T738" s="9" t="str">
        <f t="shared" si="200"/>
        <v/>
      </c>
      <c r="U738" s="10" t="str">
        <f t="shared" si="195"/>
        <v/>
      </c>
      <c r="V738" s="10" t="str">
        <f t="shared" si="196"/>
        <v/>
      </c>
      <c r="W738" s="10" t="str">
        <f t="shared" si="185"/>
        <v/>
      </c>
      <c r="X738" s="10" t="str">
        <f t="shared" si="186"/>
        <v/>
      </c>
      <c r="Y738" s="10" t="str">
        <f t="shared" si="187"/>
        <v/>
      </c>
      <c r="Z738" s="10" t="str">
        <f t="shared" si="188"/>
        <v/>
      </c>
      <c r="AA738" s="10" t="str">
        <f t="shared" si="194"/>
        <v/>
      </c>
      <c r="AB738" s="10" t="str">
        <f t="shared" si="197"/>
        <v/>
      </c>
      <c r="AC738" s="10" t="str">
        <f t="shared" si="189"/>
        <v/>
      </c>
      <c r="AD738" s="10" t="str">
        <f t="shared" si="199"/>
        <v/>
      </c>
      <c r="AE738" s="10" t="str">
        <f t="shared" si="190"/>
        <v/>
      </c>
      <c r="AF738" s="10" t="str">
        <f t="shared" si="191"/>
        <v/>
      </c>
      <c r="AG738" s="10" t="str">
        <f t="shared" si="192"/>
        <v/>
      </c>
      <c r="AH738" s="10" t="str">
        <f t="shared" si="193"/>
        <v/>
      </c>
      <c r="AI738" s="10" t="str">
        <f t="shared" si="198"/>
        <v/>
      </c>
    </row>
    <row r="739" spans="20:35" ht="18" customHeight="1" x14ac:dyDescent="0.25">
      <c r="T739" s="9" t="str">
        <f t="shared" si="200"/>
        <v/>
      </c>
      <c r="U739" s="10" t="str">
        <f t="shared" si="195"/>
        <v/>
      </c>
      <c r="V739" s="10" t="str">
        <f t="shared" si="196"/>
        <v/>
      </c>
      <c r="W739" s="10" t="str">
        <f t="shared" si="185"/>
        <v/>
      </c>
      <c r="X739" s="10" t="str">
        <f t="shared" si="186"/>
        <v/>
      </c>
      <c r="Y739" s="10" t="str">
        <f t="shared" si="187"/>
        <v/>
      </c>
      <c r="Z739" s="10" t="str">
        <f t="shared" si="188"/>
        <v/>
      </c>
      <c r="AA739" s="10" t="str">
        <f t="shared" si="194"/>
        <v/>
      </c>
      <c r="AB739" s="10" t="str">
        <f t="shared" si="197"/>
        <v/>
      </c>
      <c r="AC739" s="10" t="str">
        <f t="shared" si="189"/>
        <v/>
      </c>
      <c r="AD739" s="10" t="str">
        <f t="shared" si="199"/>
        <v/>
      </c>
      <c r="AE739" s="10" t="str">
        <f t="shared" si="190"/>
        <v/>
      </c>
      <c r="AF739" s="10" t="str">
        <f t="shared" si="191"/>
        <v/>
      </c>
      <c r="AG739" s="10" t="str">
        <f t="shared" si="192"/>
        <v/>
      </c>
      <c r="AH739" s="10" t="str">
        <f t="shared" si="193"/>
        <v/>
      </c>
      <c r="AI739" s="10" t="str">
        <f t="shared" si="198"/>
        <v/>
      </c>
    </row>
    <row r="740" spans="20:35" ht="18" customHeight="1" x14ac:dyDescent="0.25">
      <c r="T740" s="9" t="str">
        <f t="shared" si="200"/>
        <v/>
      </c>
      <c r="U740" s="10" t="str">
        <f t="shared" si="195"/>
        <v/>
      </c>
      <c r="V740" s="10" t="str">
        <f t="shared" si="196"/>
        <v/>
      </c>
      <c r="W740" s="10" t="str">
        <f t="shared" si="185"/>
        <v/>
      </c>
      <c r="X740" s="10" t="str">
        <f t="shared" si="186"/>
        <v/>
      </c>
      <c r="Y740" s="10" t="str">
        <f t="shared" si="187"/>
        <v/>
      </c>
      <c r="Z740" s="10" t="str">
        <f t="shared" si="188"/>
        <v/>
      </c>
      <c r="AA740" s="10" t="str">
        <f t="shared" si="194"/>
        <v/>
      </c>
      <c r="AB740" s="10" t="str">
        <f t="shared" si="197"/>
        <v/>
      </c>
      <c r="AC740" s="10" t="str">
        <f t="shared" si="189"/>
        <v/>
      </c>
      <c r="AD740" s="10" t="str">
        <f t="shared" si="199"/>
        <v/>
      </c>
      <c r="AE740" s="10" t="str">
        <f t="shared" si="190"/>
        <v/>
      </c>
      <c r="AF740" s="10" t="str">
        <f t="shared" si="191"/>
        <v/>
      </c>
      <c r="AG740" s="10" t="str">
        <f t="shared" si="192"/>
        <v/>
      </c>
      <c r="AH740" s="10" t="str">
        <f t="shared" si="193"/>
        <v/>
      </c>
      <c r="AI740" s="10" t="str">
        <f t="shared" si="198"/>
        <v/>
      </c>
    </row>
    <row r="741" spans="20:35" ht="18" customHeight="1" x14ac:dyDescent="0.25">
      <c r="T741" s="9" t="str">
        <f t="shared" si="200"/>
        <v/>
      </c>
      <c r="U741" s="10" t="str">
        <f t="shared" si="195"/>
        <v/>
      </c>
      <c r="V741" s="10" t="str">
        <f t="shared" si="196"/>
        <v/>
      </c>
      <c r="W741" s="10" t="str">
        <f t="shared" si="185"/>
        <v/>
      </c>
      <c r="X741" s="10" t="str">
        <f t="shared" si="186"/>
        <v/>
      </c>
      <c r="Y741" s="10" t="str">
        <f t="shared" si="187"/>
        <v/>
      </c>
      <c r="Z741" s="10" t="str">
        <f t="shared" si="188"/>
        <v/>
      </c>
      <c r="AA741" s="10" t="str">
        <f t="shared" si="194"/>
        <v/>
      </c>
      <c r="AB741" s="10" t="str">
        <f t="shared" si="197"/>
        <v/>
      </c>
      <c r="AC741" s="10" t="str">
        <f t="shared" si="189"/>
        <v/>
      </c>
      <c r="AD741" s="10" t="str">
        <f t="shared" si="199"/>
        <v/>
      </c>
      <c r="AE741" s="10" t="str">
        <f t="shared" si="190"/>
        <v/>
      </c>
      <c r="AF741" s="10" t="str">
        <f t="shared" si="191"/>
        <v/>
      </c>
      <c r="AG741" s="10" t="str">
        <f t="shared" si="192"/>
        <v/>
      </c>
      <c r="AH741" s="10" t="str">
        <f t="shared" si="193"/>
        <v/>
      </c>
      <c r="AI741" s="10" t="str">
        <f t="shared" si="198"/>
        <v/>
      </c>
    </row>
    <row r="742" spans="20:35" ht="18" customHeight="1" x14ac:dyDescent="0.25">
      <c r="T742" s="9" t="str">
        <f t="shared" si="200"/>
        <v/>
      </c>
      <c r="U742" s="10" t="str">
        <f t="shared" si="195"/>
        <v/>
      </c>
      <c r="V742" s="10" t="str">
        <f t="shared" si="196"/>
        <v/>
      </c>
      <c r="W742" s="10" t="str">
        <f t="shared" si="185"/>
        <v/>
      </c>
      <c r="X742" s="10" t="str">
        <f t="shared" si="186"/>
        <v/>
      </c>
      <c r="Y742" s="10" t="str">
        <f t="shared" si="187"/>
        <v/>
      </c>
      <c r="Z742" s="10" t="str">
        <f t="shared" si="188"/>
        <v/>
      </c>
      <c r="AA742" s="10" t="str">
        <f t="shared" si="194"/>
        <v/>
      </c>
      <c r="AB742" s="10" t="str">
        <f t="shared" si="197"/>
        <v/>
      </c>
      <c r="AC742" s="10" t="str">
        <f t="shared" si="189"/>
        <v/>
      </c>
      <c r="AD742" s="10" t="str">
        <f t="shared" si="199"/>
        <v/>
      </c>
      <c r="AE742" s="10" t="str">
        <f t="shared" si="190"/>
        <v/>
      </c>
      <c r="AF742" s="10" t="str">
        <f t="shared" si="191"/>
        <v/>
      </c>
      <c r="AG742" s="10" t="str">
        <f t="shared" si="192"/>
        <v/>
      </c>
      <c r="AH742" s="10" t="str">
        <f t="shared" si="193"/>
        <v/>
      </c>
      <c r="AI742" s="10" t="str">
        <f t="shared" si="198"/>
        <v/>
      </c>
    </row>
    <row r="743" spans="20:35" ht="18" customHeight="1" x14ac:dyDescent="0.25">
      <c r="T743" s="9" t="str">
        <f t="shared" si="200"/>
        <v/>
      </c>
      <c r="U743" s="10" t="str">
        <f t="shared" si="195"/>
        <v/>
      </c>
      <c r="V743" s="10" t="str">
        <f t="shared" si="196"/>
        <v/>
      </c>
      <c r="W743" s="10" t="str">
        <f t="shared" si="185"/>
        <v/>
      </c>
      <c r="X743" s="10" t="str">
        <f t="shared" si="186"/>
        <v/>
      </c>
      <c r="Y743" s="10" t="str">
        <f t="shared" si="187"/>
        <v/>
      </c>
      <c r="Z743" s="10" t="str">
        <f t="shared" si="188"/>
        <v/>
      </c>
      <c r="AA743" s="10" t="str">
        <f t="shared" si="194"/>
        <v/>
      </c>
      <c r="AB743" s="10" t="str">
        <f t="shared" si="197"/>
        <v/>
      </c>
      <c r="AC743" s="10" t="str">
        <f t="shared" si="189"/>
        <v/>
      </c>
      <c r="AD743" s="10" t="str">
        <f t="shared" si="199"/>
        <v/>
      </c>
      <c r="AE743" s="10" t="str">
        <f t="shared" si="190"/>
        <v/>
      </c>
      <c r="AF743" s="10" t="str">
        <f t="shared" si="191"/>
        <v/>
      </c>
      <c r="AG743" s="10" t="str">
        <f t="shared" si="192"/>
        <v/>
      </c>
      <c r="AH743" s="10" t="str">
        <f t="shared" si="193"/>
        <v/>
      </c>
      <c r="AI743" s="10" t="str">
        <f t="shared" si="198"/>
        <v/>
      </c>
    </row>
    <row r="744" spans="20:35" ht="18" customHeight="1" x14ac:dyDescent="0.25">
      <c r="T744" s="9" t="str">
        <f t="shared" si="200"/>
        <v/>
      </c>
      <c r="U744" s="10" t="str">
        <f t="shared" si="195"/>
        <v/>
      </c>
      <c r="V744" s="10" t="str">
        <f t="shared" si="196"/>
        <v/>
      </c>
      <c r="W744" s="10" t="str">
        <f t="shared" ref="W744:W807" si="201">IF(T744="","",IF(U744&gt;V744,0,(V744-U744)*$T$6*60))</f>
        <v/>
      </c>
      <c r="X744" s="10" t="str">
        <f t="shared" ref="X744:X807" si="202">IF(T744="","",X743+W744)</f>
        <v/>
      </c>
      <c r="Y744" s="10" t="str">
        <f t="shared" ref="Y744:Y807" si="203">IF(T744="","",AH743)</f>
        <v/>
      </c>
      <c r="Z744" s="10" t="str">
        <f t="shared" ref="Z744:Z807" si="204">IF(T744="","",AI743)</f>
        <v/>
      </c>
      <c r="AA744" s="10" t="str">
        <f t="shared" si="194"/>
        <v/>
      </c>
      <c r="AB744" s="10" t="str">
        <f t="shared" si="197"/>
        <v/>
      </c>
      <c r="AC744" s="10" t="str">
        <f t="shared" ref="AC744:AC807" si="205">IF(T744="","",V744/$F$7*1000*3600)</f>
        <v/>
      </c>
      <c r="AD744" s="10" t="str">
        <f t="shared" si="199"/>
        <v/>
      </c>
      <c r="AE744" s="10" t="str">
        <f t="shared" ref="AE744:AE807" si="206">IF(T744="","",Z744/$AL$4)</f>
        <v/>
      </c>
      <c r="AF744" s="10" t="str">
        <f t="shared" ref="AF744:AF807" si="207">IF(T744="","",MIN(AE744,AB744))</f>
        <v/>
      </c>
      <c r="AG744" s="10" t="str">
        <f t="shared" ref="AG744:AG807" si="208">IF(T744="","",AF744/1000/3600*$F$7)</f>
        <v/>
      </c>
      <c r="AH744" s="10" t="str">
        <f t="shared" ref="AH744:AH807" si="209">IF(T744="","",Y744+AF744*$AL$4)</f>
        <v/>
      </c>
      <c r="AI744" s="10" t="str">
        <f t="shared" si="198"/>
        <v/>
      </c>
    </row>
    <row r="745" spans="20:35" ht="18" customHeight="1" x14ac:dyDescent="0.25">
      <c r="T745" s="9" t="str">
        <f t="shared" si="200"/>
        <v/>
      </c>
      <c r="U745" s="10" t="str">
        <f t="shared" si="195"/>
        <v/>
      </c>
      <c r="V745" s="10" t="str">
        <f t="shared" si="196"/>
        <v/>
      </c>
      <c r="W745" s="10" t="str">
        <f t="shared" si="201"/>
        <v/>
      </c>
      <c r="X745" s="10" t="str">
        <f t="shared" si="202"/>
        <v/>
      </c>
      <c r="Y745" s="10" t="str">
        <f t="shared" si="203"/>
        <v/>
      </c>
      <c r="Z745" s="10" t="str">
        <f t="shared" si="204"/>
        <v/>
      </c>
      <c r="AA745" s="10" t="str">
        <f t="shared" si="194"/>
        <v/>
      </c>
      <c r="AB745" s="10" t="str">
        <f t="shared" si="197"/>
        <v/>
      </c>
      <c r="AC745" s="10" t="str">
        <f t="shared" si="205"/>
        <v/>
      </c>
      <c r="AD745" s="10" t="str">
        <f t="shared" si="199"/>
        <v/>
      </c>
      <c r="AE745" s="10" t="str">
        <f t="shared" si="206"/>
        <v/>
      </c>
      <c r="AF745" s="10" t="str">
        <f t="shared" si="207"/>
        <v/>
      </c>
      <c r="AG745" s="10" t="str">
        <f t="shared" si="208"/>
        <v/>
      </c>
      <c r="AH745" s="10" t="str">
        <f t="shared" si="209"/>
        <v/>
      </c>
      <c r="AI745" s="10" t="str">
        <f t="shared" si="198"/>
        <v/>
      </c>
    </row>
    <row r="746" spans="20:35" ht="18" customHeight="1" x14ac:dyDescent="0.25">
      <c r="T746" s="9" t="str">
        <f t="shared" si="200"/>
        <v/>
      </c>
      <c r="U746" s="10" t="str">
        <f t="shared" si="195"/>
        <v/>
      </c>
      <c r="V746" s="10" t="str">
        <f t="shared" si="196"/>
        <v/>
      </c>
      <c r="W746" s="10" t="str">
        <f t="shared" si="201"/>
        <v/>
      </c>
      <c r="X746" s="10" t="str">
        <f t="shared" si="202"/>
        <v/>
      </c>
      <c r="Y746" s="10" t="str">
        <f t="shared" si="203"/>
        <v/>
      </c>
      <c r="Z746" s="10" t="str">
        <f t="shared" si="204"/>
        <v/>
      </c>
      <c r="AA746" s="10" t="str">
        <f t="shared" si="194"/>
        <v/>
      </c>
      <c r="AB746" s="10" t="str">
        <f t="shared" si="197"/>
        <v/>
      </c>
      <c r="AC746" s="10" t="str">
        <f t="shared" si="205"/>
        <v/>
      </c>
      <c r="AD746" s="10" t="str">
        <f t="shared" si="199"/>
        <v/>
      </c>
      <c r="AE746" s="10" t="str">
        <f t="shared" si="206"/>
        <v/>
      </c>
      <c r="AF746" s="10" t="str">
        <f t="shared" si="207"/>
        <v/>
      </c>
      <c r="AG746" s="10" t="str">
        <f t="shared" si="208"/>
        <v/>
      </c>
      <c r="AH746" s="10" t="str">
        <f t="shared" si="209"/>
        <v/>
      </c>
      <c r="AI746" s="10" t="str">
        <f t="shared" si="198"/>
        <v/>
      </c>
    </row>
    <row r="747" spans="20:35" ht="18" customHeight="1" x14ac:dyDescent="0.25">
      <c r="T747" s="9" t="str">
        <f t="shared" si="200"/>
        <v/>
      </c>
      <c r="U747" s="10" t="str">
        <f t="shared" si="195"/>
        <v/>
      </c>
      <c r="V747" s="10" t="str">
        <f t="shared" si="196"/>
        <v/>
      </c>
      <c r="W747" s="10" t="str">
        <f t="shared" si="201"/>
        <v/>
      </c>
      <c r="X747" s="10" t="str">
        <f t="shared" si="202"/>
        <v/>
      </c>
      <c r="Y747" s="10" t="str">
        <f t="shared" si="203"/>
        <v/>
      </c>
      <c r="Z747" s="10" t="str">
        <f t="shared" si="204"/>
        <v/>
      </c>
      <c r="AA747" s="10" t="str">
        <f t="shared" si="194"/>
        <v/>
      </c>
      <c r="AB747" s="10" t="str">
        <f t="shared" si="197"/>
        <v/>
      </c>
      <c r="AC747" s="10" t="str">
        <f t="shared" si="205"/>
        <v/>
      </c>
      <c r="AD747" s="10" t="str">
        <f t="shared" si="199"/>
        <v/>
      </c>
      <c r="AE747" s="10" t="str">
        <f t="shared" si="206"/>
        <v/>
      </c>
      <c r="AF747" s="10" t="str">
        <f t="shared" si="207"/>
        <v/>
      </c>
      <c r="AG747" s="10" t="str">
        <f t="shared" si="208"/>
        <v/>
      </c>
      <c r="AH747" s="10" t="str">
        <f t="shared" si="209"/>
        <v/>
      </c>
      <c r="AI747" s="10" t="str">
        <f t="shared" si="198"/>
        <v/>
      </c>
    </row>
    <row r="748" spans="20:35" ht="18" customHeight="1" x14ac:dyDescent="0.25">
      <c r="T748" s="9" t="str">
        <f t="shared" si="200"/>
        <v/>
      </c>
      <c r="U748" s="10" t="str">
        <f t="shared" si="195"/>
        <v/>
      </c>
      <c r="V748" s="10" t="str">
        <f t="shared" si="196"/>
        <v/>
      </c>
      <c r="W748" s="10" t="str">
        <f t="shared" si="201"/>
        <v/>
      </c>
      <c r="X748" s="10" t="str">
        <f t="shared" si="202"/>
        <v/>
      </c>
      <c r="Y748" s="10" t="str">
        <f t="shared" si="203"/>
        <v/>
      </c>
      <c r="Z748" s="10" t="str">
        <f t="shared" si="204"/>
        <v/>
      </c>
      <c r="AA748" s="10" t="str">
        <f t="shared" si="194"/>
        <v/>
      </c>
      <c r="AB748" s="10" t="str">
        <f t="shared" si="197"/>
        <v/>
      </c>
      <c r="AC748" s="10" t="str">
        <f t="shared" si="205"/>
        <v/>
      </c>
      <c r="AD748" s="10" t="str">
        <f t="shared" si="199"/>
        <v/>
      </c>
      <c r="AE748" s="10" t="str">
        <f t="shared" si="206"/>
        <v/>
      </c>
      <c r="AF748" s="10" t="str">
        <f t="shared" si="207"/>
        <v/>
      </c>
      <c r="AG748" s="10" t="str">
        <f t="shared" si="208"/>
        <v/>
      </c>
      <c r="AH748" s="10" t="str">
        <f t="shared" si="209"/>
        <v/>
      </c>
      <c r="AI748" s="10" t="str">
        <f t="shared" si="198"/>
        <v/>
      </c>
    </row>
    <row r="749" spans="20:35" ht="18" customHeight="1" x14ac:dyDescent="0.25">
      <c r="T749" s="9" t="str">
        <f t="shared" si="200"/>
        <v/>
      </c>
      <c r="U749" s="10" t="str">
        <f t="shared" si="195"/>
        <v/>
      </c>
      <c r="V749" s="10" t="str">
        <f t="shared" si="196"/>
        <v/>
      </c>
      <c r="W749" s="10" t="str">
        <f t="shared" si="201"/>
        <v/>
      </c>
      <c r="X749" s="10" t="str">
        <f t="shared" si="202"/>
        <v/>
      </c>
      <c r="Y749" s="10" t="str">
        <f t="shared" si="203"/>
        <v/>
      </c>
      <c r="Z749" s="10" t="str">
        <f t="shared" si="204"/>
        <v/>
      </c>
      <c r="AA749" s="10" t="str">
        <f t="shared" si="194"/>
        <v/>
      </c>
      <c r="AB749" s="10" t="str">
        <f t="shared" si="197"/>
        <v/>
      </c>
      <c r="AC749" s="10" t="str">
        <f t="shared" si="205"/>
        <v/>
      </c>
      <c r="AD749" s="10" t="str">
        <f t="shared" si="199"/>
        <v/>
      </c>
      <c r="AE749" s="10" t="str">
        <f t="shared" si="206"/>
        <v/>
      </c>
      <c r="AF749" s="10" t="str">
        <f t="shared" si="207"/>
        <v/>
      </c>
      <c r="AG749" s="10" t="str">
        <f t="shared" si="208"/>
        <v/>
      </c>
      <c r="AH749" s="10" t="str">
        <f t="shared" si="209"/>
        <v/>
      </c>
      <c r="AI749" s="10" t="str">
        <f t="shared" si="198"/>
        <v/>
      </c>
    </row>
    <row r="750" spans="20:35" ht="18" customHeight="1" x14ac:dyDescent="0.25">
      <c r="T750" s="9" t="str">
        <f t="shared" si="200"/>
        <v/>
      </c>
      <c r="U750" s="10" t="str">
        <f t="shared" si="195"/>
        <v/>
      </c>
      <c r="V750" s="10" t="str">
        <f t="shared" si="196"/>
        <v/>
      </c>
      <c r="W750" s="10" t="str">
        <f t="shared" si="201"/>
        <v/>
      </c>
      <c r="X750" s="10" t="str">
        <f t="shared" si="202"/>
        <v/>
      </c>
      <c r="Y750" s="10" t="str">
        <f t="shared" si="203"/>
        <v/>
      </c>
      <c r="Z750" s="10" t="str">
        <f t="shared" si="204"/>
        <v/>
      </c>
      <c r="AA750" s="10" t="str">
        <f t="shared" si="194"/>
        <v/>
      </c>
      <c r="AB750" s="10" t="str">
        <f t="shared" si="197"/>
        <v/>
      </c>
      <c r="AC750" s="10" t="str">
        <f t="shared" si="205"/>
        <v/>
      </c>
      <c r="AD750" s="10" t="str">
        <f t="shared" si="199"/>
        <v/>
      </c>
      <c r="AE750" s="10" t="str">
        <f t="shared" si="206"/>
        <v/>
      </c>
      <c r="AF750" s="10" t="str">
        <f t="shared" si="207"/>
        <v/>
      </c>
      <c r="AG750" s="10" t="str">
        <f t="shared" si="208"/>
        <v/>
      </c>
      <c r="AH750" s="10" t="str">
        <f t="shared" si="209"/>
        <v/>
      </c>
      <c r="AI750" s="10" t="str">
        <f t="shared" si="198"/>
        <v/>
      </c>
    </row>
    <row r="751" spans="20:35" ht="18" customHeight="1" x14ac:dyDescent="0.25">
      <c r="T751" s="9" t="str">
        <f t="shared" si="200"/>
        <v/>
      </c>
      <c r="U751" s="10" t="str">
        <f t="shared" si="195"/>
        <v/>
      </c>
      <c r="V751" s="10" t="str">
        <f t="shared" si="196"/>
        <v/>
      </c>
      <c r="W751" s="10" t="str">
        <f t="shared" si="201"/>
        <v/>
      </c>
      <c r="X751" s="10" t="str">
        <f t="shared" si="202"/>
        <v/>
      </c>
      <c r="Y751" s="10" t="str">
        <f t="shared" si="203"/>
        <v/>
      </c>
      <c r="Z751" s="10" t="str">
        <f t="shared" si="204"/>
        <v/>
      </c>
      <c r="AA751" s="10" t="str">
        <f t="shared" si="194"/>
        <v/>
      </c>
      <c r="AB751" s="10" t="str">
        <f t="shared" si="197"/>
        <v/>
      </c>
      <c r="AC751" s="10" t="str">
        <f t="shared" si="205"/>
        <v/>
      </c>
      <c r="AD751" s="10" t="str">
        <f t="shared" si="199"/>
        <v/>
      </c>
      <c r="AE751" s="10" t="str">
        <f t="shared" si="206"/>
        <v/>
      </c>
      <c r="AF751" s="10" t="str">
        <f t="shared" si="207"/>
        <v/>
      </c>
      <c r="AG751" s="10" t="str">
        <f t="shared" si="208"/>
        <v/>
      </c>
      <c r="AH751" s="10" t="str">
        <f t="shared" si="209"/>
        <v/>
      </c>
      <c r="AI751" s="10" t="str">
        <f t="shared" si="198"/>
        <v/>
      </c>
    </row>
    <row r="752" spans="20:35" ht="18" customHeight="1" x14ac:dyDescent="0.25">
      <c r="T752" s="9" t="str">
        <f t="shared" si="200"/>
        <v/>
      </c>
      <c r="U752" s="10" t="str">
        <f t="shared" si="195"/>
        <v/>
      </c>
      <c r="V752" s="10" t="str">
        <f t="shared" si="196"/>
        <v/>
      </c>
      <c r="W752" s="10" t="str">
        <f t="shared" si="201"/>
        <v/>
      </c>
      <c r="X752" s="10" t="str">
        <f t="shared" si="202"/>
        <v/>
      </c>
      <c r="Y752" s="10" t="str">
        <f t="shared" si="203"/>
        <v/>
      </c>
      <c r="Z752" s="10" t="str">
        <f t="shared" si="204"/>
        <v/>
      </c>
      <c r="AA752" s="10" t="str">
        <f t="shared" si="194"/>
        <v/>
      </c>
      <c r="AB752" s="10" t="str">
        <f t="shared" si="197"/>
        <v/>
      </c>
      <c r="AC752" s="10" t="str">
        <f t="shared" si="205"/>
        <v/>
      </c>
      <c r="AD752" s="10" t="str">
        <f t="shared" si="199"/>
        <v/>
      </c>
      <c r="AE752" s="10" t="str">
        <f t="shared" si="206"/>
        <v/>
      </c>
      <c r="AF752" s="10" t="str">
        <f t="shared" si="207"/>
        <v/>
      </c>
      <c r="AG752" s="10" t="str">
        <f t="shared" si="208"/>
        <v/>
      </c>
      <c r="AH752" s="10" t="str">
        <f t="shared" si="209"/>
        <v/>
      </c>
      <c r="AI752" s="10" t="str">
        <f t="shared" si="198"/>
        <v/>
      </c>
    </row>
    <row r="753" spans="20:35" ht="18" customHeight="1" x14ac:dyDescent="0.25">
      <c r="T753" s="9" t="str">
        <f t="shared" si="200"/>
        <v/>
      </c>
      <c r="U753" s="10" t="str">
        <f t="shared" si="195"/>
        <v/>
      </c>
      <c r="V753" s="10" t="str">
        <f t="shared" si="196"/>
        <v/>
      </c>
      <c r="W753" s="10" t="str">
        <f t="shared" si="201"/>
        <v/>
      </c>
      <c r="X753" s="10" t="str">
        <f t="shared" si="202"/>
        <v/>
      </c>
      <c r="Y753" s="10" t="str">
        <f t="shared" si="203"/>
        <v/>
      </c>
      <c r="Z753" s="10" t="str">
        <f t="shared" si="204"/>
        <v/>
      </c>
      <c r="AA753" s="10" t="str">
        <f t="shared" si="194"/>
        <v/>
      </c>
      <c r="AB753" s="10" t="str">
        <f t="shared" si="197"/>
        <v/>
      </c>
      <c r="AC753" s="10" t="str">
        <f t="shared" si="205"/>
        <v/>
      </c>
      <c r="AD753" s="10" t="str">
        <f t="shared" si="199"/>
        <v/>
      </c>
      <c r="AE753" s="10" t="str">
        <f t="shared" si="206"/>
        <v/>
      </c>
      <c r="AF753" s="10" t="str">
        <f t="shared" si="207"/>
        <v/>
      </c>
      <c r="AG753" s="10" t="str">
        <f t="shared" si="208"/>
        <v/>
      </c>
      <c r="AH753" s="10" t="str">
        <f t="shared" si="209"/>
        <v/>
      </c>
      <c r="AI753" s="10" t="str">
        <f t="shared" si="198"/>
        <v/>
      </c>
    </row>
    <row r="754" spans="20:35" ht="18" customHeight="1" x14ac:dyDescent="0.25">
      <c r="T754" s="9" t="str">
        <f t="shared" si="200"/>
        <v/>
      </c>
      <c r="U754" s="10" t="str">
        <f t="shared" si="195"/>
        <v/>
      </c>
      <c r="V754" s="10" t="str">
        <f t="shared" si="196"/>
        <v/>
      </c>
      <c r="W754" s="10" t="str">
        <f t="shared" si="201"/>
        <v/>
      </c>
      <c r="X754" s="10" t="str">
        <f t="shared" si="202"/>
        <v/>
      </c>
      <c r="Y754" s="10" t="str">
        <f t="shared" si="203"/>
        <v/>
      </c>
      <c r="Z754" s="10" t="str">
        <f t="shared" si="204"/>
        <v/>
      </c>
      <c r="AA754" s="10" t="str">
        <f t="shared" si="194"/>
        <v/>
      </c>
      <c r="AB754" s="10" t="str">
        <f t="shared" si="197"/>
        <v/>
      </c>
      <c r="AC754" s="10" t="str">
        <f t="shared" si="205"/>
        <v/>
      </c>
      <c r="AD754" s="10" t="str">
        <f t="shared" si="199"/>
        <v/>
      </c>
      <c r="AE754" s="10" t="str">
        <f t="shared" si="206"/>
        <v/>
      </c>
      <c r="AF754" s="10" t="str">
        <f t="shared" si="207"/>
        <v/>
      </c>
      <c r="AG754" s="10" t="str">
        <f t="shared" si="208"/>
        <v/>
      </c>
      <c r="AH754" s="10" t="str">
        <f t="shared" si="209"/>
        <v/>
      </c>
      <c r="AI754" s="10" t="str">
        <f t="shared" si="198"/>
        <v/>
      </c>
    </row>
    <row r="755" spans="20:35" ht="18" customHeight="1" x14ac:dyDescent="0.25">
      <c r="T755" s="9" t="str">
        <f t="shared" si="200"/>
        <v/>
      </c>
      <c r="U755" s="10" t="str">
        <f t="shared" si="195"/>
        <v/>
      </c>
      <c r="V755" s="10" t="str">
        <f t="shared" si="196"/>
        <v/>
      </c>
      <c r="W755" s="10" t="str">
        <f t="shared" si="201"/>
        <v/>
      </c>
      <c r="X755" s="10" t="str">
        <f t="shared" si="202"/>
        <v/>
      </c>
      <c r="Y755" s="10" t="str">
        <f t="shared" si="203"/>
        <v/>
      </c>
      <c r="Z755" s="10" t="str">
        <f t="shared" si="204"/>
        <v/>
      </c>
      <c r="AA755" s="10" t="str">
        <f t="shared" si="194"/>
        <v/>
      </c>
      <c r="AB755" s="10" t="str">
        <f t="shared" si="197"/>
        <v/>
      </c>
      <c r="AC755" s="10" t="str">
        <f t="shared" si="205"/>
        <v/>
      </c>
      <c r="AD755" s="10" t="str">
        <f t="shared" si="199"/>
        <v/>
      </c>
      <c r="AE755" s="10" t="str">
        <f t="shared" si="206"/>
        <v/>
      </c>
      <c r="AF755" s="10" t="str">
        <f t="shared" si="207"/>
        <v/>
      </c>
      <c r="AG755" s="10" t="str">
        <f t="shared" si="208"/>
        <v/>
      </c>
      <c r="AH755" s="10" t="str">
        <f t="shared" si="209"/>
        <v/>
      </c>
      <c r="AI755" s="10" t="str">
        <f t="shared" si="198"/>
        <v/>
      </c>
    </row>
    <row r="756" spans="20:35" ht="18" customHeight="1" x14ac:dyDescent="0.25">
      <c r="T756" s="9" t="str">
        <f t="shared" si="200"/>
        <v/>
      </c>
      <c r="U756" s="10" t="str">
        <f t="shared" si="195"/>
        <v/>
      </c>
      <c r="V756" s="10" t="str">
        <f t="shared" si="196"/>
        <v/>
      </c>
      <c r="W756" s="10" t="str">
        <f t="shared" si="201"/>
        <v/>
      </c>
      <c r="X756" s="10" t="str">
        <f t="shared" si="202"/>
        <v/>
      </c>
      <c r="Y756" s="10" t="str">
        <f t="shared" si="203"/>
        <v/>
      </c>
      <c r="Z756" s="10" t="str">
        <f t="shared" si="204"/>
        <v/>
      </c>
      <c r="AA756" s="10" t="str">
        <f t="shared" si="194"/>
        <v/>
      </c>
      <c r="AB756" s="10" t="str">
        <f t="shared" si="197"/>
        <v/>
      </c>
      <c r="AC756" s="10" t="str">
        <f t="shared" si="205"/>
        <v/>
      </c>
      <c r="AD756" s="10" t="str">
        <f t="shared" si="199"/>
        <v/>
      </c>
      <c r="AE756" s="10" t="str">
        <f t="shared" si="206"/>
        <v/>
      </c>
      <c r="AF756" s="10" t="str">
        <f t="shared" si="207"/>
        <v/>
      </c>
      <c r="AG756" s="10" t="str">
        <f t="shared" si="208"/>
        <v/>
      </c>
      <c r="AH756" s="10" t="str">
        <f t="shared" si="209"/>
        <v/>
      </c>
      <c r="AI756" s="10" t="str">
        <f t="shared" si="198"/>
        <v/>
      </c>
    </row>
    <row r="757" spans="20:35" ht="18" customHeight="1" x14ac:dyDescent="0.25">
      <c r="T757" s="9" t="str">
        <f t="shared" si="200"/>
        <v/>
      </c>
      <c r="U757" s="10" t="str">
        <f t="shared" si="195"/>
        <v/>
      </c>
      <c r="V757" s="10" t="str">
        <f t="shared" si="196"/>
        <v/>
      </c>
      <c r="W757" s="10" t="str">
        <f t="shared" si="201"/>
        <v/>
      </c>
      <c r="X757" s="10" t="str">
        <f t="shared" si="202"/>
        <v/>
      </c>
      <c r="Y757" s="10" t="str">
        <f t="shared" si="203"/>
        <v/>
      </c>
      <c r="Z757" s="10" t="str">
        <f t="shared" si="204"/>
        <v/>
      </c>
      <c r="AA757" s="10" t="str">
        <f t="shared" si="194"/>
        <v/>
      </c>
      <c r="AB757" s="10" t="str">
        <f t="shared" si="197"/>
        <v/>
      </c>
      <c r="AC757" s="10" t="str">
        <f t="shared" si="205"/>
        <v/>
      </c>
      <c r="AD757" s="10" t="str">
        <f t="shared" si="199"/>
        <v/>
      </c>
      <c r="AE757" s="10" t="str">
        <f t="shared" si="206"/>
        <v/>
      </c>
      <c r="AF757" s="10" t="str">
        <f t="shared" si="207"/>
        <v/>
      </c>
      <c r="AG757" s="10" t="str">
        <f t="shared" si="208"/>
        <v/>
      </c>
      <c r="AH757" s="10" t="str">
        <f t="shared" si="209"/>
        <v/>
      </c>
      <c r="AI757" s="10" t="str">
        <f t="shared" si="198"/>
        <v/>
      </c>
    </row>
    <row r="758" spans="20:35" ht="18" customHeight="1" x14ac:dyDescent="0.25">
      <c r="T758" s="9" t="str">
        <f t="shared" si="200"/>
        <v/>
      </c>
      <c r="U758" s="10" t="str">
        <f t="shared" si="195"/>
        <v/>
      </c>
      <c r="V758" s="10" t="str">
        <f t="shared" si="196"/>
        <v/>
      </c>
      <c r="W758" s="10" t="str">
        <f t="shared" si="201"/>
        <v/>
      </c>
      <c r="X758" s="10" t="str">
        <f t="shared" si="202"/>
        <v/>
      </c>
      <c r="Y758" s="10" t="str">
        <f t="shared" si="203"/>
        <v/>
      </c>
      <c r="Z758" s="10" t="str">
        <f t="shared" si="204"/>
        <v/>
      </c>
      <c r="AA758" s="10" t="str">
        <f t="shared" si="194"/>
        <v/>
      </c>
      <c r="AB758" s="10" t="str">
        <f t="shared" si="197"/>
        <v/>
      </c>
      <c r="AC758" s="10" t="str">
        <f t="shared" si="205"/>
        <v/>
      </c>
      <c r="AD758" s="10" t="str">
        <f t="shared" si="199"/>
        <v/>
      </c>
      <c r="AE758" s="10" t="str">
        <f t="shared" si="206"/>
        <v/>
      </c>
      <c r="AF758" s="10" t="str">
        <f t="shared" si="207"/>
        <v/>
      </c>
      <c r="AG758" s="10" t="str">
        <f t="shared" si="208"/>
        <v/>
      </c>
      <c r="AH758" s="10" t="str">
        <f t="shared" si="209"/>
        <v/>
      </c>
      <c r="AI758" s="10" t="str">
        <f t="shared" si="198"/>
        <v/>
      </c>
    </row>
    <row r="759" spans="20:35" ht="18" customHeight="1" x14ac:dyDescent="0.25">
      <c r="T759" s="9" t="str">
        <f t="shared" si="200"/>
        <v/>
      </c>
      <c r="U759" s="10" t="str">
        <f t="shared" si="195"/>
        <v/>
      </c>
      <c r="V759" s="10" t="str">
        <f t="shared" si="196"/>
        <v/>
      </c>
      <c r="W759" s="10" t="str">
        <f t="shared" si="201"/>
        <v/>
      </c>
      <c r="X759" s="10" t="str">
        <f t="shared" si="202"/>
        <v/>
      </c>
      <c r="Y759" s="10" t="str">
        <f t="shared" si="203"/>
        <v/>
      </c>
      <c r="Z759" s="10" t="str">
        <f t="shared" si="204"/>
        <v/>
      </c>
      <c r="AA759" s="10" t="str">
        <f t="shared" si="194"/>
        <v/>
      </c>
      <c r="AB759" s="10" t="str">
        <f t="shared" si="197"/>
        <v/>
      </c>
      <c r="AC759" s="10" t="str">
        <f t="shared" si="205"/>
        <v/>
      </c>
      <c r="AD759" s="10" t="str">
        <f t="shared" si="199"/>
        <v/>
      </c>
      <c r="AE759" s="10" t="str">
        <f t="shared" si="206"/>
        <v/>
      </c>
      <c r="AF759" s="10" t="str">
        <f t="shared" si="207"/>
        <v/>
      </c>
      <c r="AG759" s="10" t="str">
        <f t="shared" si="208"/>
        <v/>
      </c>
      <c r="AH759" s="10" t="str">
        <f t="shared" si="209"/>
        <v/>
      </c>
      <c r="AI759" s="10" t="str">
        <f t="shared" si="198"/>
        <v/>
      </c>
    </row>
    <row r="760" spans="20:35" ht="18" customHeight="1" x14ac:dyDescent="0.25">
      <c r="T760" s="9" t="str">
        <f t="shared" si="200"/>
        <v/>
      </c>
      <c r="U760" s="10" t="str">
        <f t="shared" si="195"/>
        <v/>
      </c>
      <c r="V760" s="10" t="str">
        <f t="shared" si="196"/>
        <v/>
      </c>
      <c r="W760" s="10" t="str">
        <f t="shared" si="201"/>
        <v/>
      </c>
      <c r="X760" s="10" t="str">
        <f t="shared" si="202"/>
        <v/>
      </c>
      <c r="Y760" s="10" t="str">
        <f t="shared" si="203"/>
        <v/>
      </c>
      <c r="Z760" s="10" t="str">
        <f t="shared" si="204"/>
        <v/>
      </c>
      <c r="AA760" s="10" t="str">
        <f t="shared" si="194"/>
        <v/>
      </c>
      <c r="AB760" s="10" t="str">
        <f t="shared" si="197"/>
        <v/>
      </c>
      <c r="AC760" s="10" t="str">
        <f t="shared" si="205"/>
        <v/>
      </c>
      <c r="AD760" s="10" t="str">
        <f t="shared" si="199"/>
        <v/>
      </c>
      <c r="AE760" s="10" t="str">
        <f t="shared" si="206"/>
        <v/>
      </c>
      <c r="AF760" s="10" t="str">
        <f t="shared" si="207"/>
        <v/>
      </c>
      <c r="AG760" s="10" t="str">
        <f t="shared" si="208"/>
        <v/>
      </c>
      <c r="AH760" s="10" t="str">
        <f t="shared" si="209"/>
        <v/>
      </c>
      <c r="AI760" s="10" t="str">
        <f t="shared" si="198"/>
        <v/>
      </c>
    </row>
    <row r="761" spans="20:35" ht="18" customHeight="1" x14ac:dyDescent="0.25">
      <c r="T761" s="9" t="str">
        <f t="shared" si="200"/>
        <v/>
      </c>
      <c r="U761" s="10" t="str">
        <f t="shared" si="195"/>
        <v/>
      </c>
      <c r="V761" s="10" t="str">
        <f t="shared" si="196"/>
        <v/>
      </c>
      <c r="W761" s="10" t="str">
        <f t="shared" si="201"/>
        <v/>
      </c>
      <c r="X761" s="10" t="str">
        <f t="shared" si="202"/>
        <v/>
      </c>
      <c r="Y761" s="10" t="str">
        <f t="shared" si="203"/>
        <v/>
      </c>
      <c r="Z761" s="10" t="str">
        <f t="shared" si="204"/>
        <v/>
      </c>
      <c r="AA761" s="10" t="str">
        <f t="shared" si="194"/>
        <v/>
      </c>
      <c r="AB761" s="10" t="str">
        <f t="shared" si="197"/>
        <v/>
      </c>
      <c r="AC761" s="10" t="str">
        <f t="shared" si="205"/>
        <v/>
      </c>
      <c r="AD761" s="10" t="str">
        <f t="shared" si="199"/>
        <v/>
      </c>
      <c r="AE761" s="10" t="str">
        <f t="shared" si="206"/>
        <v/>
      </c>
      <c r="AF761" s="10" t="str">
        <f t="shared" si="207"/>
        <v/>
      </c>
      <c r="AG761" s="10" t="str">
        <f t="shared" si="208"/>
        <v/>
      </c>
      <c r="AH761" s="10" t="str">
        <f t="shared" si="209"/>
        <v/>
      </c>
      <c r="AI761" s="10" t="str">
        <f t="shared" si="198"/>
        <v/>
      </c>
    </row>
    <row r="762" spans="20:35" ht="18" customHeight="1" x14ac:dyDescent="0.25">
      <c r="T762" s="9" t="str">
        <f t="shared" si="200"/>
        <v/>
      </c>
      <c r="U762" s="10" t="str">
        <f t="shared" si="195"/>
        <v/>
      </c>
      <c r="V762" s="10" t="str">
        <f t="shared" si="196"/>
        <v/>
      </c>
      <c r="W762" s="10" t="str">
        <f t="shared" si="201"/>
        <v/>
      </c>
      <c r="X762" s="10" t="str">
        <f t="shared" si="202"/>
        <v/>
      </c>
      <c r="Y762" s="10" t="str">
        <f t="shared" si="203"/>
        <v/>
      </c>
      <c r="Z762" s="10" t="str">
        <f t="shared" si="204"/>
        <v/>
      </c>
      <c r="AA762" s="10" t="str">
        <f t="shared" si="194"/>
        <v/>
      </c>
      <c r="AB762" s="10" t="str">
        <f t="shared" si="197"/>
        <v/>
      </c>
      <c r="AC762" s="10" t="str">
        <f t="shared" si="205"/>
        <v/>
      </c>
      <c r="AD762" s="10" t="str">
        <f t="shared" si="199"/>
        <v/>
      </c>
      <c r="AE762" s="10" t="str">
        <f t="shared" si="206"/>
        <v/>
      </c>
      <c r="AF762" s="10" t="str">
        <f t="shared" si="207"/>
        <v/>
      </c>
      <c r="AG762" s="10" t="str">
        <f t="shared" si="208"/>
        <v/>
      </c>
      <c r="AH762" s="10" t="str">
        <f t="shared" si="209"/>
        <v/>
      </c>
      <c r="AI762" s="10" t="str">
        <f t="shared" si="198"/>
        <v/>
      </c>
    </row>
    <row r="763" spans="20:35" ht="18" customHeight="1" x14ac:dyDescent="0.25">
      <c r="T763" s="9" t="str">
        <f t="shared" si="200"/>
        <v/>
      </c>
      <c r="U763" s="10" t="str">
        <f t="shared" si="195"/>
        <v/>
      </c>
      <c r="V763" s="10" t="str">
        <f t="shared" si="196"/>
        <v/>
      </c>
      <c r="W763" s="10" t="str">
        <f t="shared" si="201"/>
        <v/>
      </c>
      <c r="X763" s="10" t="str">
        <f t="shared" si="202"/>
        <v/>
      </c>
      <c r="Y763" s="10" t="str">
        <f t="shared" si="203"/>
        <v/>
      </c>
      <c r="Z763" s="10" t="str">
        <f t="shared" si="204"/>
        <v/>
      </c>
      <c r="AA763" s="10" t="str">
        <f t="shared" si="194"/>
        <v/>
      </c>
      <c r="AB763" s="10" t="str">
        <f t="shared" si="197"/>
        <v/>
      </c>
      <c r="AC763" s="10" t="str">
        <f t="shared" si="205"/>
        <v/>
      </c>
      <c r="AD763" s="10" t="str">
        <f t="shared" si="199"/>
        <v/>
      </c>
      <c r="AE763" s="10" t="str">
        <f t="shared" si="206"/>
        <v/>
      </c>
      <c r="AF763" s="10" t="str">
        <f t="shared" si="207"/>
        <v/>
      </c>
      <c r="AG763" s="10" t="str">
        <f t="shared" si="208"/>
        <v/>
      </c>
      <c r="AH763" s="10" t="str">
        <f t="shared" si="209"/>
        <v/>
      </c>
      <c r="AI763" s="10" t="str">
        <f t="shared" si="198"/>
        <v/>
      </c>
    </row>
    <row r="764" spans="20:35" ht="18" customHeight="1" x14ac:dyDescent="0.25">
      <c r="T764" s="9" t="str">
        <f t="shared" si="200"/>
        <v/>
      </c>
      <c r="U764" s="10" t="str">
        <f t="shared" si="195"/>
        <v/>
      </c>
      <c r="V764" s="10" t="str">
        <f t="shared" si="196"/>
        <v/>
      </c>
      <c r="W764" s="10" t="str">
        <f t="shared" si="201"/>
        <v/>
      </c>
      <c r="X764" s="10" t="str">
        <f t="shared" si="202"/>
        <v/>
      </c>
      <c r="Y764" s="10" t="str">
        <f t="shared" si="203"/>
        <v/>
      </c>
      <c r="Z764" s="10" t="str">
        <f t="shared" si="204"/>
        <v/>
      </c>
      <c r="AA764" s="10" t="str">
        <f t="shared" si="194"/>
        <v/>
      </c>
      <c r="AB764" s="10" t="str">
        <f t="shared" si="197"/>
        <v/>
      </c>
      <c r="AC764" s="10" t="str">
        <f t="shared" si="205"/>
        <v/>
      </c>
      <c r="AD764" s="10" t="str">
        <f t="shared" si="199"/>
        <v/>
      </c>
      <c r="AE764" s="10" t="str">
        <f t="shared" si="206"/>
        <v/>
      </c>
      <c r="AF764" s="10" t="str">
        <f t="shared" si="207"/>
        <v/>
      </c>
      <c r="AG764" s="10" t="str">
        <f t="shared" si="208"/>
        <v/>
      </c>
      <c r="AH764" s="10" t="str">
        <f t="shared" si="209"/>
        <v/>
      </c>
      <c r="AI764" s="10" t="str">
        <f t="shared" si="198"/>
        <v/>
      </c>
    </row>
    <row r="765" spans="20:35" ht="18" customHeight="1" x14ac:dyDescent="0.25">
      <c r="T765" s="9" t="str">
        <f t="shared" si="200"/>
        <v/>
      </c>
      <c r="U765" s="10" t="str">
        <f t="shared" si="195"/>
        <v/>
      </c>
      <c r="V765" s="10" t="str">
        <f t="shared" si="196"/>
        <v/>
      </c>
      <c r="W765" s="10" t="str">
        <f t="shared" si="201"/>
        <v/>
      </c>
      <c r="X765" s="10" t="str">
        <f t="shared" si="202"/>
        <v/>
      </c>
      <c r="Y765" s="10" t="str">
        <f t="shared" si="203"/>
        <v/>
      </c>
      <c r="Z765" s="10" t="str">
        <f t="shared" si="204"/>
        <v/>
      </c>
      <c r="AA765" s="10" t="str">
        <f t="shared" si="194"/>
        <v/>
      </c>
      <c r="AB765" s="10" t="str">
        <f t="shared" si="197"/>
        <v/>
      </c>
      <c r="AC765" s="10" t="str">
        <f t="shared" si="205"/>
        <v/>
      </c>
      <c r="AD765" s="10" t="str">
        <f t="shared" si="199"/>
        <v/>
      </c>
      <c r="AE765" s="10" t="str">
        <f t="shared" si="206"/>
        <v/>
      </c>
      <c r="AF765" s="10" t="str">
        <f t="shared" si="207"/>
        <v/>
      </c>
      <c r="AG765" s="10" t="str">
        <f t="shared" si="208"/>
        <v/>
      </c>
      <c r="AH765" s="10" t="str">
        <f t="shared" si="209"/>
        <v/>
      </c>
      <c r="AI765" s="10" t="str">
        <f t="shared" si="198"/>
        <v/>
      </c>
    </row>
    <row r="766" spans="20:35" ht="18" customHeight="1" x14ac:dyDescent="0.25">
      <c r="T766" s="9" t="str">
        <f t="shared" si="200"/>
        <v/>
      </c>
      <c r="U766" s="10" t="str">
        <f t="shared" si="195"/>
        <v/>
      </c>
      <c r="V766" s="10" t="str">
        <f t="shared" si="196"/>
        <v/>
      </c>
      <c r="W766" s="10" t="str">
        <f t="shared" si="201"/>
        <v/>
      </c>
      <c r="X766" s="10" t="str">
        <f t="shared" si="202"/>
        <v/>
      </c>
      <c r="Y766" s="10" t="str">
        <f t="shared" si="203"/>
        <v/>
      </c>
      <c r="Z766" s="10" t="str">
        <f t="shared" si="204"/>
        <v/>
      </c>
      <c r="AA766" s="10" t="str">
        <f t="shared" si="194"/>
        <v/>
      </c>
      <c r="AB766" s="10" t="str">
        <f t="shared" si="197"/>
        <v/>
      </c>
      <c r="AC766" s="10" t="str">
        <f t="shared" si="205"/>
        <v/>
      </c>
      <c r="AD766" s="10" t="str">
        <f t="shared" si="199"/>
        <v/>
      </c>
      <c r="AE766" s="10" t="str">
        <f t="shared" si="206"/>
        <v/>
      </c>
      <c r="AF766" s="10" t="str">
        <f t="shared" si="207"/>
        <v/>
      </c>
      <c r="AG766" s="10" t="str">
        <f t="shared" si="208"/>
        <v/>
      </c>
      <c r="AH766" s="10" t="str">
        <f t="shared" si="209"/>
        <v/>
      </c>
      <c r="AI766" s="10" t="str">
        <f t="shared" si="198"/>
        <v/>
      </c>
    </row>
    <row r="767" spans="20:35" ht="18" customHeight="1" x14ac:dyDescent="0.25">
      <c r="T767" s="9" t="str">
        <f t="shared" si="200"/>
        <v/>
      </c>
      <c r="U767" s="10" t="str">
        <f t="shared" si="195"/>
        <v/>
      </c>
      <c r="V767" s="10" t="str">
        <f t="shared" si="196"/>
        <v/>
      </c>
      <c r="W767" s="10" t="str">
        <f t="shared" si="201"/>
        <v/>
      </c>
      <c r="X767" s="10" t="str">
        <f t="shared" si="202"/>
        <v/>
      </c>
      <c r="Y767" s="10" t="str">
        <f t="shared" si="203"/>
        <v/>
      </c>
      <c r="Z767" s="10" t="str">
        <f t="shared" si="204"/>
        <v/>
      </c>
      <c r="AA767" s="10" t="str">
        <f t="shared" si="194"/>
        <v/>
      </c>
      <c r="AB767" s="10" t="str">
        <f t="shared" si="197"/>
        <v/>
      </c>
      <c r="AC767" s="10" t="str">
        <f t="shared" si="205"/>
        <v/>
      </c>
      <c r="AD767" s="10" t="str">
        <f t="shared" si="199"/>
        <v/>
      </c>
      <c r="AE767" s="10" t="str">
        <f t="shared" si="206"/>
        <v/>
      </c>
      <c r="AF767" s="10" t="str">
        <f t="shared" si="207"/>
        <v/>
      </c>
      <c r="AG767" s="10" t="str">
        <f t="shared" si="208"/>
        <v/>
      </c>
      <c r="AH767" s="10" t="str">
        <f t="shared" si="209"/>
        <v/>
      </c>
      <c r="AI767" s="10" t="str">
        <f t="shared" si="198"/>
        <v/>
      </c>
    </row>
    <row r="768" spans="20:35" ht="18" customHeight="1" x14ac:dyDescent="0.25">
      <c r="T768" s="9" t="str">
        <f t="shared" si="200"/>
        <v/>
      </c>
      <c r="U768" s="10" t="str">
        <f t="shared" si="195"/>
        <v/>
      </c>
      <c r="V768" s="10" t="str">
        <f t="shared" si="196"/>
        <v/>
      </c>
      <c r="W768" s="10" t="str">
        <f t="shared" si="201"/>
        <v/>
      </c>
      <c r="X768" s="10" t="str">
        <f t="shared" si="202"/>
        <v/>
      </c>
      <c r="Y768" s="10" t="str">
        <f t="shared" si="203"/>
        <v/>
      </c>
      <c r="Z768" s="10" t="str">
        <f t="shared" si="204"/>
        <v/>
      </c>
      <c r="AA768" s="10" t="str">
        <f t="shared" si="194"/>
        <v/>
      </c>
      <c r="AB768" s="10" t="str">
        <f t="shared" si="197"/>
        <v/>
      </c>
      <c r="AC768" s="10" t="str">
        <f t="shared" si="205"/>
        <v/>
      </c>
      <c r="AD768" s="10" t="str">
        <f t="shared" si="199"/>
        <v/>
      </c>
      <c r="AE768" s="10" t="str">
        <f t="shared" si="206"/>
        <v/>
      </c>
      <c r="AF768" s="10" t="str">
        <f t="shared" si="207"/>
        <v/>
      </c>
      <c r="AG768" s="10" t="str">
        <f t="shared" si="208"/>
        <v/>
      </c>
      <c r="AH768" s="10" t="str">
        <f t="shared" si="209"/>
        <v/>
      </c>
      <c r="AI768" s="10" t="str">
        <f t="shared" si="198"/>
        <v/>
      </c>
    </row>
    <row r="769" spans="20:35" ht="18" customHeight="1" x14ac:dyDescent="0.25">
      <c r="T769" s="9" t="str">
        <f t="shared" si="200"/>
        <v/>
      </c>
      <c r="U769" s="10" t="str">
        <f t="shared" si="195"/>
        <v/>
      </c>
      <c r="V769" s="10" t="str">
        <f t="shared" si="196"/>
        <v/>
      </c>
      <c r="W769" s="10" t="str">
        <f t="shared" si="201"/>
        <v/>
      </c>
      <c r="X769" s="10" t="str">
        <f t="shared" si="202"/>
        <v/>
      </c>
      <c r="Y769" s="10" t="str">
        <f t="shared" si="203"/>
        <v/>
      </c>
      <c r="Z769" s="10" t="str">
        <f t="shared" si="204"/>
        <v/>
      </c>
      <c r="AA769" s="10" t="str">
        <f t="shared" si="194"/>
        <v/>
      </c>
      <c r="AB769" s="10" t="str">
        <f t="shared" si="197"/>
        <v/>
      </c>
      <c r="AC769" s="10" t="str">
        <f t="shared" si="205"/>
        <v/>
      </c>
      <c r="AD769" s="10" t="str">
        <f t="shared" si="199"/>
        <v/>
      </c>
      <c r="AE769" s="10" t="str">
        <f t="shared" si="206"/>
        <v/>
      </c>
      <c r="AF769" s="10" t="str">
        <f t="shared" si="207"/>
        <v/>
      </c>
      <c r="AG769" s="10" t="str">
        <f t="shared" si="208"/>
        <v/>
      </c>
      <c r="AH769" s="10" t="str">
        <f t="shared" si="209"/>
        <v/>
      </c>
      <c r="AI769" s="10" t="str">
        <f t="shared" si="198"/>
        <v/>
      </c>
    </row>
    <row r="770" spans="20:35" ht="18" customHeight="1" x14ac:dyDescent="0.25">
      <c r="T770" s="9" t="str">
        <f t="shared" si="200"/>
        <v/>
      </c>
      <c r="U770" s="10" t="str">
        <f t="shared" si="195"/>
        <v/>
      </c>
      <c r="V770" s="10" t="str">
        <f t="shared" si="196"/>
        <v/>
      </c>
      <c r="W770" s="10" t="str">
        <f t="shared" si="201"/>
        <v/>
      </c>
      <c r="X770" s="10" t="str">
        <f t="shared" si="202"/>
        <v/>
      </c>
      <c r="Y770" s="10" t="str">
        <f t="shared" si="203"/>
        <v/>
      </c>
      <c r="Z770" s="10" t="str">
        <f t="shared" si="204"/>
        <v/>
      </c>
      <c r="AA770" s="10" t="str">
        <f t="shared" si="194"/>
        <v/>
      </c>
      <c r="AB770" s="10" t="str">
        <f t="shared" si="197"/>
        <v/>
      </c>
      <c r="AC770" s="10" t="str">
        <f t="shared" si="205"/>
        <v/>
      </c>
      <c r="AD770" s="10" t="str">
        <f t="shared" si="199"/>
        <v/>
      </c>
      <c r="AE770" s="10" t="str">
        <f t="shared" si="206"/>
        <v/>
      </c>
      <c r="AF770" s="10" t="str">
        <f t="shared" si="207"/>
        <v/>
      </c>
      <c r="AG770" s="10" t="str">
        <f t="shared" si="208"/>
        <v/>
      </c>
      <c r="AH770" s="10" t="str">
        <f t="shared" si="209"/>
        <v/>
      </c>
      <c r="AI770" s="10" t="str">
        <f t="shared" si="198"/>
        <v/>
      </c>
    </row>
    <row r="771" spans="20:35" ht="18" customHeight="1" x14ac:dyDescent="0.25">
      <c r="T771" s="9" t="str">
        <f t="shared" si="200"/>
        <v/>
      </c>
      <c r="U771" s="10" t="str">
        <f t="shared" si="195"/>
        <v/>
      </c>
      <c r="V771" s="10" t="str">
        <f t="shared" si="196"/>
        <v/>
      </c>
      <c r="W771" s="10" t="str">
        <f t="shared" si="201"/>
        <v/>
      </c>
      <c r="X771" s="10" t="str">
        <f t="shared" si="202"/>
        <v/>
      </c>
      <c r="Y771" s="10" t="str">
        <f t="shared" si="203"/>
        <v/>
      </c>
      <c r="Z771" s="10" t="str">
        <f t="shared" si="204"/>
        <v/>
      </c>
      <c r="AA771" s="10" t="str">
        <f t="shared" si="194"/>
        <v/>
      </c>
      <c r="AB771" s="10" t="str">
        <f t="shared" si="197"/>
        <v/>
      </c>
      <c r="AC771" s="10" t="str">
        <f t="shared" si="205"/>
        <v/>
      </c>
      <c r="AD771" s="10" t="str">
        <f t="shared" si="199"/>
        <v/>
      </c>
      <c r="AE771" s="10" t="str">
        <f t="shared" si="206"/>
        <v/>
      </c>
      <c r="AF771" s="10" t="str">
        <f t="shared" si="207"/>
        <v/>
      </c>
      <c r="AG771" s="10" t="str">
        <f t="shared" si="208"/>
        <v/>
      </c>
      <c r="AH771" s="10" t="str">
        <f t="shared" si="209"/>
        <v/>
      </c>
      <c r="AI771" s="10" t="str">
        <f t="shared" si="198"/>
        <v/>
      </c>
    </row>
    <row r="772" spans="20:35" ht="18" customHeight="1" x14ac:dyDescent="0.25">
      <c r="T772" s="9" t="str">
        <f t="shared" si="200"/>
        <v/>
      </c>
      <c r="U772" s="10" t="str">
        <f t="shared" si="195"/>
        <v/>
      </c>
      <c r="V772" s="10" t="str">
        <f t="shared" si="196"/>
        <v/>
      </c>
      <c r="W772" s="10" t="str">
        <f t="shared" si="201"/>
        <v/>
      </c>
      <c r="X772" s="10" t="str">
        <f t="shared" si="202"/>
        <v/>
      </c>
      <c r="Y772" s="10" t="str">
        <f t="shared" si="203"/>
        <v/>
      </c>
      <c r="Z772" s="10" t="str">
        <f t="shared" si="204"/>
        <v/>
      </c>
      <c r="AA772" s="10" t="str">
        <f t="shared" si="194"/>
        <v/>
      </c>
      <c r="AB772" s="10" t="str">
        <f t="shared" si="197"/>
        <v/>
      </c>
      <c r="AC772" s="10" t="str">
        <f t="shared" si="205"/>
        <v/>
      </c>
      <c r="AD772" s="10" t="str">
        <f t="shared" si="199"/>
        <v/>
      </c>
      <c r="AE772" s="10" t="str">
        <f t="shared" si="206"/>
        <v/>
      </c>
      <c r="AF772" s="10" t="str">
        <f t="shared" si="207"/>
        <v/>
      </c>
      <c r="AG772" s="10" t="str">
        <f t="shared" si="208"/>
        <v/>
      </c>
      <c r="AH772" s="10" t="str">
        <f t="shared" si="209"/>
        <v/>
      </c>
      <c r="AI772" s="10" t="str">
        <f t="shared" si="198"/>
        <v/>
      </c>
    </row>
    <row r="773" spans="20:35" ht="18" customHeight="1" x14ac:dyDescent="0.25">
      <c r="T773" s="9" t="str">
        <f t="shared" si="200"/>
        <v/>
      </c>
      <c r="U773" s="10" t="str">
        <f t="shared" si="195"/>
        <v/>
      </c>
      <c r="V773" s="10" t="str">
        <f t="shared" si="196"/>
        <v/>
      </c>
      <c r="W773" s="10" t="str">
        <f t="shared" si="201"/>
        <v/>
      </c>
      <c r="X773" s="10" t="str">
        <f t="shared" si="202"/>
        <v/>
      </c>
      <c r="Y773" s="10" t="str">
        <f t="shared" si="203"/>
        <v/>
      </c>
      <c r="Z773" s="10" t="str">
        <f t="shared" si="204"/>
        <v/>
      </c>
      <c r="AA773" s="10" t="str">
        <f t="shared" ref="AA773:AA836" si="210">IF(T773="","",Z773/1000*$F$7)</f>
        <v/>
      </c>
      <c r="AB773" s="10" t="str">
        <f t="shared" si="197"/>
        <v/>
      </c>
      <c r="AC773" s="10" t="str">
        <f t="shared" si="205"/>
        <v/>
      </c>
      <c r="AD773" s="10" t="str">
        <f t="shared" si="199"/>
        <v/>
      </c>
      <c r="AE773" s="10" t="str">
        <f t="shared" si="206"/>
        <v/>
      </c>
      <c r="AF773" s="10" t="str">
        <f t="shared" si="207"/>
        <v/>
      </c>
      <c r="AG773" s="10" t="str">
        <f t="shared" si="208"/>
        <v/>
      </c>
      <c r="AH773" s="10" t="str">
        <f t="shared" si="209"/>
        <v/>
      </c>
      <c r="AI773" s="10" t="str">
        <f t="shared" si="198"/>
        <v/>
      </c>
    </row>
    <row r="774" spans="20:35" ht="18" customHeight="1" x14ac:dyDescent="0.25">
      <c r="T774" s="9" t="str">
        <f t="shared" si="200"/>
        <v/>
      </c>
      <c r="U774" s="10" t="str">
        <f t="shared" ref="U774:U837" si="211">IF(T774="","",IF(T774&lt;=$C$14,$C$83*T774,IF(T774&lt;=2*$C$14,$C$81-$C$83*(T774-$C$14),0)))</f>
        <v/>
      </c>
      <c r="V774" s="10" t="str">
        <f t="shared" ref="V774:V837" si="212">IF(T774="","",IF(T774&lt;=$C$22,$C$79*T774,IF(T774&lt;=2*$C$22,$C$77-$C$79*(T774-$C$22),0)))</f>
        <v/>
      </c>
      <c r="W774" s="10" t="str">
        <f t="shared" si="201"/>
        <v/>
      </c>
      <c r="X774" s="10" t="str">
        <f t="shared" si="202"/>
        <v/>
      </c>
      <c r="Y774" s="10" t="str">
        <f t="shared" si="203"/>
        <v/>
      </c>
      <c r="Z774" s="10" t="str">
        <f t="shared" si="204"/>
        <v/>
      </c>
      <c r="AA774" s="10" t="str">
        <f t="shared" si="210"/>
        <v/>
      </c>
      <c r="AB774" s="10" t="str">
        <f t="shared" ref="AB774:AB837" si="213">IF(T774="","",$C$59*(1+$C$61*($C$63+Z774)/Y774))</f>
        <v/>
      </c>
      <c r="AC774" s="10" t="str">
        <f t="shared" si="205"/>
        <v/>
      </c>
      <c r="AD774" s="10" t="str">
        <f t="shared" si="199"/>
        <v/>
      </c>
      <c r="AE774" s="10" t="str">
        <f t="shared" si="206"/>
        <v/>
      </c>
      <c r="AF774" s="10" t="str">
        <f t="shared" si="207"/>
        <v/>
      </c>
      <c r="AG774" s="10" t="str">
        <f t="shared" si="208"/>
        <v/>
      </c>
      <c r="AH774" s="10" t="str">
        <f t="shared" si="209"/>
        <v/>
      </c>
      <c r="AI774" s="10" t="str">
        <f t="shared" si="198"/>
        <v/>
      </c>
    </row>
    <row r="775" spans="20:35" ht="18" customHeight="1" x14ac:dyDescent="0.25">
      <c r="T775" s="9" t="str">
        <f t="shared" si="200"/>
        <v/>
      </c>
      <c r="U775" s="10" t="str">
        <f t="shared" si="211"/>
        <v/>
      </c>
      <c r="V775" s="10" t="str">
        <f t="shared" si="212"/>
        <v/>
      </c>
      <c r="W775" s="10" t="str">
        <f t="shared" si="201"/>
        <v/>
      </c>
      <c r="X775" s="10" t="str">
        <f t="shared" si="202"/>
        <v/>
      </c>
      <c r="Y775" s="10" t="str">
        <f t="shared" si="203"/>
        <v/>
      </c>
      <c r="Z775" s="10" t="str">
        <f t="shared" si="204"/>
        <v/>
      </c>
      <c r="AA775" s="10" t="str">
        <f t="shared" si="210"/>
        <v/>
      </c>
      <c r="AB775" s="10" t="str">
        <f t="shared" si="213"/>
        <v/>
      </c>
      <c r="AC775" s="10" t="str">
        <f t="shared" si="205"/>
        <v/>
      </c>
      <c r="AD775" s="10" t="str">
        <f t="shared" si="199"/>
        <v/>
      </c>
      <c r="AE775" s="10" t="str">
        <f t="shared" si="206"/>
        <v/>
      </c>
      <c r="AF775" s="10" t="str">
        <f t="shared" si="207"/>
        <v/>
      </c>
      <c r="AG775" s="10" t="str">
        <f t="shared" si="208"/>
        <v/>
      </c>
      <c r="AH775" s="10" t="str">
        <f t="shared" si="209"/>
        <v/>
      </c>
      <c r="AI775" s="10" t="str">
        <f t="shared" ref="AI775:AI838" si="214">IF(T775="","",MAX(Z775+(AC775-AF775-AD775)*$AL$4,0))</f>
        <v/>
      </c>
    </row>
    <row r="776" spans="20:35" ht="18" customHeight="1" x14ac:dyDescent="0.25">
      <c r="T776" s="9" t="str">
        <f t="shared" si="200"/>
        <v/>
      </c>
      <c r="U776" s="10" t="str">
        <f t="shared" si="211"/>
        <v/>
      </c>
      <c r="V776" s="10" t="str">
        <f t="shared" si="212"/>
        <v/>
      </c>
      <c r="W776" s="10" t="str">
        <f t="shared" si="201"/>
        <v/>
      </c>
      <c r="X776" s="10" t="str">
        <f t="shared" si="202"/>
        <v/>
      </c>
      <c r="Y776" s="10" t="str">
        <f t="shared" si="203"/>
        <v/>
      </c>
      <c r="Z776" s="10" t="str">
        <f t="shared" si="204"/>
        <v/>
      </c>
      <c r="AA776" s="10" t="str">
        <f t="shared" si="210"/>
        <v/>
      </c>
      <c r="AB776" s="10" t="str">
        <f t="shared" si="213"/>
        <v/>
      </c>
      <c r="AC776" s="10" t="str">
        <f t="shared" si="205"/>
        <v/>
      </c>
      <c r="AD776" s="10" t="str">
        <f t="shared" ref="AD776:AD839" si="215">IF(U776="","",$C$89*((Z776/1000)^$C$97)/($F$15)*1000*3600)</f>
        <v/>
      </c>
      <c r="AE776" s="10" t="str">
        <f t="shared" si="206"/>
        <v/>
      </c>
      <c r="AF776" s="10" t="str">
        <f t="shared" si="207"/>
        <v/>
      </c>
      <c r="AG776" s="10" t="str">
        <f t="shared" si="208"/>
        <v/>
      </c>
      <c r="AH776" s="10" t="str">
        <f t="shared" si="209"/>
        <v/>
      </c>
      <c r="AI776" s="10" t="str">
        <f t="shared" si="214"/>
        <v/>
      </c>
    </row>
    <row r="777" spans="20:35" ht="18" customHeight="1" x14ac:dyDescent="0.25">
      <c r="T777" s="9" t="str">
        <f t="shared" si="200"/>
        <v/>
      </c>
      <c r="U777" s="10" t="str">
        <f t="shared" si="211"/>
        <v/>
      </c>
      <c r="V777" s="10" t="str">
        <f t="shared" si="212"/>
        <v/>
      </c>
      <c r="W777" s="10" t="str">
        <f t="shared" si="201"/>
        <v/>
      </c>
      <c r="X777" s="10" t="str">
        <f t="shared" si="202"/>
        <v/>
      </c>
      <c r="Y777" s="10" t="str">
        <f t="shared" si="203"/>
        <v/>
      </c>
      <c r="Z777" s="10" t="str">
        <f t="shared" si="204"/>
        <v/>
      </c>
      <c r="AA777" s="10" t="str">
        <f t="shared" si="210"/>
        <v/>
      </c>
      <c r="AB777" s="10" t="str">
        <f t="shared" si="213"/>
        <v/>
      </c>
      <c r="AC777" s="10" t="str">
        <f t="shared" si="205"/>
        <v/>
      </c>
      <c r="AD777" s="10" t="str">
        <f t="shared" si="215"/>
        <v/>
      </c>
      <c r="AE777" s="10" t="str">
        <f t="shared" si="206"/>
        <v/>
      </c>
      <c r="AF777" s="10" t="str">
        <f t="shared" si="207"/>
        <v/>
      </c>
      <c r="AG777" s="10" t="str">
        <f t="shared" si="208"/>
        <v/>
      </c>
      <c r="AH777" s="10" t="str">
        <f t="shared" si="209"/>
        <v/>
      </c>
      <c r="AI777" s="10" t="str">
        <f t="shared" si="214"/>
        <v/>
      </c>
    </row>
    <row r="778" spans="20:35" ht="18" customHeight="1" x14ac:dyDescent="0.25">
      <c r="T778" s="9" t="str">
        <f t="shared" si="200"/>
        <v/>
      </c>
      <c r="U778" s="10" t="str">
        <f t="shared" si="211"/>
        <v/>
      </c>
      <c r="V778" s="10" t="str">
        <f t="shared" si="212"/>
        <v/>
      </c>
      <c r="W778" s="10" t="str">
        <f t="shared" si="201"/>
        <v/>
      </c>
      <c r="X778" s="10" t="str">
        <f t="shared" si="202"/>
        <v/>
      </c>
      <c r="Y778" s="10" t="str">
        <f t="shared" si="203"/>
        <v/>
      </c>
      <c r="Z778" s="10" t="str">
        <f t="shared" si="204"/>
        <v/>
      </c>
      <c r="AA778" s="10" t="str">
        <f t="shared" si="210"/>
        <v/>
      </c>
      <c r="AB778" s="10" t="str">
        <f t="shared" si="213"/>
        <v/>
      </c>
      <c r="AC778" s="10" t="str">
        <f t="shared" si="205"/>
        <v/>
      </c>
      <c r="AD778" s="10" t="str">
        <f t="shared" si="215"/>
        <v/>
      </c>
      <c r="AE778" s="10" t="str">
        <f t="shared" si="206"/>
        <v/>
      </c>
      <c r="AF778" s="10" t="str">
        <f t="shared" si="207"/>
        <v/>
      </c>
      <c r="AG778" s="10" t="str">
        <f t="shared" si="208"/>
        <v/>
      </c>
      <c r="AH778" s="10" t="str">
        <f t="shared" si="209"/>
        <v/>
      </c>
      <c r="AI778" s="10" t="str">
        <f t="shared" si="214"/>
        <v/>
      </c>
    </row>
    <row r="779" spans="20:35" ht="18" customHeight="1" x14ac:dyDescent="0.25">
      <c r="T779" s="9" t="str">
        <f t="shared" si="200"/>
        <v/>
      </c>
      <c r="U779" s="10" t="str">
        <f t="shared" si="211"/>
        <v/>
      </c>
      <c r="V779" s="10" t="str">
        <f t="shared" si="212"/>
        <v/>
      </c>
      <c r="W779" s="10" t="str">
        <f t="shared" si="201"/>
        <v/>
      </c>
      <c r="X779" s="10" t="str">
        <f t="shared" si="202"/>
        <v/>
      </c>
      <c r="Y779" s="10" t="str">
        <f t="shared" si="203"/>
        <v/>
      </c>
      <c r="Z779" s="10" t="str">
        <f t="shared" si="204"/>
        <v/>
      </c>
      <c r="AA779" s="10" t="str">
        <f t="shared" si="210"/>
        <v/>
      </c>
      <c r="AB779" s="10" t="str">
        <f t="shared" si="213"/>
        <v/>
      </c>
      <c r="AC779" s="10" t="str">
        <f t="shared" si="205"/>
        <v/>
      </c>
      <c r="AD779" s="10" t="str">
        <f t="shared" si="215"/>
        <v/>
      </c>
      <c r="AE779" s="10" t="str">
        <f t="shared" si="206"/>
        <v/>
      </c>
      <c r="AF779" s="10" t="str">
        <f t="shared" si="207"/>
        <v/>
      </c>
      <c r="AG779" s="10" t="str">
        <f t="shared" si="208"/>
        <v/>
      </c>
      <c r="AH779" s="10" t="str">
        <f t="shared" si="209"/>
        <v/>
      </c>
      <c r="AI779" s="10" t="str">
        <f t="shared" si="214"/>
        <v/>
      </c>
    </row>
    <row r="780" spans="20:35" ht="18" customHeight="1" x14ac:dyDescent="0.25">
      <c r="T780" s="9" t="str">
        <f t="shared" si="200"/>
        <v/>
      </c>
      <c r="U780" s="10" t="str">
        <f t="shared" si="211"/>
        <v/>
      </c>
      <c r="V780" s="10" t="str">
        <f t="shared" si="212"/>
        <v/>
      </c>
      <c r="W780" s="10" t="str">
        <f t="shared" si="201"/>
        <v/>
      </c>
      <c r="X780" s="10" t="str">
        <f t="shared" si="202"/>
        <v/>
      </c>
      <c r="Y780" s="10" t="str">
        <f t="shared" si="203"/>
        <v/>
      </c>
      <c r="Z780" s="10" t="str">
        <f t="shared" si="204"/>
        <v/>
      </c>
      <c r="AA780" s="10" t="str">
        <f t="shared" si="210"/>
        <v/>
      </c>
      <c r="AB780" s="10" t="str">
        <f t="shared" si="213"/>
        <v/>
      </c>
      <c r="AC780" s="10" t="str">
        <f t="shared" si="205"/>
        <v/>
      </c>
      <c r="AD780" s="10" t="str">
        <f t="shared" si="215"/>
        <v/>
      </c>
      <c r="AE780" s="10" t="str">
        <f t="shared" si="206"/>
        <v/>
      </c>
      <c r="AF780" s="10" t="str">
        <f t="shared" si="207"/>
        <v/>
      </c>
      <c r="AG780" s="10" t="str">
        <f t="shared" si="208"/>
        <v/>
      </c>
      <c r="AH780" s="10" t="str">
        <f t="shared" si="209"/>
        <v/>
      </c>
      <c r="AI780" s="10" t="str">
        <f t="shared" si="214"/>
        <v/>
      </c>
    </row>
    <row r="781" spans="20:35" ht="18" customHeight="1" x14ac:dyDescent="0.25">
      <c r="T781" s="9" t="str">
        <f t="shared" si="200"/>
        <v/>
      </c>
      <c r="U781" s="10" t="str">
        <f t="shared" si="211"/>
        <v/>
      </c>
      <c r="V781" s="10" t="str">
        <f t="shared" si="212"/>
        <v/>
      </c>
      <c r="W781" s="10" t="str">
        <f t="shared" si="201"/>
        <v/>
      </c>
      <c r="X781" s="10" t="str">
        <f t="shared" si="202"/>
        <v/>
      </c>
      <c r="Y781" s="10" t="str">
        <f t="shared" si="203"/>
        <v/>
      </c>
      <c r="Z781" s="10" t="str">
        <f t="shared" si="204"/>
        <v/>
      </c>
      <c r="AA781" s="10" t="str">
        <f t="shared" si="210"/>
        <v/>
      </c>
      <c r="AB781" s="10" t="str">
        <f t="shared" si="213"/>
        <v/>
      </c>
      <c r="AC781" s="10" t="str">
        <f t="shared" si="205"/>
        <v/>
      </c>
      <c r="AD781" s="10" t="str">
        <f t="shared" si="215"/>
        <v/>
      </c>
      <c r="AE781" s="10" t="str">
        <f t="shared" si="206"/>
        <v/>
      </c>
      <c r="AF781" s="10" t="str">
        <f t="shared" si="207"/>
        <v/>
      </c>
      <c r="AG781" s="10" t="str">
        <f t="shared" si="208"/>
        <v/>
      </c>
      <c r="AH781" s="10" t="str">
        <f t="shared" si="209"/>
        <v/>
      </c>
      <c r="AI781" s="10" t="str">
        <f t="shared" si="214"/>
        <v/>
      </c>
    </row>
    <row r="782" spans="20:35" ht="18" customHeight="1" x14ac:dyDescent="0.25">
      <c r="T782" s="9" t="str">
        <f t="shared" si="200"/>
        <v/>
      </c>
      <c r="U782" s="10" t="str">
        <f t="shared" si="211"/>
        <v/>
      </c>
      <c r="V782" s="10" t="str">
        <f t="shared" si="212"/>
        <v/>
      </c>
      <c r="W782" s="10" t="str">
        <f t="shared" si="201"/>
        <v/>
      </c>
      <c r="X782" s="10" t="str">
        <f t="shared" si="202"/>
        <v/>
      </c>
      <c r="Y782" s="10" t="str">
        <f t="shared" si="203"/>
        <v/>
      </c>
      <c r="Z782" s="10" t="str">
        <f t="shared" si="204"/>
        <v/>
      </c>
      <c r="AA782" s="10" t="str">
        <f t="shared" si="210"/>
        <v/>
      </c>
      <c r="AB782" s="10" t="str">
        <f t="shared" si="213"/>
        <v/>
      </c>
      <c r="AC782" s="10" t="str">
        <f t="shared" si="205"/>
        <v/>
      </c>
      <c r="AD782" s="10" t="str">
        <f t="shared" si="215"/>
        <v/>
      </c>
      <c r="AE782" s="10" t="str">
        <f t="shared" si="206"/>
        <v/>
      </c>
      <c r="AF782" s="10" t="str">
        <f t="shared" si="207"/>
        <v/>
      </c>
      <c r="AG782" s="10" t="str">
        <f t="shared" si="208"/>
        <v/>
      </c>
      <c r="AH782" s="10" t="str">
        <f t="shared" si="209"/>
        <v/>
      </c>
      <c r="AI782" s="10" t="str">
        <f t="shared" si="214"/>
        <v/>
      </c>
    </row>
    <row r="783" spans="20:35" ht="18" customHeight="1" x14ac:dyDescent="0.25">
      <c r="T783" s="9" t="str">
        <f t="shared" ref="T783:T846" si="216">IF(T782="","",IF(T782+$C$27&gt;$C$29,"",T782+$C$27))</f>
        <v/>
      </c>
      <c r="U783" s="10" t="str">
        <f t="shared" si="211"/>
        <v/>
      </c>
      <c r="V783" s="10" t="str">
        <f t="shared" si="212"/>
        <v/>
      </c>
      <c r="W783" s="10" t="str">
        <f t="shared" si="201"/>
        <v/>
      </c>
      <c r="X783" s="10" t="str">
        <f t="shared" si="202"/>
        <v/>
      </c>
      <c r="Y783" s="10" t="str">
        <f t="shared" si="203"/>
        <v/>
      </c>
      <c r="Z783" s="10" t="str">
        <f t="shared" si="204"/>
        <v/>
      </c>
      <c r="AA783" s="10" t="str">
        <f t="shared" si="210"/>
        <v/>
      </c>
      <c r="AB783" s="10" t="str">
        <f t="shared" si="213"/>
        <v/>
      </c>
      <c r="AC783" s="10" t="str">
        <f t="shared" si="205"/>
        <v/>
      </c>
      <c r="AD783" s="10" t="str">
        <f t="shared" si="215"/>
        <v/>
      </c>
      <c r="AE783" s="10" t="str">
        <f t="shared" si="206"/>
        <v/>
      </c>
      <c r="AF783" s="10" t="str">
        <f t="shared" si="207"/>
        <v/>
      </c>
      <c r="AG783" s="10" t="str">
        <f t="shared" si="208"/>
        <v/>
      </c>
      <c r="AH783" s="10" t="str">
        <f t="shared" si="209"/>
        <v/>
      </c>
      <c r="AI783" s="10" t="str">
        <f t="shared" si="214"/>
        <v/>
      </c>
    </row>
    <row r="784" spans="20:35" ht="18" customHeight="1" x14ac:dyDescent="0.25">
      <c r="T784" s="9" t="str">
        <f t="shared" si="216"/>
        <v/>
      </c>
      <c r="U784" s="10" t="str">
        <f t="shared" si="211"/>
        <v/>
      </c>
      <c r="V784" s="10" t="str">
        <f t="shared" si="212"/>
        <v/>
      </c>
      <c r="W784" s="10" t="str">
        <f t="shared" si="201"/>
        <v/>
      </c>
      <c r="X784" s="10" t="str">
        <f t="shared" si="202"/>
        <v/>
      </c>
      <c r="Y784" s="10" t="str">
        <f t="shared" si="203"/>
        <v/>
      </c>
      <c r="Z784" s="10" t="str">
        <f t="shared" si="204"/>
        <v/>
      </c>
      <c r="AA784" s="10" t="str">
        <f t="shared" si="210"/>
        <v/>
      </c>
      <c r="AB784" s="10" t="str">
        <f t="shared" si="213"/>
        <v/>
      </c>
      <c r="AC784" s="10" t="str">
        <f t="shared" si="205"/>
        <v/>
      </c>
      <c r="AD784" s="10" t="str">
        <f t="shared" si="215"/>
        <v/>
      </c>
      <c r="AE784" s="10" t="str">
        <f t="shared" si="206"/>
        <v/>
      </c>
      <c r="AF784" s="10" t="str">
        <f t="shared" si="207"/>
        <v/>
      </c>
      <c r="AG784" s="10" t="str">
        <f t="shared" si="208"/>
        <v/>
      </c>
      <c r="AH784" s="10" t="str">
        <f t="shared" si="209"/>
        <v/>
      </c>
      <c r="AI784" s="10" t="str">
        <f t="shared" si="214"/>
        <v/>
      </c>
    </row>
    <row r="785" spans="20:35" ht="18" customHeight="1" x14ac:dyDescent="0.25">
      <c r="T785" s="9" t="str">
        <f t="shared" si="216"/>
        <v/>
      </c>
      <c r="U785" s="10" t="str">
        <f t="shared" si="211"/>
        <v/>
      </c>
      <c r="V785" s="10" t="str">
        <f t="shared" si="212"/>
        <v/>
      </c>
      <c r="W785" s="10" t="str">
        <f t="shared" si="201"/>
        <v/>
      </c>
      <c r="X785" s="10" t="str">
        <f t="shared" si="202"/>
        <v/>
      </c>
      <c r="Y785" s="10" t="str">
        <f t="shared" si="203"/>
        <v/>
      </c>
      <c r="Z785" s="10" t="str">
        <f t="shared" si="204"/>
        <v/>
      </c>
      <c r="AA785" s="10" t="str">
        <f t="shared" si="210"/>
        <v/>
      </c>
      <c r="AB785" s="10" t="str">
        <f t="shared" si="213"/>
        <v/>
      </c>
      <c r="AC785" s="10" t="str">
        <f t="shared" si="205"/>
        <v/>
      </c>
      <c r="AD785" s="10" t="str">
        <f t="shared" si="215"/>
        <v/>
      </c>
      <c r="AE785" s="10" t="str">
        <f t="shared" si="206"/>
        <v/>
      </c>
      <c r="AF785" s="10" t="str">
        <f t="shared" si="207"/>
        <v/>
      </c>
      <c r="AG785" s="10" t="str">
        <f t="shared" si="208"/>
        <v/>
      </c>
      <c r="AH785" s="10" t="str">
        <f t="shared" si="209"/>
        <v/>
      </c>
      <c r="AI785" s="10" t="str">
        <f t="shared" si="214"/>
        <v/>
      </c>
    </row>
    <row r="786" spans="20:35" ht="18" customHeight="1" x14ac:dyDescent="0.25">
      <c r="T786" s="9" t="str">
        <f t="shared" si="216"/>
        <v/>
      </c>
      <c r="U786" s="10" t="str">
        <f t="shared" si="211"/>
        <v/>
      </c>
      <c r="V786" s="10" t="str">
        <f t="shared" si="212"/>
        <v/>
      </c>
      <c r="W786" s="10" t="str">
        <f t="shared" si="201"/>
        <v/>
      </c>
      <c r="X786" s="10" t="str">
        <f t="shared" si="202"/>
        <v/>
      </c>
      <c r="Y786" s="10" t="str">
        <f t="shared" si="203"/>
        <v/>
      </c>
      <c r="Z786" s="10" t="str">
        <f t="shared" si="204"/>
        <v/>
      </c>
      <c r="AA786" s="10" t="str">
        <f t="shared" si="210"/>
        <v/>
      </c>
      <c r="AB786" s="10" t="str">
        <f t="shared" si="213"/>
        <v/>
      </c>
      <c r="AC786" s="10" t="str">
        <f t="shared" si="205"/>
        <v/>
      </c>
      <c r="AD786" s="10" t="str">
        <f t="shared" si="215"/>
        <v/>
      </c>
      <c r="AE786" s="10" t="str">
        <f t="shared" si="206"/>
        <v/>
      </c>
      <c r="AF786" s="10" t="str">
        <f t="shared" si="207"/>
        <v/>
      </c>
      <c r="AG786" s="10" t="str">
        <f t="shared" si="208"/>
        <v/>
      </c>
      <c r="AH786" s="10" t="str">
        <f t="shared" si="209"/>
        <v/>
      </c>
      <c r="AI786" s="10" t="str">
        <f t="shared" si="214"/>
        <v/>
      </c>
    </row>
    <row r="787" spans="20:35" ht="18" customHeight="1" x14ac:dyDescent="0.25">
      <c r="T787" s="9" t="str">
        <f t="shared" si="216"/>
        <v/>
      </c>
      <c r="U787" s="10" t="str">
        <f t="shared" si="211"/>
        <v/>
      </c>
      <c r="V787" s="10" t="str">
        <f t="shared" si="212"/>
        <v/>
      </c>
      <c r="W787" s="10" t="str">
        <f t="shared" si="201"/>
        <v/>
      </c>
      <c r="X787" s="10" t="str">
        <f t="shared" si="202"/>
        <v/>
      </c>
      <c r="Y787" s="10" t="str">
        <f t="shared" si="203"/>
        <v/>
      </c>
      <c r="Z787" s="10" t="str">
        <f t="shared" si="204"/>
        <v/>
      </c>
      <c r="AA787" s="10" t="str">
        <f t="shared" si="210"/>
        <v/>
      </c>
      <c r="AB787" s="10" t="str">
        <f t="shared" si="213"/>
        <v/>
      </c>
      <c r="AC787" s="10" t="str">
        <f t="shared" si="205"/>
        <v/>
      </c>
      <c r="AD787" s="10" t="str">
        <f t="shared" si="215"/>
        <v/>
      </c>
      <c r="AE787" s="10" t="str">
        <f t="shared" si="206"/>
        <v/>
      </c>
      <c r="AF787" s="10" t="str">
        <f t="shared" si="207"/>
        <v/>
      </c>
      <c r="AG787" s="10" t="str">
        <f t="shared" si="208"/>
        <v/>
      </c>
      <c r="AH787" s="10" t="str">
        <f t="shared" si="209"/>
        <v/>
      </c>
      <c r="AI787" s="10" t="str">
        <f t="shared" si="214"/>
        <v/>
      </c>
    </row>
    <row r="788" spans="20:35" ht="18" customHeight="1" x14ac:dyDescent="0.25">
      <c r="T788" s="9" t="str">
        <f t="shared" si="216"/>
        <v/>
      </c>
      <c r="U788" s="10" t="str">
        <f t="shared" si="211"/>
        <v/>
      </c>
      <c r="V788" s="10" t="str">
        <f t="shared" si="212"/>
        <v/>
      </c>
      <c r="W788" s="10" t="str">
        <f t="shared" si="201"/>
        <v/>
      </c>
      <c r="X788" s="10" t="str">
        <f t="shared" si="202"/>
        <v/>
      </c>
      <c r="Y788" s="10" t="str">
        <f t="shared" si="203"/>
        <v/>
      </c>
      <c r="Z788" s="10" t="str">
        <f t="shared" si="204"/>
        <v/>
      </c>
      <c r="AA788" s="10" t="str">
        <f t="shared" si="210"/>
        <v/>
      </c>
      <c r="AB788" s="10" t="str">
        <f t="shared" si="213"/>
        <v/>
      </c>
      <c r="AC788" s="10" t="str">
        <f t="shared" si="205"/>
        <v/>
      </c>
      <c r="AD788" s="10" t="str">
        <f t="shared" si="215"/>
        <v/>
      </c>
      <c r="AE788" s="10" t="str">
        <f t="shared" si="206"/>
        <v/>
      </c>
      <c r="AF788" s="10" t="str">
        <f t="shared" si="207"/>
        <v/>
      </c>
      <c r="AG788" s="10" t="str">
        <f t="shared" si="208"/>
        <v/>
      </c>
      <c r="AH788" s="10" t="str">
        <f t="shared" si="209"/>
        <v/>
      </c>
      <c r="AI788" s="10" t="str">
        <f t="shared" si="214"/>
        <v/>
      </c>
    </row>
    <row r="789" spans="20:35" ht="18" customHeight="1" x14ac:dyDescent="0.25">
      <c r="T789" s="9" t="str">
        <f t="shared" si="216"/>
        <v/>
      </c>
      <c r="U789" s="10" t="str">
        <f t="shared" si="211"/>
        <v/>
      </c>
      <c r="V789" s="10" t="str">
        <f t="shared" si="212"/>
        <v/>
      </c>
      <c r="W789" s="10" t="str">
        <f t="shared" si="201"/>
        <v/>
      </c>
      <c r="X789" s="10" t="str">
        <f t="shared" si="202"/>
        <v/>
      </c>
      <c r="Y789" s="10" t="str">
        <f t="shared" si="203"/>
        <v/>
      </c>
      <c r="Z789" s="10" t="str">
        <f t="shared" si="204"/>
        <v/>
      </c>
      <c r="AA789" s="10" t="str">
        <f t="shared" si="210"/>
        <v/>
      </c>
      <c r="AB789" s="10" t="str">
        <f t="shared" si="213"/>
        <v/>
      </c>
      <c r="AC789" s="10" t="str">
        <f t="shared" si="205"/>
        <v/>
      </c>
      <c r="AD789" s="10" t="str">
        <f t="shared" si="215"/>
        <v/>
      </c>
      <c r="AE789" s="10" t="str">
        <f t="shared" si="206"/>
        <v/>
      </c>
      <c r="AF789" s="10" t="str">
        <f t="shared" si="207"/>
        <v/>
      </c>
      <c r="AG789" s="10" t="str">
        <f t="shared" si="208"/>
        <v/>
      </c>
      <c r="AH789" s="10" t="str">
        <f t="shared" si="209"/>
        <v/>
      </c>
      <c r="AI789" s="10" t="str">
        <f t="shared" si="214"/>
        <v/>
      </c>
    </row>
    <row r="790" spans="20:35" ht="18" customHeight="1" x14ac:dyDescent="0.25">
      <c r="T790" s="9" t="str">
        <f t="shared" si="216"/>
        <v/>
      </c>
      <c r="U790" s="10" t="str">
        <f t="shared" si="211"/>
        <v/>
      </c>
      <c r="V790" s="10" t="str">
        <f t="shared" si="212"/>
        <v/>
      </c>
      <c r="W790" s="10" t="str">
        <f t="shared" si="201"/>
        <v/>
      </c>
      <c r="X790" s="10" t="str">
        <f t="shared" si="202"/>
        <v/>
      </c>
      <c r="Y790" s="10" t="str">
        <f t="shared" si="203"/>
        <v/>
      </c>
      <c r="Z790" s="10" t="str">
        <f t="shared" si="204"/>
        <v/>
      </c>
      <c r="AA790" s="10" t="str">
        <f t="shared" si="210"/>
        <v/>
      </c>
      <c r="AB790" s="10" t="str">
        <f t="shared" si="213"/>
        <v/>
      </c>
      <c r="AC790" s="10" t="str">
        <f t="shared" si="205"/>
        <v/>
      </c>
      <c r="AD790" s="10" t="str">
        <f t="shared" si="215"/>
        <v/>
      </c>
      <c r="AE790" s="10" t="str">
        <f t="shared" si="206"/>
        <v/>
      </c>
      <c r="AF790" s="10" t="str">
        <f t="shared" si="207"/>
        <v/>
      </c>
      <c r="AG790" s="10" t="str">
        <f t="shared" si="208"/>
        <v/>
      </c>
      <c r="AH790" s="10" t="str">
        <f t="shared" si="209"/>
        <v/>
      </c>
      <c r="AI790" s="10" t="str">
        <f t="shared" si="214"/>
        <v/>
      </c>
    </row>
    <row r="791" spans="20:35" ht="18" customHeight="1" x14ac:dyDescent="0.25">
      <c r="T791" s="9" t="str">
        <f t="shared" si="216"/>
        <v/>
      </c>
      <c r="U791" s="10" t="str">
        <f t="shared" si="211"/>
        <v/>
      </c>
      <c r="V791" s="10" t="str">
        <f t="shared" si="212"/>
        <v/>
      </c>
      <c r="W791" s="10" t="str">
        <f t="shared" si="201"/>
        <v/>
      </c>
      <c r="X791" s="10" t="str">
        <f t="shared" si="202"/>
        <v/>
      </c>
      <c r="Y791" s="10" t="str">
        <f t="shared" si="203"/>
        <v/>
      </c>
      <c r="Z791" s="10" t="str">
        <f t="shared" si="204"/>
        <v/>
      </c>
      <c r="AA791" s="10" t="str">
        <f t="shared" si="210"/>
        <v/>
      </c>
      <c r="AB791" s="10" t="str">
        <f t="shared" si="213"/>
        <v/>
      </c>
      <c r="AC791" s="10" t="str">
        <f t="shared" si="205"/>
        <v/>
      </c>
      <c r="AD791" s="10" t="str">
        <f t="shared" si="215"/>
        <v/>
      </c>
      <c r="AE791" s="10" t="str">
        <f t="shared" si="206"/>
        <v/>
      </c>
      <c r="AF791" s="10" t="str">
        <f t="shared" si="207"/>
        <v/>
      </c>
      <c r="AG791" s="10" t="str">
        <f t="shared" si="208"/>
        <v/>
      </c>
      <c r="AH791" s="10" t="str">
        <f t="shared" si="209"/>
        <v/>
      </c>
      <c r="AI791" s="10" t="str">
        <f t="shared" si="214"/>
        <v/>
      </c>
    </row>
    <row r="792" spans="20:35" ht="18" customHeight="1" x14ac:dyDescent="0.25">
      <c r="T792" s="9" t="str">
        <f t="shared" si="216"/>
        <v/>
      </c>
      <c r="U792" s="10" t="str">
        <f t="shared" si="211"/>
        <v/>
      </c>
      <c r="V792" s="10" t="str">
        <f t="shared" si="212"/>
        <v/>
      </c>
      <c r="W792" s="10" t="str">
        <f t="shared" si="201"/>
        <v/>
      </c>
      <c r="X792" s="10" t="str">
        <f t="shared" si="202"/>
        <v/>
      </c>
      <c r="Y792" s="10" t="str">
        <f t="shared" si="203"/>
        <v/>
      </c>
      <c r="Z792" s="10" t="str">
        <f t="shared" si="204"/>
        <v/>
      </c>
      <c r="AA792" s="10" t="str">
        <f t="shared" si="210"/>
        <v/>
      </c>
      <c r="AB792" s="10" t="str">
        <f t="shared" si="213"/>
        <v/>
      </c>
      <c r="AC792" s="10" t="str">
        <f t="shared" si="205"/>
        <v/>
      </c>
      <c r="AD792" s="10" t="str">
        <f t="shared" si="215"/>
        <v/>
      </c>
      <c r="AE792" s="10" t="str">
        <f t="shared" si="206"/>
        <v/>
      </c>
      <c r="AF792" s="10" t="str">
        <f t="shared" si="207"/>
        <v/>
      </c>
      <c r="AG792" s="10" t="str">
        <f t="shared" si="208"/>
        <v/>
      </c>
      <c r="AH792" s="10" t="str">
        <f t="shared" si="209"/>
        <v/>
      </c>
      <c r="AI792" s="10" t="str">
        <f t="shared" si="214"/>
        <v/>
      </c>
    </row>
    <row r="793" spans="20:35" ht="18" customHeight="1" x14ac:dyDescent="0.25">
      <c r="T793" s="9" t="str">
        <f t="shared" si="216"/>
        <v/>
      </c>
      <c r="U793" s="10" t="str">
        <f t="shared" si="211"/>
        <v/>
      </c>
      <c r="V793" s="10" t="str">
        <f t="shared" si="212"/>
        <v/>
      </c>
      <c r="W793" s="10" t="str">
        <f t="shared" si="201"/>
        <v/>
      </c>
      <c r="X793" s="10" t="str">
        <f t="shared" si="202"/>
        <v/>
      </c>
      <c r="Y793" s="10" t="str">
        <f t="shared" si="203"/>
        <v/>
      </c>
      <c r="Z793" s="10" t="str">
        <f t="shared" si="204"/>
        <v/>
      </c>
      <c r="AA793" s="10" t="str">
        <f t="shared" si="210"/>
        <v/>
      </c>
      <c r="AB793" s="10" t="str">
        <f t="shared" si="213"/>
        <v/>
      </c>
      <c r="AC793" s="10" t="str">
        <f t="shared" si="205"/>
        <v/>
      </c>
      <c r="AD793" s="10" t="str">
        <f t="shared" si="215"/>
        <v/>
      </c>
      <c r="AE793" s="10" t="str">
        <f t="shared" si="206"/>
        <v/>
      </c>
      <c r="AF793" s="10" t="str">
        <f t="shared" si="207"/>
        <v/>
      </c>
      <c r="AG793" s="10" t="str">
        <f t="shared" si="208"/>
        <v/>
      </c>
      <c r="AH793" s="10" t="str">
        <f t="shared" si="209"/>
        <v/>
      </c>
      <c r="AI793" s="10" t="str">
        <f t="shared" si="214"/>
        <v/>
      </c>
    </row>
    <row r="794" spans="20:35" ht="18" customHeight="1" x14ac:dyDescent="0.25">
      <c r="T794" s="9" t="str">
        <f t="shared" si="216"/>
        <v/>
      </c>
      <c r="U794" s="10" t="str">
        <f t="shared" si="211"/>
        <v/>
      </c>
      <c r="V794" s="10" t="str">
        <f t="shared" si="212"/>
        <v/>
      </c>
      <c r="W794" s="10" t="str">
        <f t="shared" si="201"/>
        <v/>
      </c>
      <c r="X794" s="10" t="str">
        <f t="shared" si="202"/>
        <v/>
      </c>
      <c r="Y794" s="10" t="str">
        <f t="shared" si="203"/>
        <v/>
      </c>
      <c r="Z794" s="10" t="str">
        <f t="shared" si="204"/>
        <v/>
      </c>
      <c r="AA794" s="10" t="str">
        <f t="shared" si="210"/>
        <v/>
      </c>
      <c r="AB794" s="10" t="str">
        <f t="shared" si="213"/>
        <v/>
      </c>
      <c r="AC794" s="10" t="str">
        <f t="shared" si="205"/>
        <v/>
      </c>
      <c r="AD794" s="10" t="str">
        <f t="shared" si="215"/>
        <v/>
      </c>
      <c r="AE794" s="10" t="str">
        <f t="shared" si="206"/>
        <v/>
      </c>
      <c r="AF794" s="10" t="str">
        <f t="shared" si="207"/>
        <v/>
      </c>
      <c r="AG794" s="10" t="str">
        <f t="shared" si="208"/>
        <v/>
      </c>
      <c r="AH794" s="10" t="str">
        <f t="shared" si="209"/>
        <v/>
      </c>
      <c r="AI794" s="10" t="str">
        <f t="shared" si="214"/>
        <v/>
      </c>
    </row>
    <row r="795" spans="20:35" ht="18" customHeight="1" x14ac:dyDescent="0.25">
      <c r="T795" s="9" t="str">
        <f t="shared" si="216"/>
        <v/>
      </c>
      <c r="U795" s="10" t="str">
        <f t="shared" si="211"/>
        <v/>
      </c>
      <c r="V795" s="10" t="str">
        <f t="shared" si="212"/>
        <v/>
      </c>
      <c r="W795" s="10" t="str">
        <f t="shared" si="201"/>
        <v/>
      </c>
      <c r="X795" s="10" t="str">
        <f t="shared" si="202"/>
        <v/>
      </c>
      <c r="Y795" s="10" t="str">
        <f t="shared" si="203"/>
        <v/>
      </c>
      <c r="Z795" s="10" t="str">
        <f t="shared" si="204"/>
        <v/>
      </c>
      <c r="AA795" s="10" t="str">
        <f t="shared" si="210"/>
        <v/>
      </c>
      <c r="AB795" s="10" t="str">
        <f t="shared" si="213"/>
        <v/>
      </c>
      <c r="AC795" s="10" t="str">
        <f t="shared" si="205"/>
        <v/>
      </c>
      <c r="AD795" s="10" t="str">
        <f t="shared" si="215"/>
        <v/>
      </c>
      <c r="AE795" s="10" t="str">
        <f t="shared" si="206"/>
        <v/>
      </c>
      <c r="AF795" s="10" t="str">
        <f t="shared" si="207"/>
        <v/>
      </c>
      <c r="AG795" s="10" t="str">
        <f t="shared" si="208"/>
        <v/>
      </c>
      <c r="AH795" s="10" t="str">
        <f t="shared" si="209"/>
        <v/>
      </c>
      <c r="AI795" s="10" t="str">
        <f t="shared" si="214"/>
        <v/>
      </c>
    </row>
    <row r="796" spans="20:35" ht="18" customHeight="1" x14ac:dyDescent="0.25">
      <c r="T796" s="9" t="str">
        <f t="shared" si="216"/>
        <v/>
      </c>
      <c r="U796" s="10" t="str">
        <f t="shared" si="211"/>
        <v/>
      </c>
      <c r="V796" s="10" t="str">
        <f t="shared" si="212"/>
        <v/>
      </c>
      <c r="W796" s="10" t="str">
        <f t="shared" si="201"/>
        <v/>
      </c>
      <c r="X796" s="10" t="str">
        <f t="shared" si="202"/>
        <v/>
      </c>
      <c r="Y796" s="10" t="str">
        <f t="shared" si="203"/>
        <v/>
      </c>
      <c r="Z796" s="10" t="str">
        <f t="shared" si="204"/>
        <v/>
      </c>
      <c r="AA796" s="10" t="str">
        <f t="shared" si="210"/>
        <v/>
      </c>
      <c r="AB796" s="10" t="str">
        <f t="shared" si="213"/>
        <v/>
      </c>
      <c r="AC796" s="10" t="str">
        <f t="shared" si="205"/>
        <v/>
      </c>
      <c r="AD796" s="10" t="str">
        <f t="shared" si="215"/>
        <v/>
      </c>
      <c r="AE796" s="10" t="str">
        <f t="shared" si="206"/>
        <v/>
      </c>
      <c r="AF796" s="10" t="str">
        <f t="shared" si="207"/>
        <v/>
      </c>
      <c r="AG796" s="10" t="str">
        <f t="shared" si="208"/>
        <v/>
      </c>
      <c r="AH796" s="10" t="str">
        <f t="shared" si="209"/>
        <v/>
      </c>
      <c r="AI796" s="10" t="str">
        <f t="shared" si="214"/>
        <v/>
      </c>
    </row>
    <row r="797" spans="20:35" ht="18" customHeight="1" x14ac:dyDescent="0.25">
      <c r="T797" s="9" t="str">
        <f t="shared" si="216"/>
        <v/>
      </c>
      <c r="U797" s="10" t="str">
        <f t="shared" si="211"/>
        <v/>
      </c>
      <c r="V797" s="10" t="str">
        <f t="shared" si="212"/>
        <v/>
      </c>
      <c r="W797" s="10" t="str">
        <f t="shared" si="201"/>
        <v/>
      </c>
      <c r="X797" s="10" t="str">
        <f t="shared" si="202"/>
        <v/>
      </c>
      <c r="Y797" s="10" t="str">
        <f t="shared" si="203"/>
        <v/>
      </c>
      <c r="Z797" s="10" t="str">
        <f t="shared" si="204"/>
        <v/>
      </c>
      <c r="AA797" s="10" t="str">
        <f t="shared" si="210"/>
        <v/>
      </c>
      <c r="AB797" s="10" t="str">
        <f t="shared" si="213"/>
        <v/>
      </c>
      <c r="AC797" s="10" t="str">
        <f t="shared" si="205"/>
        <v/>
      </c>
      <c r="AD797" s="10" t="str">
        <f t="shared" si="215"/>
        <v/>
      </c>
      <c r="AE797" s="10" t="str">
        <f t="shared" si="206"/>
        <v/>
      </c>
      <c r="AF797" s="10" t="str">
        <f t="shared" si="207"/>
        <v/>
      </c>
      <c r="AG797" s="10" t="str">
        <f t="shared" si="208"/>
        <v/>
      </c>
      <c r="AH797" s="10" t="str">
        <f t="shared" si="209"/>
        <v/>
      </c>
      <c r="AI797" s="10" t="str">
        <f t="shared" si="214"/>
        <v/>
      </c>
    </row>
    <row r="798" spans="20:35" ht="18" customHeight="1" x14ac:dyDescent="0.25">
      <c r="T798" s="9" t="str">
        <f t="shared" si="216"/>
        <v/>
      </c>
      <c r="U798" s="10" t="str">
        <f t="shared" si="211"/>
        <v/>
      </c>
      <c r="V798" s="10" t="str">
        <f t="shared" si="212"/>
        <v/>
      </c>
      <c r="W798" s="10" t="str">
        <f t="shared" si="201"/>
        <v/>
      </c>
      <c r="X798" s="10" t="str">
        <f t="shared" si="202"/>
        <v/>
      </c>
      <c r="Y798" s="10" t="str">
        <f t="shared" si="203"/>
        <v/>
      </c>
      <c r="Z798" s="10" t="str">
        <f t="shared" si="204"/>
        <v/>
      </c>
      <c r="AA798" s="10" t="str">
        <f t="shared" si="210"/>
        <v/>
      </c>
      <c r="AB798" s="10" t="str">
        <f t="shared" si="213"/>
        <v/>
      </c>
      <c r="AC798" s="10" t="str">
        <f t="shared" si="205"/>
        <v/>
      </c>
      <c r="AD798" s="10" t="str">
        <f t="shared" si="215"/>
        <v/>
      </c>
      <c r="AE798" s="10" t="str">
        <f t="shared" si="206"/>
        <v/>
      </c>
      <c r="AF798" s="10" t="str">
        <f t="shared" si="207"/>
        <v/>
      </c>
      <c r="AG798" s="10" t="str">
        <f t="shared" si="208"/>
        <v/>
      </c>
      <c r="AH798" s="10" t="str">
        <f t="shared" si="209"/>
        <v/>
      </c>
      <c r="AI798" s="10" t="str">
        <f t="shared" si="214"/>
        <v/>
      </c>
    </row>
    <row r="799" spans="20:35" ht="18" customHeight="1" x14ac:dyDescent="0.25">
      <c r="T799" s="9" t="str">
        <f t="shared" si="216"/>
        <v/>
      </c>
      <c r="U799" s="10" t="str">
        <f t="shared" si="211"/>
        <v/>
      </c>
      <c r="V799" s="10" t="str">
        <f t="shared" si="212"/>
        <v/>
      </c>
      <c r="W799" s="10" t="str">
        <f t="shared" si="201"/>
        <v/>
      </c>
      <c r="X799" s="10" t="str">
        <f t="shared" si="202"/>
        <v/>
      </c>
      <c r="Y799" s="10" t="str">
        <f t="shared" si="203"/>
        <v/>
      </c>
      <c r="Z799" s="10" t="str">
        <f t="shared" si="204"/>
        <v/>
      </c>
      <c r="AA799" s="10" t="str">
        <f t="shared" si="210"/>
        <v/>
      </c>
      <c r="AB799" s="10" t="str">
        <f t="shared" si="213"/>
        <v/>
      </c>
      <c r="AC799" s="10" t="str">
        <f t="shared" si="205"/>
        <v/>
      </c>
      <c r="AD799" s="10" t="str">
        <f t="shared" si="215"/>
        <v/>
      </c>
      <c r="AE799" s="10" t="str">
        <f t="shared" si="206"/>
        <v/>
      </c>
      <c r="AF799" s="10" t="str">
        <f t="shared" si="207"/>
        <v/>
      </c>
      <c r="AG799" s="10" t="str">
        <f t="shared" si="208"/>
        <v/>
      </c>
      <c r="AH799" s="10" t="str">
        <f t="shared" si="209"/>
        <v/>
      </c>
      <c r="AI799" s="10" t="str">
        <f t="shared" si="214"/>
        <v/>
      </c>
    </row>
    <row r="800" spans="20:35" ht="18" customHeight="1" x14ac:dyDescent="0.25">
      <c r="T800" s="9" t="str">
        <f t="shared" si="216"/>
        <v/>
      </c>
      <c r="U800" s="10" t="str">
        <f t="shared" si="211"/>
        <v/>
      </c>
      <c r="V800" s="10" t="str">
        <f t="shared" si="212"/>
        <v/>
      </c>
      <c r="W800" s="10" t="str">
        <f t="shared" si="201"/>
        <v/>
      </c>
      <c r="X800" s="10" t="str">
        <f t="shared" si="202"/>
        <v/>
      </c>
      <c r="Y800" s="10" t="str">
        <f t="shared" si="203"/>
        <v/>
      </c>
      <c r="Z800" s="10" t="str">
        <f t="shared" si="204"/>
        <v/>
      </c>
      <c r="AA800" s="10" t="str">
        <f t="shared" si="210"/>
        <v/>
      </c>
      <c r="AB800" s="10" t="str">
        <f t="shared" si="213"/>
        <v/>
      </c>
      <c r="AC800" s="10" t="str">
        <f t="shared" si="205"/>
        <v/>
      </c>
      <c r="AD800" s="10" t="str">
        <f t="shared" si="215"/>
        <v/>
      </c>
      <c r="AE800" s="10" t="str">
        <f t="shared" si="206"/>
        <v/>
      </c>
      <c r="AF800" s="10" t="str">
        <f t="shared" si="207"/>
        <v/>
      </c>
      <c r="AG800" s="10" t="str">
        <f t="shared" si="208"/>
        <v/>
      </c>
      <c r="AH800" s="10" t="str">
        <f t="shared" si="209"/>
        <v/>
      </c>
      <c r="AI800" s="10" t="str">
        <f t="shared" si="214"/>
        <v/>
      </c>
    </row>
    <row r="801" spans="20:35" ht="18" customHeight="1" x14ac:dyDescent="0.25">
      <c r="T801" s="9" t="str">
        <f t="shared" si="216"/>
        <v/>
      </c>
      <c r="U801" s="10" t="str">
        <f t="shared" si="211"/>
        <v/>
      </c>
      <c r="V801" s="10" t="str">
        <f t="shared" si="212"/>
        <v/>
      </c>
      <c r="W801" s="10" t="str">
        <f t="shared" si="201"/>
        <v/>
      </c>
      <c r="X801" s="10" t="str">
        <f t="shared" si="202"/>
        <v/>
      </c>
      <c r="Y801" s="10" t="str">
        <f t="shared" si="203"/>
        <v/>
      </c>
      <c r="Z801" s="10" t="str">
        <f t="shared" si="204"/>
        <v/>
      </c>
      <c r="AA801" s="10" t="str">
        <f t="shared" si="210"/>
        <v/>
      </c>
      <c r="AB801" s="10" t="str">
        <f t="shared" si="213"/>
        <v/>
      </c>
      <c r="AC801" s="10" t="str">
        <f t="shared" si="205"/>
        <v/>
      </c>
      <c r="AD801" s="10" t="str">
        <f t="shared" si="215"/>
        <v/>
      </c>
      <c r="AE801" s="10" t="str">
        <f t="shared" si="206"/>
        <v/>
      </c>
      <c r="AF801" s="10" t="str">
        <f t="shared" si="207"/>
        <v/>
      </c>
      <c r="AG801" s="10" t="str">
        <f t="shared" si="208"/>
        <v/>
      </c>
      <c r="AH801" s="10" t="str">
        <f t="shared" si="209"/>
        <v/>
      </c>
      <c r="AI801" s="10" t="str">
        <f t="shared" si="214"/>
        <v/>
      </c>
    </row>
    <row r="802" spans="20:35" ht="18" customHeight="1" x14ac:dyDescent="0.25">
      <c r="T802" s="9" t="str">
        <f t="shared" si="216"/>
        <v/>
      </c>
      <c r="U802" s="10" t="str">
        <f t="shared" si="211"/>
        <v/>
      </c>
      <c r="V802" s="10" t="str">
        <f t="shared" si="212"/>
        <v/>
      </c>
      <c r="W802" s="10" t="str">
        <f t="shared" si="201"/>
        <v/>
      </c>
      <c r="X802" s="10" t="str">
        <f t="shared" si="202"/>
        <v/>
      </c>
      <c r="Y802" s="10" t="str">
        <f t="shared" si="203"/>
        <v/>
      </c>
      <c r="Z802" s="10" t="str">
        <f t="shared" si="204"/>
        <v/>
      </c>
      <c r="AA802" s="10" t="str">
        <f t="shared" si="210"/>
        <v/>
      </c>
      <c r="AB802" s="10" t="str">
        <f t="shared" si="213"/>
        <v/>
      </c>
      <c r="AC802" s="10" t="str">
        <f t="shared" si="205"/>
        <v/>
      </c>
      <c r="AD802" s="10" t="str">
        <f t="shared" si="215"/>
        <v/>
      </c>
      <c r="AE802" s="10" t="str">
        <f t="shared" si="206"/>
        <v/>
      </c>
      <c r="AF802" s="10" t="str">
        <f t="shared" si="207"/>
        <v/>
      </c>
      <c r="AG802" s="10" t="str">
        <f t="shared" si="208"/>
        <v/>
      </c>
      <c r="AH802" s="10" t="str">
        <f t="shared" si="209"/>
        <v/>
      </c>
      <c r="AI802" s="10" t="str">
        <f t="shared" si="214"/>
        <v/>
      </c>
    </row>
    <row r="803" spans="20:35" ht="18" customHeight="1" x14ac:dyDescent="0.25">
      <c r="T803" s="9" t="str">
        <f t="shared" si="216"/>
        <v/>
      </c>
      <c r="U803" s="10" t="str">
        <f t="shared" si="211"/>
        <v/>
      </c>
      <c r="V803" s="10" t="str">
        <f t="shared" si="212"/>
        <v/>
      </c>
      <c r="W803" s="10" t="str">
        <f t="shared" si="201"/>
        <v/>
      </c>
      <c r="X803" s="10" t="str">
        <f t="shared" si="202"/>
        <v/>
      </c>
      <c r="Y803" s="10" t="str">
        <f t="shared" si="203"/>
        <v/>
      </c>
      <c r="Z803" s="10" t="str">
        <f t="shared" si="204"/>
        <v/>
      </c>
      <c r="AA803" s="10" t="str">
        <f t="shared" si="210"/>
        <v/>
      </c>
      <c r="AB803" s="10" t="str">
        <f t="shared" si="213"/>
        <v/>
      </c>
      <c r="AC803" s="10" t="str">
        <f t="shared" si="205"/>
        <v/>
      </c>
      <c r="AD803" s="10" t="str">
        <f t="shared" si="215"/>
        <v/>
      </c>
      <c r="AE803" s="10" t="str">
        <f t="shared" si="206"/>
        <v/>
      </c>
      <c r="AF803" s="10" t="str">
        <f t="shared" si="207"/>
        <v/>
      </c>
      <c r="AG803" s="10" t="str">
        <f t="shared" si="208"/>
        <v/>
      </c>
      <c r="AH803" s="10" t="str">
        <f t="shared" si="209"/>
        <v/>
      </c>
      <c r="AI803" s="10" t="str">
        <f t="shared" si="214"/>
        <v/>
      </c>
    </row>
    <row r="804" spans="20:35" ht="18" customHeight="1" x14ac:dyDescent="0.25">
      <c r="T804" s="9" t="str">
        <f t="shared" si="216"/>
        <v/>
      </c>
      <c r="U804" s="10" t="str">
        <f t="shared" si="211"/>
        <v/>
      </c>
      <c r="V804" s="10" t="str">
        <f t="shared" si="212"/>
        <v/>
      </c>
      <c r="W804" s="10" t="str">
        <f t="shared" si="201"/>
        <v/>
      </c>
      <c r="X804" s="10" t="str">
        <f t="shared" si="202"/>
        <v/>
      </c>
      <c r="Y804" s="10" t="str">
        <f t="shared" si="203"/>
        <v/>
      </c>
      <c r="Z804" s="10" t="str">
        <f t="shared" si="204"/>
        <v/>
      </c>
      <c r="AA804" s="10" t="str">
        <f t="shared" si="210"/>
        <v/>
      </c>
      <c r="AB804" s="10" t="str">
        <f t="shared" si="213"/>
        <v/>
      </c>
      <c r="AC804" s="10" t="str">
        <f t="shared" si="205"/>
        <v/>
      </c>
      <c r="AD804" s="10" t="str">
        <f t="shared" si="215"/>
        <v/>
      </c>
      <c r="AE804" s="10" t="str">
        <f t="shared" si="206"/>
        <v/>
      </c>
      <c r="AF804" s="10" t="str">
        <f t="shared" si="207"/>
        <v/>
      </c>
      <c r="AG804" s="10" t="str">
        <f t="shared" si="208"/>
        <v/>
      </c>
      <c r="AH804" s="10" t="str">
        <f t="shared" si="209"/>
        <v/>
      </c>
      <c r="AI804" s="10" t="str">
        <f t="shared" si="214"/>
        <v/>
      </c>
    </row>
    <row r="805" spans="20:35" ht="18" customHeight="1" x14ac:dyDescent="0.25">
      <c r="T805" s="9" t="str">
        <f t="shared" si="216"/>
        <v/>
      </c>
      <c r="U805" s="10" t="str">
        <f t="shared" si="211"/>
        <v/>
      </c>
      <c r="V805" s="10" t="str">
        <f t="shared" si="212"/>
        <v/>
      </c>
      <c r="W805" s="10" t="str">
        <f t="shared" si="201"/>
        <v/>
      </c>
      <c r="X805" s="10" t="str">
        <f t="shared" si="202"/>
        <v/>
      </c>
      <c r="Y805" s="10" t="str">
        <f t="shared" si="203"/>
        <v/>
      </c>
      <c r="Z805" s="10" t="str">
        <f t="shared" si="204"/>
        <v/>
      </c>
      <c r="AA805" s="10" t="str">
        <f t="shared" si="210"/>
        <v/>
      </c>
      <c r="AB805" s="10" t="str">
        <f t="shared" si="213"/>
        <v/>
      </c>
      <c r="AC805" s="10" t="str">
        <f t="shared" si="205"/>
        <v/>
      </c>
      <c r="AD805" s="10" t="str">
        <f t="shared" si="215"/>
        <v/>
      </c>
      <c r="AE805" s="10" t="str">
        <f t="shared" si="206"/>
        <v/>
      </c>
      <c r="AF805" s="10" t="str">
        <f t="shared" si="207"/>
        <v/>
      </c>
      <c r="AG805" s="10" t="str">
        <f t="shared" si="208"/>
        <v/>
      </c>
      <c r="AH805" s="10" t="str">
        <f t="shared" si="209"/>
        <v/>
      </c>
      <c r="AI805" s="10" t="str">
        <f t="shared" si="214"/>
        <v/>
      </c>
    </row>
    <row r="806" spans="20:35" ht="18" customHeight="1" x14ac:dyDescent="0.25">
      <c r="T806" s="9" t="str">
        <f t="shared" si="216"/>
        <v/>
      </c>
      <c r="U806" s="10" t="str">
        <f t="shared" si="211"/>
        <v/>
      </c>
      <c r="V806" s="10" t="str">
        <f t="shared" si="212"/>
        <v/>
      </c>
      <c r="W806" s="10" t="str">
        <f t="shared" si="201"/>
        <v/>
      </c>
      <c r="X806" s="10" t="str">
        <f t="shared" si="202"/>
        <v/>
      </c>
      <c r="Y806" s="10" t="str">
        <f t="shared" si="203"/>
        <v/>
      </c>
      <c r="Z806" s="10" t="str">
        <f t="shared" si="204"/>
        <v/>
      </c>
      <c r="AA806" s="10" t="str">
        <f t="shared" si="210"/>
        <v/>
      </c>
      <c r="AB806" s="10" t="str">
        <f t="shared" si="213"/>
        <v/>
      </c>
      <c r="AC806" s="10" t="str">
        <f t="shared" si="205"/>
        <v/>
      </c>
      <c r="AD806" s="10" t="str">
        <f t="shared" si="215"/>
        <v/>
      </c>
      <c r="AE806" s="10" t="str">
        <f t="shared" si="206"/>
        <v/>
      </c>
      <c r="AF806" s="10" t="str">
        <f t="shared" si="207"/>
        <v/>
      </c>
      <c r="AG806" s="10" t="str">
        <f t="shared" si="208"/>
        <v/>
      </c>
      <c r="AH806" s="10" t="str">
        <f t="shared" si="209"/>
        <v/>
      </c>
      <c r="AI806" s="10" t="str">
        <f t="shared" si="214"/>
        <v/>
      </c>
    </row>
    <row r="807" spans="20:35" ht="18" customHeight="1" x14ac:dyDescent="0.25">
      <c r="T807" s="9" t="str">
        <f t="shared" si="216"/>
        <v/>
      </c>
      <c r="U807" s="10" t="str">
        <f t="shared" si="211"/>
        <v/>
      </c>
      <c r="V807" s="10" t="str">
        <f t="shared" si="212"/>
        <v/>
      </c>
      <c r="W807" s="10" t="str">
        <f t="shared" si="201"/>
        <v/>
      </c>
      <c r="X807" s="10" t="str">
        <f t="shared" si="202"/>
        <v/>
      </c>
      <c r="Y807" s="10" t="str">
        <f t="shared" si="203"/>
        <v/>
      </c>
      <c r="Z807" s="10" t="str">
        <f t="shared" si="204"/>
        <v/>
      </c>
      <c r="AA807" s="10" t="str">
        <f t="shared" si="210"/>
        <v/>
      </c>
      <c r="AB807" s="10" t="str">
        <f t="shared" si="213"/>
        <v/>
      </c>
      <c r="AC807" s="10" t="str">
        <f t="shared" si="205"/>
        <v/>
      </c>
      <c r="AD807" s="10" t="str">
        <f t="shared" si="215"/>
        <v/>
      </c>
      <c r="AE807" s="10" t="str">
        <f t="shared" si="206"/>
        <v/>
      </c>
      <c r="AF807" s="10" t="str">
        <f t="shared" si="207"/>
        <v/>
      </c>
      <c r="AG807" s="10" t="str">
        <f t="shared" si="208"/>
        <v/>
      </c>
      <c r="AH807" s="10" t="str">
        <f t="shared" si="209"/>
        <v/>
      </c>
      <c r="AI807" s="10" t="str">
        <f t="shared" si="214"/>
        <v/>
      </c>
    </row>
    <row r="808" spans="20:35" ht="18" customHeight="1" x14ac:dyDescent="0.25">
      <c r="T808" s="9" t="str">
        <f t="shared" si="216"/>
        <v/>
      </c>
      <c r="U808" s="10" t="str">
        <f t="shared" si="211"/>
        <v/>
      </c>
      <c r="V808" s="10" t="str">
        <f t="shared" si="212"/>
        <v/>
      </c>
      <c r="W808" s="10" t="str">
        <f t="shared" ref="W808:W871" si="217">IF(T808="","",IF(U808&gt;V808,0,(V808-U808)*$T$6*60))</f>
        <v/>
      </c>
      <c r="X808" s="10" t="str">
        <f t="shared" ref="X808:X871" si="218">IF(T808="","",X807+W808)</f>
        <v/>
      </c>
      <c r="Y808" s="10" t="str">
        <f t="shared" ref="Y808:Y871" si="219">IF(T808="","",AH807)</f>
        <v/>
      </c>
      <c r="Z808" s="10" t="str">
        <f t="shared" ref="Z808:Z871" si="220">IF(T808="","",AI807)</f>
        <v/>
      </c>
      <c r="AA808" s="10" t="str">
        <f t="shared" si="210"/>
        <v/>
      </c>
      <c r="AB808" s="10" t="str">
        <f t="shared" si="213"/>
        <v/>
      </c>
      <c r="AC808" s="10" t="str">
        <f t="shared" ref="AC808:AC871" si="221">IF(T808="","",V808/$F$7*1000*3600)</f>
        <v/>
      </c>
      <c r="AD808" s="10" t="str">
        <f t="shared" si="215"/>
        <v/>
      </c>
      <c r="AE808" s="10" t="str">
        <f t="shared" ref="AE808:AE871" si="222">IF(T808="","",Z808/$AL$4)</f>
        <v/>
      </c>
      <c r="AF808" s="10" t="str">
        <f t="shared" ref="AF808:AF871" si="223">IF(T808="","",MIN(AE808,AB808))</f>
        <v/>
      </c>
      <c r="AG808" s="10" t="str">
        <f t="shared" ref="AG808:AG871" si="224">IF(T808="","",AF808/1000/3600*$F$7)</f>
        <v/>
      </c>
      <c r="AH808" s="10" t="str">
        <f t="shared" ref="AH808:AH871" si="225">IF(T808="","",Y808+AF808*$AL$4)</f>
        <v/>
      </c>
      <c r="AI808" s="10" t="str">
        <f t="shared" si="214"/>
        <v/>
      </c>
    </row>
    <row r="809" spans="20:35" ht="18" customHeight="1" x14ac:dyDescent="0.25">
      <c r="T809" s="9" t="str">
        <f t="shared" si="216"/>
        <v/>
      </c>
      <c r="U809" s="10" t="str">
        <f t="shared" si="211"/>
        <v/>
      </c>
      <c r="V809" s="10" t="str">
        <f t="shared" si="212"/>
        <v/>
      </c>
      <c r="W809" s="10" t="str">
        <f t="shared" si="217"/>
        <v/>
      </c>
      <c r="X809" s="10" t="str">
        <f t="shared" si="218"/>
        <v/>
      </c>
      <c r="Y809" s="10" t="str">
        <f t="shared" si="219"/>
        <v/>
      </c>
      <c r="Z809" s="10" t="str">
        <f t="shared" si="220"/>
        <v/>
      </c>
      <c r="AA809" s="10" t="str">
        <f t="shared" si="210"/>
        <v/>
      </c>
      <c r="AB809" s="10" t="str">
        <f t="shared" si="213"/>
        <v/>
      </c>
      <c r="AC809" s="10" t="str">
        <f t="shared" si="221"/>
        <v/>
      </c>
      <c r="AD809" s="10" t="str">
        <f t="shared" si="215"/>
        <v/>
      </c>
      <c r="AE809" s="10" t="str">
        <f t="shared" si="222"/>
        <v/>
      </c>
      <c r="AF809" s="10" t="str">
        <f t="shared" si="223"/>
        <v/>
      </c>
      <c r="AG809" s="10" t="str">
        <f t="shared" si="224"/>
        <v/>
      </c>
      <c r="AH809" s="10" t="str">
        <f t="shared" si="225"/>
        <v/>
      </c>
      <c r="AI809" s="10" t="str">
        <f t="shared" si="214"/>
        <v/>
      </c>
    </row>
    <row r="810" spans="20:35" ht="18" customHeight="1" x14ac:dyDescent="0.25">
      <c r="T810" s="9" t="str">
        <f t="shared" si="216"/>
        <v/>
      </c>
      <c r="U810" s="10" t="str">
        <f t="shared" si="211"/>
        <v/>
      </c>
      <c r="V810" s="10" t="str">
        <f t="shared" si="212"/>
        <v/>
      </c>
      <c r="W810" s="10" t="str">
        <f t="shared" si="217"/>
        <v/>
      </c>
      <c r="X810" s="10" t="str">
        <f t="shared" si="218"/>
        <v/>
      </c>
      <c r="Y810" s="10" t="str">
        <f t="shared" si="219"/>
        <v/>
      </c>
      <c r="Z810" s="10" t="str">
        <f t="shared" si="220"/>
        <v/>
      </c>
      <c r="AA810" s="10" t="str">
        <f t="shared" si="210"/>
        <v/>
      </c>
      <c r="AB810" s="10" t="str">
        <f t="shared" si="213"/>
        <v/>
      </c>
      <c r="AC810" s="10" t="str">
        <f t="shared" si="221"/>
        <v/>
      </c>
      <c r="AD810" s="10" t="str">
        <f t="shared" si="215"/>
        <v/>
      </c>
      <c r="AE810" s="10" t="str">
        <f t="shared" si="222"/>
        <v/>
      </c>
      <c r="AF810" s="10" t="str">
        <f t="shared" si="223"/>
        <v/>
      </c>
      <c r="AG810" s="10" t="str">
        <f t="shared" si="224"/>
        <v/>
      </c>
      <c r="AH810" s="10" t="str">
        <f t="shared" si="225"/>
        <v/>
      </c>
      <c r="AI810" s="10" t="str">
        <f t="shared" si="214"/>
        <v/>
      </c>
    </row>
    <row r="811" spans="20:35" ht="18" customHeight="1" x14ac:dyDescent="0.25">
      <c r="T811" s="9" t="str">
        <f t="shared" si="216"/>
        <v/>
      </c>
      <c r="U811" s="10" t="str">
        <f t="shared" si="211"/>
        <v/>
      </c>
      <c r="V811" s="10" t="str">
        <f t="shared" si="212"/>
        <v/>
      </c>
      <c r="W811" s="10" t="str">
        <f t="shared" si="217"/>
        <v/>
      </c>
      <c r="X811" s="10" t="str">
        <f t="shared" si="218"/>
        <v/>
      </c>
      <c r="Y811" s="10" t="str">
        <f t="shared" si="219"/>
        <v/>
      </c>
      <c r="Z811" s="10" t="str">
        <f t="shared" si="220"/>
        <v/>
      </c>
      <c r="AA811" s="10" t="str">
        <f t="shared" si="210"/>
        <v/>
      </c>
      <c r="AB811" s="10" t="str">
        <f t="shared" si="213"/>
        <v/>
      </c>
      <c r="AC811" s="10" t="str">
        <f t="shared" si="221"/>
        <v/>
      </c>
      <c r="AD811" s="10" t="str">
        <f t="shared" si="215"/>
        <v/>
      </c>
      <c r="AE811" s="10" t="str">
        <f t="shared" si="222"/>
        <v/>
      </c>
      <c r="AF811" s="10" t="str">
        <f t="shared" si="223"/>
        <v/>
      </c>
      <c r="AG811" s="10" t="str">
        <f t="shared" si="224"/>
        <v/>
      </c>
      <c r="AH811" s="10" t="str">
        <f t="shared" si="225"/>
        <v/>
      </c>
      <c r="AI811" s="10" t="str">
        <f t="shared" si="214"/>
        <v/>
      </c>
    </row>
    <row r="812" spans="20:35" ht="18" customHeight="1" x14ac:dyDescent="0.25">
      <c r="T812" s="9" t="str">
        <f t="shared" si="216"/>
        <v/>
      </c>
      <c r="U812" s="10" t="str">
        <f t="shared" si="211"/>
        <v/>
      </c>
      <c r="V812" s="10" t="str">
        <f t="shared" si="212"/>
        <v/>
      </c>
      <c r="W812" s="10" t="str">
        <f t="shared" si="217"/>
        <v/>
      </c>
      <c r="X812" s="10" t="str">
        <f t="shared" si="218"/>
        <v/>
      </c>
      <c r="Y812" s="10" t="str">
        <f t="shared" si="219"/>
        <v/>
      </c>
      <c r="Z812" s="10" t="str">
        <f t="shared" si="220"/>
        <v/>
      </c>
      <c r="AA812" s="10" t="str">
        <f t="shared" si="210"/>
        <v/>
      </c>
      <c r="AB812" s="10" t="str">
        <f t="shared" si="213"/>
        <v/>
      </c>
      <c r="AC812" s="10" t="str">
        <f t="shared" si="221"/>
        <v/>
      </c>
      <c r="AD812" s="10" t="str">
        <f t="shared" si="215"/>
        <v/>
      </c>
      <c r="AE812" s="10" t="str">
        <f t="shared" si="222"/>
        <v/>
      </c>
      <c r="AF812" s="10" t="str">
        <f t="shared" si="223"/>
        <v/>
      </c>
      <c r="AG812" s="10" t="str">
        <f t="shared" si="224"/>
        <v/>
      </c>
      <c r="AH812" s="10" t="str">
        <f t="shared" si="225"/>
        <v/>
      </c>
      <c r="AI812" s="10" t="str">
        <f t="shared" si="214"/>
        <v/>
      </c>
    </row>
    <row r="813" spans="20:35" ht="18" customHeight="1" x14ac:dyDescent="0.25">
      <c r="T813" s="9" t="str">
        <f t="shared" si="216"/>
        <v/>
      </c>
      <c r="U813" s="10" t="str">
        <f t="shared" si="211"/>
        <v/>
      </c>
      <c r="V813" s="10" t="str">
        <f t="shared" si="212"/>
        <v/>
      </c>
      <c r="W813" s="10" t="str">
        <f t="shared" si="217"/>
        <v/>
      </c>
      <c r="X813" s="10" t="str">
        <f t="shared" si="218"/>
        <v/>
      </c>
      <c r="Y813" s="10" t="str">
        <f t="shared" si="219"/>
        <v/>
      </c>
      <c r="Z813" s="10" t="str">
        <f t="shared" si="220"/>
        <v/>
      </c>
      <c r="AA813" s="10" t="str">
        <f t="shared" si="210"/>
        <v/>
      </c>
      <c r="AB813" s="10" t="str">
        <f t="shared" si="213"/>
        <v/>
      </c>
      <c r="AC813" s="10" t="str">
        <f t="shared" si="221"/>
        <v/>
      </c>
      <c r="AD813" s="10" t="str">
        <f t="shared" si="215"/>
        <v/>
      </c>
      <c r="AE813" s="10" t="str">
        <f t="shared" si="222"/>
        <v/>
      </c>
      <c r="AF813" s="10" t="str">
        <f t="shared" si="223"/>
        <v/>
      </c>
      <c r="AG813" s="10" t="str">
        <f t="shared" si="224"/>
        <v/>
      </c>
      <c r="AH813" s="10" t="str">
        <f t="shared" si="225"/>
        <v/>
      </c>
      <c r="AI813" s="10" t="str">
        <f t="shared" si="214"/>
        <v/>
      </c>
    </row>
    <row r="814" spans="20:35" ht="18" customHeight="1" x14ac:dyDescent="0.25">
      <c r="T814" s="9" t="str">
        <f t="shared" si="216"/>
        <v/>
      </c>
      <c r="U814" s="10" t="str">
        <f t="shared" si="211"/>
        <v/>
      </c>
      <c r="V814" s="10" t="str">
        <f t="shared" si="212"/>
        <v/>
      </c>
      <c r="W814" s="10" t="str">
        <f t="shared" si="217"/>
        <v/>
      </c>
      <c r="X814" s="10" t="str">
        <f t="shared" si="218"/>
        <v/>
      </c>
      <c r="Y814" s="10" t="str">
        <f t="shared" si="219"/>
        <v/>
      </c>
      <c r="Z814" s="10" t="str">
        <f t="shared" si="220"/>
        <v/>
      </c>
      <c r="AA814" s="10" t="str">
        <f t="shared" si="210"/>
        <v/>
      </c>
      <c r="AB814" s="10" t="str">
        <f t="shared" si="213"/>
        <v/>
      </c>
      <c r="AC814" s="10" t="str">
        <f t="shared" si="221"/>
        <v/>
      </c>
      <c r="AD814" s="10" t="str">
        <f t="shared" si="215"/>
        <v/>
      </c>
      <c r="AE814" s="10" t="str">
        <f t="shared" si="222"/>
        <v/>
      </c>
      <c r="AF814" s="10" t="str">
        <f t="shared" si="223"/>
        <v/>
      </c>
      <c r="AG814" s="10" t="str">
        <f t="shared" si="224"/>
        <v/>
      </c>
      <c r="AH814" s="10" t="str">
        <f t="shared" si="225"/>
        <v/>
      </c>
      <c r="AI814" s="10" t="str">
        <f t="shared" si="214"/>
        <v/>
      </c>
    </row>
    <row r="815" spans="20:35" ht="18" customHeight="1" x14ac:dyDescent="0.25">
      <c r="T815" s="9" t="str">
        <f t="shared" si="216"/>
        <v/>
      </c>
      <c r="U815" s="10" t="str">
        <f t="shared" si="211"/>
        <v/>
      </c>
      <c r="V815" s="10" t="str">
        <f t="shared" si="212"/>
        <v/>
      </c>
      <c r="W815" s="10" t="str">
        <f t="shared" si="217"/>
        <v/>
      </c>
      <c r="X815" s="10" t="str">
        <f t="shared" si="218"/>
        <v/>
      </c>
      <c r="Y815" s="10" t="str">
        <f t="shared" si="219"/>
        <v/>
      </c>
      <c r="Z815" s="10" t="str">
        <f t="shared" si="220"/>
        <v/>
      </c>
      <c r="AA815" s="10" t="str">
        <f t="shared" si="210"/>
        <v/>
      </c>
      <c r="AB815" s="10" t="str">
        <f t="shared" si="213"/>
        <v/>
      </c>
      <c r="AC815" s="10" t="str">
        <f t="shared" si="221"/>
        <v/>
      </c>
      <c r="AD815" s="10" t="str">
        <f t="shared" si="215"/>
        <v/>
      </c>
      <c r="AE815" s="10" t="str">
        <f t="shared" si="222"/>
        <v/>
      </c>
      <c r="AF815" s="10" t="str">
        <f t="shared" si="223"/>
        <v/>
      </c>
      <c r="AG815" s="10" t="str">
        <f t="shared" si="224"/>
        <v/>
      </c>
      <c r="AH815" s="10" t="str">
        <f t="shared" si="225"/>
        <v/>
      </c>
      <c r="AI815" s="10" t="str">
        <f t="shared" si="214"/>
        <v/>
      </c>
    </row>
    <row r="816" spans="20:35" ht="18" customHeight="1" x14ac:dyDescent="0.25">
      <c r="T816" s="9" t="str">
        <f t="shared" si="216"/>
        <v/>
      </c>
      <c r="U816" s="10" t="str">
        <f t="shared" si="211"/>
        <v/>
      </c>
      <c r="V816" s="10" t="str">
        <f t="shared" si="212"/>
        <v/>
      </c>
      <c r="W816" s="10" t="str">
        <f t="shared" si="217"/>
        <v/>
      </c>
      <c r="X816" s="10" t="str">
        <f t="shared" si="218"/>
        <v/>
      </c>
      <c r="Y816" s="10" t="str">
        <f t="shared" si="219"/>
        <v/>
      </c>
      <c r="Z816" s="10" t="str">
        <f t="shared" si="220"/>
        <v/>
      </c>
      <c r="AA816" s="10" t="str">
        <f t="shared" si="210"/>
        <v/>
      </c>
      <c r="AB816" s="10" t="str">
        <f t="shared" si="213"/>
        <v/>
      </c>
      <c r="AC816" s="10" t="str">
        <f t="shared" si="221"/>
        <v/>
      </c>
      <c r="AD816" s="10" t="str">
        <f t="shared" si="215"/>
        <v/>
      </c>
      <c r="AE816" s="10" t="str">
        <f t="shared" si="222"/>
        <v/>
      </c>
      <c r="AF816" s="10" t="str">
        <f t="shared" si="223"/>
        <v/>
      </c>
      <c r="AG816" s="10" t="str">
        <f t="shared" si="224"/>
        <v/>
      </c>
      <c r="AH816" s="10" t="str">
        <f t="shared" si="225"/>
        <v/>
      </c>
      <c r="AI816" s="10" t="str">
        <f t="shared" si="214"/>
        <v/>
      </c>
    </row>
    <row r="817" spans="20:35" ht="18" customHeight="1" x14ac:dyDescent="0.25">
      <c r="T817" s="9" t="str">
        <f t="shared" si="216"/>
        <v/>
      </c>
      <c r="U817" s="10" t="str">
        <f t="shared" si="211"/>
        <v/>
      </c>
      <c r="V817" s="10" t="str">
        <f t="shared" si="212"/>
        <v/>
      </c>
      <c r="W817" s="10" t="str">
        <f t="shared" si="217"/>
        <v/>
      </c>
      <c r="X817" s="10" t="str">
        <f t="shared" si="218"/>
        <v/>
      </c>
      <c r="Y817" s="10" t="str">
        <f t="shared" si="219"/>
        <v/>
      </c>
      <c r="Z817" s="10" t="str">
        <f t="shared" si="220"/>
        <v/>
      </c>
      <c r="AA817" s="10" t="str">
        <f t="shared" si="210"/>
        <v/>
      </c>
      <c r="AB817" s="10" t="str">
        <f t="shared" si="213"/>
        <v/>
      </c>
      <c r="AC817" s="10" t="str">
        <f t="shared" si="221"/>
        <v/>
      </c>
      <c r="AD817" s="10" t="str">
        <f t="shared" si="215"/>
        <v/>
      </c>
      <c r="AE817" s="10" t="str">
        <f t="shared" si="222"/>
        <v/>
      </c>
      <c r="AF817" s="10" t="str">
        <f t="shared" si="223"/>
        <v/>
      </c>
      <c r="AG817" s="10" t="str">
        <f t="shared" si="224"/>
        <v/>
      </c>
      <c r="AH817" s="10" t="str">
        <f t="shared" si="225"/>
        <v/>
      </c>
      <c r="AI817" s="10" t="str">
        <f t="shared" si="214"/>
        <v/>
      </c>
    </row>
    <row r="818" spans="20:35" ht="18" customHeight="1" x14ac:dyDescent="0.25">
      <c r="T818" s="9" t="str">
        <f t="shared" si="216"/>
        <v/>
      </c>
      <c r="U818" s="10" t="str">
        <f t="shared" si="211"/>
        <v/>
      </c>
      <c r="V818" s="10" t="str">
        <f t="shared" si="212"/>
        <v/>
      </c>
      <c r="W818" s="10" t="str">
        <f t="shared" si="217"/>
        <v/>
      </c>
      <c r="X818" s="10" t="str">
        <f t="shared" si="218"/>
        <v/>
      </c>
      <c r="Y818" s="10" t="str">
        <f t="shared" si="219"/>
        <v/>
      </c>
      <c r="Z818" s="10" t="str">
        <f t="shared" si="220"/>
        <v/>
      </c>
      <c r="AA818" s="10" t="str">
        <f t="shared" si="210"/>
        <v/>
      </c>
      <c r="AB818" s="10" t="str">
        <f t="shared" si="213"/>
        <v/>
      </c>
      <c r="AC818" s="10" t="str">
        <f t="shared" si="221"/>
        <v/>
      </c>
      <c r="AD818" s="10" t="str">
        <f t="shared" si="215"/>
        <v/>
      </c>
      <c r="AE818" s="10" t="str">
        <f t="shared" si="222"/>
        <v/>
      </c>
      <c r="AF818" s="10" t="str">
        <f t="shared" si="223"/>
        <v/>
      </c>
      <c r="AG818" s="10" t="str">
        <f t="shared" si="224"/>
        <v/>
      </c>
      <c r="AH818" s="10" t="str">
        <f t="shared" si="225"/>
        <v/>
      </c>
      <c r="AI818" s="10" t="str">
        <f t="shared" si="214"/>
        <v/>
      </c>
    </row>
    <row r="819" spans="20:35" ht="18" customHeight="1" x14ac:dyDescent="0.25">
      <c r="T819" s="9" t="str">
        <f t="shared" si="216"/>
        <v/>
      </c>
      <c r="U819" s="10" t="str">
        <f t="shared" si="211"/>
        <v/>
      </c>
      <c r="V819" s="10" t="str">
        <f t="shared" si="212"/>
        <v/>
      </c>
      <c r="W819" s="10" t="str">
        <f t="shared" si="217"/>
        <v/>
      </c>
      <c r="X819" s="10" t="str">
        <f t="shared" si="218"/>
        <v/>
      </c>
      <c r="Y819" s="10" t="str">
        <f t="shared" si="219"/>
        <v/>
      </c>
      <c r="Z819" s="10" t="str">
        <f t="shared" si="220"/>
        <v/>
      </c>
      <c r="AA819" s="10" t="str">
        <f t="shared" si="210"/>
        <v/>
      </c>
      <c r="AB819" s="10" t="str">
        <f t="shared" si="213"/>
        <v/>
      </c>
      <c r="AC819" s="10" t="str">
        <f t="shared" si="221"/>
        <v/>
      </c>
      <c r="AD819" s="10" t="str">
        <f t="shared" si="215"/>
        <v/>
      </c>
      <c r="AE819" s="10" t="str">
        <f t="shared" si="222"/>
        <v/>
      </c>
      <c r="AF819" s="10" t="str">
        <f t="shared" si="223"/>
        <v/>
      </c>
      <c r="AG819" s="10" t="str">
        <f t="shared" si="224"/>
        <v/>
      </c>
      <c r="AH819" s="10" t="str">
        <f t="shared" si="225"/>
        <v/>
      </c>
      <c r="AI819" s="10" t="str">
        <f t="shared" si="214"/>
        <v/>
      </c>
    </row>
    <row r="820" spans="20:35" ht="18" customHeight="1" x14ac:dyDescent="0.25">
      <c r="T820" s="9" t="str">
        <f t="shared" si="216"/>
        <v/>
      </c>
      <c r="U820" s="10" t="str">
        <f t="shared" si="211"/>
        <v/>
      </c>
      <c r="V820" s="10" t="str">
        <f t="shared" si="212"/>
        <v/>
      </c>
      <c r="W820" s="10" t="str">
        <f t="shared" si="217"/>
        <v/>
      </c>
      <c r="X820" s="10" t="str">
        <f t="shared" si="218"/>
        <v/>
      </c>
      <c r="Y820" s="10" t="str">
        <f t="shared" si="219"/>
        <v/>
      </c>
      <c r="Z820" s="10" t="str">
        <f t="shared" si="220"/>
        <v/>
      </c>
      <c r="AA820" s="10" t="str">
        <f t="shared" si="210"/>
        <v/>
      </c>
      <c r="AB820" s="10" t="str">
        <f t="shared" si="213"/>
        <v/>
      </c>
      <c r="AC820" s="10" t="str">
        <f t="shared" si="221"/>
        <v/>
      </c>
      <c r="AD820" s="10" t="str">
        <f t="shared" si="215"/>
        <v/>
      </c>
      <c r="AE820" s="10" t="str">
        <f t="shared" si="222"/>
        <v/>
      </c>
      <c r="AF820" s="10" t="str">
        <f t="shared" si="223"/>
        <v/>
      </c>
      <c r="AG820" s="10" t="str">
        <f t="shared" si="224"/>
        <v/>
      </c>
      <c r="AH820" s="10" t="str">
        <f t="shared" si="225"/>
        <v/>
      </c>
      <c r="AI820" s="10" t="str">
        <f t="shared" si="214"/>
        <v/>
      </c>
    </row>
    <row r="821" spans="20:35" ht="18" customHeight="1" x14ac:dyDescent="0.25">
      <c r="T821" s="9" t="str">
        <f t="shared" si="216"/>
        <v/>
      </c>
      <c r="U821" s="10" t="str">
        <f t="shared" si="211"/>
        <v/>
      </c>
      <c r="V821" s="10" t="str">
        <f t="shared" si="212"/>
        <v/>
      </c>
      <c r="W821" s="10" t="str">
        <f t="shared" si="217"/>
        <v/>
      </c>
      <c r="X821" s="10" t="str">
        <f t="shared" si="218"/>
        <v/>
      </c>
      <c r="Y821" s="10" t="str">
        <f t="shared" si="219"/>
        <v/>
      </c>
      <c r="Z821" s="10" t="str">
        <f t="shared" si="220"/>
        <v/>
      </c>
      <c r="AA821" s="10" t="str">
        <f t="shared" si="210"/>
        <v/>
      </c>
      <c r="AB821" s="10" t="str">
        <f t="shared" si="213"/>
        <v/>
      </c>
      <c r="AC821" s="10" t="str">
        <f t="shared" si="221"/>
        <v/>
      </c>
      <c r="AD821" s="10" t="str">
        <f t="shared" si="215"/>
        <v/>
      </c>
      <c r="AE821" s="10" t="str">
        <f t="shared" si="222"/>
        <v/>
      </c>
      <c r="AF821" s="10" t="str">
        <f t="shared" si="223"/>
        <v/>
      </c>
      <c r="AG821" s="10" t="str">
        <f t="shared" si="224"/>
        <v/>
      </c>
      <c r="AH821" s="10" t="str">
        <f t="shared" si="225"/>
        <v/>
      </c>
      <c r="AI821" s="10" t="str">
        <f t="shared" si="214"/>
        <v/>
      </c>
    </row>
    <row r="822" spans="20:35" ht="18" customHeight="1" x14ac:dyDescent="0.25">
      <c r="T822" s="9" t="str">
        <f t="shared" si="216"/>
        <v/>
      </c>
      <c r="U822" s="10" t="str">
        <f t="shared" si="211"/>
        <v/>
      </c>
      <c r="V822" s="10" t="str">
        <f t="shared" si="212"/>
        <v/>
      </c>
      <c r="W822" s="10" t="str">
        <f t="shared" si="217"/>
        <v/>
      </c>
      <c r="X822" s="10" t="str">
        <f t="shared" si="218"/>
        <v/>
      </c>
      <c r="Y822" s="10" t="str">
        <f t="shared" si="219"/>
        <v/>
      </c>
      <c r="Z822" s="10" t="str">
        <f t="shared" si="220"/>
        <v/>
      </c>
      <c r="AA822" s="10" t="str">
        <f t="shared" si="210"/>
        <v/>
      </c>
      <c r="AB822" s="10" t="str">
        <f t="shared" si="213"/>
        <v/>
      </c>
      <c r="AC822" s="10" t="str">
        <f t="shared" si="221"/>
        <v/>
      </c>
      <c r="AD822" s="10" t="str">
        <f t="shared" si="215"/>
        <v/>
      </c>
      <c r="AE822" s="10" t="str">
        <f t="shared" si="222"/>
        <v/>
      </c>
      <c r="AF822" s="10" t="str">
        <f t="shared" si="223"/>
        <v/>
      </c>
      <c r="AG822" s="10" t="str">
        <f t="shared" si="224"/>
        <v/>
      </c>
      <c r="AH822" s="10" t="str">
        <f t="shared" si="225"/>
        <v/>
      </c>
      <c r="AI822" s="10" t="str">
        <f t="shared" si="214"/>
        <v/>
      </c>
    </row>
    <row r="823" spans="20:35" ht="18" customHeight="1" x14ac:dyDescent="0.25">
      <c r="T823" s="9" t="str">
        <f t="shared" si="216"/>
        <v/>
      </c>
      <c r="U823" s="10" t="str">
        <f t="shared" si="211"/>
        <v/>
      </c>
      <c r="V823" s="10" t="str">
        <f t="shared" si="212"/>
        <v/>
      </c>
      <c r="W823" s="10" t="str">
        <f t="shared" si="217"/>
        <v/>
      </c>
      <c r="X823" s="10" t="str">
        <f t="shared" si="218"/>
        <v/>
      </c>
      <c r="Y823" s="10" t="str">
        <f t="shared" si="219"/>
        <v/>
      </c>
      <c r="Z823" s="10" t="str">
        <f t="shared" si="220"/>
        <v/>
      </c>
      <c r="AA823" s="10" t="str">
        <f t="shared" si="210"/>
        <v/>
      </c>
      <c r="AB823" s="10" t="str">
        <f t="shared" si="213"/>
        <v/>
      </c>
      <c r="AC823" s="10" t="str">
        <f t="shared" si="221"/>
        <v/>
      </c>
      <c r="AD823" s="10" t="str">
        <f t="shared" si="215"/>
        <v/>
      </c>
      <c r="AE823" s="10" t="str">
        <f t="shared" si="222"/>
        <v/>
      </c>
      <c r="AF823" s="10" t="str">
        <f t="shared" si="223"/>
        <v/>
      </c>
      <c r="AG823" s="10" t="str">
        <f t="shared" si="224"/>
        <v/>
      </c>
      <c r="AH823" s="10" t="str">
        <f t="shared" si="225"/>
        <v/>
      </c>
      <c r="AI823" s="10" t="str">
        <f t="shared" si="214"/>
        <v/>
      </c>
    </row>
    <row r="824" spans="20:35" ht="18" customHeight="1" x14ac:dyDescent="0.25">
      <c r="T824" s="9" t="str">
        <f t="shared" si="216"/>
        <v/>
      </c>
      <c r="U824" s="10" t="str">
        <f t="shared" si="211"/>
        <v/>
      </c>
      <c r="V824" s="10" t="str">
        <f t="shared" si="212"/>
        <v/>
      </c>
      <c r="W824" s="10" t="str">
        <f t="shared" si="217"/>
        <v/>
      </c>
      <c r="X824" s="10" t="str">
        <f t="shared" si="218"/>
        <v/>
      </c>
      <c r="Y824" s="10" t="str">
        <f t="shared" si="219"/>
        <v/>
      </c>
      <c r="Z824" s="10" t="str">
        <f t="shared" si="220"/>
        <v/>
      </c>
      <c r="AA824" s="10" t="str">
        <f t="shared" si="210"/>
        <v/>
      </c>
      <c r="AB824" s="10" t="str">
        <f t="shared" si="213"/>
        <v/>
      </c>
      <c r="AC824" s="10" t="str">
        <f t="shared" si="221"/>
        <v/>
      </c>
      <c r="AD824" s="10" t="str">
        <f t="shared" si="215"/>
        <v/>
      </c>
      <c r="AE824" s="10" t="str">
        <f t="shared" si="222"/>
        <v/>
      </c>
      <c r="AF824" s="10" t="str">
        <f t="shared" si="223"/>
        <v/>
      </c>
      <c r="AG824" s="10" t="str">
        <f t="shared" si="224"/>
        <v/>
      </c>
      <c r="AH824" s="10" t="str">
        <f t="shared" si="225"/>
        <v/>
      </c>
      <c r="AI824" s="10" t="str">
        <f t="shared" si="214"/>
        <v/>
      </c>
    </row>
    <row r="825" spans="20:35" ht="18" customHeight="1" x14ac:dyDescent="0.25">
      <c r="T825" s="9" t="str">
        <f t="shared" si="216"/>
        <v/>
      </c>
      <c r="U825" s="10" t="str">
        <f t="shared" si="211"/>
        <v/>
      </c>
      <c r="V825" s="10" t="str">
        <f t="shared" si="212"/>
        <v/>
      </c>
      <c r="W825" s="10" t="str">
        <f t="shared" si="217"/>
        <v/>
      </c>
      <c r="X825" s="10" t="str">
        <f t="shared" si="218"/>
        <v/>
      </c>
      <c r="Y825" s="10" t="str">
        <f t="shared" si="219"/>
        <v/>
      </c>
      <c r="Z825" s="10" t="str">
        <f t="shared" si="220"/>
        <v/>
      </c>
      <c r="AA825" s="10" t="str">
        <f t="shared" si="210"/>
        <v/>
      </c>
      <c r="AB825" s="10" t="str">
        <f t="shared" si="213"/>
        <v/>
      </c>
      <c r="AC825" s="10" t="str">
        <f t="shared" si="221"/>
        <v/>
      </c>
      <c r="AD825" s="10" t="str">
        <f t="shared" si="215"/>
        <v/>
      </c>
      <c r="AE825" s="10" t="str">
        <f t="shared" si="222"/>
        <v/>
      </c>
      <c r="AF825" s="10" t="str">
        <f t="shared" si="223"/>
        <v/>
      </c>
      <c r="AG825" s="10" t="str">
        <f t="shared" si="224"/>
        <v/>
      </c>
      <c r="AH825" s="10" t="str">
        <f t="shared" si="225"/>
        <v/>
      </c>
      <c r="AI825" s="10" t="str">
        <f t="shared" si="214"/>
        <v/>
      </c>
    </row>
    <row r="826" spans="20:35" ht="18" customHeight="1" x14ac:dyDescent="0.25">
      <c r="T826" s="9" t="str">
        <f t="shared" si="216"/>
        <v/>
      </c>
      <c r="U826" s="10" t="str">
        <f t="shared" si="211"/>
        <v/>
      </c>
      <c r="V826" s="10" t="str">
        <f t="shared" si="212"/>
        <v/>
      </c>
      <c r="W826" s="10" t="str">
        <f t="shared" si="217"/>
        <v/>
      </c>
      <c r="X826" s="10" t="str">
        <f t="shared" si="218"/>
        <v/>
      </c>
      <c r="Y826" s="10" t="str">
        <f t="shared" si="219"/>
        <v/>
      </c>
      <c r="Z826" s="10" t="str">
        <f t="shared" si="220"/>
        <v/>
      </c>
      <c r="AA826" s="10" t="str">
        <f t="shared" si="210"/>
        <v/>
      </c>
      <c r="AB826" s="10" t="str">
        <f t="shared" si="213"/>
        <v/>
      </c>
      <c r="AC826" s="10" t="str">
        <f t="shared" si="221"/>
        <v/>
      </c>
      <c r="AD826" s="10" t="str">
        <f t="shared" si="215"/>
        <v/>
      </c>
      <c r="AE826" s="10" t="str">
        <f t="shared" si="222"/>
        <v/>
      </c>
      <c r="AF826" s="10" t="str">
        <f t="shared" si="223"/>
        <v/>
      </c>
      <c r="AG826" s="10" t="str">
        <f t="shared" si="224"/>
        <v/>
      </c>
      <c r="AH826" s="10" t="str">
        <f t="shared" si="225"/>
        <v/>
      </c>
      <c r="AI826" s="10" t="str">
        <f t="shared" si="214"/>
        <v/>
      </c>
    </row>
    <row r="827" spans="20:35" ht="18" customHeight="1" x14ac:dyDescent="0.25">
      <c r="T827" s="9" t="str">
        <f t="shared" si="216"/>
        <v/>
      </c>
      <c r="U827" s="10" t="str">
        <f t="shared" si="211"/>
        <v/>
      </c>
      <c r="V827" s="10" t="str">
        <f t="shared" si="212"/>
        <v/>
      </c>
      <c r="W827" s="10" t="str">
        <f t="shared" si="217"/>
        <v/>
      </c>
      <c r="X827" s="10" t="str">
        <f t="shared" si="218"/>
        <v/>
      </c>
      <c r="Y827" s="10" t="str">
        <f t="shared" si="219"/>
        <v/>
      </c>
      <c r="Z827" s="10" t="str">
        <f t="shared" si="220"/>
        <v/>
      </c>
      <c r="AA827" s="10" t="str">
        <f t="shared" si="210"/>
        <v/>
      </c>
      <c r="AB827" s="10" t="str">
        <f t="shared" si="213"/>
        <v/>
      </c>
      <c r="AC827" s="10" t="str">
        <f t="shared" si="221"/>
        <v/>
      </c>
      <c r="AD827" s="10" t="str">
        <f t="shared" si="215"/>
        <v/>
      </c>
      <c r="AE827" s="10" t="str">
        <f t="shared" si="222"/>
        <v/>
      </c>
      <c r="AF827" s="10" t="str">
        <f t="shared" si="223"/>
        <v/>
      </c>
      <c r="AG827" s="10" t="str">
        <f t="shared" si="224"/>
        <v/>
      </c>
      <c r="AH827" s="10" t="str">
        <f t="shared" si="225"/>
        <v/>
      </c>
      <c r="AI827" s="10" t="str">
        <f t="shared" si="214"/>
        <v/>
      </c>
    </row>
    <row r="828" spans="20:35" ht="18" customHeight="1" x14ac:dyDescent="0.25">
      <c r="T828" s="9" t="str">
        <f t="shared" si="216"/>
        <v/>
      </c>
      <c r="U828" s="10" t="str">
        <f t="shared" si="211"/>
        <v/>
      </c>
      <c r="V828" s="10" t="str">
        <f t="shared" si="212"/>
        <v/>
      </c>
      <c r="W828" s="10" t="str">
        <f t="shared" si="217"/>
        <v/>
      </c>
      <c r="X828" s="10" t="str">
        <f t="shared" si="218"/>
        <v/>
      </c>
      <c r="Y828" s="10" t="str">
        <f t="shared" si="219"/>
        <v/>
      </c>
      <c r="Z828" s="10" t="str">
        <f t="shared" si="220"/>
        <v/>
      </c>
      <c r="AA828" s="10" t="str">
        <f t="shared" si="210"/>
        <v/>
      </c>
      <c r="AB828" s="10" t="str">
        <f t="shared" si="213"/>
        <v/>
      </c>
      <c r="AC828" s="10" t="str">
        <f t="shared" si="221"/>
        <v/>
      </c>
      <c r="AD828" s="10" t="str">
        <f t="shared" si="215"/>
        <v/>
      </c>
      <c r="AE828" s="10" t="str">
        <f t="shared" si="222"/>
        <v/>
      </c>
      <c r="AF828" s="10" t="str">
        <f t="shared" si="223"/>
        <v/>
      </c>
      <c r="AG828" s="10" t="str">
        <f t="shared" si="224"/>
        <v/>
      </c>
      <c r="AH828" s="10" t="str">
        <f t="shared" si="225"/>
        <v/>
      </c>
      <c r="AI828" s="10" t="str">
        <f t="shared" si="214"/>
        <v/>
      </c>
    </row>
    <row r="829" spans="20:35" ht="18" customHeight="1" x14ac:dyDescent="0.25">
      <c r="T829" s="9" t="str">
        <f t="shared" si="216"/>
        <v/>
      </c>
      <c r="U829" s="10" t="str">
        <f t="shared" si="211"/>
        <v/>
      </c>
      <c r="V829" s="10" t="str">
        <f t="shared" si="212"/>
        <v/>
      </c>
      <c r="W829" s="10" t="str">
        <f t="shared" si="217"/>
        <v/>
      </c>
      <c r="X829" s="10" t="str">
        <f t="shared" si="218"/>
        <v/>
      </c>
      <c r="Y829" s="10" t="str">
        <f t="shared" si="219"/>
        <v/>
      </c>
      <c r="Z829" s="10" t="str">
        <f t="shared" si="220"/>
        <v/>
      </c>
      <c r="AA829" s="10" t="str">
        <f t="shared" si="210"/>
        <v/>
      </c>
      <c r="AB829" s="10" t="str">
        <f t="shared" si="213"/>
        <v/>
      </c>
      <c r="AC829" s="10" t="str">
        <f t="shared" si="221"/>
        <v/>
      </c>
      <c r="AD829" s="10" t="str">
        <f t="shared" si="215"/>
        <v/>
      </c>
      <c r="AE829" s="10" t="str">
        <f t="shared" si="222"/>
        <v/>
      </c>
      <c r="AF829" s="10" t="str">
        <f t="shared" si="223"/>
        <v/>
      </c>
      <c r="AG829" s="10" t="str">
        <f t="shared" si="224"/>
        <v/>
      </c>
      <c r="AH829" s="10" t="str">
        <f t="shared" si="225"/>
        <v/>
      </c>
      <c r="AI829" s="10" t="str">
        <f t="shared" si="214"/>
        <v/>
      </c>
    </row>
    <row r="830" spans="20:35" ht="18" customHeight="1" x14ac:dyDescent="0.25">
      <c r="T830" s="9" t="str">
        <f t="shared" si="216"/>
        <v/>
      </c>
      <c r="U830" s="10" t="str">
        <f t="shared" si="211"/>
        <v/>
      </c>
      <c r="V830" s="10" t="str">
        <f t="shared" si="212"/>
        <v/>
      </c>
      <c r="W830" s="10" t="str">
        <f t="shared" si="217"/>
        <v/>
      </c>
      <c r="X830" s="10" t="str">
        <f t="shared" si="218"/>
        <v/>
      </c>
      <c r="Y830" s="10" t="str">
        <f t="shared" si="219"/>
        <v/>
      </c>
      <c r="Z830" s="10" t="str">
        <f t="shared" si="220"/>
        <v/>
      </c>
      <c r="AA830" s="10" t="str">
        <f t="shared" si="210"/>
        <v/>
      </c>
      <c r="AB830" s="10" t="str">
        <f t="shared" si="213"/>
        <v/>
      </c>
      <c r="AC830" s="10" t="str">
        <f t="shared" si="221"/>
        <v/>
      </c>
      <c r="AD830" s="10" t="str">
        <f t="shared" si="215"/>
        <v/>
      </c>
      <c r="AE830" s="10" t="str">
        <f t="shared" si="222"/>
        <v/>
      </c>
      <c r="AF830" s="10" t="str">
        <f t="shared" si="223"/>
        <v/>
      </c>
      <c r="AG830" s="10" t="str">
        <f t="shared" si="224"/>
        <v/>
      </c>
      <c r="AH830" s="10" t="str">
        <f t="shared" si="225"/>
        <v/>
      </c>
      <c r="AI830" s="10" t="str">
        <f t="shared" si="214"/>
        <v/>
      </c>
    </row>
    <row r="831" spans="20:35" ht="18" customHeight="1" x14ac:dyDescent="0.25">
      <c r="T831" s="9" t="str">
        <f t="shared" si="216"/>
        <v/>
      </c>
      <c r="U831" s="10" t="str">
        <f t="shared" si="211"/>
        <v/>
      </c>
      <c r="V831" s="10" t="str">
        <f t="shared" si="212"/>
        <v/>
      </c>
      <c r="W831" s="10" t="str">
        <f t="shared" si="217"/>
        <v/>
      </c>
      <c r="X831" s="10" t="str">
        <f t="shared" si="218"/>
        <v/>
      </c>
      <c r="Y831" s="10" t="str">
        <f t="shared" si="219"/>
        <v/>
      </c>
      <c r="Z831" s="10" t="str">
        <f t="shared" si="220"/>
        <v/>
      </c>
      <c r="AA831" s="10" t="str">
        <f t="shared" si="210"/>
        <v/>
      </c>
      <c r="AB831" s="10" t="str">
        <f t="shared" si="213"/>
        <v/>
      </c>
      <c r="AC831" s="10" t="str">
        <f t="shared" si="221"/>
        <v/>
      </c>
      <c r="AD831" s="10" t="str">
        <f t="shared" si="215"/>
        <v/>
      </c>
      <c r="AE831" s="10" t="str">
        <f t="shared" si="222"/>
        <v/>
      </c>
      <c r="AF831" s="10" t="str">
        <f t="shared" si="223"/>
        <v/>
      </c>
      <c r="AG831" s="10" t="str">
        <f t="shared" si="224"/>
        <v/>
      </c>
      <c r="AH831" s="10" t="str">
        <f t="shared" si="225"/>
        <v/>
      </c>
      <c r="AI831" s="10" t="str">
        <f t="shared" si="214"/>
        <v/>
      </c>
    </row>
    <row r="832" spans="20:35" ht="18" customHeight="1" x14ac:dyDescent="0.25">
      <c r="T832" s="9" t="str">
        <f t="shared" si="216"/>
        <v/>
      </c>
      <c r="U832" s="10" t="str">
        <f t="shared" si="211"/>
        <v/>
      </c>
      <c r="V832" s="10" t="str">
        <f t="shared" si="212"/>
        <v/>
      </c>
      <c r="W832" s="10" t="str">
        <f t="shared" si="217"/>
        <v/>
      </c>
      <c r="X832" s="10" t="str">
        <f t="shared" si="218"/>
        <v/>
      </c>
      <c r="Y832" s="10" t="str">
        <f t="shared" si="219"/>
        <v/>
      </c>
      <c r="Z832" s="10" t="str">
        <f t="shared" si="220"/>
        <v/>
      </c>
      <c r="AA832" s="10" t="str">
        <f t="shared" si="210"/>
        <v/>
      </c>
      <c r="AB832" s="10" t="str">
        <f t="shared" si="213"/>
        <v/>
      </c>
      <c r="AC832" s="10" t="str">
        <f t="shared" si="221"/>
        <v/>
      </c>
      <c r="AD832" s="10" t="str">
        <f t="shared" si="215"/>
        <v/>
      </c>
      <c r="AE832" s="10" t="str">
        <f t="shared" si="222"/>
        <v/>
      </c>
      <c r="AF832" s="10" t="str">
        <f t="shared" si="223"/>
        <v/>
      </c>
      <c r="AG832" s="10" t="str">
        <f t="shared" si="224"/>
        <v/>
      </c>
      <c r="AH832" s="10" t="str">
        <f t="shared" si="225"/>
        <v/>
      </c>
      <c r="AI832" s="10" t="str">
        <f t="shared" si="214"/>
        <v/>
      </c>
    </row>
    <row r="833" spans="20:35" ht="18" customHeight="1" x14ac:dyDescent="0.25">
      <c r="T833" s="9" t="str">
        <f t="shared" si="216"/>
        <v/>
      </c>
      <c r="U833" s="10" t="str">
        <f t="shared" si="211"/>
        <v/>
      </c>
      <c r="V833" s="10" t="str">
        <f t="shared" si="212"/>
        <v/>
      </c>
      <c r="W833" s="10" t="str">
        <f t="shared" si="217"/>
        <v/>
      </c>
      <c r="X833" s="10" t="str">
        <f t="shared" si="218"/>
        <v/>
      </c>
      <c r="Y833" s="10" t="str">
        <f t="shared" si="219"/>
        <v/>
      </c>
      <c r="Z833" s="10" t="str">
        <f t="shared" si="220"/>
        <v/>
      </c>
      <c r="AA833" s="10" t="str">
        <f t="shared" si="210"/>
        <v/>
      </c>
      <c r="AB833" s="10" t="str">
        <f t="shared" si="213"/>
        <v/>
      </c>
      <c r="AC833" s="10" t="str">
        <f t="shared" si="221"/>
        <v/>
      </c>
      <c r="AD833" s="10" t="str">
        <f t="shared" si="215"/>
        <v/>
      </c>
      <c r="AE833" s="10" t="str">
        <f t="shared" si="222"/>
        <v/>
      </c>
      <c r="AF833" s="10" t="str">
        <f t="shared" si="223"/>
        <v/>
      </c>
      <c r="AG833" s="10" t="str">
        <f t="shared" si="224"/>
        <v/>
      </c>
      <c r="AH833" s="10" t="str">
        <f t="shared" si="225"/>
        <v/>
      </c>
      <c r="AI833" s="10" t="str">
        <f t="shared" si="214"/>
        <v/>
      </c>
    </row>
    <row r="834" spans="20:35" ht="18" customHeight="1" x14ac:dyDescent="0.25">
      <c r="T834" s="9" t="str">
        <f t="shared" si="216"/>
        <v/>
      </c>
      <c r="U834" s="10" t="str">
        <f t="shared" si="211"/>
        <v/>
      </c>
      <c r="V834" s="10" t="str">
        <f t="shared" si="212"/>
        <v/>
      </c>
      <c r="W834" s="10" t="str">
        <f t="shared" si="217"/>
        <v/>
      </c>
      <c r="X834" s="10" t="str">
        <f t="shared" si="218"/>
        <v/>
      </c>
      <c r="Y834" s="10" t="str">
        <f t="shared" si="219"/>
        <v/>
      </c>
      <c r="Z834" s="10" t="str">
        <f t="shared" si="220"/>
        <v/>
      </c>
      <c r="AA834" s="10" t="str">
        <f t="shared" si="210"/>
        <v/>
      </c>
      <c r="AB834" s="10" t="str">
        <f t="shared" si="213"/>
        <v/>
      </c>
      <c r="AC834" s="10" t="str">
        <f t="shared" si="221"/>
        <v/>
      </c>
      <c r="AD834" s="10" t="str">
        <f t="shared" si="215"/>
        <v/>
      </c>
      <c r="AE834" s="10" t="str">
        <f t="shared" si="222"/>
        <v/>
      </c>
      <c r="AF834" s="10" t="str">
        <f t="shared" si="223"/>
        <v/>
      </c>
      <c r="AG834" s="10" t="str">
        <f t="shared" si="224"/>
        <v/>
      </c>
      <c r="AH834" s="10" t="str">
        <f t="shared" si="225"/>
        <v/>
      </c>
      <c r="AI834" s="10" t="str">
        <f t="shared" si="214"/>
        <v/>
      </c>
    </row>
    <row r="835" spans="20:35" ht="18" customHeight="1" x14ac:dyDescent="0.25">
      <c r="T835" s="9" t="str">
        <f t="shared" si="216"/>
        <v/>
      </c>
      <c r="U835" s="10" t="str">
        <f t="shared" si="211"/>
        <v/>
      </c>
      <c r="V835" s="10" t="str">
        <f t="shared" si="212"/>
        <v/>
      </c>
      <c r="W835" s="10" t="str">
        <f t="shared" si="217"/>
        <v/>
      </c>
      <c r="X835" s="10" t="str">
        <f t="shared" si="218"/>
        <v/>
      </c>
      <c r="Y835" s="10" t="str">
        <f t="shared" si="219"/>
        <v/>
      </c>
      <c r="Z835" s="10" t="str">
        <f t="shared" si="220"/>
        <v/>
      </c>
      <c r="AA835" s="10" t="str">
        <f t="shared" si="210"/>
        <v/>
      </c>
      <c r="AB835" s="10" t="str">
        <f t="shared" si="213"/>
        <v/>
      </c>
      <c r="AC835" s="10" t="str">
        <f t="shared" si="221"/>
        <v/>
      </c>
      <c r="AD835" s="10" t="str">
        <f t="shared" si="215"/>
        <v/>
      </c>
      <c r="AE835" s="10" t="str">
        <f t="shared" si="222"/>
        <v/>
      </c>
      <c r="AF835" s="10" t="str">
        <f t="shared" si="223"/>
        <v/>
      </c>
      <c r="AG835" s="10" t="str">
        <f t="shared" si="224"/>
        <v/>
      </c>
      <c r="AH835" s="10" t="str">
        <f t="shared" si="225"/>
        <v/>
      </c>
      <c r="AI835" s="10" t="str">
        <f t="shared" si="214"/>
        <v/>
      </c>
    </row>
    <row r="836" spans="20:35" ht="18" customHeight="1" x14ac:dyDescent="0.25">
      <c r="T836" s="9" t="str">
        <f t="shared" si="216"/>
        <v/>
      </c>
      <c r="U836" s="10" t="str">
        <f t="shared" si="211"/>
        <v/>
      </c>
      <c r="V836" s="10" t="str">
        <f t="shared" si="212"/>
        <v/>
      </c>
      <c r="W836" s="10" t="str">
        <f t="shared" si="217"/>
        <v/>
      </c>
      <c r="X836" s="10" t="str">
        <f t="shared" si="218"/>
        <v/>
      </c>
      <c r="Y836" s="10" t="str">
        <f t="shared" si="219"/>
        <v/>
      </c>
      <c r="Z836" s="10" t="str">
        <f t="shared" si="220"/>
        <v/>
      </c>
      <c r="AA836" s="10" t="str">
        <f t="shared" si="210"/>
        <v/>
      </c>
      <c r="AB836" s="10" t="str">
        <f t="shared" si="213"/>
        <v/>
      </c>
      <c r="AC836" s="10" t="str">
        <f t="shared" si="221"/>
        <v/>
      </c>
      <c r="AD836" s="10" t="str">
        <f t="shared" si="215"/>
        <v/>
      </c>
      <c r="AE836" s="10" t="str">
        <f t="shared" si="222"/>
        <v/>
      </c>
      <c r="AF836" s="10" t="str">
        <f t="shared" si="223"/>
        <v/>
      </c>
      <c r="AG836" s="10" t="str">
        <f t="shared" si="224"/>
        <v/>
      </c>
      <c r="AH836" s="10" t="str">
        <f t="shared" si="225"/>
        <v/>
      </c>
      <c r="AI836" s="10" t="str">
        <f t="shared" si="214"/>
        <v/>
      </c>
    </row>
    <row r="837" spans="20:35" ht="18" customHeight="1" x14ac:dyDescent="0.25">
      <c r="T837" s="9" t="str">
        <f t="shared" si="216"/>
        <v/>
      </c>
      <c r="U837" s="10" t="str">
        <f t="shared" si="211"/>
        <v/>
      </c>
      <c r="V837" s="10" t="str">
        <f t="shared" si="212"/>
        <v/>
      </c>
      <c r="W837" s="10" t="str">
        <f t="shared" si="217"/>
        <v/>
      </c>
      <c r="X837" s="10" t="str">
        <f t="shared" si="218"/>
        <v/>
      </c>
      <c r="Y837" s="10" t="str">
        <f t="shared" si="219"/>
        <v/>
      </c>
      <c r="Z837" s="10" t="str">
        <f t="shared" si="220"/>
        <v/>
      </c>
      <c r="AA837" s="10" t="str">
        <f t="shared" ref="AA837:AA900" si="226">IF(T837="","",Z837/1000*$F$7)</f>
        <v/>
      </c>
      <c r="AB837" s="10" t="str">
        <f t="shared" si="213"/>
        <v/>
      </c>
      <c r="AC837" s="10" t="str">
        <f t="shared" si="221"/>
        <v/>
      </c>
      <c r="AD837" s="10" t="str">
        <f t="shared" si="215"/>
        <v/>
      </c>
      <c r="AE837" s="10" t="str">
        <f t="shared" si="222"/>
        <v/>
      </c>
      <c r="AF837" s="10" t="str">
        <f t="shared" si="223"/>
        <v/>
      </c>
      <c r="AG837" s="10" t="str">
        <f t="shared" si="224"/>
        <v/>
      </c>
      <c r="AH837" s="10" t="str">
        <f t="shared" si="225"/>
        <v/>
      </c>
      <c r="AI837" s="10" t="str">
        <f t="shared" si="214"/>
        <v/>
      </c>
    </row>
    <row r="838" spans="20:35" ht="18" customHeight="1" x14ac:dyDescent="0.25">
      <c r="T838" s="9" t="str">
        <f t="shared" si="216"/>
        <v/>
      </c>
      <c r="U838" s="10" t="str">
        <f t="shared" ref="U838:U901" si="227">IF(T838="","",IF(T838&lt;=$C$14,$C$83*T838,IF(T838&lt;=2*$C$14,$C$81-$C$83*(T838-$C$14),0)))</f>
        <v/>
      </c>
      <c r="V838" s="10" t="str">
        <f t="shared" ref="V838:V901" si="228">IF(T838="","",IF(T838&lt;=$C$22,$C$79*T838,IF(T838&lt;=2*$C$22,$C$77-$C$79*(T838-$C$22),0)))</f>
        <v/>
      </c>
      <c r="W838" s="10" t="str">
        <f t="shared" si="217"/>
        <v/>
      </c>
      <c r="X838" s="10" t="str">
        <f t="shared" si="218"/>
        <v/>
      </c>
      <c r="Y838" s="10" t="str">
        <f t="shared" si="219"/>
        <v/>
      </c>
      <c r="Z838" s="10" t="str">
        <f t="shared" si="220"/>
        <v/>
      </c>
      <c r="AA838" s="10" t="str">
        <f t="shared" si="226"/>
        <v/>
      </c>
      <c r="AB838" s="10" t="str">
        <f t="shared" ref="AB838:AB901" si="229">IF(T838="","",$C$59*(1+$C$61*($C$63+Z838)/Y838))</f>
        <v/>
      </c>
      <c r="AC838" s="10" t="str">
        <f t="shared" si="221"/>
        <v/>
      </c>
      <c r="AD838" s="10" t="str">
        <f t="shared" si="215"/>
        <v/>
      </c>
      <c r="AE838" s="10" t="str">
        <f t="shared" si="222"/>
        <v/>
      </c>
      <c r="AF838" s="10" t="str">
        <f t="shared" si="223"/>
        <v/>
      </c>
      <c r="AG838" s="10" t="str">
        <f t="shared" si="224"/>
        <v/>
      </c>
      <c r="AH838" s="10" t="str">
        <f t="shared" si="225"/>
        <v/>
      </c>
      <c r="AI838" s="10" t="str">
        <f t="shared" si="214"/>
        <v/>
      </c>
    </row>
    <row r="839" spans="20:35" ht="18" customHeight="1" x14ac:dyDescent="0.25">
      <c r="T839" s="9" t="str">
        <f t="shared" si="216"/>
        <v/>
      </c>
      <c r="U839" s="10" t="str">
        <f t="shared" si="227"/>
        <v/>
      </c>
      <c r="V839" s="10" t="str">
        <f t="shared" si="228"/>
        <v/>
      </c>
      <c r="W839" s="10" t="str">
        <f t="shared" si="217"/>
        <v/>
      </c>
      <c r="X839" s="10" t="str">
        <f t="shared" si="218"/>
        <v/>
      </c>
      <c r="Y839" s="10" t="str">
        <f t="shared" si="219"/>
        <v/>
      </c>
      <c r="Z839" s="10" t="str">
        <f t="shared" si="220"/>
        <v/>
      </c>
      <c r="AA839" s="10" t="str">
        <f t="shared" si="226"/>
        <v/>
      </c>
      <c r="AB839" s="10" t="str">
        <f t="shared" si="229"/>
        <v/>
      </c>
      <c r="AC839" s="10" t="str">
        <f t="shared" si="221"/>
        <v/>
      </c>
      <c r="AD839" s="10" t="str">
        <f t="shared" si="215"/>
        <v/>
      </c>
      <c r="AE839" s="10" t="str">
        <f t="shared" si="222"/>
        <v/>
      </c>
      <c r="AF839" s="10" t="str">
        <f t="shared" si="223"/>
        <v/>
      </c>
      <c r="AG839" s="10" t="str">
        <f t="shared" si="224"/>
        <v/>
      </c>
      <c r="AH839" s="10" t="str">
        <f t="shared" si="225"/>
        <v/>
      </c>
      <c r="AI839" s="10" t="str">
        <f t="shared" ref="AI839:AI902" si="230">IF(T839="","",MAX(Z839+(AC839-AF839-AD839)*$AL$4,0))</f>
        <v/>
      </c>
    </row>
    <row r="840" spans="20:35" ht="18" customHeight="1" x14ac:dyDescent="0.25">
      <c r="T840" s="9" t="str">
        <f t="shared" si="216"/>
        <v/>
      </c>
      <c r="U840" s="10" t="str">
        <f t="shared" si="227"/>
        <v/>
      </c>
      <c r="V840" s="10" t="str">
        <f t="shared" si="228"/>
        <v/>
      </c>
      <c r="W840" s="10" t="str">
        <f t="shared" si="217"/>
        <v/>
      </c>
      <c r="X840" s="10" t="str">
        <f t="shared" si="218"/>
        <v/>
      </c>
      <c r="Y840" s="10" t="str">
        <f t="shared" si="219"/>
        <v/>
      </c>
      <c r="Z840" s="10" t="str">
        <f t="shared" si="220"/>
        <v/>
      </c>
      <c r="AA840" s="10" t="str">
        <f t="shared" si="226"/>
        <v/>
      </c>
      <c r="AB840" s="10" t="str">
        <f t="shared" si="229"/>
        <v/>
      </c>
      <c r="AC840" s="10" t="str">
        <f t="shared" si="221"/>
        <v/>
      </c>
      <c r="AD840" s="10" t="str">
        <f t="shared" ref="AD840:AD903" si="231">IF(U840="","",$C$89*((Z840/1000)^$C$97)/($F$15)*1000*3600)</f>
        <v/>
      </c>
      <c r="AE840" s="10" t="str">
        <f t="shared" si="222"/>
        <v/>
      </c>
      <c r="AF840" s="10" t="str">
        <f t="shared" si="223"/>
        <v/>
      </c>
      <c r="AG840" s="10" t="str">
        <f t="shared" si="224"/>
        <v/>
      </c>
      <c r="AH840" s="10" t="str">
        <f t="shared" si="225"/>
        <v/>
      </c>
      <c r="AI840" s="10" t="str">
        <f t="shared" si="230"/>
        <v/>
      </c>
    </row>
    <row r="841" spans="20:35" ht="18" customHeight="1" x14ac:dyDescent="0.25">
      <c r="T841" s="9" t="str">
        <f t="shared" si="216"/>
        <v/>
      </c>
      <c r="U841" s="10" t="str">
        <f t="shared" si="227"/>
        <v/>
      </c>
      <c r="V841" s="10" t="str">
        <f t="shared" si="228"/>
        <v/>
      </c>
      <c r="W841" s="10" t="str">
        <f t="shared" si="217"/>
        <v/>
      </c>
      <c r="X841" s="10" t="str">
        <f t="shared" si="218"/>
        <v/>
      </c>
      <c r="Y841" s="10" t="str">
        <f t="shared" si="219"/>
        <v/>
      </c>
      <c r="Z841" s="10" t="str">
        <f t="shared" si="220"/>
        <v/>
      </c>
      <c r="AA841" s="10" t="str">
        <f t="shared" si="226"/>
        <v/>
      </c>
      <c r="AB841" s="10" t="str">
        <f t="shared" si="229"/>
        <v/>
      </c>
      <c r="AC841" s="10" t="str">
        <f t="shared" si="221"/>
        <v/>
      </c>
      <c r="AD841" s="10" t="str">
        <f t="shared" si="231"/>
        <v/>
      </c>
      <c r="AE841" s="10" t="str">
        <f t="shared" si="222"/>
        <v/>
      </c>
      <c r="AF841" s="10" t="str">
        <f t="shared" si="223"/>
        <v/>
      </c>
      <c r="AG841" s="10" t="str">
        <f t="shared" si="224"/>
        <v/>
      </c>
      <c r="AH841" s="10" t="str">
        <f t="shared" si="225"/>
        <v/>
      </c>
      <c r="AI841" s="10" t="str">
        <f t="shared" si="230"/>
        <v/>
      </c>
    </row>
    <row r="842" spans="20:35" ht="18" customHeight="1" x14ac:dyDescent="0.25">
      <c r="T842" s="9" t="str">
        <f t="shared" si="216"/>
        <v/>
      </c>
      <c r="U842" s="10" t="str">
        <f t="shared" si="227"/>
        <v/>
      </c>
      <c r="V842" s="10" t="str">
        <f t="shared" si="228"/>
        <v/>
      </c>
      <c r="W842" s="10" t="str">
        <f t="shared" si="217"/>
        <v/>
      </c>
      <c r="X842" s="10" t="str">
        <f t="shared" si="218"/>
        <v/>
      </c>
      <c r="Y842" s="10" t="str">
        <f t="shared" si="219"/>
        <v/>
      </c>
      <c r="Z842" s="10" t="str">
        <f t="shared" si="220"/>
        <v/>
      </c>
      <c r="AA842" s="10" t="str">
        <f t="shared" si="226"/>
        <v/>
      </c>
      <c r="AB842" s="10" t="str">
        <f t="shared" si="229"/>
        <v/>
      </c>
      <c r="AC842" s="10" t="str">
        <f t="shared" si="221"/>
        <v/>
      </c>
      <c r="AD842" s="10" t="str">
        <f t="shared" si="231"/>
        <v/>
      </c>
      <c r="AE842" s="10" t="str">
        <f t="shared" si="222"/>
        <v/>
      </c>
      <c r="AF842" s="10" t="str">
        <f t="shared" si="223"/>
        <v/>
      </c>
      <c r="AG842" s="10" t="str">
        <f t="shared" si="224"/>
        <v/>
      </c>
      <c r="AH842" s="10" t="str">
        <f t="shared" si="225"/>
        <v/>
      </c>
      <c r="AI842" s="10" t="str">
        <f t="shared" si="230"/>
        <v/>
      </c>
    </row>
    <row r="843" spans="20:35" ht="18" customHeight="1" x14ac:dyDescent="0.25">
      <c r="T843" s="9" t="str">
        <f t="shared" si="216"/>
        <v/>
      </c>
      <c r="U843" s="10" t="str">
        <f t="shared" si="227"/>
        <v/>
      </c>
      <c r="V843" s="10" t="str">
        <f t="shared" si="228"/>
        <v/>
      </c>
      <c r="W843" s="10" t="str">
        <f t="shared" si="217"/>
        <v/>
      </c>
      <c r="X843" s="10" t="str">
        <f t="shared" si="218"/>
        <v/>
      </c>
      <c r="Y843" s="10" t="str">
        <f t="shared" si="219"/>
        <v/>
      </c>
      <c r="Z843" s="10" t="str">
        <f t="shared" si="220"/>
        <v/>
      </c>
      <c r="AA843" s="10" t="str">
        <f t="shared" si="226"/>
        <v/>
      </c>
      <c r="AB843" s="10" t="str">
        <f t="shared" si="229"/>
        <v/>
      </c>
      <c r="AC843" s="10" t="str">
        <f t="shared" si="221"/>
        <v/>
      </c>
      <c r="AD843" s="10" t="str">
        <f t="shared" si="231"/>
        <v/>
      </c>
      <c r="AE843" s="10" t="str">
        <f t="shared" si="222"/>
        <v/>
      </c>
      <c r="AF843" s="10" t="str">
        <f t="shared" si="223"/>
        <v/>
      </c>
      <c r="AG843" s="10" t="str">
        <f t="shared" si="224"/>
        <v/>
      </c>
      <c r="AH843" s="10" t="str">
        <f t="shared" si="225"/>
        <v/>
      </c>
      <c r="AI843" s="10" t="str">
        <f t="shared" si="230"/>
        <v/>
      </c>
    </row>
    <row r="844" spans="20:35" ht="18" customHeight="1" x14ac:dyDescent="0.25">
      <c r="T844" s="9" t="str">
        <f t="shared" si="216"/>
        <v/>
      </c>
      <c r="U844" s="10" t="str">
        <f t="shared" si="227"/>
        <v/>
      </c>
      <c r="V844" s="10" t="str">
        <f t="shared" si="228"/>
        <v/>
      </c>
      <c r="W844" s="10" t="str">
        <f t="shared" si="217"/>
        <v/>
      </c>
      <c r="X844" s="10" t="str">
        <f t="shared" si="218"/>
        <v/>
      </c>
      <c r="Y844" s="10" t="str">
        <f t="shared" si="219"/>
        <v/>
      </c>
      <c r="Z844" s="10" t="str">
        <f t="shared" si="220"/>
        <v/>
      </c>
      <c r="AA844" s="10" t="str">
        <f t="shared" si="226"/>
        <v/>
      </c>
      <c r="AB844" s="10" t="str">
        <f t="shared" si="229"/>
        <v/>
      </c>
      <c r="AC844" s="10" t="str">
        <f t="shared" si="221"/>
        <v/>
      </c>
      <c r="AD844" s="10" t="str">
        <f t="shared" si="231"/>
        <v/>
      </c>
      <c r="AE844" s="10" t="str">
        <f t="shared" si="222"/>
        <v/>
      </c>
      <c r="AF844" s="10" t="str">
        <f t="shared" si="223"/>
        <v/>
      </c>
      <c r="AG844" s="10" t="str">
        <f t="shared" si="224"/>
        <v/>
      </c>
      <c r="AH844" s="10" t="str">
        <f t="shared" si="225"/>
        <v/>
      </c>
      <c r="AI844" s="10" t="str">
        <f t="shared" si="230"/>
        <v/>
      </c>
    </row>
    <row r="845" spans="20:35" ht="18" customHeight="1" x14ac:dyDescent="0.25">
      <c r="T845" s="9" t="str">
        <f t="shared" si="216"/>
        <v/>
      </c>
      <c r="U845" s="10" t="str">
        <f t="shared" si="227"/>
        <v/>
      </c>
      <c r="V845" s="10" t="str">
        <f t="shared" si="228"/>
        <v/>
      </c>
      <c r="W845" s="10" t="str">
        <f t="shared" si="217"/>
        <v/>
      </c>
      <c r="X845" s="10" t="str">
        <f t="shared" si="218"/>
        <v/>
      </c>
      <c r="Y845" s="10" t="str">
        <f t="shared" si="219"/>
        <v/>
      </c>
      <c r="Z845" s="10" t="str">
        <f t="shared" si="220"/>
        <v/>
      </c>
      <c r="AA845" s="10" t="str">
        <f t="shared" si="226"/>
        <v/>
      </c>
      <c r="AB845" s="10" t="str">
        <f t="shared" si="229"/>
        <v/>
      </c>
      <c r="AC845" s="10" t="str">
        <f t="shared" si="221"/>
        <v/>
      </c>
      <c r="AD845" s="10" t="str">
        <f t="shared" si="231"/>
        <v/>
      </c>
      <c r="AE845" s="10" t="str">
        <f t="shared" si="222"/>
        <v/>
      </c>
      <c r="AF845" s="10" t="str">
        <f t="shared" si="223"/>
        <v/>
      </c>
      <c r="AG845" s="10" t="str">
        <f t="shared" si="224"/>
        <v/>
      </c>
      <c r="AH845" s="10" t="str">
        <f t="shared" si="225"/>
        <v/>
      </c>
      <c r="AI845" s="10" t="str">
        <f t="shared" si="230"/>
        <v/>
      </c>
    </row>
    <row r="846" spans="20:35" ht="18" customHeight="1" x14ac:dyDescent="0.25">
      <c r="T846" s="9" t="str">
        <f t="shared" si="216"/>
        <v/>
      </c>
      <c r="U846" s="10" t="str">
        <f t="shared" si="227"/>
        <v/>
      </c>
      <c r="V846" s="10" t="str">
        <f t="shared" si="228"/>
        <v/>
      </c>
      <c r="W846" s="10" t="str">
        <f t="shared" si="217"/>
        <v/>
      </c>
      <c r="X846" s="10" t="str">
        <f t="shared" si="218"/>
        <v/>
      </c>
      <c r="Y846" s="10" t="str">
        <f t="shared" si="219"/>
        <v/>
      </c>
      <c r="Z846" s="10" t="str">
        <f t="shared" si="220"/>
        <v/>
      </c>
      <c r="AA846" s="10" t="str">
        <f t="shared" si="226"/>
        <v/>
      </c>
      <c r="AB846" s="10" t="str">
        <f t="shared" si="229"/>
        <v/>
      </c>
      <c r="AC846" s="10" t="str">
        <f t="shared" si="221"/>
        <v/>
      </c>
      <c r="AD846" s="10" t="str">
        <f t="shared" si="231"/>
        <v/>
      </c>
      <c r="AE846" s="10" t="str">
        <f t="shared" si="222"/>
        <v/>
      </c>
      <c r="AF846" s="10" t="str">
        <f t="shared" si="223"/>
        <v/>
      </c>
      <c r="AG846" s="10" t="str">
        <f t="shared" si="224"/>
        <v/>
      </c>
      <c r="AH846" s="10" t="str">
        <f t="shared" si="225"/>
        <v/>
      </c>
      <c r="AI846" s="10" t="str">
        <f t="shared" si="230"/>
        <v/>
      </c>
    </row>
    <row r="847" spans="20:35" ht="18" customHeight="1" x14ac:dyDescent="0.25">
      <c r="T847" s="9" t="str">
        <f t="shared" ref="T847:T910" si="232">IF(T846="","",IF(T846+$C$27&gt;$C$29,"",T846+$C$27))</f>
        <v/>
      </c>
      <c r="U847" s="10" t="str">
        <f t="shared" si="227"/>
        <v/>
      </c>
      <c r="V847" s="10" t="str">
        <f t="shared" si="228"/>
        <v/>
      </c>
      <c r="W847" s="10" t="str">
        <f t="shared" si="217"/>
        <v/>
      </c>
      <c r="X847" s="10" t="str">
        <f t="shared" si="218"/>
        <v/>
      </c>
      <c r="Y847" s="10" t="str">
        <f t="shared" si="219"/>
        <v/>
      </c>
      <c r="Z847" s="10" t="str">
        <f t="shared" si="220"/>
        <v/>
      </c>
      <c r="AA847" s="10" t="str">
        <f t="shared" si="226"/>
        <v/>
      </c>
      <c r="AB847" s="10" t="str">
        <f t="shared" si="229"/>
        <v/>
      </c>
      <c r="AC847" s="10" t="str">
        <f t="shared" si="221"/>
        <v/>
      </c>
      <c r="AD847" s="10" t="str">
        <f t="shared" si="231"/>
        <v/>
      </c>
      <c r="AE847" s="10" t="str">
        <f t="shared" si="222"/>
        <v/>
      </c>
      <c r="AF847" s="10" t="str">
        <f t="shared" si="223"/>
        <v/>
      </c>
      <c r="AG847" s="10" t="str">
        <f t="shared" si="224"/>
        <v/>
      </c>
      <c r="AH847" s="10" t="str">
        <f t="shared" si="225"/>
        <v/>
      </c>
      <c r="AI847" s="10" t="str">
        <f t="shared" si="230"/>
        <v/>
      </c>
    </row>
    <row r="848" spans="20:35" ht="18" customHeight="1" x14ac:dyDescent="0.25">
      <c r="T848" s="9" t="str">
        <f t="shared" si="232"/>
        <v/>
      </c>
      <c r="U848" s="10" t="str">
        <f t="shared" si="227"/>
        <v/>
      </c>
      <c r="V848" s="10" t="str">
        <f t="shared" si="228"/>
        <v/>
      </c>
      <c r="W848" s="10" t="str">
        <f t="shared" si="217"/>
        <v/>
      </c>
      <c r="X848" s="10" t="str">
        <f t="shared" si="218"/>
        <v/>
      </c>
      <c r="Y848" s="10" t="str">
        <f t="shared" si="219"/>
        <v/>
      </c>
      <c r="Z848" s="10" t="str">
        <f t="shared" si="220"/>
        <v/>
      </c>
      <c r="AA848" s="10" t="str">
        <f t="shared" si="226"/>
        <v/>
      </c>
      <c r="AB848" s="10" t="str">
        <f t="shared" si="229"/>
        <v/>
      </c>
      <c r="AC848" s="10" t="str">
        <f t="shared" si="221"/>
        <v/>
      </c>
      <c r="AD848" s="10" t="str">
        <f t="shared" si="231"/>
        <v/>
      </c>
      <c r="AE848" s="10" t="str">
        <f t="shared" si="222"/>
        <v/>
      </c>
      <c r="AF848" s="10" t="str">
        <f t="shared" si="223"/>
        <v/>
      </c>
      <c r="AG848" s="10" t="str">
        <f t="shared" si="224"/>
        <v/>
      </c>
      <c r="AH848" s="10" t="str">
        <f t="shared" si="225"/>
        <v/>
      </c>
      <c r="AI848" s="10" t="str">
        <f t="shared" si="230"/>
        <v/>
      </c>
    </row>
    <row r="849" spans="20:35" ht="18" customHeight="1" x14ac:dyDescent="0.25">
      <c r="T849" s="9" t="str">
        <f t="shared" si="232"/>
        <v/>
      </c>
      <c r="U849" s="10" t="str">
        <f t="shared" si="227"/>
        <v/>
      </c>
      <c r="V849" s="10" t="str">
        <f t="shared" si="228"/>
        <v/>
      </c>
      <c r="W849" s="10" t="str">
        <f t="shared" si="217"/>
        <v/>
      </c>
      <c r="X849" s="10" t="str">
        <f t="shared" si="218"/>
        <v/>
      </c>
      <c r="Y849" s="10" t="str">
        <f t="shared" si="219"/>
        <v/>
      </c>
      <c r="Z849" s="10" t="str">
        <f t="shared" si="220"/>
        <v/>
      </c>
      <c r="AA849" s="10" t="str">
        <f t="shared" si="226"/>
        <v/>
      </c>
      <c r="AB849" s="10" t="str">
        <f t="shared" si="229"/>
        <v/>
      </c>
      <c r="AC849" s="10" t="str">
        <f t="shared" si="221"/>
        <v/>
      </c>
      <c r="AD849" s="10" t="str">
        <f t="shared" si="231"/>
        <v/>
      </c>
      <c r="AE849" s="10" t="str">
        <f t="shared" si="222"/>
        <v/>
      </c>
      <c r="AF849" s="10" t="str">
        <f t="shared" si="223"/>
        <v/>
      </c>
      <c r="AG849" s="10" t="str">
        <f t="shared" si="224"/>
        <v/>
      </c>
      <c r="AH849" s="10" t="str">
        <f t="shared" si="225"/>
        <v/>
      </c>
      <c r="AI849" s="10" t="str">
        <f t="shared" si="230"/>
        <v/>
      </c>
    </row>
    <row r="850" spans="20:35" ht="18" customHeight="1" x14ac:dyDescent="0.25">
      <c r="T850" s="9" t="str">
        <f t="shared" si="232"/>
        <v/>
      </c>
      <c r="U850" s="10" t="str">
        <f t="shared" si="227"/>
        <v/>
      </c>
      <c r="V850" s="10" t="str">
        <f t="shared" si="228"/>
        <v/>
      </c>
      <c r="W850" s="10" t="str">
        <f t="shared" si="217"/>
        <v/>
      </c>
      <c r="X850" s="10" t="str">
        <f t="shared" si="218"/>
        <v/>
      </c>
      <c r="Y850" s="10" t="str">
        <f t="shared" si="219"/>
        <v/>
      </c>
      <c r="Z850" s="10" t="str">
        <f t="shared" si="220"/>
        <v/>
      </c>
      <c r="AA850" s="10" t="str">
        <f t="shared" si="226"/>
        <v/>
      </c>
      <c r="AB850" s="10" t="str">
        <f t="shared" si="229"/>
        <v/>
      </c>
      <c r="AC850" s="10" t="str">
        <f t="shared" si="221"/>
        <v/>
      </c>
      <c r="AD850" s="10" t="str">
        <f t="shared" si="231"/>
        <v/>
      </c>
      <c r="AE850" s="10" t="str">
        <f t="shared" si="222"/>
        <v/>
      </c>
      <c r="AF850" s="10" t="str">
        <f t="shared" si="223"/>
        <v/>
      </c>
      <c r="AG850" s="10" t="str">
        <f t="shared" si="224"/>
        <v/>
      </c>
      <c r="AH850" s="10" t="str">
        <f t="shared" si="225"/>
        <v/>
      </c>
      <c r="AI850" s="10" t="str">
        <f t="shared" si="230"/>
        <v/>
      </c>
    </row>
    <row r="851" spans="20:35" ht="18" customHeight="1" x14ac:dyDescent="0.25">
      <c r="T851" s="9" t="str">
        <f t="shared" si="232"/>
        <v/>
      </c>
      <c r="U851" s="10" t="str">
        <f t="shared" si="227"/>
        <v/>
      </c>
      <c r="V851" s="10" t="str">
        <f t="shared" si="228"/>
        <v/>
      </c>
      <c r="W851" s="10" t="str">
        <f t="shared" si="217"/>
        <v/>
      </c>
      <c r="X851" s="10" t="str">
        <f t="shared" si="218"/>
        <v/>
      </c>
      <c r="Y851" s="10" t="str">
        <f t="shared" si="219"/>
        <v/>
      </c>
      <c r="Z851" s="10" t="str">
        <f t="shared" si="220"/>
        <v/>
      </c>
      <c r="AA851" s="10" t="str">
        <f t="shared" si="226"/>
        <v/>
      </c>
      <c r="AB851" s="10" t="str">
        <f t="shared" si="229"/>
        <v/>
      </c>
      <c r="AC851" s="10" t="str">
        <f t="shared" si="221"/>
        <v/>
      </c>
      <c r="AD851" s="10" t="str">
        <f t="shared" si="231"/>
        <v/>
      </c>
      <c r="AE851" s="10" t="str">
        <f t="shared" si="222"/>
        <v/>
      </c>
      <c r="AF851" s="10" t="str">
        <f t="shared" si="223"/>
        <v/>
      </c>
      <c r="AG851" s="10" t="str">
        <f t="shared" si="224"/>
        <v/>
      </c>
      <c r="AH851" s="10" t="str">
        <f t="shared" si="225"/>
        <v/>
      </c>
      <c r="AI851" s="10" t="str">
        <f t="shared" si="230"/>
        <v/>
      </c>
    </row>
    <row r="852" spans="20:35" ht="18" customHeight="1" x14ac:dyDescent="0.25">
      <c r="T852" s="9" t="str">
        <f t="shared" si="232"/>
        <v/>
      </c>
      <c r="U852" s="10" t="str">
        <f t="shared" si="227"/>
        <v/>
      </c>
      <c r="V852" s="10" t="str">
        <f t="shared" si="228"/>
        <v/>
      </c>
      <c r="W852" s="10" t="str">
        <f t="shared" si="217"/>
        <v/>
      </c>
      <c r="X852" s="10" t="str">
        <f t="shared" si="218"/>
        <v/>
      </c>
      <c r="Y852" s="10" t="str">
        <f t="shared" si="219"/>
        <v/>
      </c>
      <c r="Z852" s="10" t="str">
        <f t="shared" si="220"/>
        <v/>
      </c>
      <c r="AA852" s="10" t="str">
        <f t="shared" si="226"/>
        <v/>
      </c>
      <c r="AB852" s="10" t="str">
        <f t="shared" si="229"/>
        <v/>
      </c>
      <c r="AC852" s="10" t="str">
        <f t="shared" si="221"/>
        <v/>
      </c>
      <c r="AD852" s="10" t="str">
        <f t="shared" si="231"/>
        <v/>
      </c>
      <c r="AE852" s="10" t="str">
        <f t="shared" si="222"/>
        <v/>
      </c>
      <c r="AF852" s="10" t="str">
        <f t="shared" si="223"/>
        <v/>
      </c>
      <c r="AG852" s="10" t="str">
        <f t="shared" si="224"/>
        <v/>
      </c>
      <c r="AH852" s="10" t="str">
        <f t="shared" si="225"/>
        <v/>
      </c>
      <c r="AI852" s="10" t="str">
        <f t="shared" si="230"/>
        <v/>
      </c>
    </row>
    <row r="853" spans="20:35" ht="18" customHeight="1" x14ac:dyDescent="0.25">
      <c r="T853" s="9" t="str">
        <f t="shared" si="232"/>
        <v/>
      </c>
      <c r="U853" s="10" t="str">
        <f t="shared" si="227"/>
        <v/>
      </c>
      <c r="V853" s="10" t="str">
        <f t="shared" si="228"/>
        <v/>
      </c>
      <c r="W853" s="10" t="str">
        <f t="shared" si="217"/>
        <v/>
      </c>
      <c r="X853" s="10" t="str">
        <f t="shared" si="218"/>
        <v/>
      </c>
      <c r="Y853" s="10" t="str">
        <f t="shared" si="219"/>
        <v/>
      </c>
      <c r="Z853" s="10" t="str">
        <f t="shared" si="220"/>
        <v/>
      </c>
      <c r="AA853" s="10" t="str">
        <f t="shared" si="226"/>
        <v/>
      </c>
      <c r="AB853" s="10" t="str">
        <f t="shared" si="229"/>
        <v/>
      </c>
      <c r="AC853" s="10" t="str">
        <f t="shared" si="221"/>
        <v/>
      </c>
      <c r="AD853" s="10" t="str">
        <f t="shared" si="231"/>
        <v/>
      </c>
      <c r="AE853" s="10" t="str">
        <f t="shared" si="222"/>
        <v/>
      </c>
      <c r="AF853" s="10" t="str">
        <f t="shared" si="223"/>
        <v/>
      </c>
      <c r="AG853" s="10" t="str">
        <f t="shared" si="224"/>
        <v/>
      </c>
      <c r="AH853" s="10" t="str">
        <f t="shared" si="225"/>
        <v/>
      </c>
      <c r="AI853" s="10" t="str">
        <f t="shared" si="230"/>
        <v/>
      </c>
    </row>
    <row r="854" spans="20:35" ht="18" customHeight="1" x14ac:dyDescent="0.25">
      <c r="T854" s="9" t="str">
        <f t="shared" si="232"/>
        <v/>
      </c>
      <c r="U854" s="10" t="str">
        <f t="shared" si="227"/>
        <v/>
      </c>
      <c r="V854" s="10" t="str">
        <f t="shared" si="228"/>
        <v/>
      </c>
      <c r="W854" s="10" t="str">
        <f t="shared" si="217"/>
        <v/>
      </c>
      <c r="X854" s="10" t="str">
        <f t="shared" si="218"/>
        <v/>
      </c>
      <c r="Y854" s="10" t="str">
        <f t="shared" si="219"/>
        <v/>
      </c>
      <c r="Z854" s="10" t="str">
        <f t="shared" si="220"/>
        <v/>
      </c>
      <c r="AA854" s="10" t="str">
        <f t="shared" si="226"/>
        <v/>
      </c>
      <c r="AB854" s="10" t="str">
        <f t="shared" si="229"/>
        <v/>
      </c>
      <c r="AC854" s="10" t="str">
        <f t="shared" si="221"/>
        <v/>
      </c>
      <c r="AD854" s="10" t="str">
        <f t="shared" si="231"/>
        <v/>
      </c>
      <c r="AE854" s="10" t="str">
        <f t="shared" si="222"/>
        <v/>
      </c>
      <c r="AF854" s="10" t="str">
        <f t="shared" si="223"/>
        <v/>
      </c>
      <c r="AG854" s="10" t="str">
        <f t="shared" si="224"/>
        <v/>
      </c>
      <c r="AH854" s="10" t="str">
        <f t="shared" si="225"/>
        <v/>
      </c>
      <c r="AI854" s="10" t="str">
        <f t="shared" si="230"/>
        <v/>
      </c>
    </row>
    <row r="855" spans="20:35" ht="18" customHeight="1" x14ac:dyDescent="0.25">
      <c r="T855" s="9" t="str">
        <f t="shared" si="232"/>
        <v/>
      </c>
      <c r="U855" s="10" t="str">
        <f t="shared" si="227"/>
        <v/>
      </c>
      <c r="V855" s="10" t="str">
        <f t="shared" si="228"/>
        <v/>
      </c>
      <c r="W855" s="10" t="str">
        <f t="shared" si="217"/>
        <v/>
      </c>
      <c r="X855" s="10" t="str">
        <f t="shared" si="218"/>
        <v/>
      </c>
      <c r="Y855" s="10" t="str">
        <f t="shared" si="219"/>
        <v/>
      </c>
      <c r="Z855" s="10" t="str">
        <f t="shared" si="220"/>
        <v/>
      </c>
      <c r="AA855" s="10" t="str">
        <f t="shared" si="226"/>
        <v/>
      </c>
      <c r="AB855" s="10" t="str">
        <f t="shared" si="229"/>
        <v/>
      </c>
      <c r="AC855" s="10" t="str">
        <f t="shared" si="221"/>
        <v/>
      </c>
      <c r="AD855" s="10" t="str">
        <f t="shared" si="231"/>
        <v/>
      </c>
      <c r="AE855" s="10" t="str">
        <f t="shared" si="222"/>
        <v/>
      </c>
      <c r="AF855" s="10" t="str">
        <f t="shared" si="223"/>
        <v/>
      </c>
      <c r="AG855" s="10" t="str">
        <f t="shared" si="224"/>
        <v/>
      </c>
      <c r="AH855" s="10" t="str">
        <f t="shared" si="225"/>
        <v/>
      </c>
      <c r="AI855" s="10" t="str">
        <f t="shared" si="230"/>
        <v/>
      </c>
    </row>
    <row r="856" spans="20:35" ht="18" customHeight="1" x14ac:dyDescent="0.25">
      <c r="T856" s="9" t="str">
        <f t="shared" si="232"/>
        <v/>
      </c>
      <c r="U856" s="10" t="str">
        <f t="shared" si="227"/>
        <v/>
      </c>
      <c r="V856" s="10" t="str">
        <f t="shared" si="228"/>
        <v/>
      </c>
      <c r="W856" s="10" t="str">
        <f t="shared" si="217"/>
        <v/>
      </c>
      <c r="X856" s="10" t="str">
        <f t="shared" si="218"/>
        <v/>
      </c>
      <c r="Y856" s="10" t="str">
        <f t="shared" si="219"/>
        <v/>
      </c>
      <c r="Z856" s="10" t="str">
        <f t="shared" si="220"/>
        <v/>
      </c>
      <c r="AA856" s="10" t="str">
        <f t="shared" si="226"/>
        <v/>
      </c>
      <c r="AB856" s="10" t="str">
        <f t="shared" si="229"/>
        <v/>
      </c>
      <c r="AC856" s="10" t="str">
        <f t="shared" si="221"/>
        <v/>
      </c>
      <c r="AD856" s="10" t="str">
        <f t="shared" si="231"/>
        <v/>
      </c>
      <c r="AE856" s="10" t="str">
        <f t="shared" si="222"/>
        <v/>
      </c>
      <c r="AF856" s="10" t="str">
        <f t="shared" si="223"/>
        <v/>
      </c>
      <c r="AG856" s="10" t="str">
        <f t="shared" si="224"/>
        <v/>
      </c>
      <c r="AH856" s="10" t="str">
        <f t="shared" si="225"/>
        <v/>
      </c>
      <c r="AI856" s="10" t="str">
        <f t="shared" si="230"/>
        <v/>
      </c>
    </row>
    <row r="857" spans="20:35" ht="18" customHeight="1" x14ac:dyDescent="0.25">
      <c r="T857" s="9" t="str">
        <f t="shared" si="232"/>
        <v/>
      </c>
      <c r="U857" s="10" t="str">
        <f t="shared" si="227"/>
        <v/>
      </c>
      <c r="V857" s="10" t="str">
        <f t="shared" si="228"/>
        <v/>
      </c>
      <c r="W857" s="10" t="str">
        <f t="shared" si="217"/>
        <v/>
      </c>
      <c r="X857" s="10" t="str">
        <f t="shared" si="218"/>
        <v/>
      </c>
      <c r="Y857" s="10" t="str">
        <f t="shared" si="219"/>
        <v/>
      </c>
      <c r="Z857" s="10" t="str">
        <f t="shared" si="220"/>
        <v/>
      </c>
      <c r="AA857" s="10" t="str">
        <f t="shared" si="226"/>
        <v/>
      </c>
      <c r="AB857" s="10" t="str">
        <f t="shared" si="229"/>
        <v/>
      </c>
      <c r="AC857" s="10" t="str">
        <f t="shared" si="221"/>
        <v/>
      </c>
      <c r="AD857" s="10" t="str">
        <f t="shared" si="231"/>
        <v/>
      </c>
      <c r="AE857" s="10" t="str">
        <f t="shared" si="222"/>
        <v/>
      </c>
      <c r="AF857" s="10" t="str">
        <f t="shared" si="223"/>
        <v/>
      </c>
      <c r="AG857" s="10" t="str">
        <f t="shared" si="224"/>
        <v/>
      </c>
      <c r="AH857" s="10" t="str">
        <f t="shared" si="225"/>
        <v/>
      </c>
      <c r="AI857" s="10" t="str">
        <f t="shared" si="230"/>
        <v/>
      </c>
    </row>
    <row r="858" spans="20:35" ht="18" customHeight="1" x14ac:dyDescent="0.25">
      <c r="T858" s="9" t="str">
        <f t="shared" si="232"/>
        <v/>
      </c>
      <c r="U858" s="10" t="str">
        <f t="shared" si="227"/>
        <v/>
      </c>
      <c r="V858" s="10" t="str">
        <f t="shared" si="228"/>
        <v/>
      </c>
      <c r="W858" s="10" t="str">
        <f t="shared" si="217"/>
        <v/>
      </c>
      <c r="X858" s="10" t="str">
        <f t="shared" si="218"/>
        <v/>
      </c>
      <c r="Y858" s="10" t="str">
        <f t="shared" si="219"/>
        <v/>
      </c>
      <c r="Z858" s="10" t="str">
        <f t="shared" si="220"/>
        <v/>
      </c>
      <c r="AA858" s="10" t="str">
        <f t="shared" si="226"/>
        <v/>
      </c>
      <c r="AB858" s="10" t="str">
        <f t="shared" si="229"/>
        <v/>
      </c>
      <c r="AC858" s="10" t="str">
        <f t="shared" si="221"/>
        <v/>
      </c>
      <c r="AD858" s="10" t="str">
        <f t="shared" si="231"/>
        <v/>
      </c>
      <c r="AE858" s="10" t="str">
        <f t="shared" si="222"/>
        <v/>
      </c>
      <c r="AF858" s="10" t="str">
        <f t="shared" si="223"/>
        <v/>
      </c>
      <c r="AG858" s="10" t="str">
        <f t="shared" si="224"/>
        <v/>
      </c>
      <c r="AH858" s="10" t="str">
        <f t="shared" si="225"/>
        <v/>
      </c>
      <c r="AI858" s="10" t="str">
        <f t="shared" si="230"/>
        <v/>
      </c>
    </row>
    <row r="859" spans="20:35" ht="18" customHeight="1" x14ac:dyDescent="0.25">
      <c r="T859" s="9" t="str">
        <f t="shared" si="232"/>
        <v/>
      </c>
      <c r="U859" s="10" t="str">
        <f t="shared" si="227"/>
        <v/>
      </c>
      <c r="V859" s="10" t="str">
        <f t="shared" si="228"/>
        <v/>
      </c>
      <c r="W859" s="10" t="str">
        <f t="shared" si="217"/>
        <v/>
      </c>
      <c r="X859" s="10" t="str">
        <f t="shared" si="218"/>
        <v/>
      </c>
      <c r="Y859" s="10" t="str">
        <f t="shared" si="219"/>
        <v/>
      </c>
      <c r="Z859" s="10" t="str">
        <f t="shared" si="220"/>
        <v/>
      </c>
      <c r="AA859" s="10" t="str">
        <f t="shared" si="226"/>
        <v/>
      </c>
      <c r="AB859" s="10" t="str">
        <f t="shared" si="229"/>
        <v/>
      </c>
      <c r="AC859" s="10" t="str">
        <f t="shared" si="221"/>
        <v/>
      </c>
      <c r="AD859" s="10" t="str">
        <f t="shared" si="231"/>
        <v/>
      </c>
      <c r="AE859" s="10" t="str">
        <f t="shared" si="222"/>
        <v/>
      </c>
      <c r="AF859" s="10" t="str">
        <f t="shared" si="223"/>
        <v/>
      </c>
      <c r="AG859" s="10" t="str">
        <f t="shared" si="224"/>
        <v/>
      </c>
      <c r="AH859" s="10" t="str">
        <f t="shared" si="225"/>
        <v/>
      </c>
      <c r="AI859" s="10" t="str">
        <f t="shared" si="230"/>
        <v/>
      </c>
    </row>
    <row r="860" spans="20:35" ht="18" customHeight="1" x14ac:dyDescent="0.25">
      <c r="T860" s="9" t="str">
        <f t="shared" si="232"/>
        <v/>
      </c>
      <c r="U860" s="10" t="str">
        <f t="shared" si="227"/>
        <v/>
      </c>
      <c r="V860" s="10" t="str">
        <f t="shared" si="228"/>
        <v/>
      </c>
      <c r="W860" s="10" t="str">
        <f t="shared" si="217"/>
        <v/>
      </c>
      <c r="X860" s="10" t="str">
        <f t="shared" si="218"/>
        <v/>
      </c>
      <c r="Y860" s="10" t="str">
        <f t="shared" si="219"/>
        <v/>
      </c>
      <c r="Z860" s="10" t="str">
        <f t="shared" si="220"/>
        <v/>
      </c>
      <c r="AA860" s="10" t="str">
        <f t="shared" si="226"/>
        <v/>
      </c>
      <c r="AB860" s="10" t="str">
        <f t="shared" si="229"/>
        <v/>
      </c>
      <c r="AC860" s="10" t="str">
        <f t="shared" si="221"/>
        <v/>
      </c>
      <c r="AD860" s="10" t="str">
        <f t="shared" si="231"/>
        <v/>
      </c>
      <c r="AE860" s="10" t="str">
        <f t="shared" si="222"/>
        <v/>
      </c>
      <c r="AF860" s="10" t="str">
        <f t="shared" si="223"/>
        <v/>
      </c>
      <c r="AG860" s="10" t="str">
        <f t="shared" si="224"/>
        <v/>
      </c>
      <c r="AH860" s="10" t="str">
        <f t="shared" si="225"/>
        <v/>
      </c>
      <c r="AI860" s="10" t="str">
        <f t="shared" si="230"/>
        <v/>
      </c>
    </row>
    <row r="861" spans="20:35" ht="18" customHeight="1" x14ac:dyDescent="0.25">
      <c r="T861" s="9" t="str">
        <f t="shared" si="232"/>
        <v/>
      </c>
      <c r="U861" s="10" t="str">
        <f t="shared" si="227"/>
        <v/>
      </c>
      <c r="V861" s="10" t="str">
        <f t="shared" si="228"/>
        <v/>
      </c>
      <c r="W861" s="10" t="str">
        <f t="shared" si="217"/>
        <v/>
      </c>
      <c r="X861" s="10" t="str">
        <f t="shared" si="218"/>
        <v/>
      </c>
      <c r="Y861" s="10" t="str">
        <f t="shared" si="219"/>
        <v/>
      </c>
      <c r="Z861" s="10" t="str">
        <f t="shared" si="220"/>
        <v/>
      </c>
      <c r="AA861" s="10" t="str">
        <f t="shared" si="226"/>
        <v/>
      </c>
      <c r="AB861" s="10" t="str">
        <f t="shared" si="229"/>
        <v/>
      </c>
      <c r="AC861" s="10" t="str">
        <f t="shared" si="221"/>
        <v/>
      </c>
      <c r="AD861" s="10" t="str">
        <f t="shared" si="231"/>
        <v/>
      </c>
      <c r="AE861" s="10" t="str">
        <f t="shared" si="222"/>
        <v/>
      </c>
      <c r="AF861" s="10" t="str">
        <f t="shared" si="223"/>
        <v/>
      </c>
      <c r="AG861" s="10" t="str">
        <f t="shared" si="224"/>
        <v/>
      </c>
      <c r="AH861" s="10" t="str">
        <f t="shared" si="225"/>
        <v/>
      </c>
      <c r="AI861" s="10" t="str">
        <f t="shared" si="230"/>
        <v/>
      </c>
    </row>
    <row r="862" spans="20:35" ht="18" customHeight="1" x14ac:dyDescent="0.25">
      <c r="T862" s="9" t="str">
        <f t="shared" si="232"/>
        <v/>
      </c>
      <c r="U862" s="10" t="str">
        <f t="shared" si="227"/>
        <v/>
      </c>
      <c r="V862" s="10" t="str">
        <f t="shared" si="228"/>
        <v/>
      </c>
      <c r="W862" s="10" t="str">
        <f t="shared" si="217"/>
        <v/>
      </c>
      <c r="X862" s="10" t="str">
        <f t="shared" si="218"/>
        <v/>
      </c>
      <c r="Y862" s="10" t="str">
        <f t="shared" si="219"/>
        <v/>
      </c>
      <c r="Z862" s="10" t="str">
        <f t="shared" si="220"/>
        <v/>
      </c>
      <c r="AA862" s="10" t="str">
        <f t="shared" si="226"/>
        <v/>
      </c>
      <c r="AB862" s="10" t="str">
        <f t="shared" si="229"/>
        <v/>
      </c>
      <c r="AC862" s="10" t="str">
        <f t="shared" si="221"/>
        <v/>
      </c>
      <c r="AD862" s="10" t="str">
        <f t="shared" si="231"/>
        <v/>
      </c>
      <c r="AE862" s="10" t="str">
        <f t="shared" si="222"/>
        <v/>
      </c>
      <c r="AF862" s="10" t="str">
        <f t="shared" si="223"/>
        <v/>
      </c>
      <c r="AG862" s="10" t="str">
        <f t="shared" si="224"/>
        <v/>
      </c>
      <c r="AH862" s="10" t="str">
        <f t="shared" si="225"/>
        <v/>
      </c>
      <c r="AI862" s="10" t="str">
        <f t="shared" si="230"/>
        <v/>
      </c>
    </row>
    <row r="863" spans="20:35" ht="18" customHeight="1" x14ac:dyDescent="0.25">
      <c r="T863" s="9" t="str">
        <f t="shared" si="232"/>
        <v/>
      </c>
      <c r="U863" s="10" t="str">
        <f t="shared" si="227"/>
        <v/>
      </c>
      <c r="V863" s="10" t="str">
        <f t="shared" si="228"/>
        <v/>
      </c>
      <c r="W863" s="10" t="str">
        <f t="shared" si="217"/>
        <v/>
      </c>
      <c r="X863" s="10" t="str">
        <f t="shared" si="218"/>
        <v/>
      </c>
      <c r="Y863" s="10" t="str">
        <f t="shared" si="219"/>
        <v/>
      </c>
      <c r="Z863" s="10" t="str">
        <f t="shared" si="220"/>
        <v/>
      </c>
      <c r="AA863" s="10" t="str">
        <f t="shared" si="226"/>
        <v/>
      </c>
      <c r="AB863" s="10" t="str">
        <f t="shared" si="229"/>
        <v/>
      </c>
      <c r="AC863" s="10" t="str">
        <f t="shared" si="221"/>
        <v/>
      </c>
      <c r="AD863" s="10" t="str">
        <f t="shared" si="231"/>
        <v/>
      </c>
      <c r="AE863" s="10" t="str">
        <f t="shared" si="222"/>
        <v/>
      </c>
      <c r="AF863" s="10" t="str">
        <f t="shared" si="223"/>
        <v/>
      </c>
      <c r="AG863" s="10" t="str">
        <f t="shared" si="224"/>
        <v/>
      </c>
      <c r="AH863" s="10" t="str">
        <f t="shared" si="225"/>
        <v/>
      </c>
      <c r="AI863" s="10" t="str">
        <f t="shared" si="230"/>
        <v/>
      </c>
    </row>
    <row r="864" spans="20:35" ht="18" customHeight="1" x14ac:dyDescent="0.25">
      <c r="T864" s="9" t="str">
        <f t="shared" si="232"/>
        <v/>
      </c>
      <c r="U864" s="10" t="str">
        <f t="shared" si="227"/>
        <v/>
      </c>
      <c r="V864" s="10" t="str">
        <f t="shared" si="228"/>
        <v/>
      </c>
      <c r="W864" s="10" t="str">
        <f t="shared" si="217"/>
        <v/>
      </c>
      <c r="X864" s="10" t="str">
        <f t="shared" si="218"/>
        <v/>
      </c>
      <c r="Y864" s="10" t="str">
        <f t="shared" si="219"/>
        <v/>
      </c>
      <c r="Z864" s="10" t="str">
        <f t="shared" si="220"/>
        <v/>
      </c>
      <c r="AA864" s="10" t="str">
        <f t="shared" si="226"/>
        <v/>
      </c>
      <c r="AB864" s="10" t="str">
        <f t="shared" si="229"/>
        <v/>
      </c>
      <c r="AC864" s="10" t="str">
        <f t="shared" si="221"/>
        <v/>
      </c>
      <c r="AD864" s="10" t="str">
        <f t="shared" si="231"/>
        <v/>
      </c>
      <c r="AE864" s="10" t="str">
        <f t="shared" si="222"/>
        <v/>
      </c>
      <c r="AF864" s="10" t="str">
        <f t="shared" si="223"/>
        <v/>
      </c>
      <c r="AG864" s="10" t="str">
        <f t="shared" si="224"/>
        <v/>
      </c>
      <c r="AH864" s="10" t="str">
        <f t="shared" si="225"/>
        <v/>
      </c>
      <c r="AI864" s="10" t="str">
        <f t="shared" si="230"/>
        <v/>
      </c>
    </row>
    <row r="865" spans="20:35" ht="18" customHeight="1" x14ac:dyDescent="0.25">
      <c r="T865" s="9" t="str">
        <f t="shared" si="232"/>
        <v/>
      </c>
      <c r="U865" s="10" t="str">
        <f t="shared" si="227"/>
        <v/>
      </c>
      <c r="V865" s="10" t="str">
        <f t="shared" si="228"/>
        <v/>
      </c>
      <c r="W865" s="10" t="str">
        <f t="shared" si="217"/>
        <v/>
      </c>
      <c r="X865" s="10" t="str">
        <f t="shared" si="218"/>
        <v/>
      </c>
      <c r="Y865" s="10" t="str">
        <f t="shared" si="219"/>
        <v/>
      </c>
      <c r="Z865" s="10" t="str">
        <f t="shared" si="220"/>
        <v/>
      </c>
      <c r="AA865" s="10" t="str">
        <f t="shared" si="226"/>
        <v/>
      </c>
      <c r="AB865" s="10" t="str">
        <f t="shared" si="229"/>
        <v/>
      </c>
      <c r="AC865" s="10" t="str">
        <f t="shared" si="221"/>
        <v/>
      </c>
      <c r="AD865" s="10" t="str">
        <f t="shared" si="231"/>
        <v/>
      </c>
      <c r="AE865" s="10" t="str">
        <f t="shared" si="222"/>
        <v/>
      </c>
      <c r="AF865" s="10" t="str">
        <f t="shared" si="223"/>
        <v/>
      </c>
      <c r="AG865" s="10" t="str">
        <f t="shared" si="224"/>
        <v/>
      </c>
      <c r="AH865" s="10" t="str">
        <f t="shared" si="225"/>
        <v/>
      </c>
      <c r="AI865" s="10" t="str">
        <f t="shared" si="230"/>
        <v/>
      </c>
    </row>
    <row r="866" spans="20:35" ht="18" customHeight="1" x14ac:dyDescent="0.25">
      <c r="T866" s="9" t="str">
        <f t="shared" si="232"/>
        <v/>
      </c>
      <c r="U866" s="10" t="str">
        <f t="shared" si="227"/>
        <v/>
      </c>
      <c r="V866" s="10" t="str">
        <f t="shared" si="228"/>
        <v/>
      </c>
      <c r="W866" s="10" t="str">
        <f t="shared" si="217"/>
        <v/>
      </c>
      <c r="X866" s="10" t="str">
        <f t="shared" si="218"/>
        <v/>
      </c>
      <c r="Y866" s="10" t="str">
        <f t="shared" si="219"/>
        <v/>
      </c>
      <c r="Z866" s="10" t="str">
        <f t="shared" si="220"/>
        <v/>
      </c>
      <c r="AA866" s="10" t="str">
        <f t="shared" si="226"/>
        <v/>
      </c>
      <c r="AB866" s="10" t="str">
        <f t="shared" si="229"/>
        <v/>
      </c>
      <c r="AC866" s="10" t="str">
        <f t="shared" si="221"/>
        <v/>
      </c>
      <c r="AD866" s="10" t="str">
        <f t="shared" si="231"/>
        <v/>
      </c>
      <c r="AE866" s="10" t="str">
        <f t="shared" si="222"/>
        <v/>
      </c>
      <c r="AF866" s="10" t="str">
        <f t="shared" si="223"/>
        <v/>
      </c>
      <c r="AG866" s="10" t="str">
        <f t="shared" si="224"/>
        <v/>
      </c>
      <c r="AH866" s="10" t="str">
        <f t="shared" si="225"/>
        <v/>
      </c>
      <c r="AI866" s="10" t="str">
        <f t="shared" si="230"/>
        <v/>
      </c>
    </row>
    <row r="867" spans="20:35" ht="18" customHeight="1" x14ac:dyDescent="0.25">
      <c r="T867" s="9" t="str">
        <f t="shared" si="232"/>
        <v/>
      </c>
      <c r="U867" s="10" t="str">
        <f t="shared" si="227"/>
        <v/>
      </c>
      <c r="V867" s="10" t="str">
        <f t="shared" si="228"/>
        <v/>
      </c>
      <c r="W867" s="10" t="str">
        <f t="shared" si="217"/>
        <v/>
      </c>
      <c r="X867" s="10" t="str">
        <f t="shared" si="218"/>
        <v/>
      </c>
      <c r="Y867" s="10" t="str">
        <f t="shared" si="219"/>
        <v/>
      </c>
      <c r="Z867" s="10" t="str">
        <f t="shared" si="220"/>
        <v/>
      </c>
      <c r="AA867" s="10" t="str">
        <f t="shared" si="226"/>
        <v/>
      </c>
      <c r="AB867" s="10" t="str">
        <f t="shared" si="229"/>
        <v/>
      </c>
      <c r="AC867" s="10" t="str">
        <f t="shared" si="221"/>
        <v/>
      </c>
      <c r="AD867" s="10" t="str">
        <f t="shared" si="231"/>
        <v/>
      </c>
      <c r="AE867" s="10" t="str">
        <f t="shared" si="222"/>
        <v/>
      </c>
      <c r="AF867" s="10" t="str">
        <f t="shared" si="223"/>
        <v/>
      </c>
      <c r="AG867" s="10" t="str">
        <f t="shared" si="224"/>
        <v/>
      </c>
      <c r="AH867" s="10" t="str">
        <f t="shared" si="225"/>
        <v/>
      </c>
      <c r="AI867" s="10" t="str">
        <f t="shared" si="230"/>
        <v/>
      </c>
    </row>
    <row r="868" spans="20:35" ht="18" customHeight="1" x14ac:dyDescent="0.25">
      <c r="T868" s="9" t="str">
        <f t="shared" si="232"/>
        <v/>
      </c>
      <c r="U868" s="10" t="str">
        <f t="shared" si="227"/>
        <v/>
      </c>
      <c r="V868" s="10" t="str">
        <f t="shared" si="228"/>
        <v/>
      </c>
      <c r="W868" s="10" t="str">
        <f t="shared" si="217"/>
        <v/>
      </c>
      <c r="X868" s="10" t="str">
        <f t="shared" si="218"/>
        <v/>
      </c>
      <c r="Y868" s="10" t="str">
        <f t="shared" si="219"/>
        <v/>
      </c>
      <c r="Z868" s="10" t="str">
        <f t="shared" si="220"/>
        <v/>
      </c>
      <c r="AA868" s="10" t="str">
        <f t="shared" si="226"/>
        <v/>
      </c>
      <c r="AB868" s="10" t="str">
        <f t="shared" si="229"/>
        <v/>
      </c>
      <c r="AC868" s="10" t="str">
        <f t="shared" si="221"/>
        <v/>
      </c>
      <c r="AD868" s="10" t="str">
        <f t="shared" si="231"/>
        <v/>
      </c>
      <c r="AE868" s="10" t="str">
        <f t="shared" si="222"/>
        <v/>
      </c>
      <c r="AF868" s="10" t="str">
        <f t="shared" si="223"/>
        <v/>
      </c>
      <c r="AG868" s="10" t="str">
        <f t="shared" si="224"/>
        <v/>
      </c>
      <c r="AH868" s="10" t="str">
        <f t="shared" si="225"/>
        <v/>
      </c>
      <c r="AI868" s="10" t="str">
        <f t="shared" si="230"/>
        <v/>
      </c>
    </row>
    <row r="869" spans="20:35" ht="18" customHeight="1" x14ac:dyDescent="0.25">
      <c r="T869" s="9" t="str">
        <f t="shared" si="232"/>
        <v/>
      </c>
      <c r="U869" s="10" t="str">
        <f t="shared" si="227"/>
        <v/>
      </c>
      <c r="V869" s="10" t="str">
        <f t="shared" si="228"/>
        <v/>
      </c>
      <c r="W869" s="10" t="str">
        <f t="shared" si="217"/>
        <v/>
      </c>
      <c r="X869" s="10" t="str">
        <f t="shared" si="218"/>
        <v/>
      </c>
      <c r="Y869" s="10" t="str">
        <f t="shared" si="219"/>
        <v/>
      </c>
      <c r="Z869" s="10" t="str">
        <f t="shared" si="220"/>
        <v/>
      </c>
      <c r="AA869" s="10" t="str">
        <f t="shared" si="226"/>
        <v/>
      </c>
      <c r="AB869" s="10" t="str">
        <f t="shared" si="229"/>
        <v/>
      </c>
      <c r="AC869" s="10" t="str">
        <f t="shared" si="221"/>
        <v/>
      </c>
      <c r="AD869" s="10" t="str">
        <f t="shared" si="231"/>
        <v/>
      </c>
      <c r="AE869" s="10" t="str">
        <f t="shared" si="222"/>
        <v/>
      </c>
      <c r="AF869" s="10" t="str">
        <f t="shared" si="223"/>
        <v/>
      </c>
      <c r="AG869" s="10" t="str">
        <f t="shared" si="224"/>
        <v/>
      </c>
      <c r="AH869" s="10" t="str">
        <f t="shared" si="225"/>
        <v/>
      </c>
      <c r="AI869" s="10" t="str">
        <f t="shared" si="230"/>
        <v/>
      </c>
    </row>
    <row r="870" spans="20:35" ht="18" customHeight="1" x14ac:dyDescent="0.25">
      <c r="T870" s="9" t="str">
        <f t="shared" si="232"/>
        <v/>
      </c>
      <c r="U870" s="10" t="str">
        <f t="shared" si="227"/>
        <v/>
      </c>
      <c r="V870" s="10" t="str">
        <f t="shared" si="228"/>
        <v/>
      </c>
      <c r="W870" s="10" t="str">
        <f t="shared" si="217"/>
        <v/>
      </c>
      <c r="X870" s="10" t="str">
        <f t="shared" si="218"/>
        <v/>
      </c>
      <c r="Y870" s="10" t="str">
        <f t="shared" si="219"/>
        <v/>
      </c>
      <c r="Z870" s="10" t="str">
        <f t="shared" si="220"/>
        <v/>
      </c>
      <c r="AA870" s="10" t="str">
        <f t="shared" si="226"/>
        <v/>
      </c>
      <c r="AB870" s="10" t="str">
        <f t="shared" si="229"/>
        <v/>
      </c>
      <c r="AC870" s="10" t="str">
        <f t="shared" si="221"/>
        <v/>
      </c>
      <c r="AD870" s="10" t="str">
        <f t="shared" si="231"/>
        <v/>
      </c>
      <c r="AE870" s="10" t="str">
        <f t="shared" si="222"/>
        <v/>
      </c>
      <c r="AF870" s="10" t="str">
        <f t="shared" si="223"/>
        <v/>
      </c>
      <c r="AG870" s="10" t="str">
        <f t="shared" si="224"/>
        <v/>
      </c>
      <c r="AH870" s="10" t="str">
        <f t="shared" si="225"/>
        <v/>
      </c>
      <c r="AI870" s="10" t="str">
        <f t="shared" si="230"/>
        <v/>
      </c>
    </row>
    <row r="871" spans="20:35" ht="18" customHeight="1" x14ac:dyDescent="0.25">
      <c r="T871" s="9" t="str">
        <f t="shared" si="232"/>
        <v/>
      </c>
      <c r="U871" s="10" t="str">
        <f t="shared" si="227"/>
        <v/>
      </c>
      <c r="V871" s="10" t="str">
        <f t="shared" si="228"/>
        <v/>
      </c>
      <c r="W871" s="10" t="str">
        <f t="shared" si="217"/>
        <v/>
      </c>
      <c r="X871" s="10" t="str">
        <f t="shared" si="218"/>
        <v/>
      </c>
      <c r="Y871" s="10" t="str">
        <f t="shared" si="219"/>
        <v/>
      </c>
      <c r="Z871" s="10" t="str">
        <f t="shared" si="220"/>
        <v/>
      </c>
      <c r="AA871" s="10" t="str">
        <f t="shared" si="226"/>
        <v/>
      </c>
      <c r="AB871" s="10" t="str">
        <f t="shared" si="229"/>
        <v/>
      </c>
      <c r="AC871" s="10" t="str">
        <f t="shared" si="221"/>
        <v/>
      </c>
      <c r="AD871" s="10" t="str">
        <f t="shared" si="231"/>
        <v/>
      </c>
      <c r="AE871" s="10" t="str">
        <f t="shared" si="222"/>
        <v/>
      </c>
      <c r="AF871" s="10" t="str">
        <f t="shared" si="223"/>
        <v/>
      </c>
      <c r="AG871" s="10" t="str">
        <f t="shared" si="224"/>
        <v/>
      </c>
      <c r="AH871" s="10" t="str">
        <f t="shared" si="225"/>
        <v/>
      </c>
      <c r="AI871" s="10" t="str">
        <f t="shared" si="230"/>
        <v/>
      </c>
    </row>
    <row r="872" spans="20:35" ht="18" customHeight="1" x14ac:dyDescent="0.25">
      <c r="T872" s="9" t="str">
        <f t="shared" si="232"/>
        <v/>
      </c>
      <c r="U872" s="10" t="str">
        <f t="shared" si="227"/>
        <v/>
      </c>
      <c r="V872" s="10" t="str">
        <f t="shared" si="228"/>
        <v/>
      </c>
      <c r="W872" s="10" t="str">
        <f t="shared" ref="W872:W935" si="233">IF(T872="","",IF(U872&gt;V872,0,(V872-U872)*$T$6*60))</f>
        <v/>
      </c>
      <c r="X872" s="10" t="str">
        <f t="shared" ref="X872:X935" si="234">IF(T872="","",X871+W872)</f>
        <v/>
      </c>
      <c r="Y872" s="10" t="str">
        <f t="shared" ref="Y872:Y935" si="235">IF(T872="","",AH871)</f>
        <v/>
      </c>
      <c r="Z872" s="10" t="str">
        <f t="shared" ref="Z872:Z935" si="236">IF(T872="","",AI871)</f>
        <v/>
      </c>
      <c r="AA872" s="10" t="str">
        <f t="shared" si="226"/>
        <v/>
      </c>
      <c r="AB872" s="10" t="str">
        <f t="shared" si="229"/>
        <v/>
      </c>
      <c r="AC872" s="10" t="str">
        <f t="shared" ref="AC872:AC935" si="237">IF(T872="","",V872/$F$7*1000*3600)</f>
        <v/>
      </c>
      <c r="AD872" s="10" t="str">
        <f t="shared" si="231"/>
        <v/>
      </c>
      <c r="AE872" s="10" t="str">
        <f t="shared" ref="AE872:AE935" si="238">IF(T872="","",Z872/$AL$4)</f>
        <v/>
      </c>
      <c r="AF872" s="10" t="str">
        <f t="shared" ref="AF872:AF935" si="239">IF(T872="","",MIN(AE872,AB872))</f>
        <v/>
      </c>
      <c r="AG872" s="10" t="str">
        <f t="shared" ref="AG872:AG935" si="240">IF(T872="","",AF872/1000/3600*$F$7)</f>
        <v/>
      </c>
      <c r="AH872" s="10" t="str">
        <f t="shared" ref="AH872:AH935" si="241">IF(T872="","",Y872+AF872*$AL$4)</f>
        <v/>
      </c>
      <c r="AI872" s="10" t="str">
        <f t="shared" si="230"/>
        <v/>
      </c>
    </row>
    <row r="873" spans="20:35" ht="18" customHeight="1" x14ac:dyDescent="0.25">
      <c r="T873" s="9" t="str">
        <f t="shared" si="232"/>
        <v/>
      </c>
      <c r="U873" s="10" t="str">
        <f t="shared" si="227"/>
        <v/>
      </c>
      <c r="V873" s="10" t="str">
        <f t="shared" si="228"/>
        <v/>
      </c>
      <c r="W873" s="10" t="str">
        <f t="shared" si="233"/>
        <v/>
      </c>
      <c r="X873" s="10" t="str">
        <f t="shared" si="234"/>
        <v/>
      </c>
      <c r="Y873" s="10" t="str">
        <f t="shared" si="235"/>
        <v/>
      </c>
      <c r="Z873" s="10" t="str">
        <f t="shared" si="236"/>
        <v/>
      </c>
      <c r="AA873" s="10" t="str">
        <f t="shared" si="226"/>
        <v/>
      </c>
      <c r="AB873" s="10" t="str">
        <f t="shared" si="229"/>
        <v/>
      </c>
      <c r="AC873" s="10" t="str">
        <f t="shared" si="237"/>
        <v/>
      </c>
      <c r="AD873" s="10" t="str">
        <f t="shared" si="231"/>
        <v/>
      </c>
      <c r="AE873" s="10" t="str">
        <f t="shared" si="238"/>
        <v/>
      </c>
      <c r="AF873" s="10" t="str">
        <f t="shared" si="239"/>
        <v/>
      </c>
      <c r="AG873" s="10" t="str">
        <f t="shared" si="240"/>
        <v/>
      </c>
      <c r="AH873" s="10" t="str">
        <f t="shared" si="241"/>
        <v/>
      </c>
      <c r="AI873" s="10" t="str">
        <f t="shared" si="230"/>
        <v/>
      </c>
    </row>
    <row r="874" spans="20:35" ht="18" customHeight="1" x14ac:dyDescent="0.25">
      <c r="T874" s="9" t="str">
        <f t="shared" si="232"/>
        <v/>
      </c>
      <c r="U874" s="10" t="str">
        <f t="shared" si="227"/>
        <v/>
      </c>
      <c r="V874" s="10" t="str">
        <f t="shared" si="228"/>
        <v/>
      </c>
      <c r="W874" s="10" t="str">
        <f t="shared" si="233"/>
        <v/>
      </c>
      <c r="X874" s="10" t="str">
        <f t="shared" si="234"/>
        <v/>
      </c>
      <c r="Y874" s="10" t="str">
        <f t="shared" si="235"/>
        <v/>
      </c>
      <c r="Z874" s="10" t="str">
        <f t="shared" si="236"/>
        <v/>
      </c>
      <c r="AA874" s="10" t="str">
        <f t="shared" si="226"/>
        <v/>
      </c>
      <c r="AB874" s="10" t="str">
        <f t="shared" si="229"/>
        <v/>
      </c>
      <c r="AC874" s="10" t="str">
        <f t="shared" si="237"/>
        <v/>
      </c>
      <c r="AD874" s="10" t="str">
        <f t="shared" si="231"/>
        <v/>
      </c>
      <c r="AE874" s="10" t="str">
        <f t="shared" si="238"/>
        <v/>
      </c>
      <c r="AF874" s="10" t="str">
        <f t="shared" si="239"/>
        <v/>
      </c>
      <c r="AG874" s="10" t="str">
        <f t="shared" si="240"/>
        <v/>
      </c>
      <c r="AH874" s="10" t="str">
        <f t="shared" si="241"/>
        <v/>
      </c>
      <c r="AI874" s="10" t="str">
        <f t="shared" si="230"/>
        <v/>
      </c>
    </row>
    <row r="875" spans="20:35" ht="18" customHeight="1" x14ac:dyDescent="0.25">
      <c r="T875" s="9" t="str">
        <f t="shared" si="232"/>
        <v/>
      </c>
      <c r="U875" s="10" t="str">
        <f t="shared" si="227"/>
        <v/>
      </c>
      <c r="V875" s="10" t="str">
        <f t="shared" si="228"/>
        <v/>
      </c>
      <c r="W875" s="10" t="str">
        <f t="shared" si="233"/>
        <v/>
      </c>
      <c r="X875" s="10" t="str">
        <f t="shared" si="234"/>
        <v/>
      </c>
      <c r="Y875" s="10" t="str">
        <f t="shared" si="235"/>
        <v/>
      </c>
      <c r="Z875" s="10" t="str">
        <f t="shared" si="236"/>
        <v/>
      </c>
      <c r="AA875" s="10" t="str">
        <f t="shared" si="226"/>
        <v/>
      </c>
      <c r="AB875" s="10" t="str">
        <f t="shared" si="229"/>
        <v/>
      </c>
      <c r="AC875" s="10" t="str">
        <f t="shared" si="237"/>
        <v/>
      </c>
      <c r="AD875" s="10" t="str">
        <f t="shared" si="231"/>
        <v/>
      </c>
      <c r="AE875" s="10" t="str">
        <f t="shared" si="238"/>
        <v/>
      </c>
      <c r="AF875" s="10" t="str">
        <f t="shared" si="239"/>
        <v/>
      </c>
      <c r="AG875" s="10" t="str">
        <f t="shared" si="240"/>
        <v/>
      </c>
      <c r="AH875" s="10" t="str">
        <f t="shared" si="241"/>
        <v/>
      </c>
      <c r="AI875" s="10" t="str">
        <f t="shared" si="230"/>
        <v/>
      </c>
    </row>
    <row r="876" spans="20:35" ht="18" customHeight="1" x14ac:dyDescent="0.25">
      <c r="T876" s="9" t="str">
        <f t="shared" si="232"/>
        <v/>
      </c>
      <c r="U876" s="10" t="str">
        <f t="shared" si="227"/>
        <v/>
      </c>
      <c r="V876" s="10" t="str">
        <f t="shared" si="228"/>
        <v/>
      </c>
      <c r="W876" s="10" t="str">
        <f t="shared" si="233"/>
        <v/>
      </c>
      <c r="X876" s="10" t="str">
        <f t="shared" si="234"/>
        <v/>
      </c>
      <c r="Y876" s="10" t="str">
        <f t="shared" si="235"/>
        <v/>
      </c>
      <c r="Z876" s="10" t="str">
        <f t="shared" si="236"/>
        <v/>
      </c>
      <c r="AA876" s="10" t="str">
        <f t="shared" si="226"/>
        <v/>
      </c>
      <c r="AB876" s="10" t="str">
        <f t="shared" si="229"/>
        <v/>
      </c>
      <c r="AC876" s="10" t="str">
        <f t="shared" si="237"/>
        <v/>
      </c>
      <c r="AD876" s="10" t="str">
        <f t="shared" si="231"/>
        <v/>
      </c>
      <c r="AE876" s="10" t="str">
        <f t="shared" si="238"/>
        <v/>
      </c>
      <c r="AF876" s="10" t="str">
        <f t="shared" si="239"/>
        <v/>
      </c>
      <c r="AG876" s="10" t="str">
        <f t="shared" si="240"/>
        <v/>
      </c>
      <c r="AH876" s="10" t="str">
        <f t="shared" si="241"/>
        <v/>
      </c>
      <c r="AI876" s="10" t="str">
        <f t="shared" si="230"/>
        <v/>
      </c>
    </row>
    <row r="877" spans="20:35" ht="18" customHeight="1" x14ac:dyDescent="0.25">
      <c r="T877" s="9" t="str">
        <f t="shared" si="232"/>
        <v/>
      </c>
      <c r="U877" s="10" t="str">
        <f t="shared" si="227"/>
        <v/>
      </c>
      <c r="V877" s="10" t="str">
        <f t="shared" si="228"/>
        <v/>
      </c>
      <c r="W877" s="10" t="str">
        <f t="shared" si="233"/>
        <v/>
      </c>
      <c r="X877" s="10" t="str">
        <f t="shared" si="234"/>
        <v/>
      </c>
      <c r="Y877" s="10" t="str">
        <f t="shared" si="235"/>
        <v/>
      </c>
      <c r="Z877" s="10" t="str">
        <f t="shared" si="236"/>
        <v/>
      </c>
      <c r="AA877" s="10" t="str">
        <f t="shared" si="226"/>
        <v/>
      </c>
      <c r="AB877" s="10" t="str">
        <f t="shared" si="229"/>
        <v/>
      </c>
      <c r="AC877" s="10" t="str">
        <f t="shared" si="237"/>
        <v/>
      </c>
      <c r="AD877" s="10" t="str">
        <f t="shared" si="231"/>
        <v/>
      </c>
      <c r="AE877" s="10" t="str">
        <f t="shared" si="238"/>
        <v/>
      </c>
      <c r="AF877" s="10" t="str">
        <f t="shared" si="239"/>
        <v/>
      </c>
      <c r="AG877" s="10" t="str">
        <f t="shared" si="240"/>
        <v/>
      </c>
      <c r="AH877" s="10" t="str">
        <f t="shared" si="241"/>
        <v/>
      </c>
      <c r="AI877" s="10" t="str">
        <f t="shared" si="230"/>
        <v/>
      </c>
    </row>
    <row r="878" spans="20:35" ht="18" customHeight="1" x14ac:dyDescent="0.25">
      <c r="T878" s="9" t="str">
        <f t="shared" si="232"/>
        <v/>
      </c>
      <c r="U878" s="10" t="str">
        <f t="shared" si="227"/>
        <v/>
      </c>
      <c r="V878" s="10" t="str">
        <f t="shared" si="228"/>
        <v/>
      </c>
      <c r="W878" s="10" t="str">
        <f t="shared" si="233"/>
        <v/>
      </c>
      <c r="X878" s="10" t="str">
        <f t="shared" si="234"/>
        <v/>
      </c>
      <c r="Y878" s="10" t="str">
        <f t="shared" si="235"/>
        <v/>
      </c>
      <c r="Z878" s="10" t="str">
        <f t="shared" si="236"/>
        <v/>
      </c>
      <c r="AA878" s="10" t="str">
        <f t="shared" si="226"/>
        <v/>
      </c>
      <c r="AB878" s="10" t="str">
        <f t="shared" si="229"/>
        <v/>
      </c>
      <c r="AC878" s="10" t="str">
        <f t="shared" si="237"/>
        <v/>
      </c>
      <c r="AD878" s="10" t="str">
        <f t="shared" si="231"/>
        <v/>
      </c>
      <c r="AE878" s="10" t="str">
        <f t="shared" si="238"/>
        <v/>
      </c>
      <c r="AF878" s="10" t="str">
        <f t="shared" si="239"/>
        <v/>
      </c>
      <c r="AG878" s="10" t="str">
        <f t="shared" si="240"/>
        <v/>
      </c>
      <c r="AH878" s="10" t="str">
        <f t="shared" si="241"/>
        <v/>
      </c>
      <c r="AI878" s="10" t="str">
        <f t="shared" si="230"/>
        <v/>
      </c>
    </row>
    <row r="879" spans="20:35" ht="18" customHeight="1" x14ac:dyDescent="0.25">
      <c r="T879" s="9" t="str">
        <f t="shared" si="232"/>
        <v/>
      </c>
      <c r="U879" s="10" t="str">
        <f t="shared" si="227"/>
        <v/>
      </c>
      <c r="V879" s="10" t="str">
        <f t="shared" si="228"/>
        <v/>
      </c>
      <c r="W879" s="10" t="str">
        <f t="shared" si="233"/>
        <v/>
      </c>
      <c r="X879" s="10" t="str">
        <f t="shared" si="234"/>
        <v/>
      </c>
      <c r="Y879" s="10" t="str">
        <f t="shared" si="235"/>
        <v/>
      </c>
      <c r="Z879" s="10" t="str">
        <f t="shared" si="236"/>
        <v/>
      </c>
      <c r="AA879" s="10" t="str">
        <f t="shared" si="226"/>
        <v/>
      </c>
      <c r="AB879" s="10" t="str">
        <f t="shared" si="229"/>
        <v/>
      </c>
      <c r="AC879" s="10" t="str">
        <f t="shared" si="237"/>
        <v/>
      </c>
      <c r="AD879" s="10" t="str">
        <f t="shared" si="231"/>
        <v/>
      </c>
      <c r="AE879" s="10" t="str">
        <f t="shared" si="238"/>
        <v/>
      </c>
      <c r="AF879" s="10" t="str">
        <f t="shared" si="239"/>
        <v/>
      </c>
      <c r="AG879" s="10" t="str">
        <f t="shared" si="240"/>
        <v/>
      </c>
      <c r="AH879" s="10" t="str">
        <f t="shared" si="241"/>
        <v/>
      </c>
      <c r="AI879" s="10" t="str">
        <f t="shared" si="230"/>
        <v/>
      </c>
    </row>
    <row r="880" spans="20:35" ht="18" customHeight="1" x14ac:dyDescent="0.25">
      <c r="T880" s="9" t="str">
        <f t="shared" si="232"/>
        <v/>
      </c>
      <c r="U880" s="10" t="str">
        <f t="shared" si="227"/>
        <v/>
      </c>
      <c r="V880" s="10" t="str">
        <f t="shared" si="228"/>
        <v/>
      </c>
      <c r="W880" s="10" t="str">
        <f t="shared" si="233"/>
        <v/>
      </c>
      <c r="X880" s="10" t="str">
        <f t="shared" si="234"/>
        <v/>
      </c>
      <c r="Y880" s="10" t="str">
        <f t="shared" si="235"/>
        <v/>
      </c>
      <c r="Z880" s="10" t="str">
        <f t="shared" si="236"/>
        <v/>
      </c>
      <c r="AA880" s="10" t="str">
        <f t="shared" si="226"/>
        <v/>
      </c>
      <c r="AB880" s="10" t="str">
        <f t="shared" si="229"/>
        <v/>
      </c>
      <c r="AC880" s="10" t="str">
        <f t="shared" si="237"/>
        <v/>
      </c>
      <c r="AD880" s="10" t="str">
        <f t="shared" si="231"/>
        <v/>
      </c>
      <c r="AE880" s="10" t="str">
        <f t="shared" si="238"/>
        <v/>
      </c>
      <c r="AF880" s="10" t="str">
        <f t="shared" si="239"/>
        <v/>
      </c>
      <c r="AG880" s="10" t="str">
        <f t="shared" si="240"/>
        <v/>
      </c>
      <c r="AH880" s="10" t="str">
        <f t="shared" si="241"/>
        <v/>
      </c>
      <c r="AI880" s="10" t="str">
        <f t="shared" si="230"/>
        <v/>
      </c>
    </row>
    <row r="881" spans="20:35" ht="18" customHeight="1" x14ac:dyDescent="0.25">
      <c r="T881" s="9" t="str">
        <f t="shared" si="232"/>
        <v/>
      </c>
      <c r="U881" s="10" t="str">
        <f t="shared" si="227"/>
        <v/>
      </c>
      <c r="V881" s="10" t="str">
        <f t="shared" si="228"/>
        <v/>
      </c>
      <c r="W881" s="10" t="str">
        <f t="shared" si="233"/>
        <v/>
      </c>
      <c r="X881" s="10" t="str">
        <f t="shared" si="234"/>
        <v/>
      </c>
      <c r="Y881" s="10" t="str">
        <f t="shared" si="235"/>
        <v/>
      </c>
      <c r="Z881" s="10" t="str">
        <f t="shared" si="236"/>
        <v/>
      </c>
      <c r="AA881" s="10" t="str">
        <f t="shared" si="226"/>
        <v/>
      </c>
      <c r="AB881" s="10" t="str">
        <f t="shared" si="229"/>
        <v/>
      </c>
      <c r="AC881" s="10" t="str">
        <f t="shared" si="237"/>
        <v/>
      </c>
      <c r="AD881" s="10" t="str">
        <f t="shared" si="231"/>
        <v/>
      </c>
      <c r="AE881" s="10" t="str">
        <f t="shared" si="238"/>
        <v/>
      </c>
      <c r="AF881" s="10" t="str">
        <f t="shared" si="239"/>
        <v/>
      </c>
      <c r="AG881" s="10" t="str">
        <f t="shared" si="240"/>
        <v/>
      </c>
      <c r="AH881" s="10" t="str">
        <f t="shared" si="241"/>
        <v/>
      </c>
      <c r="AI881" s="10" t="str">
        <f t="shared" si="230"/>
        <v/>
      </c>
    </row>
    <row r="882" spans="20:35" ht="18" customHeight="1" x14ac:dyDescent="0.25">
      <c r="T882" s="9" t="str">
        <f t="shared" si="232"/>
        <v/>
      </c>
      <c r="U882" s="10" t="str">
        <f t="shared" si="227"/>
        <v/>
      </c>
      <c r="V882" s="10" t="str">
        <f t="shared" si="228"/>
        <v/>
      </c>
      <c r="W882" s="10" t="str">
        <f t="shared" si="233"/>
        <v/>
      </c>
      <c r="X882" s="10" t="str">
        <f t="shared" si="234"/>
        <v/>
      </c>
      <c r="Y882" s="10" t="str">
        <f t="shared" si="235"/>
        <v/>
      </c>
      <c r="Z882" s="10" t="str">
        <f t="shared" si="236"/>
        <v/>
      </c>
      <c r="AA882" s="10" t="str">
        <f t="shared" si="226"/>
        <v/>
      </c>
      <c r="AB882" s="10" t="str">
        <f t="shared" si="229"/>
        <v/>
      </c>
      <c r="AC882" s="10" t="str">
        <f t="shared" si="237"/>
        <v/>
      </c>
      <c r="AD882" s="10" t="str">
        <f t="shared" si="231"/>
        <v/>
      </c>
      <c r="AE882" s="10" t="str">
        <f t="shared" si="238"/>
        <v/>
      </c>
      <c r="AF882" s="10" t="str">
        <f t="shared" si="239"/>
        <v/>
      </c>
      <c r="AG882" s="10" t="str">
        <f t="shared" si="240"/>
        <v/>
      </c>
      <c r="AH882" s="10" t="str">
        <f t="shared" si="241"/>
        <v/>
      </c>
      <c r="AI882" s="10" t="str">
        <f t="shared" si="230"/>
        <v/>
      </c>
    </row>
    <row r="883" spans="20:35" ht="18" customHeight="1" x14ac:dyDescent="0.25">
      <c r="T883" s="9" t="str">
        <f t="shared" si="232"/>
        <v/>
      </c>
      <c r="U883" s="10" t="str">
        <f t="shared" si="227"/>
        <v/>
      </c>
      <c r="V883" s="10" t="str">
        <f t="shared" si="228"/>
        <v/>
      </c>
      <c r="W883" s="10" t="str">
        <f t="shared" si="233"/>
        <v/>
      </c>
      <c r="X883" s="10" t="str">
        <f t="shared" si="234"/>
        <v/>
      </c>
      <c r="Y883" s="10" t="str">
        <f t="shared" si="235"/>
        <v/>
      </c>
      <c r="Z883" s="10" t="str">
        <f t="shared" si="236"/>
        <v/>
      </c>
      <c r="AA883" s="10" t="str">
        <f t="shared" si="226"/>
        <v/>
      </c>
      <c r="AB883" s="10" t="str">
        <f t="shared" si="229"/>
        <v/>
      </c>
      <c r="AC883" s="10" t="str">
        <f t="shared" si="237"/>
        <v/>
      </c>
      <c r="AD883" s="10" t="str">
        <f t="shared" si="231"/>
        <v/>
      </c>
      <c r="AE883" s="10" t="str">
        <f t="shared" si="238"/>
        <v/>
      </c>
      <c r="AF883" s="10" t="str">
        <f t="shared" si="239"/>
        <v/>
      </c>
      <c r="AG883" s="10" t="str">
        <f t="shared" si="240"/>
        <v/>
      </c>
      <c r="AH883" s="10" t="str">
        <f t="shared" si="241"/>
        <v/>
      </c>
      <c r="AI883" s="10" t="str">
        <f t="shared" si="230"/>
        <v/>
      </c>
    </row>
    <row r="884" spans="20:35" ht="18" customHeight="1" x14ac:dyDescent="0.25">
      <c r="T884" s="9" t="str">
        <f t="shared" si="232"/>
        <v/>
      </c>
      <c r="U884" s="10" t="str">
        <f t="shared" si="227"/>
        <v/>
      </c>
      <c r="V884" s="10" t="str">
        <f t="shared" si="228"/>
        <v/>
      </c>
      <c r="W884" s="10" t="str">
        <f t="shared" si="233"/>
        <v/>
      </c>
      <c r="X884" s="10" t="str">
        <f t="shared" si="234"/>
        <v/>
      </c>
      <c r="Y884" s="10" t="str">
        <f t="shared" si="235"/>
        <v/>
      </c>
      <c r="Z884" s="10" t="str">
        <f t="shared" si="236"/>
        <v/>
      </c>
      <c r="AA884" s="10" t="str">
        <f t="shared" si="226"/>
        <v/>
      </c>
      <c r="AB884" s="10" t="str">
        <f t="shared" si="229"/>
        <v/>
      </c>
      <c r="AC884" s="10" t="str">
        <f t="shared" si="237"/>
        <v/>
      </c>
      <c r="AD884" s="10" t="str">
        <f t="shared" si="231"/>
        <v/>
      </c>
      <c r="AE884" s="10" t="str">
        <f t="shared" si="238"/>
        <v/>
      </c>
      <c r="AF884" s="10" t="str">
        <f t="shared" si="239"/>
        <v/>
      </c>
      <c r="AG884" s="10" t="str">
        <f t="shared" si="240"/>
        <v/>
      </c>
      <c r="AH884" s="10" t="str">
        <f t="shared" si="241"/>
        <v/>
      </c>
      <c r="AI884" s="10" t="str">
        <f t="shared" si="230"/>
        <v/>
      </c>
    </row>
    <row r="885" spans="20:35" ht="18" customHeight="1" x14ac:dyDescent="0.25">
      <c r="T885" s="9" t="str">
        <f t="shared" si="232"/>
        <v/>
      </c>
      <c r="U885" s="10" t="str">
        <f t="shared" si="227"/>
        <v/>
      </c>
      <c r="V885" s="10" t="str">
        <f t="shared" si="228"/>
        <v/>
      </c>
      <c r="W885" s="10" t="str">
        <f t="shared" si="233"/>
        <v/>
      </c>
      <c r="X885" s="10" t="str">
        <f t="shared" si="234"/>
        <v/>
      </c>
      <c r="Y885" s="10" t="str">
        <f t="shared" si="235"/>
        <v/>
      </c>
      <c r="Z885" s="10" t="str">
        <f t="shared" si="236"/>
        <v/>
      </c>
      <c r="AA885" s="10" t="str">
        <f t="shared" si="226"/>
        <v/>
      </c>
      <c r="AB885" s="10" t="str">
        <f t="shared" si="229"/>
        <v/>
      </c>
      <c r="AC885" s="10" t="str">
        <f t="shared" si="237"/>
        <v/>
      </c>
      <c r="AD885" s="10" t="str">
        <f t="shared" si="231"/>
        <v/>
      </c>
      <c r="AE885" s="10" t="str">
        <f t="shared" si="238"/>
        <v/>
      </c>
      <c r="AF885" s="10" t="str">
        <f t="shared" si="239"/>
        <v/>
      </c>
      <c r="AG885" s="10" t="str">
        <f t="shared" si="240"/>
        <v/>
      </c>
      <c r="AH885" s="10" t="str">
        <f t="shared" si="241"/>
        <v/>
      </c>
      <c r="AI885" s="10" t="str">
        <f t="shared" si="230"/>
        <v/>
      </c>
    </row>
    <row r="886" spans="20:35" ht="18" customHeight="1" x14ac:dyDescent="0.25">
      <c r="T886" s="9" t="str">
        <f t="shared" si="232"/>
        <v/>
      </c>
      <c r="U886" s="10" t="str">
        <f t="shared" si="227"/>
        <v/>
      </c>
      <c r="V886" s="10" t="str">
        <f t="shared" si="228"/>
        <v/>
      </c>
      <c r="W886" s="10" t="str">
        <f t="shared" si="233"/>
        <v/>
      </c>
      <c r="X886" s="10" t="str">
        <f t="shared" si="234"/>
        <v/>
      </c>
      <c r="Y886" s="10" t="str">
        <f t="shared" si="235"/>
        <v/>
      </c>
      <c r="Z886" s="10" t="str">
        <f t="shared" si="236"/>
        <v/>
      </c>
      <c r="AA886" s="10" t="str">
        <f t="shared" si="226"/>
        <v/>
      </c>
      <c r="AB886" s="10" t="str">
        <f t="shared" si="229"/>
        <v/>
      </c>
      <c r="AC886" s="10" t="str">
        <f t="shared" si="237"/>
        <v/>
      </c>
      <c r="AD886" s="10" t="str">
        <f t="shared" si="231"/>
        <v/>
      </c>
      <c r="AE886" s="10" t="str">
        <f t="shared" si="238"/>
        <v/>
      </c>
      <c r="AF886" s="10" t="str">
        <f t="shared" si="239"/>
        <v/>
      </c>
      <c r="AG886" s="10" t="str">
        <f t="shared" si="240"/>
        <v/>
      </c>
      <c r="AH886" s="10" t="str">
        <f t="shared" si="241"/>
        <v/>
      </c>
      <c r="AI886" s="10" t="str">
        <f t="shared" si="230"/>
        <v/>
      </c>
    </row>
    <row r="887" spans="20:35" ht="18" customHeight="1" x14ac:dyDescent="0.25">
      <c r="T887" s="9" t="str">
        <f t="shared" si="232"/>
        <v/>
      </c>
      <c r="U887" s="10" t="str">
        <f t="shared" si="227"/>
        <v/>
      </c>
      <c r="V887" s="10" t="str">
        <f t="shared" si="228"/>
        <v/>
      </c>
      <c r="W887" s="10" t="str">
        <f t="shared" si="233"/>
        <v/>
      </c>
      <c r="X887" s="10" t="str">
        <f t="shared" si="234"/>
        <v/>
      </c>
      <c r="Y887" s="10" t="str">
        <f t="shared" si="235"/>
        <v/>
      </c>
      <c r="Z887" s="10" t="str">
        <f t="shared" si="236"/>
        <v/>
      </c>
      <c r="AA887" s="10" t="str">
        <f t="shared" si="226"/>
        <v/>
      </c>
      <c r="AB887" s="10" t="str">
        <f t="shared" si="229"/>
        <v/>
      </c>
      <c r="AC887" s="10" t="str">
        <f t="shared" si="237"/>
        <v/>
      </c>
      <c r="AD887" s="10" t="str">
        <f t="shared" si="231"/>
        <v/>
      </c>
      <c r="AE887" s="10" t="str">
        <f t="shared" si="238"/>
        <v/>
      </c>
      <c r="AF887" s="10" t="str">
        <f t="shared" si="239"/>
        <v/>
      </c>
      <c r="AG887" s="10" t="str">
        <f t="shared" si="240"/>
        <v/>
      </c>
      <c r="AH887" s="10" t="str">
        <f t="shared" si="241"/>
        <v/>
      </c>
      <c r="AI887" s="10" t="str">
        <f t="shared" si="230"/>
        <v/>
      </c>
    </row>
    <row r="888" spans="20:35" ht="18" customHeight="1" x14ac:dyDescent="0.25">
      <c r="T888" s="9" t="str">
        <f t="shared" si="232"/>
        <v/>
      </c>
      <c r="U888" s="10" t="str">
        <f t="shared" si="227"/>
        <v/>
      </c>
      <c r="V888" s="10" t="str">
        <f t="shared" si="228"/>
        <v/>
      </c>
      <c r="W888" s="10" t="str">
        <f t="shared" si="233"/>
        <v/>
      </c>
      <c r="X888" s="10" t="str">
        <f t="shared" si="234"/>
        <v/>
      </c>
      <c r="Y888" s="10" t="str">
        <f t="shared" si="235"/>
        <v/>
      </c>
      <c r="Z888" s="10" t="str">
        <f t="shared" si="236"/>
        <v/>
      </c>
      <c r="AA888" s="10" t="str">
        <f t="shared" si="226"/>
        <v/>
      </c>
      <c r="AB888" s="10" t="str">
        <f t="shared" si="229"/>
        <v/>
      </c>
      <c r="AC888" s="10" t="str">
        <f t="shared" si="237"/>
        <v/>
      </c>
      <c r="AD888" s="10" t="str">
        <f t="shared" si="231"/>
        <v/>
      </c>
      <c r="AE888" s="10" t="str">
        <f t="shared" si="238"/>
        <v/>
      </c>
      <c r="AF888" s="10" t="str">
        <f t="shared" si="239"/>
        <v/>
      </c>
      <c r="AG888" s="10" t="str">
        <f t="shared" si="240"/>
        <v/>
      </c>
      <c r="AH888" s="10" t="str">
        <f t="shared" si="241"/>
        <v/>
      </c>
      <c r="AI888" s="10" t="str">
        <f t="shared" si="230"/>
        <v/>
      </c>
    </row>
    <row r="889" spans="20:35" ht="18" customHeight="1" x14ac:dyDescent="0.25">
      <c r="T889" s="9" t="str">
        <f t="shared" si="232"/>
        <v/>
      </c>
      <c r="U889" s="10" t="str">
        <f t="shared" si="227"/>
        <v/>
      </c>
      <c r="V889" s="10" t="str">
        <f t="shared" si="228"/>
        <v/>
      </c>
      <c r="W889" s="10" t="str">
        <f t="shared" si="233"/>
        <v/>
      </c>
      <c r="X889" s="10" t="str">
        <f t="shared" si="234"/>
        <v/>
      </c>
      <c r="Y889" s="10" t="str">
        <f t="shared" si="235"/>
        <v/>
      </c>
      <c r="Z889" s="10" t="str">
        <f t="shared" si="236"/>
        <v/>
      </c>
      <c r="AA889" s="10" t="str">
        <f t="shared" si="226"/>
        <v/>
      </c>
      <c r="AB889" s="10" t="str">
        <f t="shared" si="229"/>
        <v/>
      </c>
      <c r="AC889" s="10" t="str">
        <f t="shared" si="237"/>
        <v/>
      </c>
      <c r="AD889" s="10" t="str">
        <f t="shared" si="231"/>
        <v/>
      </c>
      <c r="AE889" s="10" t="str">
        <f t="shared" si="238"/>
        <v/>
      </c>
      <c r="AF889" s="10" t="str">
        <f t="shared" si="239"/>
        <v/>
      </c>
      <c r="AG889" s="10" t="str">
        <f t="shared" si="240"/>
        <v/>
      </c>
      <c r="AH889" s="10" t="str">
        <f t="shared" si="241"/>
        <v/>
      </c>
      <c r="AI889" s="10" t="str">
        <f t="shared" si="230"/>
        <v/>
      </c>
    </row>
    <row r="890" spans="20:35" ht="18" customHeight="1" x14ac:dyDescent="0.25">
      <c r="T890" s="9" t="str">
        <f t="shared" si="232"/>
        <v/>
      </c>
      <c r="U890" s="10" t="str">
        <f t="shared" si="227"/>
        <v/>
      </c>
      <c r="V890" s="10" t="str">
        <f t="shared" si="228"/>
        <v/>
      </c>
      <c r="W890" s="10" t="str">
        <f t="shared" si="233"/>
        <v/>
      </c>
      <c r="X890" s="10" t="str">
        <f t="shared" si="234"/>
        <v/>
      </c>
      <c r="Y890" s="10" t="str">
        <f t="shared" si="235"/>
        <v/>
      </c>
      <c r="Z890" s="10" t="str">
        <f t="shared" si="236"/>
        <v/>
      </c>
      <c r="AA890" s="10" t="str">
        <f t="shared" si="226"/>
        <v/>
      </c>
      <c r="AB890" s="10" t="str">
        <f t="shared" si="229"/>
        <v/>
      </c>
      <c r="AC890" s="10" t="str">
        <f t="shared" si="237"/>
        <v/>
      </c>
      <c r="AD890" s="10" t="str">
        <f t="shared" si="231"/>
        <v/>
      </c>
      <c r="AE890" s="10" t="str">
        <f t="shared" si="238"/>
        <v/>
      </c>
      <c r="AF890" s="10" t="str">
        <f t="shared" si="239"/>
        <v/>
      </c>
      <c r="AG890" s="10" t="str">
        <f t="shared" si="240"/>
        <v/>
      </c>
      <c r="AH890" s="10" t="str">
        <f t="shared" si="241"/>
        <v/>
      </c>
      <c r="AI890" s="10" t="str">
        <f t="shared" si="230"/>
        <v/>
      </c>
    </row>
    <row r="891" spans="20:35" ht="18" customHeight="1" x14ac:dyDescent="0.25">
      <c r="T891" s="9" t="str">
        <f t="shared" si="232"/>
        <v/>
      </c>
      <c r="U891" s="10" t="str">
        <f t="shared" si="227"/>
        <v/>
      </c>
      <c r="V891" s="10" t="str">
        <f t="shared" si="228"/>
        <v/>
      </c>
      <c r="W891" s="10" t="str">
        <f t="shared" si="233"/>
        <v/>
      </c>
      <c r="X891" s="10" t="str">
        <f t="shared" si="234"/>
        <v/>
      </c>
      <c r="Y891" s="10" t="str">
        <f t="shared" si="235"/>
        <v/>
      </c>
      <c r="Z891" s="10" t="str">
        <f t="shared" si="236"/>
        <v/>
      </c>
      <c r="AA891" s="10" t="str">
        <f t="shared" si="226"/>
        <v/>
      </c>
      <c r="AB891" s="10" t="str">
        <f t="shared" si="229"/>
        <v/>
      </c>
      <c r="AC891" s="10" t="str">
        <f t="shared" si="237"/>
        <v/>
      </c>
      <c r="AD891" s="10" t="str">
        <f t="shared" si="231"/>
        <v/>
      </c>
      <c r="AE891" s="10" t="str">
        <f t="shared" si="238"/>
        <v/>
      </c>
      <c r="AF891" s="10" t="str">
        <f t="shared" si="239"/>
        <v/>
      </c>
      <c r="AG891" s="10" t="str">
        <f t="shared" si="240"/>
        <v/>
      </c>
      <c r="AH891" s="10" t="str">
        <f t="shared" si="241"/>
        <v/>
      </c>
      <c r="AI891" s="10" t="str">
        <f t="shared" si="230"/>
        <v/>
      </c>
    </row>
    <row r="892" spans="20:35" ht="18" customHeight="1" x14ac:dyDescent="0.25">
      <c r="T892" s="9" t="str">
        <f t="shared" si="232"/>
        <v/>
      </c>
      <c r="U892" s="10" t="str">
        <f t="shared" si="227"/>
        <v/>
      </c>
      <c r="V892" s="10" t="str">
        <f t="shared" si="228"/>
        <v/>
      </c>
      <c r="W892" s="10" t="str">
        <f t="shared" si="233"/>
        <v/>
      </c>
      <c r="X892" s="10" t="str">
        <f t="shared" si="234"/>
        <v/>
      </c>
      <c r="Y892" s="10" t="str">
        <f t="shared" si="235"/>
        <v/>
      </c>
      <c r="Z892" s="10" t="str">
        <f t="shared" si="236"/>
        <v/>
      </c>
      <c r="AA892" s="10" t="str">
        <f t="shared" si="226"/>
        <v/>
      </c>
      <c r="AB892" s="10" t="str">
        <f t="shared" si="229"/>
        <v/>
      </c>
      <c r="AC892" s="10" t="str">
        <f t="shared" si="237"/>
        <v/>
      </c>
      <c r="AD892" s="10" t="str">
        <f t="shared" si="231"/>
        <v/>
      </c>
      <c r="AE892" s="10" t="str">
        <f t="shared" si="238"/>
        <v/>
      </c>
      <c r="AF892" s="10" t="str">
        <f t="shared" si="239"/>
        <v/>
      </c>
      <c r="AG892" s="10" t="str">
        <f t="shared" si="240"/>
        <v/>
      </c>
      <c r="AH892" s="10" t="str">
        <f t="shared" si="241"/>
        <v/>
      </c>
      <c r="AI892" s="10" t="str">
        <f t="shared" si="230"/>
        <v/>
      </c>
    </row>
    <row r="893" spans="20:35" ht="18" customHeight="1" x14ac:dyDescent="0.25">
      <c r="T893" s="9" t="str">
        <f t="shared" si="232"/>
        <v/>
      </c>
      <c r="U893" s="10" t="str">
        <f t="shared" si="227"/>
        <v/>
      </c>
      <c r="V893" s="10" t="str">
        <f t="shared" si="228"/>
        <v/>
      </c>
      <c r="W893" s="10" t="str">
        <f t="shared" si="233"/>
        <v/>
      </c>
      <c r="X893" s="10" t="str">
        <f t="shared" si="234"/>
        <v/>
      </c>
      <c r="Y893" s="10" t="str">
        <f t="shared" si="235"/>
        <v/>
      </c>
      <c r="Z893" s="10" t="str">
        <f t="shared" si="236"/>
        <v/>
      </c>
      <c r="AA893" s="10" t="str">
        <f t="shared" si="226"/>
        <v/>
      </c>
      <c r="AB893" s="10" t="str">
        <f t="shared" si="229"/>
        <v/>
      </c>
      <c r="AC893" s="10" t="str">
        <f t="shared" si="237"/>
        <v/>
      </c>
      <c r="AD893" s="10" t="str">
        <f t="shared" si="231"/>
        <v/>
      </c>
      <c r="AE893" s="10" t="str">
        <f t="shared" si="238"/>
        <v/>
      </c>
      <c r="AF893" s="10" t="str">
        <f t="shared" si="239"/>
        <v/>
      </c>
      <c r="AG893" s="10" t="str">
        <f t="shared" si="240"/>
        <v/>
      </c>
      <c r="AH893" s="10" t="str">
        <f t="shared" si="241"/>
        <v/>
      </c>
      <c r="AI893" s="10" t="str">
        <f t="shared" si="230"/>
        <v/>
      </c>
    </row>
    <row r="894" spans="20:35" ht="18" customHeight="1" x14ac:dyDescent="0.25">
      <c r="T894" s="9" t="str">
        <f t="shared" si="232"/>
        <v/>
      </c>
      <c r="U894" s="10" t="str">
        <f t="shared" si="227"/>
        <v/>
      </c>
      <c r="V894" s="10" t="str">
        <f t="shared" si="228"/>
        <v/>
      </c>
      <c r="W894" s="10" t="str">
        <f t="shared" si="233"/>
        <v/>
      </c>
      <c r="X894" s="10" t="str">
        <f t="shared" si="234"/>
        <v/>
      </c>
      <c r="Y894" s="10" t="str">
        <f t="shared" si="235"/>
        <v/>
      </c>
      <c r="Z894" s="10" t="str">
        <f t="shared" si="236"/>
        <v/>
      </c>
      <c r="AA894" s="10" t="str">
        <f t="shared" si="226"/>
        <v/>
      </c>
      <c r="AB894" s="10" t="str">
        <f t="shared" si="229"/>
        <v/>
      </c>
      <c r="AC894" s="10" t="str">
        <f t="shared" si="237"/>
        <v/>
      </c>
      <c r="AD894" s="10" t="str">
        <f t="shared" si="231"/>
        <v/>
      </c>
      <c r="AE894" s="10" t="str">
        <f t="shared" si="238"/>
        <v/>
      </c>
      <c r="AF894" s="10" t="str">
        <f t="shared" si="239"/>
        <v/>
      </c>
      <c r="AG894" s="10" t="str">
        <f t="shared" si="240"/>
        <v/>
      </c>
      <c r="AH894" s="10" t="str">
        <f t="shared" si="241"/>
        <v/>
      </c>
      <c r="AI894" s="10" t="str">
        <f t="shared" si="230"/>
        <v/>
      </c>
    </row>
    <row r="895" spans="20:35" ht="18" customHeight="1" x14ac:dyDescent="0.25">
      <c r="T895" s="9" t="str">
        <f t="shared" si="232"/>
        <v/>
      </c>
      <c r="U895" s="10" t="str">
        <f t="shared" si="227"/>
        <v/>
      </c>
      <c r="V895" s="10" t="str">
        <f t="shared" si="228"/>
        <v/>
      </c>
      <c r="W895" s="10" t="str">
        <f t="shared" si="233"/>
        <v/>
      </c>
      <c r="X895" s="10" t="str">
        <f t="shared" si="234"/>
        <v/>
      </c>
      <c r="Y895" s="10" t="str">
        <f t="shared" si="235"/>
        <v/>
      </c>
      <c r="Z895" s="10" t="str">
        <f t="shared" si="236"/>
        <v/>
      </c>
      <c r="AA895" s="10" t="str">
        <f t="shared" si="226"/>
        <v/>
      </c>
      <c r="AB895" s="10" t="str">
        <f t="shared" si="229"/>
        <v/>
      </c>
      <c r="AC895" s="10" t="str">
        <f t="shared" si="237"/>
        <v/>
      </c>
      <c r="AD895" s="10" t="str">
        <f t="shared" si="231"/>
        <v/>
      </c>
      <c r="AE895" s="10" t="str">
        <f t="shared" si="238"/>
        <v/>
      </c>
      <c r="AF895" s="10" t="str">
        <f t="shared" si="239"/>
        <v/>
      </c>
      <c r="AG895" s="10" t="str">
        <f t="shared" si="240"/>
        <v/>
      </c>
      <c r="AH895" s="10" t="str">
        <f t="shared" si="241"/>
        <v/>
      </c>
      <c r="AI895" s="10" t="str">
        <f t="shared" si="230"/>
        <v/>
      </c>
    </row>
    <row r="896" spans="20:35" ht="18" customHeight="1" x14ac:dyDescent="0.25">
      <c r="T896" s="9" t="str">
        <f t="shared" si="232"/>
        <v/>
      </c>
      <c r="U896" s="10" t="str">
        <f t="shared" si="227"/>
        <v/>
      </c>
      <c r="V896" s="10" t="str">
        <f t="shared" si="228"/>
        <v/>
      </c>
      <c r="W896" s="10" t="str">
        <f t="shared" si="233"/>
        <v/>
      </c>
      <c r="X896" s="10" t="str">
        <f t="shared" si="234"/>
        <v/>
      </c>
      <c r="Y896" s="10" t="str">
        <f t="shared" si="235"/>
        <v/>
      </c>
      <c r="Z896" s="10" t="str">
        <f t="shared" si="236"/>
        <v/>
      </c>
      <c r="AA896" s="10" t="str">
        <f t="shared" si="226"/>
        <v/>
      </c>
      <c r="AB896" s="10" t="str">
        <f t="shared" si="229"/>
        <v/>
      </c>
      <c r="AC896" s="10" t="str">
        <f t="shared" si="237"/>
        <v/>
      </c>
      <c r="AD896" s="10" t="str">
        <f t="shared" si="231"/>
        <v/>
      </c>
      <c r="AE896" s="10" t="str">
        <f t="shared" si="238"/>
        <v/>
      </c>
      <c r="AF896" s="10" t="str">
        <f t="shared" si="239"/>
        <v/>
      </c>
      <c r="AG896" s="10" t="str">
        <f t="shared" si="240"/>
        <v/>
      </c>
      <c r="AH896" s="10" t="str">
        <f t="shared" si="241"/>
        <v/>
      </c>
      <c r="AI896" s="10" t="str">
        <f t="shared" si="230"/>
        <v/>
      </c>
    </row>
    <row r="897" spans="20:35" ht="18" customHeight="1" x14ac:dyDescent="0.25">
      <c r="T897" s="9" t="str">
        <f t="shared" si="232"/>
        <v/>
      </c>
      <c r="U897" s="10" t="str">
        <f t="shared" si="227"/>
        <v/>
      </c>
      <c r="V897" s="10" t="str">
        <f t="shared" si="228"/>
        <v/>
      </c>
      <c r="W897" s="10" t="str">
        <f t="shared" si="233"/>
        <v/>
      </c>
      <c r="X897" s="10" t="str">
        <f t="shared" si="234"/>
        <v/>
      </c>
      <c r="Y897" s="10" t="str">
        <f t="shared" si="235"/>
        <v/>
      </c>
      <c r="Z897" s="10" t="str">
        <f t="shared" si="236"/>
        <v/>
      </c>
      <c r="AA897" s="10" t="str">
        <f t="shared" si="226"/>
        <v/>
      </c>
      <c r="AB897" s="10" t="str">
        <f t="shared" si="229"/>
        <v/>
      </c>
      <c r="AC897" s="10" t="str">
        <f t="shared" si="237"/>
        <v/>
      </c>
      <c r="AD897" s="10" t="str">
        <f t="shared" si="231"/>
        <v/>
      </c>
      <c r="AE897" s="10" t="str">
        <f t="shared" si="238"/>
        <v/>
      </c>
      <c r="AF897" s="10" t="str">
        <f t="shared" si="239"/>
        <v/>
      </c>
      <c r="AG897" s="10" t="str">
        <f t="shared" si="240"/>
        <v/>
      </c>
      <c r="AH897" s="10" t="str">
        <f t="shared" si="241"/>
        <v/>
      </c>
      <c r="AI897" s="10" t="str">
        <f t="shared" si="230"/>
        <v/>
      </c>
    </row>
    <row r="898" spans="20:35" ht="18" customHeight="1" x14ac:dyDescent="0.25">
      <c r="T898" s="9" t="str">
        <f t="shared" si="232"/>
        <v/>
      </c>
      <c r="U898" s="10" t="str">
        <f t="shared" si="227"/>
        <v/>
      </c>
      <c r="V898" s="10" t="str">
        <f t="shared" si="228"/>
        <v/>
      </c>
      <c r="W898" s="10" t="str">
        <f t="shared" si="233"/>
        <v/>
      </c>
      <c r="X898" s="10" t="str">
        <f t="shared" si="234"/>
        <v/>
      </c>
      <c r="Y898" s="10" t="str">
        <f t="shared" si="235"/>
        <v/>
      </c>
      <c r="Z898" s="10" t="str">
        <f t="shared" si="236"/>
        <v/>
      </c>
      <c r="AA898" s="10" t="str">
        <f t="shared" si="226"/>
        <v/>
      </c>
      <c r="AB898" s="10" t="str">
        <f t="shared" si="229"/>
        <v/>
      </c>
      <c r="AC898" s="10" t="str">
        <f t="shared" si="237"/>
        <v/>
      </c>
      <c r="AD898" s="10" t="str">
        <f t="shared" si="231"/>
        <v/>
      </c>
      <c r="AE898" s="10" t="str">
        <f t="shared" si="238"/>
        <v/>
      </c>
      <c r="AF898" s="10" t="str">
        <f t="shared" si="239"/>
        <v/>
      </c>
      <c r="AG898" s="10" t="str">
        <f t="shared" si="240"/>
        <v/>
      </c>
      <c r="AH898" s="10" t="str">
        <f t="shared" si="241"/>
        <v/>
      </c>
      <c r="AI898" s="10" t="str">
        <f t="shared" si="230"/>
        <v/>
      </c>
    </row>
    <row r="899" spans="20:35" ht="18" customHeight="1" x14ac:dyDescent="0.25">
      <c r="T899" s="9" t="str">
        <f t="shared" si="232"/>
        <v/>
      </c>
      <c r="U899" s="10" t="str">
        <f t="shared" si="227"/>
        <v/>
      </c>
      <c r="V899" s="10" t="str">
        <f t="shared" si="228"/>
        <v/>
      </c>
      <c r="W899" s="10" t="str">
        <f t="shared" si="233"/>
        <v/>
      </c>
      <c r="X899" s="10" t="str">
        <f t="shared" si="234"/>
        <v/>
      </c>
      <c r="Y899" s="10" t="str">
        <f t="shared" si="235"/>
        <v/>
      </c>
      <c r="Z899" s="10" t="str">
        <f t="shared" si="236"/>
        <v/>
      </c>
      <c r="AA899" s="10" t="str">
        <f t="shared" si="226"/>
        <v/>
      </c>
      <c r="AB899" s="10" t="str">
        <f t="shared" si="229"/>
        <v/>
      </c>
      <c r="AC899" s="10" t="str">
        <f t="shared" si="237"/>
        <v/>
      </c>
      <c r="AD899" s="10" t="str">
        <f t="shared" si="231"/>
        <v/>
      </c>
      <c r="AE899" s="10" t="str">
        <f t="shared" si="238"/>
        <v/>
      </c>
      <c r="AF899" s="10" t="str">
        <f t="shared" si="239"/>
        <v/>
      </c>
      <c r="AG899" s="10" t="str">
        <f t="shared" si="240"/>
        <v/>
      </c>
      <c r="AH899" s="10" t="str">
        <f t="shared" si="241"/>
        <v/>
      </c>
      <c r="AI899" s="10" t="str">
        <f t="shared" si="230"/>
        <v/>
      </c>
    </row>
    <row r="900" spans="20:35" ht="18" customHeight="1" x14ac:dyDescent="0.25">
      <c r="T900" s="9" t="str">
        <f t="shared" si="232"/>
        <v/>
      </c>
      <c r="U900" s="10" t="str">
        <f t="shared" si="227"/>
        <v/>
      </c>
      <c r="V900" s="10" t="str">
        <f t="shared" si="228"/>
        <v/>
      </c>
      <c r="W900" s="10" t="str">
        <f t="shared" si="233"/>
        <v/>
      </c>
      <c r="X900" s="10" t="str">
        <f t="shared" si="234"/>
        <v/>
      </c>
      <c r="Y900" s="10" t="str">
        <f t="shared" si="235"/>
        <v/>
      </c>
      <c r="Z900" s="10" t="str">
        <f t="shared" si="236"/>
        <v/>
      </c>
      <c r="AA900" s="10" t="str">
        <f t="shared" si="226"/>
        <v/>
      </c>
      <c r="AB900" s="10" t="str">
        <f t="shared" si="229"/>
        <v/>
      </c>
      <c r="AC900" s="10" t="str">
        <f t="shared" si="237"/>
        <v/>
      </c>
      <c r="AD900" s="10" t="str">
        <f t="shared" si="231"/>
        <v/>
      </c>
      <c r="AE900" s="10" t="str">
        <f t="shared" si="238"/>
        <v/>
      </c>
      <c r="AF900" s="10" t="str">
        <f t="shared" si="239"/>
        <v/>
      </c>
      <c r="AG900" s="10" t="str">
        <f t="shared" si="240"/>
        <v/>
      </c>
      <c r="AH900" s="10" t="str">
        <f t="shared" si="241"/>
        <v/>
      </c>
      <c r="AI900" s="10" t="str">
        <f t="shared" si="230"/>
        <v/>
      </c>
    </row>
    <row r="901" spans="20:35" ht="18" customHeight="1" x14ac:dyDescent="0.25">
      <c r="T901" s="9" t="str">
        <f t="shared" si="232"/>
        <v/>
      </c>
      <c r="U901" s="10" t="str">
        <f t="shared" si="227"/>
        <v/>
      </c>
      <c r="V901" s="10" t="str">
        <f t="shared" si="228"/>
        <v/>
      </c>
      <c r="W901" s="10" t="str">
        <f t="shared" si="233"/>
        <v/>
      </c>
      <c r="X901" s="10" t="str">
        <f t="shared" si="234"/>
        <v/>
      </c>
      <c r="Y901" s="10" t="str">
        <f t="shared" si="235"/>
        <v/>
      </c>
      <c r="Z901" s="10" t="str">
        <f t="shared" si="236"/>
        <v/>
      </c>
      <c r="AA901" s="10" t="str">
        <f t="shared" ref="AA901:AA964" si="242">IF(T901="","",Z901/1000*$F$7)</f>
        <v/>
      </c>
      <c r="AB901" s="10" t="str">
        <f t="shared" si="229"/>
        <v/>
      </c>
      <c r="AC901" s="10" t="str">
        <f t="shared" si="237"/>
        <v/>
      </c>
      <c r="AD901" s="10" t="str">
        <f t="shared" si="231"/>
        <v/>
      </c>
      <c r="AE901" s="10" t="str">
        <f t="shared" si="238"/>
        <v/>
      </c>
      <c r="AF901" s="10" t="str">
        <f t="shared" si="239"/>
        <v/>
      </c>
      <c r="AG901" s="10" t="str">
        <f t="shared" si="240"/>
        <v/>
      </c>
      <c r="AH901" s="10" t="str">
        <f t="shared" si="241"/>
        <v/>
      </c>
      <c r="AI901" s="10" t="str">
        <f t="shared" si="230"/>
        <v/>
      </c>
    </row>
    <row r="902" spans="20:35" ht="18" customHeight="1" x14ac:dyDescent="0.25">
      <c r="T902" s="9" t="str">
        <f t="shared" si="232"/>
        <v/>
      </c>
      <c r="U902" s="10" t="str">
        <f t="shared" ref="U902:U965" si="243">IF(T902="","",IF(T902&lt;=$C$14,$C$83*T902,IF(T902&lt;=2*$C$14,$C$81-$C$83*(T902-$C$14),0)))</f>
        <v/>
      </c>
      <c r="V902" s="10" t="str">
        <f t="shared" ref="V902:V965" si="244">IF(T902="","",IF(T902&lt;=$C$22,$C$79*T902,IF(T902&lt;=2*$C$22,$C$77-$C$79*(T902-$C$22),0)))</f>
        <v/>
      </c>
      <c r="W902" s="10" t="str">
        <f t="shared" si="233"/>
        <v/>
      </c>
      <c r="X902" s="10" t="str">
        <f t="shared" si="234"/>
        <v/>
      </c>
      <c r="Y902" s="10" t="str">
        <f t="shared" si="235"/>
        <v/>
      </c>
      <c r="Z902" s="10" t="str">
        <f t="shared" si="236"/>
        <v/>
      </c>
      <c r="AA902" s="10" t="str">
        <f t="shared" si="242"/>
        <v/>
      </c>
      <c r="AB902" s="10" t="str">
        <f t="shared" ref="AB902:AB965" si="245">IF(T902="","",$C$59*(1+$C$61*($C$63+Z902)/Y902))</f>
        <v/>
      </c>
      <c r="AC902" s="10" t="str">
        <f t="shared" si="237"/>
        <v/>
      </c>
      <c r="AD902" s="10" t="str">
        <f t="shared" si="231"/>
        <v/>
      </c>
      <c r="AE902" s="10" t="str">
        <f t="shared" si="238"/>
        <v/>
      </c>
      <c r="AF902" s="10" t="str">
        <f t="shared" si="239"/>
        <v/>
      </c>
      <c r="AG902" s="10" t="str">
        <f t="shared" si="240"/>
        <v/>
      </c>
      <c r="AH902" s="10" t="str">
        <f t="shared" si="241"/>
        <v/>
      </c>
      <c r="AI902" s="10" t="str">
        <f t="shared" si="230"/>
        <v/>
      </c>
    </row>
    <row r="903" spans="20:35" ht="18" customHeight="1" x14ac:dyDescent="0.25">
      <c r="T903" s="9" t="str">
        <f t="shared" si="232"/>
        <v/>
      </c>
      <c r="U903" s="10" t="str">
        <f t="shared" si="243"/>
        <v/>
      </c>
      <c r="V903" s="10" t="str">
        <f t="shared" si="244"/>
        <v/>
      </c>
      <c r="W903" s="10" t="str">
        <f t="shared" si="233"/>
        <v/>
      </c>
      <c r="X903" s="10" t="str">
        <f t="shared" si="234"/>
        <v/>
      </c>
      <c r="Y903" s="10" t="str">
        <f t="shared" si="235"/>
        <v/>
      </c>
      <c r="Z903" s="10" t="str">
        <f t="shared" si="236"/>
        <v/>
      </c>
      <c r="AA903" s="10" t="str">
        <f t="shared" si="242"/>
        <v/>
      </c>
      <c r="AB903" s="10" t="str">
        <f t="shared" si="245"/>
        <v/>
      </c>
      <c r="AC903" s="10" t="str">
        <f t="shared" si="237"/>
        <v/>
      </c>
      <c r="AD903" s="10" t="str">
        <f t="shared" si="231"/>
        <v/>
      </c>
      <c r="AE903" s="10" t="str">
        <f t="shared" si="238"/>
        <v/>
      </c>
      <c r="AF903" s="10" t="str">
        <f t="shared" si="239"/>
        <v/>
      </c>
      <c r="AG903" s="10" t="str">
        <f t="shared" si="240"/>
        <v/>
      </c>
      <c r="AH903" s="10" t="str">
        <f t="shared" si="241"/>
        <v/>
      </c>
      <c r="AI903" s="10" t="str">
        <f t="shared" ref="AI903:AI966" si="246">IF(T903="","",MAX(Z903+(AC903-AF903-AD903)*$AL$4,0))</f>
        <v/>
      </c>
    </row>
    <row r="904" spans="20:35" ht="18" customHeight="1" x14ac:dyDescent="0.25">
      <c r="T904" s="9" t="str">
        <f t="shared" si="232"/>
        <v/>
      </c>
      <c r="U904" s="10" t="str">
        <f t="shared" si="243"/>
        <v/>
      </c>
      <c r="V904" s="10" t="str">
        <f t="shared" si="244"/>
        <v/>
      </c>
      <c r="W904" s="10" t="str">
        <f t="shared" si="233"/>
        <v/>
      </c>
      <c r="X904" s="10" t="str">
        <f t="shared" si="234"/>
        <v/>
      </c>
      <c r="Y904" s="10" t="str">
        <f t="shared" si="235"/>
        <v/>
      </c>
      <c r="Z904" s="10" t="str">
        <f t="shared" si="236"/>
        <v/>
      </c>
      <c r="AA904" s="10" t="str">
        <f t="shared" si="242"/>
        <v/>
      </c>
      <c r="AB904" s="10" t="str">
        <f t="shared" si="245"/>
        <v/>
      </c>
      <c r="AC904" s="10" t="str">
        <f t="shared" si="237"/>
        <v/>
      </c>
      <c r="AD904" s="10" t="str">
        <f t="shared" ref="AD904:AD967" si="247">IF(U904="","",$C$89*((Z904/1000)^$C$97)/($F$15)*1000*3600)</f>
        <v/>
      </c>
      <c r="AE904" s="10" t="str">
        <f t="shared" si="238"/>
        <v/>
      </c>
      <c r="AF904" s="10" t="str">
        <f t="shared" si="239"/>
        <v/>
      </c>
      <c r="AG904" s="10" t="str">
        <f t="shared" si="240"/>
        <v/>
      </c>
      <c r="AH904" s="10" t="str">
        <f t="shared" si="241"/>
        <v/>
      </c>
      <c r="AI904" s="10" t="str">
        <f t="shared" si="246"/>
        <v/>
      </c>
    </row>
    <row r="905" spans="20:35" ht="18" customHeight="1" x14ac:dyDescent="0.25">
      <c r="T905" s="9" t="str">
        <f t="shared" si="232"/>
        <v/>
      </c>
      <c r="U905" s="10" t="str">
        <f t="shared" si="243"/>
        <v/>
      </c>
      <c r="V905" s="10" t="str">
        <f t="shared" si="244"/>
        <v/>
      </c>
      <c r="W905" s="10" t="str">
        <f t="shared" si="233"/>
        <v/>
      </c>
      <c r="X905" s="10" t="str">
        <f t="shared" si="234"/>
        <v/>
      </c>
      <c r="Y905" s="10" t="str">
        <f t="shared" si="235"/>
        <v/>
      </c>
      <c r="Z905" s="10" t="str">
        <f t="shared" si="236"/>
        <v/>
      </c>
      <c r="AA905" s="10" t="str">
        <f t="shared" si="242"/>
        <v/>
      </c>
      <c r="AB905" s="10" t="str">
        <f t="shared" si="245"/>
        <v/>
      </c>
      <c r="AC905" s="10" t="str">
        <f t="shared" si="237"/>
        <v/>
      </c>
      <c r="AD905" s="10" t="str">
        <f t="shared" si="247"/>
        <v/>
      </c>
      <c r="AE905" s="10" t="str">
        <f t="shared" si="238"/>
        <v/>
      </c>
      <c r="AF905" s="10" t="str">
        <f t="shared" si="239"/>
        <v/>
      </c>
      <c r="AG905" s="10" t="str">
        <f t="shared" si="240"/>
        <v/>
      </c>
      <c r="AH905" s="10" t="str">
        <f t="shared" si="241"/>
        <v/>
      </c>
      <c r="AI905" s="10" t="str">
        <f t="shared" si="246"/>
        <v/>
      </c>
    </row>
    <row r="906" spans="20:35" ht="18" customHeight="1" x14ac:dyDescent="0.25">
      <c r="T906" s="9" t="str">
        <f t="shared" si="232"/>
        <v/>
      </c>
      <c r="U906" s="10" t="str">
        <f t="shared" si="243"/>
        <v/>
      </c>
      <c r="V906" s="10" t="str">
        <f t="shared" si="244"/>
        <v/>
      </c>
      <c r="W906" s="10" t="str">
        <f t="shared" si="233"/>
        <v/>
      </c>
      <c r="X906" s="10" t="str">
        <f t="shared" si="234"/>
        <v/>
      </c>
      <c r="Y906" s="10" t="str">
        <f t="shared" si="235"/>
        <v/>
      </c>
      <c r="Z906" s="10" t="str">
        <f t="shared" si="236"/>
        <v/>
      </c>
      <c r="AA906" s="10" t="str">
        <f t="shared" si="242"/>
        <v/>
      </c>
      <c r="AB906" s="10" t="str">
        <f t="shared" si="245"/>
        <v/>
      </c>
      <c r="AC906" s="10" t="str">
        <f t="shared" si="237"/>
        <v/>
      </c>
      <c r="AD906" s="10" t="str">
        <f t="shared" si="247"/>
        <v/>
      </c>
      <c r="AE906" s="10" t="str">
        <f t="shared" si="238"/>
        <v/>
      </c>
      <c r="AF906" s="10" t="str">
        <f t="shared" si="239"/>
        <v/>
      </c>
      <c r="AG906" s="10" t="str">
        <f t="shared" si="240"/>
        <v/>
      </c>
      <c r="AH906" s="10" t="str">
        <f t="shared" si="241"/>
        <v/>
      </c>
      <c r="AI906" s="10" t="str">
        <f t="shared" si="246"/>
        <v/>
      </c>
    </row>
    <row r="907" spans="20:35" ht="18" customHeight="1" x14ac:dyDescent="0.25">
      <c r="T907" s="9" t="str">
        <f t="shared" si="232"/>
        <v/>
      </c>
      <c r="U907" s="10" t="str">
        <f t="shared" si="243"/>
        <v/>
      </c>
      <c r="V907" s="10" t="str">
        <f t="shared" si="244"/>
        <v/>
      </c>
      <c r="W907" s="10" t="str">
        <f t="shared" si="233"/>
        <v/>
      </c>
      <c r="X907" s="10" t="str">
        <f t="shared" si="234"/>
        <v/>
      </c>
      <c r="Y907" s="10" t="str">
        <f t="shared" si="235"/>
        <v/>
      </c>
      <c r="Z907" s="10" t="str">
        <f t="shared" si="236"/>
        <v/>
      </c>
      <c r="AA907" s="10" t="str">
        <f t="shared" si="242"/>
        <v/>
      </c>
      <c r="AB907" s="10" t="str">
        <f t="shared" si="245"/>
        <v/>
      </c>
      <c r="AC907" s="10" t="str">
        <f t="shared" si="237"/>
        <v/>
      </c>
      <c r="AD907" s="10" t="str">
        <f t="shared" si="247"/>
        <v/>
      </c>
      <c r="AE907" s="10" t="str">
        <f t="shared" si="238"/>
        <v/>
      </c>
      <c r="AF907" s="10" t="str">
        <f t="shared" si="239"/>
        <v/>
      </c>
      <c r="AG907" s="10" t="str">
        <f t="shared" si="240"/>
        <v/>
      </c>
      <c r="AH907" s="10" t="str">
        <f t="shared" si="241"/>
        <v/>
      </c>
      <c r="AI907" s="10" t="str">
        <f t="shared" si="246"/>
        <v/>
      </c>
    </row>
    <row r="908" spans="20:35" ht="18" customHeight="1" x14ac:dyDescent="0.25">
      <c r="T908" s="9" t="str">
        <f t="shared" si="232"/>
        <v/>
      </c>
      <c r="U908" s="10" t="str">
        <f t="shared" si="243"/>
        <v/>
      </c>
      <c r="V908" s="10" t="str">
        <f t="shared" si="244"/>
        <v/>
      </c>
      <c r="W908" s="10" t="str">
        <f t="shared" si="233"/>
        <v/>
      </c>
      <c r="X908" s="10" t="str">
        <f t="shared" si="234"/>
        <v/>
      </c>
      <c r="Y908" s="10" t="str">
        <f t="shared" si="235"/>
        <v/>
      </c>
      <c r="Z908" s="10" t="str">
        <f t="shared" si="236"/>
        <v/>
      </c>
      <c r="AA908" s="10" t="str">
        <f t="shared" si="242"/>
        <v/>
      </c>
      <c r="AB908" s="10" t="str">
        <f t="shared" si="245"/>
        <v/>
      </c>
      <c r="AC908" s="10" t="str">
        <f t="shared" si="237"/>
        <v/>
      </c>
      <c r="AD908" s="10" t="str">
        <f t="shared" si="247"/>
        <v/>
      </c>
      <c r="AE908" s="10" t="str">
        <f t="shared" si="238"/>
        <v/>
      </c>
      <c r="AF908" s="10" t="str">
        <f t="shared" si="239"/>
        <v/>
      </c>
      <c r="AG908" s="10" t="str">
        <f t="shared" si="240"/>
        <v/>
      </c>
      <c r="AH908" s="10" t="str">
        <f t="shared" si="241"/>
        <v/>
      </c>
      <c r="AI908" s="10" t="str">
        <f t="shared" si="246"/>
        <v/>
      </c>
    </row>
    <row r="909" spans="20:35" ht="18" customHeight="1" x14ac:dyDescent="0.25">
      <c r="T909" s="9" t="str">
        <f t="shared" si="232"/>
        <v/>
      </c>
      <c r="U909" s="10" t="str">
        <f t="shared" si="243"/>
        <v/>
      </c>
      <c r="V909" s="10" t="str">
        <f t="shared" si="244"/>
        <v/>
      </c>
      <c r="W909" s="10" t="str">
        <f t="shared" si="233"/>
        <v/>
      </c>
      <c r="X909" s="10" t="str">
        <f t="shared" si="234"/>
        <v/>
      </c>
      <c r="Y909" s="10" t="str">
        <f t="shared" si="235"/>
        <v/>
      </c>
      <c r="Z909" s="10" t="str">
        <f t="shared" si="236"/>
        <v/>
      </c>
      <c r="AA909" s="10" t="str">
        <f t="shared" si="242"/>
        <v/>
      </c>
      <c r="AB909" s="10" t="str">
        <f t="shared" si="245"/>
        <v/>
      </c>
      <c r="AC909" s="10" t="str">
        <f t="shared" si="237"/>
        <v/>
      </c>
      <c r="AD909" s="10" t="str">
        <f t="shared" si="247"/>
        <v/>
      </c>
      <c r="AE909" s="10" t="str">
        <f t="shared" si="238"/>
        <v/>
      </c>
      <c r="AF909" s="10" t="str">
        <f t="shared" si="239"/>
        <v/>
      </c>
      <c r="AG909" s="10" t="str">
        <f t="shared" si="240"/>
        <v/>
      </c>
      <c r="AH909" s="10" t="str">
        <f t="shared" si="241"/>
        <v/>
      </c>
      <c r="AI909" s="10" t="str">
        <f t="shared" si="246"/>
        <v/>
      </c>
    </row>
    <row r="910" spans="20:35" ht="18" customHeight="1" x14ac:dyDescent="0.25">
      <c r="T910" s="9" t="str">
        <f t="shared" si="232"/>
        <v/>
      </c>
      <c r="U910" s="10" t="str">
        <f t="shared" si="243"/>
        <v/>
      </c>
      <c r="V910" s="10" t="str">
        <f t="shared" si="244"/>
        <v/>
      </c>
      <c r="W910" s="10" t="str">
        <f t="shared" si="233"/>
        <v/>
      </c>
      <c r="X910" s="10" t="str">
        <f t="shared" si="234"/>
        <v/>
      </c>
      <c r="Y910" s="10" t="str">
        <f t="shared" si="235"/>
        <v/>
      </c>
      <c r="Z910" s="10" t="str">
        <f t="shared" si="236"/>
        <v/>
      </c>
      <c r="AA910" s="10" t="str">
        <f t="shared" si="242"/>
        <v/>
      </c>
      <c r="AB910" s="10" t="str">
        <f t="shared" si="245"/>
        <v/>
      </c>
      <c r="AC910" s="10" t="str">
        <f t="shared" si="237"/>
        <v/>
      </c>
      <c r="AD910" s="10" t="str">
        <f t="shared" si="247"/>
        <v/>
      </c>
      <c r="AE910" s="10" t="str">
        <f t="shared" si="238"/>
        <v/>
      </c>
      <c r="AF910" s="10" t="str">
        <f t="shared" si="239"/>
        <v/>
      </c>
      <c r="AG910" s="10" t="str">
        <f t="shared" si="240"/>
        <v/>
      </c>
      <c r="AH910" s="10" t="str">
        <f t="shared" si="241"/>
        <v/>
      </c>
      <c r="AI910" s="10" t="str">
        <f t="shared" si="246"/>
        <v/>
      </c>
    </row>
    <row r="911" spans="20:35" ht="18" customHeight="1" x14ac:dyDescent="0.25">
      <c r="T911" s="9" t="str">
        <f t="shared" ref="T911:T974" si="248">IF(T910="","",IF(T910+$C$27&gt;$C$29,"",T910+$C$27))</f>
        <v/>
      </c>
      <c r="U911" s="10" t="str">
        <f t="shared" si="243"/>
        <v/>
      </c>
      <c r="V911" s="10" t="str">
        <f t="shared" si="244"/>
        <v/>
      </c>
      <c r="W911" s="10" t="str">
        <f t="shared" si="233"/>
        <v/>
      </c>
      <c r="X911" s="10" t="str">
        <f t="shared" si="234"/>
        <v/>
      </c>
      <c r="Y911" s="10" t="str">
        <f t="shared" si="235"/>
        <v/>
      </c>
      <c r="Z911" s="10" t="str">
        <f t="shared" si="236"/>
        <v/>
      </c>
      <c r="AA911" s="10" t="str">
        <f t="shared" si="242"/>
        <v/>
      </c>
      <c r="AB911" s="10" t="str">
        <f t="shared" si="245"/>
        <v/>
      </c>
      <c r="AC911" s="10" t="str">
        <f t="shared" si="237"/>
        <v/>
      </c>
      <c r="AD911" s="10" t="str">
        <f t="shared" si="247"/>
        <v/>
      </c>
      <c r="AE911" s="10" t="str">
        <f t="shared" si="238"/>
        <v/>
      </c>
      <c r="AF911" s="10" t="str">
        <f t="shared" si="239"/>
        <v/>
      </c>
      <c r="AG911" s="10" t="str">
        <f t="shared" si="240"/>
        <v/>
      </c>
      <c r="AH911" s="10" t="str">
        <f t="shared" si="241"/>
        <v/>
      </c>
      <c r="AI911" s="10" t="str">
        <f t="shared" si="246"/>
        <v/>
      </c>
    </row>
    <row r="912" spans="20:35" ht="18" customHeight="1" x14ac:dyDescent="0.25">
      <c r="T912" s="9" t="str">
        <f t="shared" si="248"/>
        <v/>
      </c>
      <c r="U912" s="10" t="str">
        <f t="shared" si="243"/>
        <v/>
      </c>
      <c r="V912" s="10" t="str">
        <f t="shared" si="244"/>
        <v/>
      </c>
      <c r="W912" s="10" t="str">
        <f t="shared" si="233"/>
        <v/>
      </c>
      <c r="X912" s="10" t="str">
        <f t="shared" si="234"/>
        <v/>
      </c>
      <c r="Y912" s="10" t="str">
        <f t="shared" si="235"/>
        <v/>
      </c>
      <c r="Z912" s="10" t="str">
        <f t="shared" si="236"/>
        <v/>
      </c>
      <c r="AA912" s="10" t="str">
        <f t="shared" si="242"/>
        <v/>
      </c>
      <c r="AB912" s="10" t="str">
        <f t="shared" si="245"/>
        <v/>
      </c>
      <c r="AC912" s="10" t="str">
        <f t="shared" si="237"/>
        <v/>
      </c>
      <c r="AD912" s="10" t="str">
        <f t="shared" si="247"/>
        <v/>
      </c>
      <c r="AE912" s="10" t="str">
        <f t="shared" si="238"/>
        <v/>
      </c>
      <c r="AF912" s="10" t="str">
        <f t="shared" si="239"/>
        <v/>
      </c>
      <c r="AG912" s="10" t="str">
        <f t="shared" si="240"/>
        <v/>
      </c>
      <c r="AH912" s="10" t="str">
        <f t="shared" si="241"/>
        <v/>
      </c>
      <c r="AI912" s="10" t="str">
        <f t="shared" si="246"/>
        <v/>
      </c>
    </row>
    <row r="913" spans="20:35" ht="18" customHeight="1" x14ac:dyDescent="0.25">
      <c r="T913" s="9" t="str">
        <f t="shared" si="248"/>
        <v/>
      </c>
      <c r="U913" s="10" t="str">
        <f t="shared" si="243"/>
        <v/>
      </c>
      <c r="V913" s="10" t="str">
        <f t="shared" si="244"/>
        <v/>
      </c>
      <c r="W913" s="10" t="str">
        <f t="shared" si="233"/>
        <v/>
      </c>
      <c r="X913" s="10" t="str">
        <f t="shared" si="234"/>
        <v/>
      </c>
      <c r="Y913" s="10" t="str">
        <f t="shared" si="235"/>
        <v/>
      </c>
      <c r="Z913" s="10" t="str">
        <f t="shared" si="236"/>
        <v/>
      </c>
      <c r="AA913" s="10" t="str">
        <f t="shared" si="242"/>
        <v/>
      </c>
      <c r="AB913" s="10" t="str">
        <f t="shared" si="245"/>
        <v/>
      </c>
      <c r="AC913" s="10" t="str">
        <f t="shared" si="237"/>
        <v/>
      </c>
      <c r="AD913" s="10" t="str">
        <f t="shared" si="247"/>
        <v/>
      </c>
      <c r="AE913" s="10" t="str">
        <f t="shared" si="238"/>
        <v/>
      </c>
      <c r="AF913" s="10" t="str">
        <f t="shared" si="239"/>
        <v/>
      </c>
      <c r="AG913" s="10" t="str">
        <f t="shared" si="240"/>
        <v/>
      </c>
      <c r="AH913" s="10" t="str">
        <f t="shared" si="241"/>
        <v/>
      </c>
      <c r="AI913" s="10" t="str">
        <f t="shared" si="246"/>
        <v/>
      </c>
    </row>
    <row r="914" spans="20:35" ht="18" customHeight="1" x14ac:dyDescent="0.25">
      <c r="T914" s="9" t="str">
        <f t="shared" si="248"/>
        <v/>
      </c>
      <c r="U914" s="10" t="str">
        <f t="shared" si="243"/>
        <v/>
      </c>
      <c r="V914" s="10" t="str">
        <f t="shared" si="244"/>
        <v/>
      </c>
      <c r="W914" s="10" t="str">
        <f t="shared" si="233"/>
        <v/>
      </c>
      <c r="X914" s="10" t="str">
        <f t="shared" si="234"/>
        <v/>
      </c>
      <c r="Y914" s="10" t="str">
        <f t="shared" si="235"/>
        <v/>
      </c>
      <c r="Z914" s="10" t="str">
        <f t="shared" si="236"/>
        <v/>
      </c>
      <c r="AA914" s="10" t="str">
        <f t="shared" si="242"/>
        <v/>
      </c>
      <c r="AB914" s="10" t="str">
        <f t="shared" si="245"/>
        <v/>
      </c>
      <c r="AC914" s="10" t="str">
        <f t="shared" si="237"/>
        <v/>
      </c>
      <c r="AD914" s="10" t="str">
        <f t="shared" si="247"/>
        <v/>
      </c>
      <c r="AE914" s="10" t="str">
        <f t="shared" si="238"/>
        <v/>
      </c>
      <c r="AF914" s="10" t="str">
        <f t="shared" si="239"/>
        <v/>
      </c>
      <c r="AG914" s="10" t="str">
        <f t="shared" si="240"/>
        <v/>
      </c>
      <c r="AH914" s="10" t="str">
        <f t="shared" si="241"/>
        <v/>
      </c>
      <c r="AI914" s="10" t="str">
        <f t="shared" si="246"/>
        <v/>
      </c>
    </row>
    <row r="915" spans="20:35" ht="18" customHeight="1" x14ac:dyDescent="0.25">
      <c r="T915" s="9" t="str">
        <f t="shared" si="248"/>
        <v/>
      </c>
      <c r="U915" s="10" t="str">
        <f t="shared" si="243"/>
        <v/>
      </c>
      <c r="V915" s="10" t="str">
        <f t="shared" si="244"/>
        <v/>
      </c>
      <c r="W915" s="10" t="str">
        <f t="shared" si="233"/>
        <v/>
      </c>
      <c r="X915" s="10" t="str">
        <f t="shared" si="234"/>
        <v/>
      </c>
      <c r="Y915" s="10" t="str">
        <f t="shared" si="235"/>
        <v/>
      </c>
      <c r="Z915" s="10" t="str">
        <f t="shared" si="236"/>
        <v/>
      </c>
      <c r="AA915" s="10" t="str">
        <f t="shared" si="242"/>
        <v/>
      </c>
      <c r="AB915" s="10" t="str">
        <f t="shared" si="245"/>
        <v/>
      </c>
      <c r="AC915" s="10" t="str">
        <f t="shared" si="237"/>
        <v/>
      </c>
      <c r="AD915" s="10" t="str">
        <f t="shared" si="247"/>
        <v/>
      </c>
      <c r="AE915" s="10" t="str">
        <f t="shared" si="238"/>
        <v/>
      </c>
      <c r="AF915" s="10" t="str">
        <f t="shared" si="239"/>
        <v/>
      </c>
      <c r="AG915" s="10" t="str">
        <f t="shared" si="240"/>
        <v/>
      </c>
      <c r="AH915" s="10" t="str">
        <f t="shared" si="241"/>
        <v/>
      </c>
      <c r="AI915" s="10" t="str">
        <f t="shared" si="246"/>
        <v/>
      </c>
    </row>
    <row r="916" spans="20:35" ht="18" customHeight="1" x14ac:dyDescent="0.25">
      <c r="T916" s="9" t="str">
        <f t="shared" si="248"/>
        <v/>
      </c>
      <c r="U916" s="10" t="str">
        <f t="shared" si="243"/>
        <v/>
      </c>
      <c r="V916" s="10" t="str">
        <f t="shared" si="244"/>
        <v/>
      </c>
      <c r="W916" s="10" t="str">
        <f t="shared" si="233"/>
        <v/>
      </c>
      <c r="X916" s="10" t="str">
        <f t="shared" si="234"/>
        <v/>
      </c>
      <c r="Y916" s="10" t="str">
        <f t="shared" si="235"/>
        <v/>
      </c>
      <c r="Z916" s="10" t="str">
        <f t="shared" si="236"/>
        <v/>
      </c>
      <c r="AA916" s="10" t="str">
        <f t="shared" si="242"/>
        <v/>
      </c>
      <c r="AB916" s="10" t="str">
        <f t="shared" si="245"/>
        <v/>
      </c>
      <c r="AC916" s="10" t="str">
        <f t="shared" si="237"/>
        <v/>
      </c>
      <c r="AD916" s="10" t="str">
        <f t="shared" si="247"/>
        <v/>
      </c>
      <c r="AE916" s="10" t="str">
        <f t="shared" si="238"/>
        <v/>
      </c>
      <c r="AF916" s="10" t="str">
        <f t="shared" si="239"/>
        <v/>
      </c>
      <c r="AG916" s="10" t="str">
        <f t="shared" si="240"/>
        <v/>
      </c>
      <c r="AH916" s="10" t="str">
        <f t="shared" si="241"/>
        <v/>
      </c>
      <c r="AI916" s="10" t="str">
        <f t="shared" si="246"/>
        <v/>
      </c>
    </row>
    <row r="917" spans="20:35" ht="18" customHeight="1" x14ac:dyDescent="0.25">
      <c r="T917" s="9" t="str">
        <f t="shared" si="248"/>
        <v/>
      </c>
      <c r="U917" s="10" t="str">
        <f t="shared" si="243"/>
        <v/>
      </c>
      <c r="V917" s="10" t="str">
        <f t="shared" si="244"/>
        <v/>
      </c>
      <c r="W917" s="10" t="str">
        <f t="shared" si="233"/>
        <v/>
      </c>
      <c r="X917" s="10" t="str">
        <f t="shared" si="234"/>
        <v/>
      </c>
      <c r="Y917" s="10" t="str">
        <f t="shared" si="235"/>
        <v/>
      </c>
      <c r="Z917" s="10" t="str">
        <f t="shared" si="236"/>
        <v/>
      </c>
      <c r="AA917" s="10" t="str">
        <f t="shared" si="242"/>
        <v/>
      </c>
      <c r="AB917" s="10" t="str">
        <f t="shared" si="245"/>
        <v/>
      </c>
      <c r="AC917" s="10" t="str">
        <f t="shared" si="237"/>
        <v/>
      </c>
      <c r="AD917" s="10" t="str">
        <f t="shared" si="247"/>
        <v/>
      </c>
      <c r="AE917" s="10" t="str">
        <f t="shared" si="238"/>
        <v/>
      </c>
      <c r="AF917" s="10" t="str">
        <f t="shared" si="239"/>
        <v/>
      </c>
      <c r="AG917" s="10" t="str">
        <f t="shared" si="240"/>
        <v/>
      </c>
      <c r="AH917" s="10" t="str">
        <f t="shared" si="241"/>
        <v/>
      </c>
      <c r="AI917" s="10" t="str">
        <f t="shared" si="246"/>
        <v/>
      </c>
    </row>
    <row r="918" spans="20:35" ht="18" customHeight="1" x14ac:dyDescent="0.25">
      <c r="T918" s="9" t="str">
        <f t="shared" si="248"/>
        <v/>
      </c>
      <c r="U918" s="10" t="str">
        <f t="shared" si="243"/>
        <v/>
      </c>
      <c r="V918" s="10" t="str">
        <f t="shared" si="244"/>
        <v/>
      </c>
      <c r="W918" s="10" t="str">
        <f t="shared" si="233"/>
        <v/>
      </c>
      <c r="X918" s="10" t="str">
        <f t="shared" si="234"/>
        <v/>
      </c>
      <c r="Y918" s="10" t="str">
        <f t="shared" si="235"/>
        <v/>
      </c>
      <c r="Z918" s="10" t="str">
        <f t="shared" si="236"/>
        <v/>
      </c>
      <c r="AA918" s="10" t="str">
        <f t="shared" si="242"/>
        <v/>
      </c>
      <c r="AB918" s="10" t="str">
        <f t="shared" si="245"/>
        <v/>
      </c>
      <c r="AC918" s="10" t="str">
        <f t="shared" si="237"/>
        <v/>
      </c>
      <c r="AD918" s="10" t="str">
        <f t="shared" si="247"/>
        <v/>
      </c>
      <c r="AE918" s="10" t="str">
        <f t="shared" si="238"/>
        <v/>
      </c>
      <c r="AF918" s="10" t="str">
        <f t="shared" si="239"/>
        <v/>
      </c>
      <c r="AG918" s="10" t="str">
        <f t="shared" si="240"/>
        <v/>
      </c>
      <c r="AH918" s="10" t="str">
        <f t="shared" si="241"/>
        <v/>
      </c>
      <c r="AI918" s="10" t="str">
        <f t="shared" si="246"/>
        <v/>
      </c>
    </row>
    <row r="919" spans="20:35" ht="18" customHeight="1" x14ac:dyDescent="0.25">
      <c r="T919" s="9" t="str">
        <f t="shared" si="248"/>
        <v/>
      </c>
      <c r="U919" s="10" t="str">
        <f t="shared" si="243"/>
        <v/>
      </c>
      <c r="V919" s="10" t="str">
        <f t="shared" si="244"/>
        <v/>
      </c>
      <c r="W919" s="10" t="str">
        <f t="shared" si="233"/>
        <v/>
      </c>
      <c r="X919" s="10" t="str">
        <f t="shared" si="234"/>
        <v/>
      </c>
      <c r="Y919" s="10" t="str">
        <f t="shared" si="235"/>
        <v/>
      </c>
      <c r="Z919" s="10" t="str">
        <f t="shared" si="236"/>
        <v/>
      </c>
      <c r="AA919" s="10" t="str">
        <f t="shared" si="242"/>
        <v/>
      </c>
      <c r="AB919" s="10" t="str">
        <f t="shared" si="245"/>
        <v/>
      </c>
      <c r="AC919" s="10" t="str">
        <f t="shared" si="237"/>
        <v/>
      </c>
      <c r="AD919" s="10" t="str">
        <f t="shared" si="247"/>
        <v/>
      </c>
      <c r="AE919" s="10" t="str">
        <f t="shared" si="238"/>
        <v/>
      </c>
      <c r="AF919" s="10" t="str">
        <f t="shared" si="239"/>
        <v/>
      </c>
      <c r="AG919" s="10" t="str">
        <f t="shared" si="240"/>
        <v/>
      </c>
      <c r="AH919" s="10" t="str">
        <f t="shared" si="241"/>
        <v/>
      </c>
      <c r="AI919" s="10" t="str">
        <f t="shared" si="246"/>
        <v/>
      </c>
    </row>
    <row r="920" spans="20:35" ht="18" customHeight="1" x14ac:dyDescent="0.25">
      <c r="T920" s="9" t="str">
        <f t="shared" si="248"/>
        <v/>
      </c>
      <c r="U920" s="10" t="str">
        <f t="shared" si="243"/>
        <v/>
      </c>
      <c r="V920" s="10" t="str">
        <f t="shared" si="244"/>
        <v/>
      </c>
      <c r="W920" s="10" t="str">
        <f t="shared" si="233"/>
        <v/>
      </c>
      <c r="X920" s="10" t="str">
        <f t="shared" si="234"/>
        <v/>
      </c>
      <c r="Y920" s="10" t="str">
        <f t="shared" si="235"/>
        <v/>
      </c>
      <c r="Z920" s="10" t="str">
        <f t="shared" si="236"/>
        <v/>
      </c>
      <c r="AA920" s="10" t="str">
        <f t="shared" si="242"/>
        <v/>
      </c>
      <c r="AB920" s="10" t="str">
        <f t="shared" si="245"/>
        <v/>
      </c>
      <c r="AC920" s="10" t="str">
        <f t="shared" si="237"/>
        <v/>
      </c>
      <c r="AD920" s="10" t="str">
        <f t="shared" si="247"/>
        <v/>
      </c>
      <c r="AE920" s="10" t="str">
        <f t="shared" si="238"/>
        <v/>
      </c>
      <c r="AF920" s="10" t="str">
        <f t="shared" si="239"/>
        <v/>
      </c>
      <c r="AG920" s="10" t="str">
        <f t="shared" si="240"/>
        <v/>
      </c>
      <c r="AH920" s="10" t="str">
        <f t="shared" si="241"/>
        <v/>
      </c>
      <c r="AI920" s="10" t="str">
        <f t="shared" si="246"/>
        <v/>
      </c>
    </row>
    <row r="921" spans="20:35" ht="18" customHeight="1" x14ac:dyDescent="0.25">
      <c r="T921" s="9" t="str">
        <f t="shared" si="248"/>
        <v/>
      </c>
      <c r="U921" s="10" t="str">
        <f t="shared" si="243"/>
        <v/>
      </c>
      <c r="V921" s="10" t="str">
        <f t="shared" si="244"/>
        <v/>
      </c>
      <c r="W921" s="10" t="str">
        <f t="shared" si="233"/>
        <v/>
      </c>
      <c r="X921" s="10" t="str">
        <f t="shared" si="234"/>
        <v/>
      </c>
      <c r="Y921" s="10" t="str">
        <f t="shared" si="235"/>
        <v/>
      </c>
      <c r="Z921" s="10" t="str">
        <f t="shared" si="236"/>
        <v/>
      </c>
      <c r="AA921" s="10" t="str">
        <f t="shared" si="242"/>
        <v/>
      </c>
      <c r="AB921" s="10" t="str">
        <f t="shared" si="245"/>
        <v/>
      </c>
      <c r="AC921" s="10" t="str">
        <f t="shared" si="237"/>
        <v/>
      </c>
      <c r="AD921" s="10" t="str">
        <f t="shared" si="247"/>
        <v/>
      </c>
      <c r="AE921" s="10" t="str">
        <f t="shared" si="238"/>
        <v/>
      </c>
      <c r="AF921" s="10" t="str">
        <f t="shared" si="239"/>
        <v/>
      </c>
      <c r="AG921" s="10" t="str">
        <f t="shared" si="240"/>
        <v/>
      </c>
      <c r="AH921" s="10" t="str">
        <f t="shared" si="241"/>
        <v/>
      </c>
      <c r="AI921" s="10" t="str">
        <f t="shared" si="246"/>
        <v/>
      </c>
    </row>
    <row r="922" spans="20:35" ht="18" customHeight="1" x14ac:dyDescent="0.25">
      <c r="T922" s="9" t="str">
        <f t="shared" si="248"/>
        <v/>
      </c>
      <c r="U922" s="10" t="str">
        <f t="shared" si="243"/>
        <v/>
      </c>
      <c r="V922" s="10" t="str">
        <f t="shared" si="244"/>
        <v/>
      </c>
      <c r="W922" s="10" t="str">
        <f t="shared" si="233"/>
        <v/>
      </c>
      <c r="X922" s="10" t="str">
        <f t="shared" si="234"/>
        <v/>
      </c>
      <c r="Y922" s="10" t="str">
        <f t="shared" si="235"/>
        <v/>
      </c>
      <c r="Z922" s="10" t="str">
        <f t="shared" si="236"/>
        <v/>
      </c>
      <c r="AA922" s="10" t="str">
        <f t="shared" si="242"/>
        <v/>
      </c>
      <c r="AB922" s="10" t="str">
        <f t="shared" si="245"/>
        <v/>
      </c>
      <c r="AC922" s="10" t="str">
        <f t="shared" si="237"/>
        <v/>
      </c>
      <c r="AD922" s="10" t="str">
        <f t="shared" si="247"/>
        <v/>
      </c>
      <c r="AE922" s="10" t="str">
        <f t="shared" si="238"/>
        <v/>
      </c>
      <c r="AF922" s="10" t="str">
        <f t="shared" si="239"/>
        <v/>
      </c>
      <c r="AG922" s="10" t="str">
        <f t="shared" si="240"/>
        <v/>
      </c>
      <c r="AH922" s="10" t="str">
        <f t="shared" si="241"/>
        <v/>
      </c>
      <c r="AI922" s="10" t="str">
        <f t="shared" si="246"/>
        <v/>
      </c>
    </row>
    <row r="923" spans="20:35" ht="18" customHeight="1" x14ac:dyDescent="0.25">
      <c r="T923" s="9" t="str">
        <f t="shared" si="248"/>
        <v/>
      </c>
      <c r="U923" s="10" t="str">
        <f t="shared" si="243"/>
        <v/>
      </c>
      <c r="V923" s="10" t="str">
        <f t="shared" si="244"/>
        <v/>
      </c>
      <c r="W923" s="10" t="str">
        <f t="shared" si="233"/>
        <v/>
      </c>
      <c r="X923" s="10" t="str">
        <f t="shared" si="234"/>
        <v/>
      </c>
      <c r="Y923" s="10" t="str">
        <f t="shared" si="235"/>
        <v/>
      </c>
      <c r="Z923" s="10" t="str">
        <f t="shared" si="236"/>
        <v/>
      </c>
      <c r="AA923" s="10" t="str">
        <f t="shared" si="242"/>
        <v/>
      </c>
      <c r="AB923" s="10" t="str">
        <f t="shared" si="245"/>
        <v/>
      </c>
      <c r="AC923" s="10" t="str">
        <f t="shared" si="237"/>
        <v/>
      </c>
      <c r="AD923" s="10" t="str">
        <f t="shared" si="247"/>
        <v/>
      </c>
      <c r="AE923" s="10" t="str">
        <f t="shared" si="238"/>
        <v/>
      </c>
      <c r="AF923" s="10" t="str">
        <f t="shared" si="239"/>
        <v/>
      </c>
      <c r="AG923" s="10" t="str">
        <f t="shared" si="240"/>
        <v/>
      </c>
      <c r="AH923" s="10" t="str">
        <f t="shared" si="241"/>
        <v/>
      </c>
      <c r="AI923" s="10" t="str">
        <f t="shared" si="246"/>
        <v/>
      </c>
    </row>
    <row r="924" spans="20:35" ht="18" customHeight="1" x14ac:dyDescent="0.25">
      <c r="T924" s="9" t="str">
        <f t="shared" si="248"/>
        <v/>
      </c>
      <c r="U924" s="10" t="str">
        <f t="shared" si="243"/>
        <v/>
      </c>
      <c r="V924" s="10" t="str">
        <f t="shared" si="244"/>
        <v/>
      </c>
      <c r="W924" s="10" t="str">
        <f t="shared" si="233"/>
        <v/>
      </c>
      <c r="X924" s="10" t="str">
        <f t="shared" si="234"/>
        <v/>
      </c>
      <c r="Y924" s="10" t="str">
        <f t="shared" si="235"/>
        <v/>
      </c>
      <c r="Z924" s="10" t="str">
        <f t="shared" si="236"/>
        <v/>
      </c>
      <c r="AA924" s="10" t="str">
        <f t="shared" si="242"/>
        <v/>
      </c>
      <c r="AB924" s="10" t="str">
        <f t="shared" si="245"/>
        <v/>
      </c>
      <c r="AC924" s="10" t="str">
        <f t="shared" si="237"/>
        <v/>
      </c>
      <c r="AD924" s="10" t="str">
        <f t="shared" si="247"/>
        <v/>
      </c>
      <c r="AE924" s="10" t="str">
        <f t="shared" si="238"/>
        <v/>
      </c>
      <c r="AF924" s="10" t="str">
        <f t="shared" si="239"/>
        <v/>
      </c>
      <c r="AG924" s="10" t="str">
        <f t="shared" si="240"/>
        <v/>
      </c>
      <c r="AH924" s="10" t="str">
        <f t="shared" si="241"/>
        <v/>
      </c>
      <c r="AI924" s="10" t="str">
        <f t="shared" si="246"/>
        <v/>
      </c>
    </row>
    <row r="925" spans="20:35" ht="18" customHeight="1" x14ac:dyDescent="0.25">
      <c r="T925" s="9" t="str">
        <f t="shared" si="248"/>
        <v/>
      </c>
      <c r="U925" s="10" t="str">
        <f t="shared" si="243"/>
        <v/>
      </c>
      <c r="V925" s="10" t="str">
        <f t="shared" si="244"/>
        <v/>
      </c>
      <c r="W925" s="10" t="str">
        <f t="shared" si="233"/>
        <v/>
      </c>
      <c r="X925" s="10" t="str">
        <f t="shared" si="234"/>
        <v/>
      </c>
      <c r="Y925" s="10" t="str">
        <f t="shared" si="235"/>
        <v/>
      </c>
      <c r="Z925" s="10" t="str">
        <f t="shared" si="236"/>
        <v/>
      </c>
      <c r="AA925" s="10" t="str">
        <f t="shared" si="242"/>
        <v/>
      </c>
      <c r="AB925" s="10" t="str">
        <f t="shared" si="245"/>
        <v/>
      </c>
      <c r="AC925" s="10" t="str">
        <f t="shared" si="237"/>
        <v/>
      </c>
      <c r="AD925" s="10" t="str">
        <f t="shared" si="247"/>
        <v/>
      </c>
      <c r="AE925" s="10" t="str">
        <f t="shared" si="238"/>
        <v/>
      </c>
      <c r="AF925" s="10" t="str">
        <f t="shared" si="239"/>
        <v/>
      </c>
      <c r="AG925" s="10" t="str">
        <f t="shared" si="240"/>
        <v/>
      </c>
      <c r="AH925" s="10" t="str">
        <f t="shared" si="241"/>
        <v/>
      </c>
      <c r="AI925" s="10" t="str">
        <f t="shared" si="246"/>
        <v/>
      </c>
    </row>
    <row r="926" spans="20:35" ht="18" customHeight="1" x14ac:dyDescent="0.25">
      <c r="T926" s="9" t="str">
        <f t="shared" si="248"/>
        <v/>
      </c>
      <c r="U926" s="10" t="str">
        <f t="shared" si="243"/>
        <v/>
      </c>
      <c r="V926" s="10" t="str">
        <f t="shared" si="244"/>
        <v/>
      </c>
      <c r="W926" s="10" t="str">
        <f t="shared" si="233"/>
        <v/>
      </c>
      <c r="X926" s="10" t="str">
        <f t="shared" si="234"/>
        <v/>
      </c>
      <c r="Y926" s="10" t="str">
        <f t="shared" si="235"/>
        <v/>
      </c>
      <c r="Z926" s="10" t="str">
        <f t="shared" si="236"/>
        <v/>
      </c>
      <c r="AA926" s="10" t="str">
        <f t="shared" si="242"/>
        <v/>
      </c>
      <c r="AB926" s="10" t="str">
        <f t="shared" si="245"/>
        <v/>
      </c>
      <c r="AC926" s="10" t="str">
        <f t="shared" si="237"/>
        <v/>
      </c>
      <c r="AD926" s="10" t="str">
        <f t="shared" si="247"/>
        <v/>
      </c>
      <c r="AE926" s="10" t="str">
        <f t="shared" si="238"/>
        <v/>
      </c>
      <c r="AF926" s="10" t="str">
        <f t="shared" si="239"/>
        <v/>
      </c>
      <c r="AG926" s="10" t="str">
        <f t="shared" si="240"/>
        <v/>
      </c>
      <c r="AH926" s="10" t="str">
        <f t="shared" si="241"/>
        <v/>
      </c>
      <c r="AI926" s="10" t="str">
        <f t="shared" si="246"/>
        <v/>
      </c>
    </row>
    <row r="927" spans="20:35" ht="18" customHeight="1" x14ac:dyDescent="0.25">
      <c r="T927" s="9" t="str">
        <f t="shared" si="248"/>
        <v/>
      </c>
      <c r="U927" s="10" t="str">
        <f t="shared" si="243"/>
        <v/>
      </c>
      <c r="V927" s="10" t="str">
        <f t="shared" si="244"/>
        <v/>
      </c>
      <c r="W927" s="10" t="str">
        <f t="shared" si="233"/>
        <v/>
      </c>
      <c r="X927" s="10" t="str">
        <f t="shared" si="234"/>
        <v/>
      </c>
      <c r="Y927" s="10" t="str">
        <f t="shared" si="235"/>
        <v/>
      </c>
      <c r="Z927" s="10" t="str">
        <f t="shared" si="236"/>
        <v/>
      </c>
      <c r="AA927" s="10" t="str">
        <f t="shared" si="242"/>
        <v/>
      </c>
      <c r="AB927" s="10" t="str">
        <f t="shared" si="245"/>
        <v/>
      </c>
      <c r="AC927" s="10" t="str">
        <f t="shared" si="237"/>
        <v/>
      </c>
      <c r="AD927" s="10" t="str">
        <f t="shared" si="247"/>
        <v/>
      </c>
      <c r="AE927" s="10" t="str">
        <f t="shared" si="238"/>
        <v/>
      </c>
      <c r="AF927" s="10" t="str">
        <f t="shared" si="239"/>
        <v/>
      </c>
      <c r="AG927" s="10" t="str">
        <f t="shared" si="240"/>
        <v/>
      </c>
      <c r="AH927" s="10" t="str">
        <f t="shared" si="241"/>
        <v/>
      </c>
      <c r="AI927" s="10" t="str">
        <f t="shared" si="246"/>
        <v/>
      </c>
    </row>
    <row r="928" spans="20:35" ht="18" customHeight="1" x14ac:dyDescent="0.25">
      <c r="T928" s="9" t="str">
        <f t="shared" si="248"/>
        <v/>
      </c>
      <c r="U928" s="10" t="str">
        <f t="shared" si="243"/>
        <v/>
      </c>
      <c r="V928" s="10" t="str">
        <f t="shared" si="244"/>
        <v/>
      </c>
      <c r="W928" s="10" t="str">
        <f t="shared" si="233"/>
        <v/>
      </c>
      <c r="X928" s="10" t="str">
        <f t="shared" si="234"/>
        <v/>
      </c>
      <c r="Y928" s="10" t="str">
        <f t="shared" si="235"/>
        <v/>
      </c>
      <c r="Z928" s="10" t="str">
        <f t="shared" si="236"/>
        <v/>
      </c>
      <c r="AA928" s="10" t="str">
        <f t="shared" si="242"/>
        <v/>
      </c>
      <c r="AB928" s="10" t="str">
        <f t="shared" si="245"/>
        <v/>
      </c>
      <c r="AC928" s="10" t="str">
        <f t="shared" si="237"/>
        <v/>
      </c>
      <c r="AD928" s="10" t="str">
        <f t="shared" si="247"/>
        <v/>
      </c>
      <c r="AE928" s="10" t="str">
        <f t="shared" si="238"/>
        <v/>
      </c>
      <c r="AF928" s="10" t="str">
        <f t="shared" si="239"/>
        <v/>
      </c>
      <c r="AG928" s="10" t="str">
        <f t="shared" si="240"/>
        <v/>
      </c>
      <c r="AH928" s="10" t="str">
        <f t="shared" si="241"/>
        <v/>
      </c>
      <c r="AI928" s="10" t="str">
        <f t="shared" si="246"/>
        <v/>
      </c>
    </row>
    <row r="929" spans="20:35" ht="18" customHeight="1" x14ac:dyDescent="0.25">
      <c r="T929" s="9" t="str">
        <f t="shared" si="248"/>
        <v/>
      </c>
      <c r="U929" s="10" t="str">
        <f t="shared" si="243"/>
        <v/>
      </c>
      <c r="V929" s="10" t="str">
        <f t="shared" si="244"/>
        <v/>
      </c>
      <c r="W929" s="10" t="str">
        <f t="shared" si="233"/>
        <v/>
      </c>
      <c r="X929" s="10" t="str">
        <f t="shared" si="234"/>
        <v/>
      </c>
      <c r="Y929" s="10" t="str">
        <f t="shared" si="235"/>
        <v/>
      </c>
      <c r="Z929" s="10" t="str">
        <f t="shared" si="236"/>
        <v/>
      </c>
      <c r="AA929" s="10" t="str">
        <f t="shared" si="242"/>
        <v/>
      </c>
      <c r="AB929" s="10" t="str">
        <f t="shared" si="245"/>
        <v/>
      </c>
      <c r="AC929" s="10" t="str">
        <f t="shared" si="237"/>
        <v/>
      </c>
      <c r="AD929" s="10" t="str">
        <f t="shared" si="247"/>
        <v/>
      </c>
      <c r="AE929" s="10" t="str">
        <f t="shared" si="238"/>
        <v/>
      </c>
      <c r="AF929" s="10" t="str">
        <f t="shared" si="239"/>
        <v/>
      </c>
      <c r="AG929" s="10" t="str">
        <f t="shared" si="240"/>
        <v/>
      </c>
      <c r="AH929" s="10" t="str">
        <f t="shared" si="241"/>
        <v/>
      </c>
      <c r="AI929" s="10" t="str">
        <f t="shared" si="246"/>
        <v/>
      </c>
    </row>
    <row r="930" spans="20:35" ht="18" customHeight="1" x14ac:dyDescent="0.25">
      <c r="T930" s="9" t="str">
        <f t="shared" si="248"/>
        <v/>
      </c>
      <c r="U930" s="10" t="str">
        <f t="shared" si="243"/>
        <v/>
      </c>
      <c r="V930" s="10" t="str">
        <f t="shared" si="244"/>
        <v/>
      </c>
      <c r="W930" s="10" t="str">
        <f t="shared" si="233"/>
        <v/>
      </c>
      <c r="X930" s="10" t="str">
        <f t="shared" si="234"/>
        <v/>
      </c>
      <c r="Y930" s="10" t="str">
        <f t="shared" si="235"/>
        <v/>
      </c>
      <c r="Z930" s="10" t="str">
        <f t="shared" si="236"/>
        <v/>
      </c>
      <c r="AA930" s="10" t="str">
        <f t="shared" si="242"/>
        <v/>
      </c>
      <c r="AB930" s="10" t="str">
        <f t="shared" si="245"/>
        <v/>
      </c>
      <c r="AC930" s="10" t="str">
        <f t="shared" si="237"/>
        <v/>
      </c>
      <c r="AD930" s="10" t="str">
        <f t="shared" si="247"/>
        <v/>
      </c>
      <c r="AE930" s="10" t="str">
        <f t="shared" si="238"/>
        <v/>
      </c>
      <c r="AF930" s="10" t="str">
        <f t="shared" si="239"/>
        <v/>
      </c>
      <c r="AG930" s="10" t="str">
        <f t="shared" si="240"/>
        <v/>
      </c>
      <c r="AH930" s="10" t="str">
        <f t="shared" si="241"/>
        <v/>
      </c>
      <c r="AI930" s="10" t="str">
        <f t="shared" si="246"/>
        <v/>
      </c>
    </row>
    <row r="931" spans="20:35" ht="18" customHeight="1" x14ac:dyDescent="0.25">
      <c r="T931" s="9" t="str">
        <f t="shared" si="248"/>
        <v/>
      </c>
      <c r="U931" s="10" t="str">
        <f t="shared" si="243"/>
        <v/>
      </c>
      <c r="V931" s="10" t="str">
        <f t="shared" si="244"/>
        <v/>
      </c>
      <c r="W931" s="10" t="str">
        <f t="shared" si="233"/>
        <v/>
      </c>
      <c r="X931" s="10" t="str">
        <f t="shared" si="234"/>
        <v/>
      </c>
      <c r="Y931" s="10" t="str">
        <f t="shared" si="235"/>
        <v/>
      </c>
      <c r="Z931" s="10" t="str">
        <f t="shared" si="236"/>
        <v/>
      </c>
      <c r="AA931" s="10" t="str">
        <f t="shared" si="242"/>
        <v/>
      </c>
      <c r="AB931" s="10" t="str">
        <f t="shared" si="245"/>
        <v/>
      </c>
      <c r="AC931" s="10" t="str">
        <f t="shared" si="237"/>
        <v/>
      </c>
      <c r="AD931" s="10" t="str">
        <f t="shared" si="247"/>
        <v/>
      </c>
      <c r="AE931" s="10" t="str">
        <f t="shared" si="238"/>
        <v/>
      </c>
      <c r="AF931" s="10" t="str">
        <f t="shared" si="239"/>
        <v/>
      </c>
      <c r="AG931" s="10" t="str">
        <f t="shared" si="240"/>
        <v/>
      </c>
      <c r="AH931" s="10" t="str">
        <f t="shared" si="241"/>
        <v/>
      </c>
      <c r="AI931" s="10" t="str">
        <f t="shared" si="246"/>
        <v/>
      </c>
    </row>
    <row r="932" spans="20:35" ht="18" customHeight="1" x14ac:dyDescent="0.25">
      <c r="T932" s="9" t="str">
        <f t="shared" si="248"/>
        <v/>
      </c>
      <c r="U932" s="10" t="str">
        <f t="shared" si="243"/>
        <v/>
      </c>
      <c r="V932" s="10" t="str">
        <f t="shared" si="244"/>
        <v/>
      </c>
      <c r="W932" s="10" t="str">
        <f t="shared" si="233"/>
        <v/>
      </c>
      <c r="X932" s="10" t="str">
        <f t="shared" si="234"/>
        <v/>
      </c>
      <c r="Y932" s="10" t="str">
        <f t="shared" si="235"/>
        <v/>
      </c>
      <c r="Z932" s="10" t="str">
        <f t="shared" si="236"/>
        <v/>
      </c>
      <c r="AA932" s="10" t="str">
        <f t="shared" si="242"/>
        <v/>
      </c>
      <c r="AB932" s="10" t="str">
        <f t="shared" si="245"/>
        <v/>
      </c>
      <c r="AC932" s="10" t="str">
        <f t="shared" si="237"/>
        <v/>
      </c>
      <c r="AD932" s="10" t="str">
        <f t="shared" si="247"/>
        <v/>
      </c>
      <c r="AE932" s="10" t="str">
        <f t="shared" si="238"/>
        <v/>
      </c>
      <c r="AF932" s="10" t="str">
        <f t="shared" si="239"/>
        <v/>
      </c>
      <c r="AG932" s="10" t="str">
        <f t="shared" si="240"/>
        <v/>
      </c>
      <c r="AH932" s="10" t="str">
        <f t="shared" si="241"/>
        <v/>
      </c>
      <c r="AI932" s="10" t="str">
        <f t="shared" si="246"/>
        <v/>
      </c>
    </row>
    <row r="933" spans="20:35" ht="18" customHeight="1" x14ac:dyDescent="0.25">
      <c r="T933" s="9" t="str">
        <f t="shared" si="248"/>
        <v/>
      </c>
      <c r="U933" s="10" t="str">
        <f t="shared" si="243"/>
        <v/>
      </c>
      <c r="V933" s="10" t="str">
        <f t="shared" si="244"/>
        <v/>
      </c>
      <c r="W933" s="10" t="str">
        <f t="shared" si="233"/>
        <v/>
      </c>
      <c r="X933" s="10" t="str">
        <f t="shared" si="234"/>
        <v/>
      </c>
      <c r="Y933" s="10" t="str">
        <f t="shared" si="235"/>
        <v/>
      </c>
      <c r="Z933" s="10" t="str">
        <f t="shared" si="236"/>
        <v/>
      </c>
      <c r="AA933" s="10" t="str">
        <f t="shared" si="242"/>
        <v/>
      </c>
      <c r="AB933" s="10" t="str">
        <f t="shared" si="245"/>
        <v/>
      </c>
      <c r="AC933" s="10" t="str">
        <f t="shared" si="237"/>
        <v/>
      </c>
      <c r="AD933" s="10" t="str">
        <f t="shared" si="247"/>
        <v/>
      </c>
      <c r="AE933" s="10" t="str">
        <f t="shared" si="238"/>
        <v/>
      </c>
      <c r="AF933" s="10" t="str">
        <f t="shared" si="239"/>
        <v/>
      </c>
      <c r="AG933" s="10" t="str">
        <f t="shared" si="240"/>
        <v/>
      </c>
      <c r="AH933" s="10" t="str">
        <f t="shared" si="241"/>
        <v/>
      </c>
      <c r="AI933" s="10" t="str">
        <f t="shared" si="246"/>
        <v/>
      </c>
    </row>
    <row r="934" spans="20:35" ht="18" customHeight="1" x14ac:dyDescent="0.25">
      <c r="T934" s="9" t="str">
        <f t="shared" si="248"/>
        <v/>
      </c>
      <c r="U934" s="10" t="str">
        <f t="shared" si="243"/>
        <v/>
      </c>
      <c r="V934" s="10" t="str">
        <f t="shared" si="244"/>
        <v/>
      </c>
      <c r="W934" s="10" t="str">
        <f t="shared" si="233"/>
        <v/>
      </c>
      <c r="X934" s="10" t="str">
        <f t="shared" si="234"/>
        <v/>
      </c>
      <c r="Y934" s="10" t="str">
        <f t="shared" si="235"/>
        <v/>
      </c>
      <c r="Z934" s="10" t="str">
        <f t="shared" si="236"/>
        <v/>
      </c>
      <c r="AA934" s="10" t="str">
        <f t="shared" si="242"/>
        <v/>
      </c>
      <c r="AB934" s="10" t="str">
        <f t="shared" si="245"/>
        <v/>
      </c>
      <c r="AC934" s="10" t="str">
        <f t="shared" si="237"/>
        <v/>
      </c>
      <c r="AD934" s="10" t="str">
        <f t="shared" si="247"/>
        <v/>
      </c>
      <c r="AE934" s="10" t="str">
        <f t="shared" si="238"/>
        <v/>
      </c>
      <c r="AF934" s="10" t="str">
        <f t="shared" si="239"/>
        <v/>
      </c>
      <c r="AG934" s="10" t="str">
        <f t="shared" si="240"/>
        <v/>
      </c>
      <c r="AH934" s="10" t="str">
        <f t="shared" si="241"/>
        <v/>
      </c>
      <c r="AI934" s="10" t="str">
        <f t="shared" si="246"/>
        <v/>
      </c>
    </row>
    <row r="935" spans="20:35" ht="18" customHeight="1" x14ac:dyDescent="0.25">
      <c r="T935" s="9" t="str">
        <f t="shared" si="248"/>
        <v/>
      </c>
      <c r="U935" s="10" t="str">
        <f t="shared" si="243"/>
        <v/>
      </c>
      <c r="V935" s="10" t="str">
        <f t="shared" si="244"/>
        <v/>
      </c>
      <c r="W935" s="10" t="str">
        <f t="shared" si="233"/>
        <v/>
      </c>
      <c r="X935" s="10" t="str">
        <f t="shared" si="234"/>
        <v/>
      </c>
      <c r="Y935" s="10" t="str">
        <f t="shared" si="235"/>
        <v/>
      </c>
      <c r="Z935" s="10" t="str">
        <f t="shared" si="236"/>
        <v/>
      </c>
      <c r="AA935" s="10" t="str">
        <f t="shared" si="242"/>
        <v/>
      </c>
      <c r="AB935" s="10" t="str">
        <f t="shared" si="245"/>
        <v/>
      </c>
      <c r="AC935" s="10" t="str">
        <f t="shared" si="237"/>
        <v/>
      </c>
      <c r="AD935" s="10" t="str">
        <f t="shared" si="247"/>
        <v/>
      </c>
      <c r="AE935" s="10" t="str">
        <f t="shared" si="238"/>
        <v/>
      </c>
      <c r="AF935" s="10" t="str">
        <f t="shared" si="239"/>
        <v/>
      </c>
      <c r="AG935" s="10" t="str">
        <f t="shared" si="240"/>
        <v/>
      </c>
      <c r="AH935" s="10" t="str">
        <f t="shared" si="241"/>
        <v/>
      </c>
      <c r="AI935" s="10" t="str">
        <f t="shared" si="246"/>
        <v/>
      </c>
    </row>
    <row r="936" spans="20:35" ht="18" customHeight="1" x14ac:dyDescent="0.25">
      <c r="T936" s="9" t="str">
        <f t="shared" si="248"/>
        <v/>
      </c>
      <c r="U936" s="10" t="str">
        <f t="shared" si="243"/>
        <v/>
      </c>
      <c r="V936" s="10" t="str">
        <f t="shared" si="244"/>
        <v/>
      </c>
      <c r="W936" s="10" t="str">
        <f t="shared" ref="W936:W999" si="249">IF(T936="","",IF(U936&gt;V936,0,(V936-U936)*$T$6*60))</f>
        <v/>
      </c>
      <c r="X936" s="10" t="str">
        <f t="shared" ref="X936:X999" si="250">IF(T936="","",X935+W936)</f>
        <v/>
      </c>
      <c r="Y936" s="10" t="str">
        <f t="shared" ref="Y936:Y999" si="251">IF(T936="","",AH935)</f>
        <v/>
      </c>
      <c r="Z936" s="10" t="str">
        <f t="shared" ref="Z936:Z999" si="252">IF(T936="","",AI935)</f>
        <v/>
      </c>
      <c r="AA936" s="10" t="str">
        <f t="shared" si="242"/>
        <v/>
      </c>
      <c r="AB936" s="10" t="str">
        <f t="shared" si="245"/>
        <v/>
      </c>
      <c r="AC936" s="10" t="str">
        <f t="shared" ref="AC936:AC999" si="253">IF(T936="","",V936/$F$7*1000*3600)</f>
        <v/>
      </c>
      <c r="AD936" s="10" t="str">
        <f t="shared" si="247"/>
        <v/>
      </c>
      <c r="AE936" s="10" t="str">
        <f t="shared" ref="AE936:AE999" si="254">IF(T936="","",Z936/$AL$4)</f>
        <v/>
      </c>
      <c r="AF936" s="10" t="str">
        <f t="shared" ref="AF936:AF999" si="255">IF(T936="","",MIN(AE936,AB936))</f>
        <v/>
      </c>
      <c r="AG936" s="10" t="str">
        <f t="shared" ref="AG936:AG999" si="256">IF(T936="","",AF936/1000/3600*$F$7)</f>
        <v/>
      </c>
      <c r="AH936" s="10" t="str">
        <f t="shared" ref="AH936:AH999" si="257">IF(T936="","",Y936+AF936*$AL$4)</f>
        <v/>
      </c>
      <c r="AI936" s="10" t="str">
        <f t="shared" si="246"/>
        <v/>
      </c>
    </row>
    <row r="937" spans="20:35" ht="18" customHeight="1" x14ac:dyDescent="0.25">
      <c r="T937" s="9" t="str">
        <f t="shared" si="248"/>
        <v/>
      </c>
      <c r="U937" s="10" t="str">
        <f t="shared" si="243"/>
        <v/>
      </c>
      <c r="V937" s="10" t="str">
        <f t="shared" si="244"/>
        <v/>
      </c>
      <c r="W937" s="10" t="str">
        <f t="shared" si="249"/>
        <v/>
      </c>
      <c r="X937" s="10" t="str">
        <f t="shared" si="250"/>
        <v/>
      </c>
      <c r="Y937" s="10" t="str">
        <f t="shared" si="251"/>
        <v/>
      </c>
      <c r="Z937" s="10" t="str">
        <f t="shared" si="252"/>
        <v/>
      </c>
      <c r="AA937" s="10" t="str">
        <f t="shared" si="242"/>
        <v/>
      </c>
      <c r="AB937" s="10" t="str">
        <f t="shared" si="245"/>
        <v/>
      </c>
      <c r="AC937" s="10" t="str">
        <f t="shared" si="253"/>
        <v/>
      </c>
      <c r="AD937" s="10" t="str">
        <f t="shared" si="247"/>
        <v/>
      </c>
      <c r="AE937" s="10" t="str">
        <f t="shared" si="254"/>
        <v/>
      </c>
      <c r="AF937" s="10" t="str">
        <f t="shared" si="255"/>
        <v/>
      </c>
      <c r="AG937" s="10" t="str">
        <f t="shared" si="256"/>
        <v/>
      </c>
      <c r="AH937" s="10" t="str">
        <f t="shared" si="257"/>
        <v/>
      </c>
      <c r="AI937" s="10" t="str">
        <f t="shared" si="246"/>
        <v/>
      </c>
    </row>
    <row r="938" spans="20:35" ht="18" customHeight="1" x14ac:dyDescent="0.25">
      <c r="T938" s="9" t="str">
        <f t="shared" si="248"/>
        <v/>
      </c>
      <c r="U938" s="10" t="str">
        <f t="shared" si="243"/>
        <v/>
      </c>
      <c r="V938" s="10" t="str">
        <f t="shared" si="244"/>
        <v/>
      </c>
      <c r="W938" s="10" t="str">
        <f t="shared" si="249"/>
        <v/>
      </c>
      <c r="X938" s="10" t="str">
        <f t="shared" si="250"/>
        <v/>
      </c>
      <c r="Y938" s="10" t="str">
        <f t="shared" si="251"/>
        <v/>
      </c>
      <c r="Z938" s="10" t="str">
        <f t="shared" si="252"/>
        <v/>
      </c>
      <c r="AA938" s="10" t="str">
        <f t="shared" si="242"/>
        <v/>
      </c>
      <c r="AB938" s="10" t="str">
        <f t="shared" si="245"/>
        <v/>
      </c>
      <c r="AC938" s="10" t="str">
        <f t="shared" si="253"/>
        <v/>
      </c>
      <c r="AD938" s="10" t="str">
        <f t="shared" si="247"/>
        <v/>
      </c>
      <c r="AE938" s="10" t="str">
        <f t="shared" si="254"/>
        <v/>
      </c>
      <c r="AF938" s="10" t="str">
        <f t="shared" si="255"/>
        <v/>
      </c>
      <c r="AG938" s="10" t="str">
        <f t="shared" si="256"/>
        <v/>
      </c>
      <c r="AH938" s="10" t="str">
        <f t="shared" si="257"/>
        <v/>
      </c>
      <c r="AI938" s="10" t="str">
        <f t="shared" si="246"/>
        <v/>
      </c>
    </row>
    <row r="939" spans="20:35" ht="18" customHeight="1" x14ac:dyDescent="0.25">
      <c r="T939" s="9" t="str">
        <f t="shared" si="248"/>
        <v/>
      </c>
      <c r="U939" s="10" t="str">
        <f t="shared" si="243"/>
        <v/>
      </c>
      <c r="V939" s="10" t="str">
        <f t="shared" si="244"/>
        <v/>
      </c>
      <c r="W939" s="10" t="str">
        <f t="shared" si="249"/>
        <v/>
      </c>
      <c r="X939" s="10" t="str">
        <f t="shared" si="250"/>
        <v/>
      </c>
      <c r="Y939" s="10" t="str">
        <f t="shared" si="251"/>
        <v/>
      </c>
      <c r="Z939" s="10" t="str">
        <f t="shared" si="252"/>
        <v/>
      </c>
      <c r="AA939" s="10" t="str">
        <f t="shared" si="242"/>
        <v/>
      </c>
      <c r="AB939" s="10" t="str">
        <f t="shared" si="245"/>
        <v/>
      </c>
      <c r="AC939" s="10" t="str">
        <f t="shared" si="253"/>
        <v/>
      </c>
      <c r="AD939" s="10" t="str">
        <f t="shared" si="247"/>
        <v/>
      </c>
      <c r="AE939" s="10" t="str">
        <f t="shared" si="254"/>
        <v/>
      </c>
      <c r="AF939" s="10" t="str">
        <f t="shared" si="255"/>
        <v/>
      </c>
      <c r="AG939" s="10" t="str">
        <f t="shared" si="256"/>
        <v/>
      </c>
      <c r="AH939" s="10" t="str">
        <f t="shared" si="257"/>
        <v/>
      </c>
      <c r="AI939" s="10" t="str">
        <f t="shared" si="246"/>
        <v/>
      </c>
    </row>
    <row r="940" spans="20:35" ht="18" customHeight="1" x14ac:dyDescent="0.25">
      <c r="T940" s="9" t="str">
        <f t="shared" si="248"/>
        <v/>
      </c>
      <c r="U940" s="10" t="str">
        <f t="shared" si="243"/>
        <v/>
      </c>
      <c r="V940" s="10" t="str">
        <f t="shared" si="244"/>
        <v/>
      </c>
      <c r="W940" s="10" t="str">
        <f t="shared" si="249"/>
        <v/>
      </c>
      <c r="X940" s="10" t="str">
        <f t="shared" si="250"/>
        <v/>
      </c>
      <c r="Y940" s="10" t="str">
        <f t="shared" si="251"/>
        <v/>
      </c>
      <c r="Z940" s="10" t="str">
        <f t="shared" si="252"/>
        <v/>
      </c>
      <c r="AA940" s="10" t="str">
        <f t="shared" si="242"/>
        <v/>
      </c>
      <c r="AB940" s="10" t="str">
        <f t="shared" si="245"/>
        <v/>
      </c>
      <c r="AC940" s="10" t="str">
        <f t="shared" si="253"/>
        <v/>
      </c>
      <c r="AD940" s="10" t="str">
        <f t="shared" si="247"/>
        <v/>
      </c>
      <c r="AE940" s="10" t="str">
        <f t="shared" si="254"/>
        <v/>
      </c>
      <c r="AF940" s="10" t="str">
        <f t="shared" si="255"/>
        <v/>
      </c>
      <c r="AG940" s="10" t="str">
        <f t="shared" si="256"/>
        <v/>
      </c>
      <c r="AH940" s="10" t="str">
        <f t="shared" si="257"/>
        <v/>
      </c>
      <c r="AI940" s="10" t="str">
        <f t="shared" si="246"/>
        <v/>
      </c>
    </row>
    <row r="941" spans="20:35" ht="18" customHeight="1" x14ac:dyDescent="0.25">
      <c r="T941" s="9" t="str">
        <f t="shared" si="248"/>
        <v/>
      </c>
      <c r="U941" s="10" t="str">
        <f t="shared" si="243"/>
        <v/>
      </c>
      <c r="V941" s="10" t="str">
        <f t="shared" si="244"/>
        <v/>
      </c>
      <c r="W941" s="10" t="str">
        <f t="shared" si="249"/>
        <v/>
      </c>
      <c r="X941" s="10" t="str">
        <f t="shared" si="250"/>
        <v/>
      </c>
      <c r="Y941" s="10" t="str">
        <f t="shared" si="251"/>
        <v/>
      </c>
      <c r="Z941" s="10" t="str">
        <f t="shared" si="252"/>
        <v/>
      </c>
      <c r="AA941" s="10" t="str">
        <f t="shared" si="242"/>
        <v/>
      </c>
      <c r="AB941" s="10" t="str">
        <f t="shared" si="245"/>
        <v/>
      </c>
      <c r="AC941" s="10" t="str">
        <f t="shared" si="253"/>
        <v/>
      </c>
      <c r="AD941" s="10" t="str">
        <f t="shared" si="247"/>
        <v/>
      </c>
      <c r="AE941" s="10" t="str">
        <f t="shared" si="254"/>
        <v/>
      </c>
      <c r="AF941" s="10" t="str">
        <f t="shared" si="255"/>
        <v/>
      </c>
      <c r="AG941" s="10" t="str">
        <f t="shared" si="256"/>
        <v/>
      </c>
      <c r="AH941" s="10" t="str">
        <f t="shared" si="257"/>
        <v/>
      </c>
      <c r="AI941" s="10" t="str">
        <f t="shared" si="246"/>
        <v/>
      </c>
    </row>
    <row r="942" spans="20:35" ht="18" customHeight="1" x14ac:dyDescent="0.25">
      <c r="T942" s="9" t="str">
        <f t="shared" si="248"/>
        <v/>
      </c>
      <c r="U942" s="10" t="str">
        <f t="shared" si="243"/>
        <v/>
      </c>
      <c r="V942" s="10" t="str">
        <f t="shared" si="244"/>
        <v/>
      </c>
      <c r="W942" s="10" t="str">
        <f t="shared" si="249"/>
        <v/>
      </c>
      <c r="X942" s="10" t="str">
        <f t="shared" si="250"/>
        <v/>
      </c>
      <c r="Y942" s="10" t="str">
        <f t="shared" si="251"/>
        <v/>
      </c>
      <c r="Z942" s="10" t="str">
        <f t="shared" si="252"/>
        <v/>
      </c>
      <c r="AA942" s="10" t="str">
        <f t="shared" si="242"/>
        <v/>
      </c>
      <c r="AB942" s="10" t="str">
        <f t="shared" si="245"/>
        <v/>
      </c>
      <c r="AC942" s="10" t="str">
        <f t="shared" si="253"/>
        <v/>
      </c>
      <c r="AD942" s="10" t="str">
        <f t="shared" si="247"/>
        <v/>
      </c>
      <c r="AE942" s="10" t="str">
        <f t="shared" si="254"/>
        <v/>
      </c>
      <c r="AF942" s="10" t="str">
        <f t="shared" si="255"/>
        <v/>
      </c>
      <c r="AG942" s="10" t="str">
        <f t="shared" si="256"/>
        <v/>
      </c>
      <c r="AH942" s="10" t="str">
        <f t="shared" si="257"/>
        <v/>
      </c>
      <c r="AI942" s="10" t="str">
        <f t="shared" si="246"/>
        <v/>
      </c>
    </row>
    <row r="943" spans="20:35" ht="18" customHeight="1" x14ac:dyDescent="0.25">
      <c r="T943" s="9" t="str">
        <f t="shared" si="248"/>
        <v/>
      </c>
      <c r="U943" s="10" t="str">
        <f t="shared" si="243"/>
        <v/>
      </c>
      <c r="V943" s="10" t="str">
        <f t="shared" si="244"/>
        <v/>
      </c>
      <c r="W943" s="10" t="str">
        <f t="shared" si="249"/>
        <v/>
      </c>
      <c r="X943" s="10" t="str">
        <f t="shared" si="250"/>
        <v/>
      </c>
      <c r="Y943" s="10" t="str">
        <f t="shared" si="251"/>
        <v/>
      </c>
      <c r="Z943" s="10" t="str">
        <f t="shared" si="252"/>
        <v/>
      </c>
      <c r="AA943" s="10" t="str">
        <f t="shared" si="242"/>
        <v/>
      </c>
      <c r="AB943" s="10" t="str">
        <f t="shared" si="245"/>
        <v/>
      </c>
      <c r="AC943" s="10" t="str">
        <f t="shared" si="253"/>
        <v/>
      </c>
      <c r="AD943" s="10" t="str">
        <f t="shared" si="247"/>
        <v/>
      </c>
      <c r="AE943" s="10" t="str">
        <f t="shared" si="254"/>
        <v/>
      </c>
      <c r="AF943" s="10" t="str">
        <f t="shared" si="255"/>
        <v/>
      </c>
      <c r="AG943" s="10" t="str">
        <f t="shared" si="256"/>
        <v/>
      </c>
      <c r="AH943" s="10" t="str">
        <f t="shared" si="257"/>
        <v/>
      </c>
      <c r="AI943" s="10" t="str">
        <f t="shared" si="246"/>
        <v/>
      </c>
    </row>
    <row r="944" spans="20:35" ht="18" customHeight="1" x14ac:dyDescent="0.25">
      <c r="T944" s="9" t="str">
        <f t="shared" si="248"/>
        <v/>
      </c>
      <c r="U944" s="10" t="str">
        <f t="shared" si="243"/>
        <v/>
      </c>
      <c r="V944" s="10" t="str">
        <f t="shared" si="244"/>
        <v/>
      </c>
      <c r="W944" s="10" t="str">
        <f t="shared" si="249"/>
        <v/>
      </c>
      <c r="X944" s="10" t="str">
        <f t="shared" si="250"/>
        <v/>
      </c>
      <c r="Y944" s="10" t="str">
        <f t="shared" si="251"/>
        <v/>
      </c>
      <c r="Z944" s="10" t="str">
        <f t="shared" si="252"/>
        <v/>
      </c>
      <c r="AA944" s="10" t="str">
        <f t="shared" si="242"/>
        <v/>
      </c>
      <c r="AB944" s="10" t="str">
        <f t="shared" si="245"/>
        <v/>
      </c>
      <c r="AC944" s="10" t="str">
        <f t="shared" si="253"/>
        <v/>
      </c>
      <c r="AD944" s="10" t="str">
        <f t="shared" si="247"/>
        <v/>
      </c>
      <c r="AE944" s="10" t="str">
        <f t="shared" si="254"/>
        <v/>
      </c>
      <c r="AF944" s="10" t="str">
        <f t="shared" si="255"/>
        <v/>
      </c>
      <c r="AG944" s="10" t="str">
        <f t="shared" si="256"/>
        <v/>
      </c>
      <c r="AH944" s="10" t="str">
        <f t="shared" si="257"/>
        <v/>
      </c>
      <c r="AI944" s="10" t="str">
        <f t="shared" si="246"/>
        <v/>
      </c>
    </row>
    <row r="945" spans="20:35" ht="18" customHeight="1" x14ac:dyDescent="0.25">
      <c r="T945" s="9" t="str">
        <f t="shared" si="248"/>
        <v/>
      </c>
      <c r="U945" s="10" t="str">
        <f t="shared" si="243"/>
        <v/>
      </c>
      <c r="V945" s="10" t="str">
        <f t="shared" si="244"/>
        <v/>
      </c>
      <c r="W945" s="10" t="str">
        <f t="shared" si="249"/>
        <v/>
      </c>
      <c r="X945" s="10" t="str">
        <f t="shared" si="250"/>
        <v/>
      </c>
      <c r="Y945" s="10" t="str">
        <f t="shared" si="251"/>
        <v/>
      </c>
      <c r="Z945" s="10" t="str">
        <f t="shared" si="252"/>
        <v/>
      </c>
      <c r="AA945" s="10" t="str">
        <f t="shared" si="242"/>
        <v/>
      </c>
      <c r="AB945" s="10" t="str">
        <f t="shared" si="245"/>
        <v/>
      </c>
      <c r="AC945" s="10" t="str">
        <f t="shared" si="253"/>
        <v/>
      </c>
      <c r="AD945" s="10" t="str">
        <f t="shared" si="247"/>
        <v/>
      </c>
      <c r="AE945" s="10" t="str">
        <f t="shared" si="254"/>
        <v/>
      </c>
      <c r="AF945" s="10" t="str">
        <f t="shared" si="255"/>
        <v/>
      </c>
      <c r="AG945" s="10" t="str">
        <f t="shared" si="256"/>
        <v/>
      </c>
      <c r="AH945" s="10" t="str">
        <f t="shared" si="257"/>
        <v/>
      </c>
      <c r="AI945" s="10" t="str">
        <f t="shared" si="246"/>
        <v/>
      </c>
    </row>
    <row r="946" spans="20:35" ht="18" customHeight="1" x14ac:dyDescent="0.25">
      <c r="T946" s="9" t="str">
        <f t="shared" si="248"/>
        <v/>
      </c>
      <c r="U946" s="10" t="str">
        <f t="shared" si="243"/>
        <v/>
      </c>
      <c r="V946" s="10" t="str">
        <f t="shared" si="244"/>
        <v/>
      </c>
      <c r="W946" s="10" t="str">
        <f t="shared" si="249"/>
        <v/>
      </c>
      <c r="X946" s="10" t="str">
        <f t="shared" si="250"/>
        <v/>
      </c>
      <c r="Y946" s="10" t="str">
        <f t="shared" si="251"/>
        <v/>
      </c>
      <c r="Z946" s="10" t="str">
        <f t="shared" si="252"/>
        <v/>
      </c>
      <c r="AA946" s="10" t="str">
        <f t="shared" si="242"/>
        <v/>
      </c>
      <c r="AB946" s="10" t="str">
        <f t="shared" si="245"/>
        <v/>
      </c>
      <c r="AC946" s="10" t="str">
        <f t="shared" si="253"/>
        <v/>
      </c>
      <c r="AD946" s="10" t="str">
        <f t="shared" si="247"/>
        <v/>
      </c>
      <c r="AE946" s="10" t="str">
        <f t="shared" si="254"/>
        <v/>
      </c>
      <c r="AF946" s="10" t="str">
        <f t="shared" si="255"/>
        <v/>
      </c>
      <c r="AG946" s="10" t="str">
        <f t="shared" si="256"/>
        <v/>
      </c>
      <c r="AH946" s="10" t="str">
        <f t="shared" si="257"/>
        <v/>
      </c>
      <c r="AI946" s="10" t="str">
        <f t="shared" si="246"/>
        <v/>
      </c>
    </row>
    <row r="947" spans="20:35" ht="18" customHeight="1" x14ac:dyDescent="0.25">
      <c r="T947" s="9" t="str">
        <f t="shared" si="248"/>
        <v/>
      </c>
      <c r="U947" s="10" t="str">
        <f t="shared" si="243"/>
        <v/>
      </c>
      <c r="V947" s="10" t="str">
        <f t="shared" si="244"/>
        <v/>
      </c>
      <c r="W947" s="10" t="str">
        <f t="shared" si="249"/>
        <v/>
      </c>
      <c r="X947" s="10" t="str">
        <f t="shared" si="250"/>
        <v/>
      </c>
      <c r="Y947" s="10" t="str">
        <f t="shared" si="251"/>
        <v/>
      </c>
      <c r="Z947" s="10" t="str">
        <f t="shared" si="252"/>
        <v/>
      </c>
      <c r="AA947" s="10" t="str">
        <f t="shared" si="242"/>
        <v/>
      </c>
      <c r="AB947" s="10" t="str">
        <f t="shared" si="245"/>
        <v/>
      </c>
      <c r="AC947" s="10" t="str">
        <f t="shared" si="253"/>
        <v/>
      </c>
      <c r="AD947" s="10" t="str">
        <f t="shared" si="247"/>
        <v/>
      </c>
      <c r="AE947" s="10" t="str">
        <f t="shared" si="254"/>
        <v/>
      </c>
      <c r="AF947" s="10" t="str">
        <f t="shared" si="255"/>
        <v/>
      </c>
      <c r="AG947" s="10" t="str">
        <f t="shared" si="256"/>
        <v/>
      </c>
      <c r="AH947" s="10" t="str">
        <f t="shared" si="257"/>
        <v/>
      </c>
      <c r="AI947" s="10" t="str">
        <f t="shared" si="246"/>
        <v/>
      </c>
    </row>
    <row r="948" spans="20:35" ht="18" customHeight="1" x14ac:dyDescent="0.25">
      <c r="T948" s="9" t="str">
        <f t="shared" si="248"/>
        <v/>
      </c>
      <c r="U948" s="10" t="str">
        <f t="shared" si="243"/>
        <v/>
      </c>
      <c r="V948" s="10" t="str">
        <f t="shared" si="244"/>
        <v/>
      </c>
      <c r="W948" s="10" t="str">
        <f t="shared" si="249"/>
        <v/>
      </c>
      <c r="X948" s="10" t="str">
        <f t="shared" si="250"/>
        <v/>
      </c>
      <c r="Y948" s="10" t="str">
        <f t="shared" si="251"/>
        <v/>
      </c>
      <c r="Z948" s="10" t="str">
        <f t="shared" si="252"/>
        <v/>
      </c>
      <c r="AA948" s="10" t="str">
        <f t="shared" si="242"/>
        <v/>
      </c>
      <c r="AB948" s="10" t="str">
        <f t="shared" si="245"/>
        <v/>
      </c>
      <c r="AC948" s="10" t="str">
        <f t="shared" si="253"/>
        <v/>
      </c>
      <c r="AD948" s="10" t="str">
        <f t="shared" si="247"/>
        <v/>
      </c>
      <c r="AE948" s="10" t="str">
        <f t="shared" si="254"/>
        <v/>
      </c>
      <c r="AF948" s="10" t="str">
        <f t="shared" si="255"/>
        <v/>
      </c>
      <c r="AG948" s="10" t="str">
        <f t="shared" si="256"/>
        <v/>
      </c>
      <c r="AH948" s="10" t="str">
        <f t="shared" si="257"/>
        <v/>
      </c>
      <c r="AI948" s="10" t="str">
        <f t="shared" si="246"/>
        <v/>
      </c>
    </row>
    <row r="949" spans="20:35" ht="18" customHeight="1" x14ac:dyDescent="0.25">
      <c r="T949" s="9" t="str">
        <f t="shared" si="248"/>
        <v/>
      </c>
      <c r="U949" s="10" t="str">
        <f t="shared" si="243"/>
        <v/>
      </c>
      <c r="V949" s="10" t="str">
        <f t="shared" si="244"/>
        <v/>
      </c>
      <c r="W949" s="10" t="str">
        <f t="shared" si="249"/>
        <v/>
      </c>
      <c r="X949" s="10" t="str">
        <f t="shared" si="250"/>
        <v/>
      </c>
      <c r="Y949" s="10" t="str">
        <f t="shared" si="251"/>
        <v/>
      </c>
      <c r="Z949" s="10" t="str">
        <f t="shared" si="252"/>
        <v/>
      </c>
      <c r="AA949" s="10" t="str">
        <f t="shared" si="242"/>
        <v/>
      </c>
      <c r="AB949" s="10" t="str">
        <f t="shared" si="245"/>
        <v/>
      </c>
      <c r="AC949" s="10" t="str">
        <f t="shared" si="253"/>
        <v/>
      </c>
      <c r="AD949" s="10" t="str">
        <f t="shared" si="247"/>
        <v/>
      </c>
      <c r="AE949" s="10" t="str">
        <f t="shared" si="254"/>
        <v/>
      </c>
      <c r="AF949" s="10" t="str">
        <f t="shared" si="255"/>
        <v/>
      </c>
      <c r="AG949" s="10" t="str">
        <f t="shared" si="256"/>
        <v/>
      </c>
      <c r="AH949" s="10" t="str">
        <f t="shared" si="257"/>
        <v/>
      </c>
      <c r="AI949" s="10" t="str">
        <f t="shared" si="246"/>
        <v/>
      </c>
    </row>
    <row r="950" spans="20:35" ht="18" customHeight="1" x14ac:dyDescent="0.25">
      <c r="T950" s="9" t="str">
        <f t="shared" si="248"/>
        <v/>
      </c>
      <c r="U950" s="10" t="str">
        <f t="shared" si="243"/>
        <v/>
      </c>
      <c r="V950" s="10" t="str">
        <f t="shared" si="244"/>
        <v/>
      </c>
      <c r="W950" s="10" t="str">
        <f t="shared" si="249"/>
        <v/>
      </c>
      <c r="X950" s="10" t="str">
        <f t="shared" si="250"/>
        <v/>
      </c>
      <c r="Y950" s="10" t="str">
        <f t="shared" si="251"/>
        <v/>
      </c>
      <c r="Z950" s="10" t="str">
        <f t="shared" si="252"/>
        <v/>
      </c>
      <c r="AA950" s="10" t="str">
        <f t="shared" si="242"/>
        <v/>
      </c>
      <c r="AB950" s="10" t="str">
        <f t="shared" si="245"/>
        <v/>
      </c>
      <c r="AC950" s="10" t="str">
        <f t="shared" si="253"/>
        <v/>
      </c>
      <c r="AD950" s="10" t="str">
        <f t="shared" si="247"/>
        <v/>
      </c>
      <c r="AE950" s="10" t="str">
        <f t="shared" si="254"/>
        <v/>
      </c>
      <c r="AF950" s="10" t="str">
        <f t="shared" si="255"/>
        <v/>
      </c>
      <c r="AG950" s="10" t="str">
        <f t="shared" si="256"/>
        <v/>
      </c>
      <c r="AH950" s="10" t="str">
        <f t="shared" si="257"/>
        <v/>
      </c>
      <c r="AI950" s="10" t="str">
        <f t="shared" si="246"/>
        <v/>
      </c>
    </row>
    <row r="951" spans="20:35" ht="18" customHeight="1" x14ac:dyDescent="0.25">
      <c r="T951" s="9" t="str">
        <f t="shared" si="248"/>
        <v/>
      </c>
      <c r="U951" s="10" t="str">
        <f t="shared" si="243"/>
        <v/>
      </c>
      <c r="V951" s="10" t="str">
        <f t="shared" si="244"/>
        <v/>
      </c>
      <c r="W951" s="10" t="str">
        <f t="shared" si="249"/>
        <v/>
      </c>
      <c r="X951" s="10" t="str">
        <f t="shared" si="250"/>
        <v/>
      </c>
      <c r="Y951" s="10" t="str">
        <f t="shared" si="251"/>
        <v/>
      </c>
      <c r="Z951" s="10" t="str">
        <f t="shared" si="252"/>
        <v/>
      </c>
      <c r="AA951" s="10" t="str">
        <f t="shared" si="242"/>
        <v/>
      </c>
      <c r="AB951" s="10" t="str">
        <f t="shared" si="245"/>
        <v/>
      </c>
      <c r="AC951" s="10" t="str">
        <f t="shared" si="253"/>
        <v/>
      </c>
      <c r="AD951" s="10" t="str">
        <f t="shared" si="247"/>
        <v/>
      </c>
      <c r="AE951" s="10" t="str">
        <f t="shared" si="254"/>
        <v/>
      </c>
      <c r="AF951" s="10" t="str">
        <f t="shared" si="255"/>
        <v/>
      </c>
      <c r="AG951" s="10" t="str">
        <f t="shared" si="256"/>
        <v/>
      </c>
      <c r="AH951" s="10" t="str">
        <f t="shared" si="257"/>
        <v/>
      </c>
      <c r="AI951" s="10" t="str">
        <f t="shared" si="246"/>
        <v/>
      </c>
    </row>
    <row r="952" spans="20:35" ht="18" customHeight="1" x14ac:dyDescent="0.25">
      <c r="T952" s="9" t="str">
        <f t="shared" si="248"/>
        <v/>
      </c>
      <c r="U952" s="10" t="str">
        <f t="shared" si="243"/>
        <v/>
      </c>
      <c r="V952" s="10" t="str">
        <f t="shared" si="244"/>
        <v/>
      </c>
      <c r="W952" s="10" t="str">
        <f t="shared" si="249"/>
        <v/>
      </c>
      <c r="X952" s="10" t="str">
        <f t="shared" si="250"/>
        <v/>
      </c>
      <c r="Y952" s="10" t="str">
        <f t="shared" si="251"/>
        <v/>
      </c>
      <c r="Z952" s="10" t="str">
        <f t="shared" si="252"/>
        <v/>
      </c>
      <c r="AA952" s="10" t="str">
        <f t="shared" si="242"/>
        <v/>
      </c>
      <c r="AB952" s="10" t="str">
        <f t="shared" si="245"/>
        <v/>
      </c>
      <c r="AC952" s="10" t="str">
        <f t="shared" si="253"/>
        <v/>
      </c>
      <c r="AD952" s="10" t="str">
        <f t="shared" si="247"/>
        <v/>
      </c>
      <c r="AE952" s="10" t="str">
        <f t="shared" si="254"/>
        <v/>
      </c>
      <c r="AF952" s="10" t="str">
        <f t="shared" si="255"/>
        <v/>
      </c>
      <c r="AG952" s="10" t="str">
        <f t="shared" si="256"/>
        <v/>
      </c>
      <c r="AH952" s="10" t="str">
        <f t="shared" si="257"/>
        <v/>
      </c>
      <c r="AI952" s="10" t="str">
        <f t="shared" si="246"/>
        <v/>
      </c>
    </row>
    <row r="953" spans="20:35" ht="18" customHeight="1" x14ac:dyDescent="0.25">
      <c r="T953" s="9" t="str">
        <f t="shared" si="248"/>
        <v/>
      </c>
      <c r="U953" s="10" t="str">
        <f t="shared" si="243"/>
        <v/>
      </c>
      <c r="V953" s="10" t="str">
        <f t="shared" si="244"/>
        <v/>
      </c>
      <c r="W953" s="10" t="str">
        <f t="shared" si="249"/>
        <v/>
      </c>
      <c r="X953" s="10" t="str">
        <f t="shared" si="250"/>
        <v/>
      </c>
      <c r="Y953" s="10" t="str">
        <f t="shared" si="251"/>
        <v/>
      </c>
      <c r="Z953" s="10" t="str">
        <f t="shared" si="252"/>
        <v/>
      </c>
      <c r="AA953" s="10" t="str">
        <f t="shared" si="242"/>
        <v/>
      </c>
      <c r="AB953" s="10" t="str">
        <f t="shared" si="245"/>
        <v/>
      </c>
      <c r="AC953" s="10" t="str">
        <f t="shared" si="253"/>
        <v/>
      </c>
      <c r="AD953" s="10" t="str">
        <f t="shared" si="247"/>
        <v/>
      </c>
      <c r="AE953" s="10" t="str">
        <f t="shared" si="254"/>
        <v/>
      </c>
      <c r="AF953" s="10" t="str">
        <f t="shared" si="255"/>
        <v/>
      </c>
      <c r="AG953" s="10" t="str">
        <f t="shared" si="256"/>
        <v/>
      </c>
      <c r="AH953" s="10" t="str">
        <f t="shared" si="257"/>
        <v/>
      </c>
      <c r="AI953" s="10" t="str">
        <f t="shared" si="246"/>
        <v/>
      </c>
    </row>
    <row r="954" spans="20:35" ht="18" customHeight="1" x14ac:dyDescent="0.25">
      <c r="T954" s="9" t="str">
        <f t="shared" si="248"/>
        <v/>
      </c>
      <c r="U954" s="10" t="str">
        <f t="shared" si="243"/>
        <v/>
      </c>
      <c r="V954" s="10" t="str">
        <f t="shared" si="244"/>
        <v/>
      </c>
      <c r="W954" s="10" t="str">
        <f t="shared" si="249"/>
        <v/>
      </c>
      <c r="X954" s="10" t="str">
        <f t="shared" si="250"/>
        <v/>
      </c>
      <c r="Y954" s="10" t="str">
        <f t="shared" si="251"/>
        <v/>
      </c>
      <c r="Z954" s="10" t="str">
        <f t="shared" si="252"/>
        <v/>
      </c>
      <c r="AA954" s="10" t="str">
        <f t="shared" si="242"/>
        <v/>
      </c>
      <c r="AB954" s="10" t="str">
        <f t="shared" si="245"/>
        <v/>
      </c>
      <c r="AC954" s="10" t="str">
        <f t="shared" si="253"/>
        <v/>
      </c>
      <c r="AD954" s="10" t="str">
        <f t="shared" si="247"/>
        <v/>
      </c>
      <c r="AE954" s="10" t="str">
        <f t="shared" si="254"/>
        <v/>
      </c>
      <c r="AF954" s="10" t="str">
        <f t="shared" si="255"/>
        <v/>
      </c>
      <c r="AG954" s="10" t="str">
        <f t="shared" si="256"/>
        <v/>
      </c>
      <c r="AH954" s="10" t="str">
        <f t="shared" si="257"/>
        <v/>
      </c>
      <c r="AI954" s="10" t="str">
        <f t="shared" si="246"/>
        <v/>
      </c>
    </row>
    <row r="955" spans="20:35" ht="18" customHeight="1" x14ac:dyDescent="0.25">
      <c r="T955" s="9" t="str">
        <f t="shared" si="248"/>
        <v/>
      </c>
      <c r="U955" s="10" t="str">
        <f t="shared" si="243"/>
        <v/>
      </c>
      <c r="V955" s="10" t="str">
        <f t="shared" si="244"/>
        <v/>
      </c>
      <c r="W955" s="10" t="str">
        <f t="shared" si="249"/>
        <v/>
      </c>
      <c r="X955" s="10" t="str">
        <f t="shared" si="250"/>
        <v/>
      </c>
      <c r="Y955" s="10" t="str">
        <f t="shared" si="251"/>
        <v/>
      </c>
      <c r="Z955" s="10" t="str">
        <f t="shared" si="252"/>
        <v/>
      </c>
      <c r="AA955" s="10" t="str">
        <f t="shared" si="242"/>
        <v/>
      </c>
      <c r="AB955" s="10" t="str">
        <f t="shared" si="245"/>
        <v/>
      </c>
      <c r="AC955" s="10" t="str">
        <f t="shared" si="253"/>
        <v/>
      </c>
      <c r="AD955" s="10" t="str">
        <f t="shared" si="247"/>
        <v/>
      </c>
      <c r="AE955" s="10" t="str">
        <f t="shared" si="254"/>
        <v/>
      </c>
      <c r="AF955" s="10" t="str">
        <f t="shared" si="255"/>
        <v/>
      </c>
      <c r="AG955" s="10" t="str">
        <f t="shared" si="256"/>
        <v/>
      </c>
      <c r="AH955" s="10" t="str">
        <f t="shared" si="257"/>
        <v/>
      </c>
      <c r="AI955" s="10" t="str">
        <f t="shared" si="246"/>
        <v/>
      </c>
    </row>
    <row r="956" spans="20:35" ht="18" customHeight="1" x14ac:dyDescent="0.25">
      <c r="T956" s="9" t="str">
        <f t="shared" si="248"/>
        <v/>
      </c>
      <c r="U956" s="10" t="str">
        <f t="shared" si="243"/>
        <v/>
      </c>
      <c r="V956" s="10" t="str">
        <f t="shared" si="244"/>
        <v/>
      </c>
      <c r="W956" s="10" t="str">
        <f t="shared" si="249"/>
        <v/>
      </c>
      <c r="X956" s="10" t="str">
        <f t="shared" si="250"/>
        <v/>
      </c>
      <c r="Y956" s="10" t="str">
        <f t="shared" si="251"/>
        <v/>
      </c>
      <c r="Z956" s="10" t="str">
        <f t="shared" si="252"/>
        <v/>
      </c>
      <c r="AA956" s="10" t="str">
        <f t="shared" si="242"/>
        <v/>
      </c>
      <c r="AB956" s="10" t="str">
        <f t="shared" si="245"/>
        <v/>
      </c>
      <c r="AC956" s="10" t="str">
        <f t="shared" si="253"/>
        <v/>
      </c>
      <c r="AD956" s="10" t="str">
        <f t="shared" si="247"/>
        <v/>
      </c>
      <c r="AE956" s="10" t="str">
        <f t="shared" si="254"/>
        <v/>
      </c>
      <c r="AF956" s="10" t="str">
        <f t="shared" si="255"/>
        <v/>
      </c>
      <c r="AG956" s="10" t="str">
        <f t="shared" si="256"/>
        <v/>
      </c>
      <c r="AH956" s="10" t="str">
        <f t="shared" si="257"/>
        <v/>
      </c>
      <c r="AI956" s="10" t="str">
        <f t="shared" si="246"/>
        <v/>
      </c>
    </row>
    <row r="957" spans="20:35" ht="18" customHeight="1" x14ac:dyDescent="0.25">
      <c r="T957" s="9" t="str">
        <f t="shared" si="248"/>
        <v/>
      </c>
      <c r="U957" s="10" t="str">
        <f t="shared" si="243"/>
        <v/>
      </c>
      <c r="V957" s="10" t="str">
        <f t="shared" si="244"/>
        <v/>
      </c>
      <c r="W957" s="10" t="str">
        <f t="shared" si="249"/>
        <v/>
      </c>
      <c r="X957" s="10" t="str">
        <f t="shared" si="250"/>
        <v/>
      </c>
      <c r="Y957" s="10" t="str">
        <f t="shared" si="251"/>
        <v/>
      </c>
      <c r="Z957" s="10" t="str">
        <f t="shared" si="252"/>
        <v/>
      </c>
      <c r="AA957" s="10" t="str">
        <f t="shared" si="242"/>
        <v/>
      </c>
      <c r="AB957" s="10" t="str">
        <f t="shared" si="245"/>
        <v/>
      </c>
      <c r="AC957" s="10" t="str">
        <f t="shared" si="253"/>
        <v/>
      </c>
      <c r="AD957" s="10" t="str">
        <f t="shared" si="247"/>
        <v/>
      </c>
      <c r="AE957" s="10" t="str">
        <f t="shared" si="254"/>
        <v/>
      </c>
      <c r="AF957" s="10" t="str">
        <f t="shared" si="255"/>
        <v/>
      </c>
      <c r="AG957" s="10" t="str">
        <f t="shared" si="256"/>
        <v/>
      </c>
      <c r="AH957" s="10" t="str">
        <f t="shared" si="257"/>
        <v/>
      </c>
      <c r="AI957" s="10" t="str">
        <f t="shared" si="246"/>
        <v/>
      </c>
    </row>
    <row r="958" spans="20:35" ht="18" customHeight="1" x14ac:dyDescent="0.25">
      <c r="T958" s="9" t="str">
        <f t="shared" si="248"/>
        <v/>
      </c>
      <c r="U958" s="10" t="str">
        <f t="shared" si="243"/>
        <v/>
      </c>
      <c r="V958" s="10" t="str">
        <f t="shared" si="244"/>
        <v/>
      </c>
      <c r="W958" s="10" t="str">
        <f t="shared" si="249"/>
        <v/>
      </c>
      <c r="X958" s="10" t="str">
        <f t="shared" si="250"/>
        <v/>
      </c>
      <c r="Y958" s="10" t="str">
        <f t="shared" si="251"/>
        <v/>
      </c>
      <c r="Z958" s="10" t="str">
        <f t="shared" si="252"/>
        <v/>
      </c>
      <c r="AA958" s="10" t="str">
        <f t="shared" si="242"/>
        <v/>
      </c>
      <c r="AB958" s="10" t="str">
        <f t="shared" si="245"/>
        <v/>
      </c>
      <c r="AC958" s="10" t="str">
        <f t="shared" si="253"/>
        <v/>
      </c>
      <c r="AD958" s="10" t="str">
        <f t="shared" si="247"/>
        <v/>
      </c>
      <c r="AE958" s="10" t="str">
        <f t="shared" si="254"/>
        <v/>
      </c>
      <c r="AF958" s="10" t="str">
        <f t="shared" si="255"/>
        <v/>
      </c>
      <c r="AG958" s="10" t="str">
        <f t="shared" si="256"/>
        <v/>
      </c>
      <c r="AH958" s="10" t="str">
        <f t="shared" si="257"/>
        <v/>
      </c>
      <c r="AI958" s="10" t="str">
        <f t="shared" si="246"/>
        <v/>
      </c>
    </row>
    <row r="959" spans="20:35" ht="18" customHeight="1" x14ac:dyDescent="0.25">
      <c r="T959" s="9" t="str">
        <f t="shared" si="248"/>
        <v/>
      </c>
      <c r="U959" s="10" t="str">
        <f t="shared" si="243"/>
        <v/>
      </c>
      <c r="V959" s="10" t="str">
        <f t="shared" si="244"/>
        <v/>
      </c>
      <c r="W959" s="10" t="str">
        <f t="shared" si="249"/>
        <v/>
      </c>
      <c r="X959" s="10" t="str">
        <f t="shared" si="250"/>
        <v/>
      </c>
      <c r="Y959" s="10" t="str">
        <f t="shared" si="251"/>
        <v/>
      </c>
      <c r="Z959" s="10" t="str">
        <f t="shared" si="252"/>
        <v/>
      </c>
      <c r="AA959" s="10" t="str">
        <f t="shared" si="242"/>
        <v/>
      </c>
      <c r="AB959" s="10" t="str">
        <f t="shared" si="245"/>
        <v/>
      </c>
      <c r="AC959" s="10" t="str">
        <f t="shared" si="253"/>
        <v/>
      </c>
      <c r="AD959" s="10" t="str">
        <f t="shared" si="247"/>
        <v/>
      </c>
      <c r="AE959" s="10" t="str">
        <f t="shared" si="254"/>
        <v/>
      </c>
      <c r="AF959" s="10" t="str">
        <f t="shared" si="255"/>
        <v/>
      </c>
      <c r="AG959" s="10" t="str">
        <f t="shared" si="256"/>
        <v/>
      </c>
      <c r="AH959" s="10" t="str">
        <f t="shared" si="257"/>
        <v/>
      </c>
      <c r="AI959" s="10" t="str">
        <f t="shared" si="246"/>
        <v/>
      </c>
    </row>
    <row r="960" spans="20:35" ht="18" customHeight="1" x14ac:dyDescent="0.25">
      <c r="T960" s="9" t="str">
        <f t="shared" si="248"/>
        <v/>
      </c>
      <c r="U960" s="10" t="str">
        <f t="shared" si="243"/>
        <v/>
      </c>
      <c r="V960" s="10" t="str">
        <f t="shared" si="244"/>
        <v/>
      </c>
      <c r="W960" s="10" t="str">
        <f t="shared" si="249"/>
        <v/>
      </c>
      <c r="X960" s="10" t="str">
        <f t="shared" si="250"/>
        <v/>
      </c>
      <c r="Y960" s="10" t="str">
        <f t="shared" si="251"/>
        <v/>
      </c>
      <c r="Z960" s="10" t="str">
        <f t="shared" si="252"/>
        <v/>
      </c>
      <c r="AA960" s="10" t="str">
        <f t="shared" si="242"/>
        <v/>
      </c>
      <c r="AB960" s="10" t="str">
        <f t="shared" si="245"/>
        <v/>
      </c>
      <c r="AC960" s="10" t="str">
        <f t="shared" si="253"/>
        <v/>
      </c>
      <c r="AD960" s="10" t="str">
        <f t="shared" si="247"/>
        <v/>
      </c>
      <c r="AE960" s="10" t="str">
        <f t="shared" si="254"/>
        <v/>
      </c>
      <c r="AF960" s="10" t="str">
        <f t="shared" si="255"/>
        <v/>
      </c>
      <c r="AG960" s="10" t="str">
        <f t="shared" si="256"/>
        <v/>
      </c>
      <c r="AH960" s="10" t="str">
        <f t="shared" si="257"/>
        <v/>
      </c>
      <c r="AI960" s="10" t="str">
        <f t="shared" si="246"/>
        <v/>
      </c>
    </row>
    <row r="961" spans="20:35" ht="18" customHeight="1" x14ac:dyDescent="0.25">
      <c r="T961" s="9" t="str">
        <f t="shared" si="248"/>
        <v/>
      </c>
      <c r="U961" s="10" t="str">
        <f t="shared" si="243"/>
        <v/>
      </c>
      <c r="V961" s="10" t="str">
        <f t="shared" si="244"/>
        <v/>
      </c>
      <c r="W961" s="10" t="str">
        <f t="shared" si="249"/>
        <v/>
      </c>
      <c r="X961" s="10" t="str">
        <f t="shared" si="250"/>
        <v/>
      </c>
      <c r="Y961" s="10" t="str">
        <f t="shared" si="251"/>
        <v/>
      </c>
      <c r="Z961" s="10" t="str">
        <f t="shared" si="252"/>
        <v/>
      </c>
      <c r="AA961" s="10" t="str">
        <f t="shared" si="242"/>
        <v/>
      </c>
      <c r="AB961" s="10" t="str">
        <f t="shared" si="245"/>
        <v/>
      </c>
      <c r="AC961" s="10" t="str">
        <f t="shared" si="253"/>
        <v/>
      </c>
      <c r="AD961" s="10" t="str">
        <f t="shared" si="247"/>
        <v/>
      </c>
      <c r="AE961" s="10" t="str">
        <f t="shared" si="254"/>
        <v/>
      </c>
      <c r="AF961" s="10" t="str">
        <f t="shared" si="255"/>
        <v/>
      </c>
      <c r="AG961" s="10" t="str">
        <f t="shared" si="256"/>
        <v/>
      </c>
      <c r="AH961" s="10" t="str">
        <f t="shared" si="257"/>
        <v/>
      </c>
      <c r="AI961" s="10" t="str">
        <f t="shared" si="246"/>
        <v/>
      </c>
    </row>
    <row r="962" spans="20:35" ht="18" customHeight="1" x14ac:dyDescent="0.25">
      <c r="T962" s="9" t="str">
        <f t="shared" si="248"/>
        <v/>
      </c>
      <c r="U962" s="10" t="str">
        <f t="shared" si="243"/>
        <v/>
      </c>
      <c r="V962" s="10" t="str">
        <f t="shared" si="244"/>
        <v/>
      </c>
      <c r="W962" s="10" t="str">
        <f t="shared" si="249"/>
        <v/>
      </c>
      <c r="X962" s="10" t="str">
        <f t="shared" si="250"/>
        <v/>
      </c>
      <c r="Y962" s="10" t="str">
        <f t="shared" si="251"/>
        <v/>
      </c>
      <c r="Z962" s="10" t="str">
        <f t="shared" si="252"/>
        <v/>
      </c>
      <c r="AA962" s="10" t="str">
        <f t="shared" si="242"/>
        <v/>
      </c>
      <c r="AB962" s="10" t="str">
        <f t="shared" si="245"/>
        <v/>
      </c>
      <c r="AC962" s="10" t="str">
        <f t="shared" si="253"/>
        <v/>
      </c>
      <c r="AD962" s="10" t="str">
        <f t="shared" si="247"/>
        <v/>
      </c>
      <c r="AE962" s="10" t="str">
        <f t="shared" si="254"/>
        <v/>
      </c>
      <c r="AF962" s="10" t="str">
        <f t="shared" si="255"/>
        <v/>
      </c>
      <c r="AG962" s="10" t="str">
        <f t="shared" si="256"/>
        <v/>
      </c>
      <c r="AH962" s="10" t="str">
        <f t="shared" si="257"/>
        <v/>
      </c>
      <c r="AI962" s="10" t="str">
        <f t="shared" si="246"/>
        <v/>
      </c>
    </row>
    <row r="963" spans="20:35" ht="18" customHeight="1" x14ac:dyDescent="0.25">
      <c r="T963" s="9" t="str">
        <f t="shared" si="248"/>
        <v/>
      </c>
      <c r="U963" s="10" t="str">
        <f t="shared" si="243"/>
        <v/>
      </c>
      <c r="V963" s="10" t="str">
        <f t="shared" si="244"/>
        <v/>
      </c>
      <c r="W963" s="10" t="str">
        <f t="shared" si="249"/>
        <v/>
      </c>
      <c r="X963" s="10" t="str">
        <f t="shared" si="250"/>
        <v/>
      </c>
      <c r="Y963" s="10" t="str">
        <f t="shared" si="251"/>
        <v/>
      </c>
      <c r="Z963" s="10" t="str">
        <f t="shared" si="252"/>
        <v/>
      </c>
      <c r="AA963" s="10" t="str">
        <f t="shared" si="242"/>
        <v/>
      </c>
      <c r="AB963" s="10" t="str">
        <f t="shared" si="245"/>
        <v/>
      </c>
      <c r="AC963" s="10" t="str">
        <f t="shared" si="253"/>
        <v/>
      </c>
      <c r="AD963" s="10" t="str">
        <f t="shared" si="247"/>
        <v/>
      </c>
      <c r="AE963" s="10" t="str">
        <f t="shared" si="254"/>
        <v/>
      </c>
      <c r="AF963" s="10" t="str">
        <f t="shared" si="255"/>
        <v/>
      </c>
      <c r="AG963" s="10" t="str">
        <f t="shared" si="256"/>
        <v/>
      </c>
      <c r="AH963" s="10" t="str">
        <f t="shared" si="257"/>
        <v/>
      </c>
      <c r="AI963" s="10" t="str">
        <f t="shared" si="246"/>
        <v/>
      </c>
    </row>
    <row r="964" spans="20:35" ht="18" customHeight="1" x14ac:dyDescent="0.25">
      <c r="T964" s="9" t="str">
        <f t="shared" si="248"/>
        <v/>
      </c>
      <c r="U964" s="10" t="str">
        <f t="shared" si="243"/>
        <v/>
      </c>
      <c r="V964" s="10" t="str">
        <f t="shared" si="244"/>
        <v/>
      </c>
      <c r="W964" s="10" t="str">
        <f t="shared" si="249"/>
        <v/>
      </c>
      <c r="X964" s="10" t="str">
        <f t="shared" si="250"/>
        <v/>
      </c>
      <c r="Y964" s="10" t="str">
        <f t="shared" si="251"/>
        <v/>
      </c>
      <c r="Z964" s="10" t="str">
        <f t="shared" si="252"/>
        <v/>
      </c>
      <c r="AA964" s="10" t="str">
        <f t="shared" si="242"/>
        <v/>
      </c>
      <c r="AB964" s="10" t="str">
        <f t="shared" si="245"/>
        <v/>
      </c>
      <c r="AC964" s="10" t="str">
        <f t="shared" si="253"/>
        <v/>
      </c>
      <c r="AD964" s="10" t="str">
        <f t="shared" si="247"/>
        <v/>
      </c>
      <c r="AE964" s="10" t="str">
        <f t="shared" si="254"/>
        <v/>
      </c>
      <c r="AF964" s="10" t="str">
        <f t="shared" si="255"/>
        <v/>
      </c>
      <c r="AG964" s="10" t="str">
        <f t="shared" si="256"/>
        <v/>
      </c>
      <c r="AH964" s="10" t="str">
        <f t="shared" si="257"/>
        <v/>
      </c>
      <c r="AI964" s="10" t="str">
        <f t="shared" si="246"/>
        <v/>
      </c>
    </row>
    <row r="965" spans="20:35" ht="18" customHeight="1" x14ac:dyDescent="0.25">
      <c r="T965" s="9" t="str">
        <f t="shared" si="248"/>
        <v/>
      </c>
      <c r="U965" s="10" t="str">
        <f t="shared" si="243"/>
        <v/>
      </c>
      <c r="V965" s="10" t="str">
        <f t="shared" si="244"/>
        <v/>
      </c>
      <c r="W965" s="10" t="str">
        <f t="shared" si="249"/>
        <v/>
      </c>
      <c r="X965" s="10" t="str">
        <f t="shared" si="250"/>
        <v/>
      </c>
      <c r="Y965" s="10" t="str">
        <f t="shared" si="251"/>
        <v/>
      </c>
      <c r="Z965" s="10" t="str">
        <f t="shared" si="252"/>
        <v/>
      </c>
      <c r="AA965" s="10" t="str">
        <f t="shared" ref="AA965:AA1028" si="258">IF(T965="","",Z965/1000*$F$7)</f>
        <v/>
      </c>
      <c r="AB965" s="10" t="str">
        <f t="shared" si="245"/>
        <v/>
      </c>
      <c r="AC965" s="10" t="str">
        <f t="shared" si="253"/>
        <v/>
      </c>
      <c r="AD965" s="10" t="str">
        <f t="shared" si="247"/>
        <v/>
      </c>
      <c r="AE965" s="10" t="str">
        <f t="shared" si="254"/>
        <v/>
      </c>
      <c r="AF965" s="10" t="str">
        <f t="shared" si="255"/>
        <v/>
      </c>
      <c r="AG965" s="10" t="str">
        <f t="shared" si="256"/>
        <v/>
      </c>
      <c r="AH965" s="10" t="str">
        <f t="shared" si="257"/>
        <v/>
      </c>
      <c r="AI965" s="10" t="str">
        <f t="shared" si="246"/>
        <v/>
      </c>
    </row>
    <row r="966" spans="20:35" ht="18" customHeight="1" x14ac:dyDescent="0.25">
      <c r="T966" s="9" t="str">
        <f t="shared" si="248"/>
        <v/>
      </c>
      <c r="U966" s="10" t="str">
        <f t="shared" ref="U966:U1029" si="259">IF(T966="","",IF(T966&lt;=$C$14,$C$83*T966,IF(T966&lt;=2*$C$14,$C$81-$C$83*(T966-$C$14),0)))</f>
        <v/>
      </c>
      <c r="V966" s="10" t="str">
        <f t="shared" ref="V966:V1029" si="260">IF(T966="","",IF(T966&lt;=$C$22,$C$79*T966,IF(T966&lt;=2*$C$22,$C$77-$C$79*(T966-$C$22),0)))</f>
        <v/>
      </c>
      <c r="W966" s="10" t="str">
        <f t="shared" si="249"/>
        <v/>
      </c>
      <c r="X966" s="10" t="str">
        <f t="shared" si="250"/>
        <v/>
      </c>
      <c r="Y966" s="10" t="str">
        <f t="shared" si="251"/>
        <v/>
      </c>
      <c r="Z966" s="10" t="str">
        <f t="shared" si="252"/>
        <v/>
      </c>
      <c r="AA966" s="10" t="str">
        <f t="shared" si="258"/>
        <v/>
      </c>
      <c r="AB966" s="10" t="str">
        <f t="shared" ref="AB966:AB1029" si="261">IF(T966="","",$C$59*(1+$C$61*($C$63+Z966)/Y966))</f>
        <v/>
      </c>
      <c r="AC966" s="10" t="str">
        <f t="shared" si="253"/>
        <v/>
      </c>
      <c r="AD966" s="10" t="str">
        <f t="shared" si="247"/>
        <v/>
      </c>
      <c r="AE966" s="10" t="str">
        <f t="shared" si="254"/>
        <v/>
      </c>
      <c r="AF966" s="10" t="str">
        <f t="shared" si="255"/>
        <v/>
      </c>
      <c r="AG966" s="10" t="str">
        <f t="shared" si="256"/>
        <v/>
      </c>
      <c r="AH966" s="10" t="str">
        <f t="shared" si="257"/>
        <v/>
      </c>
      <c r="AI966" s="10" t="str">
        <f t="shared" si="246"/>
        <v/>
      </c>
    </row>
    <row r="967" spans="20:35" ht="18" customHeight="1" x14ac:dyDescent="0.25">
      <c r="T967" s="9" t="str">
        <f t="shared" si="248"/>
        <v/>
      </c>
      <c r="U967" s="10" t="str">
        <f t="shared" si="259"/>
        <v/>
      </c>
      <c r="V967" s="10" t="str">
        <f t="shared" si="260"/>
        <v/>
      </c>
      <c r="W967" s="10" t="str">
        <f t="shared" si="249"/>
        <v/>
      </c>
      <c r="X967" s="10" t="str">
        <f t="shared" si="250"/>
        <v/>
      </c>
      <c r="Y967" s="10" t="str">
        <f t="shared" si="251"/>
        <v/>
      </c>
      <c r="Z967" s="10" t="str">
        <f t="shared" si="252"/>
        <v/>
      </c>
      <c r="AA967" s="10" t="str">
        <f t="shared" si="258"/>
        <v/>
      </c>
      <c r="AB967" s="10" t="str">
        <f t="shared" si="261"/>
        <v/>
      </c>
      <c r="AC967" s="10" t="str">
        <f t="shared" si="253"/>
        <v/>
      </c>
      <c r="AD967" s="10" t="str">
        <f t="shared" si="247"/>
        <v/>
      </c>
      <c r="AE967" s="10" t="str">
        <f t="shared" si="254"/>
        <v/>
      </c>
      <c r="AF967" s="10" t="str">
        <f t="shared" si="255"/>
        <v/>
      </c>
      <c r="AG967" s="10" t="str">
        <f t="shared" si="256"/>
        <v/>
      </c>
      <c r="AH967" s="10" t="str">
        <f t="shared" si="257"/>
        <v/>
      </c>
      <c r="AI967" s="10" t="str">
        <f t="shared" ref="AI967:AI1030" si="262">IF(T967="","",MAX(Z967+(AC967-AF967-AD967)*$AL$4,0))</f>
        <v/>
      </c>
    </row>
    <row r="968" spans="20:35" ht="18" customHeight="1" x14ac:dyDescent="0.25">
      <c r="T968" s="9" t="str">
        <f t="shared" si="248"/>
        <v/>
      </c>
      <c r="U968" s="10" t="str">
        <f t="shared" si="259"/>
        <v/>
      </c>
      <c r="V968" s="10" t="str">
        <f t="shared" si="260"/>
        <v/>
      </c>
      <c r="W968" s="10" t="str">
        <f t="shared" si="249"/>
        <v/>
      </c>
      <c r="X968" s="10" t="str">
        <f t="shared" si="250"/>
        <v/>
      </c>
      <c r="Y968" s="10" t="str">
        <f t="shared" si="251"/>
        <v/>
      </c>
      <c r="Z968" s="10" t="str">
        <f t="shared" si="252"/>
        <v/>
      </c>
      <c r="AA968" s="10" t="str">
        <f t="shared" si="258"/>
        <v/>
      </c>
      <c r="AB968" s="10" t="str">
        <f t="shared" si="261"/>
        <v/>
      </c>
      <c r="AC968" s="10" t="str">
        <f t="shared" si="253"/>
        <v/>
      </c>
      <c r="AD968" s="10" t="str">
        <f t="shared" ref="AD968:AD1031" si="263">IF(U968="","",$C$89*((Z968/1000)^$C$97)/($F$15)*1000*3600)</f>
        <v/>
      </c>
      <c r="AE968" s="10" t="str">
        <f t="shared" si="254"/>
        <v/>
      </c>
      <c r="AF968" s="10" t="str">
        <f t="shared" si="255"/>
        <v/>
      </c>
      <c r="AG968" s="10" t="str">
        <f t="shared" si="256"/>
        <v/>
      </c>
      <c r="AH968" s="10" t="str">
        <f t="shared" si="257"/>
        <v/>
      </c>
      <c r="AI968" s="10" t="str">
        <f t="shared" si="262"/>
        <v/>
      </c>
    </row>
    <row r="969" spans="20:35" ht="18" customHeight="1" x14ac:dyDescent="0.25">
      <c r="T969" s="9" t="str">
        <f t="shared" si="248"/>
        <v/>
      </c>
      <c r="U969" s="10" t="str">
        <f t="shared" si="259"/>
        <v/>
      </c>
      <c r="V969" s="10" t="str">
        <f t="shared" si="260"/>
        <v/>
      </c>
      <c r="W969" s="10" t="str">
        <f t="shared" si="249"/>
        <v/>
      </c>
      <c r="X969" s="10" t="str">
        <f t="shared" si="250"/>
        <v/>
      </c>
      <c r="Y969" s="10" t="str">
        <f t="shared" si="251"/>
        <v/>
      </c>
      <c r="Z969" s="10" t="str">
        <f t="shared" si="252"/>
        <v/>
      </c>
      <c r="AA969" s="10" t="str">
        <f t="shared" si="258"/>
        <v/>
      </c>
      <c r="AB969" s="10" t="str">
        <f t="shared" si="261"/>
        <v/>
      </c>
      <c r="AC969" s="10" t="str">
        <f t="shared" si="253"/>
        <v/>
      </c>
      <c r="AD969" s="10" t="str">
        <f t="shared" si="263"/>
        <v/>
      </c>
      <c r="AE969" s="10" t="str">
        <f t="shared" si="254"/>
        <v/>
      </c>
      <c r="AF969" s="10" t="str">
        <f t="shared" si="255"/>
        <v/>
      </c>
      <c r="AG969" s="10" t="str">
        <f t="shared" si="256"/>
        <v/>
      </c>
      <c r="AH969" s="10" t="str">
        <f t="shared" si="257"/>
        <v/>
      </c>
      <c r="AI969" s="10" t="str">
        <f t="shared" si="262"/>
        <v/>
      </c>
    </row>
    <row r="970" spans="20:35" ht="18" customHeight="1" x14ac:dyDescent="0.25">
      <c r="T970" s="9" t="str">
        <f t="shared" si="248"/>
        <v/>
      </c>
      <c r="U970" s="10" t="str">
        <f t="shared" si="259"/>
        <v/>
      </c>
      <c r="V970" s="10" t="str">
        <f t="shared" si="260"/>
        <v/>
      </c>
      <c r="W970" s="10" t="str">
        <f t="shared" si="249"/>
        <v/>
      </c>
      <c r="X970" s="10" t="str">
        <f t="shared" si="250"/>
        <v/>
      </c>
      <c r="Y970" s="10" t="str">
        <f t="shared" si="251"/>
        <v/>
      </c>
      <c r="Z970" s="10" t="str">
        <f t="shared" si="252"/>
        <v/>
      </c>
      <c r="AA970" s="10" t="str">
        <f t="shared" si="258"/>
        <v/>
      </c>
      <c r="AB970" s="10" t="str">
        <f t="shared" si="261"/>
        <v/>
      </c>
      <c r="AC970" s="10" t="str">
        <f t="shared" si="253"/>
        <v/>
      </c>
      <c r="AD970" s="10" t="str">
        <f t="shared" si="263"/>
        <v/>
      </c>
      <c r="AE970" s="10" t="str">
        <f t="shared" si="254"/>
        <v/>
      </c>
      <c r="AF970" s="10" t="str">
        <f t="shared" si="255"/>
        <v/>
      </c>
      <c r="AG970" s="10" t="str">
        <f t="shared" si="256"/>
        <v/>
      </c>
      <c r="AH970" s="10" t="str">
        <f t="shared" si="257"/>
        <v/>
      </c>
      <c r="AI970" s="10" t="str">
        <f t="shared" si="262"/>
        <v/>
      </c>
    </row>
    <row r="971" spans="20:35" ht="18" customHeight="1" x14ac:dyDescent="0.25">
      <c r="T971" s="9" t="str">
        <f t="shared" si="248"/>
        <v/>
      </c>
      <c r="U971" s="10" t="str">
        <f t="shared" si="259"/>
        <v/>
      </c>
      <c r="V971" s="10" t="str">
        <f t="shared" si="260"/>
        <v/>
      </c>
      <c r="W971" s="10" t="str">
        <f t="shared" si="249"/>
        <v/>
      </c>
      <c r="X971" s="10" t="str">
        <f t="shared" si="250"/>
        <v/>
      </c>
      <c r="Y971" s="10" t="str">
        <f t="shared" si="251"/>
        <v/>
      </c>
      <c r="Z971" s="10" t="str">
        <f t="shared" si="252"/>
        <v/>
      </c>
      <c r="AA971" s="10" t="str">
        <f t="shared" si="258"/>
        <v/>
      </c>
      <c r="AB971" s="10" t="str">
        <f t="shared" si="261"/>
        <v/>
      </c>
      <c r="AC971" s="10" t="str">
        <f t="shared" si="253"/>
        <v/>
      </c>
      <c r="AD971" s="10" t="str">
        <f t="shared" si="263"/>
        <v/>
      </c>
      <c r="AE971" s="10" t="str">
        <f t="shared" si="254"/>
        <v/>
      </c>
      <c r="AF971" s="10" t="str">
        <f t="shared" si="255"/>
        <v/>
      </c>
      <c r="AG971" s="10" t="str">
        <f t="shared" si="256"/>
        <v/>
      </c>
      <c r="AH971" s="10" t="str">
        <f t="shared" si="257"/>
        <v/>
      </c>
      <c r="AI971" s="10" t="str">
        <f t="shared" si="262"/>
        <v/>
      </c>
    </row>
    <row r="972" spans="20:35" ht="18" customHeight="1" x14ac:dyDescent="0.25">
      <c r="T972" s="9" t="str">
        <f t="shared" si="248"/>
        <v/>
      </c>
      <c r="U972" s="10" t="str">
        <f t="shared" si="259"/>
        <v/>
      </c>
      <c r="V972" s="10" t="str">
        <f t="shared" si="260"/>
        <v/>
      </c>
      <c r="W972" s="10" t="str">
        <f t="shared" si="249"/>
        <v/>
      </c>
      <c r="X972" s="10" t="str">
        <f t="shared" si="250"/>
        <v/>
      </c>
      <c r="Y972" s="10" t="str">
        <f t="shared" si="251"/>
        <v/>
      </c>
      <c r="Z972" s="10" t="str">
        <f t="shared" si="252"/>
        <v/>
      </c>
      <c r="AA972" s="10" t="str">
        <f t="shared" si="258"/>
        <v/>
      </c>
      <c r="AB972" s="10" t="str">
        <f t="shared" si="261"/>
        <v/>
      </c>
      <c r="AC972" s="10" t="str">
        <f t="shared" si="253"/>
        <v/>
      </c>
      <c r="AD972" s="10" t="str">
        <f t="shared" si="263"/>
        <v/>
      </c>
      <c r="AE972" s="10" t="str">
        <f t="shared" si="254"/>
        <v/>
      </c>
      <c r="AF972" s="10" t="str">
        <f t="shared" si="255"/>
        <v/>
      </c>
      <c r="AG972" s="10" t="str">
        <f t="shared" si="256"/>
        <v/>
      </c>
      <c r="AH972" s="10" t="str">
        <f t="shared" si="257"/>
        <v/>
      </c>
      <c r="AI972" s="10" t="str">
        <f t="shared" si="262"/>
        <v/>
      </c>
    </row>
    <row r="973" spans="20:35" ht="18" customHeight="1" x14ac:dyDescent="0.25">
      <c r="T973" s="9" t="str">
        <f t="shared" si="248"/>
        <v/>
      </c>
      <c r="U973" s="10" t="str">
        <f t="shared" si="259"/>
        <v/>
      </c>
      <c r="V973" s="10" t="str">
        <f t="shared" si="260"/>
        <v/>
      </c>
      <c r="W973" s="10" t="str">
        <f t="shared" si="249"/>
        <v/>
      </c>
      <c r="X973" s="10" t="str">
        <f t="shared" si="250"/>
        <v/>
      </c>
      <c r="Y973" s="10" t="str">
        <f t="shared" si="251"/>
        <v/>
      </c>
      <c r="Z973" s="10" t="str">
        <f t="shared" si="252"/>
        <v/>
      </c>
      <c r="AA973" s="10" t="str">
        <f t="shared" si="258"/>
        <v/>
      </c>
      <c r="AB973" s="10" t="str">
        <f t="shared" si="261"/>
        <v/>
      </c>
      <c r="AC973" s="10" t="str">
        <f t="shared" si="253"/>
        <v/>
      </c>
      <c r="AD973" s="10" t="str">
        <f t="shared" si="263"/>
        <v/>
      </c>
      <c r="AE973" s="10" t="str">
        <f t="shared" si="254"/>
        <v/>
      </c>
      <c r="AF973" s="10" t="str">
        <f t="shared" si="255"/>
        <v/>
      </c>
      <c r="AG973" s="10" t="str">
        <f t="shared" si="256"/>
        <v/>
      </c>
      <c r="AH973" s="10" t="str">
        <f t="shared" si="257"/>
        <v/>
      </c>
      <c r="AI973" s="10" t="str">
        <f t="shared" si="262"/>
        <v/>
      </c>
    </row>
    <row r="974" spans="20:35" ht="18" customHeight="1" x14ac:dyDescent="0.25">
      <c r="T974" s="9" t="str">
        <f t="shared" si="248"/>
        <v/>
      </c>
      <c r="U974" s="10" t="str">
        <f t="shared" si="259"/>
        <v/>
      </c>
      <c r="V974" s="10" t="str">
        <f t="shared" si="260"/>
        <v/>
      </c>
      <c r="W974" s="10" t="str">
        <f t="shared" si="249"/>
        <v/>
      </c>
      <c r="X974" s="10" t="str">
        <f t="shared" si="250"/>
        <v/>
      </c>
      <c r="Y974" s="10" t="str">
        <f t="shared" si="251"/>
        <v/>
      </c>
      <c r="Z974" s="10" t="str">
        <f t="shared" si="252"/>
        <v/>
      </c>
      <c r="AA974" s="10" t="str">
        <f t="shared" si="258"/>
        <v/>
      </c>
      <c r="AB974" s="10" t="str">
        <f t="shared" si="261"/>
        <v/>
      </c>
      <c r="AC974" s="10" t="str">
        <f t="shared" si="253"/>
        <v/>
      </c>
      <c r="AD974" s="10" t="str">
        <f t="shared" si="263"/>
        <v/>
      </c>
      <c r="AE974" s="10" t="str">
        <f t="shared" si="254"/>
        <v/>
      </c>
      <c r="AF974" s="10" t="str">
        <f t="shared" si="255"/>
        <v/>
      </c>
      <c r="AG974" s="10" t="str">
        <f t="shared" si="256"/>
        <v/>
      </c>
      <c r="AH974" s="10" t="str">
        <f t="shared" si="257"/>
        <v/>
      </c>
      <c r="AI974" s="10" t="str">
        <f t="shared" si="262"/>
        <v/>
      </c>
    </row>
    <row r="975" spans="20:35" ht="18" customHeight="1" x14ac:dyDescent="0.25">
      <c r="T975" s="9" t="str">
        <f t="shared" ref="T975:T1038" si="264">IF(T974="","",IF(T974+$C$27&gt;$C$29,"",T974+$C$27))</f>
        <v/>
      </c>
      <c r="U975" s="10" t="str">
        <f t="shared" si="259"/>
        <v/>
      </c>
      <c r="V975" s="10" t="str">
        <f t="shared" si="260"/>
        <v/>
      </c>
      <c r="W975" s="10" t="str">
        <f t="shared" si="249"/>
        <v/>
      </c>
      <c r="X975" s="10" t="str">
        <f t="shared" si="250"/>
        <v/>
      </c>
      <c r="Y975" s="10" t="str">
        <f t="shared" si="251"/>
        <v/>
      </c>
      <c r="Z975" s="10" t="str">
        <f t="shared" si="252"/>
        <v/>
      </c>
      <c r="AA975" s="10" t="str">
        <f t="shared" si="258"/>
        <v/>
      </c>
      <c r="AB975" s="10" t="str">
        <f t="shared" si="261"/>
        <v/>
      </c>
      <c r="AC975" s="10" t="str">
        <f t="shared" si="253"/>
        <v/>
      </c>
      <c r="AD975" s="10" t="str">
        <f t="shared" si="263"/>
        <v/>
      </c>
      <c r="AE975" s="10" t="str">
        <f t="shared" si="254"/>
        <v/>
      </c>
      <c r="AF975" s="10" t="str">
        <f t="shared" si="255"/>
        <v/>
      </c>
      <c r="AG975" s="10" t="str">
        <f t="shared" si="256"/>
        <v/>
      </c>
      <c r="AH975" s="10" t="str">
        <f t="shared" si="257"/>
        <v/>
      </c>
      <c r="AI975" s="10" t="str">
        <f t="shared" si="262"/>
        <v/>
      </c>
    </row>
    <row r="976" spans="20:35" ht="18" customHeight="1" x14ac:dyDescent="0.25">
      <c r="T976" s="9" t="str">
        <f t="shared" si="264"/>
        <v/>
      </c>
      <c r="U976" s="10" t="str">
        <f t="shared" si="259"/>
        <v/>
      </c>
      <c r="V976" s="10" t="str">
        <f t="shared" si="260"/>
        <v/>
      </c>
      <c r="W976" s="10" t="str">
        <f t="shared" si="249"/>
        <v/>
      </c>
      <c r="X976" s="10" t="str">
        <f t="shared" si="250"/>
        <v/>
      </c>
      <c r="Y976" s="10" t="str">
        <f t="shared" si="251"/>
        <v/>
      </c>
      <c r="Z976" s="10" t="str">
        <f t="shared" si="252"/>
        <v/>
      </c>
      <c r="AA976" s="10" t="str">
        <f t="shared" si="258"/>
        <v/>
      </c>
      <c r="AB976" s="10" t="str">
        <f t="shared" si="261"/>
        <v/>
      </c>
      <c r="AC976" s="10" t="str">
        <f t="shared" si="253"/>
        <v/>
      </c>
      <c r="AD976" s="10" t="str">
        <f t="shared" si="263"/>
        <v/>
      </c>
      <c r="AE976" s="10" t="str">
        <f t="shared" si="254"/>
        <v/>
      </c>
      <c r="AF976" s="10" t="str">
        <f t="shared" si="255"/>
        <v/>
      </c>
      <c r="AG976" s="10" t="str">
        <f t="shared" si="256"/>
        <v/>
      </c>
      <c r="AH976" s="10" t="str">
        <f t="shared" si="257"/>
        <v/>
      </c>
      <c r="AI976" s="10" t="str">
        <f t="shared" si="262"/>
        <v/>
      </c>
    </row>
    <row r="977" spans="20:35" ht="18" customHeight="1" x14ac:dyDescent="0.25">
      <c r="T977" s="9" t="str">
        <f t="shared" si="264"/>
        <v/>
      </c>
      <c r="U977" s="10" t="str">
        <f t="shared" si="259"/>
        <v/>
      </c>
      <c r="V977" s="10" t="str">
        <f t="shared" si="260"/>
        <v/>
      </c>
      <c r="W977" s="10" t="str">
        <f t="shared" si="249"/>
        <v/>
      </c>
      <c r="X977" s="10" t="str">
        <f t="shared" si="250"/>
        <v/>
      </c>
      <c r="Y977" s="10" t="str">
        <f t="shared" si="251"/>
        <v/>
      </c>
      <c r="Z977" s="10" t="str">
        <f t="shared" si="252"/>
        <v/>
      </c>
      <c r="AA977" s="10" t="str">
        <f t="shared" si="258"/>
        <v/>
      </c>
      <c r="AB977" s="10" t="str">
        <f t="shared" si="261"/>
        <v/>
      </c>
      <c r="AC977" s="10" t="str">
        <f t="shared" si="253"/>
        <v/>
      </c>
      <c r="AD977" s="10" t="str">
        <f t="shared" si="263"/>
        <v/>
      </c>
      <c r="AE977" s="10" t="str">
        <f t="shared" si="254"/>
        <v/>
      </c>
      <c r="AF977" s="10" t="str">
        <f t="shared" si="255"/>
        <v/>
      </c>
      <c r="AG977" s="10" t="str">
        <f t="shared" si="256"/>
        <v/>
      </c>
      <c r="AH977" s="10" t="str">
        <f t="shared" si="257"/>
        <v/>
      </c>
      <c r="AI977" s="10" t="str">
        <f t="shared" si="262"/>
        <v/>
      </c>
    </row>
    <row r="978" spans="20:35" ht="18" customHeight="1" x14ac:dyDescent="0.25">
      <c r="T978" s="9" t="str">
        <f t="shared" si="264"/>
        <v/>
      </c>
      <c r="U978" s="10" t="str">
        <f t="shared" si="259"/>
        <v/>
      </c>
      <c r="V978" s="10" t="str">
        <f t="shared" si="260"/>
        <v/>
      </c>
      <c r="W978" s="10" t="str">
        <f t="shared" si="249"/>
        <v/>
      </c>
      <c r="X978" s="10" t="str">
        <f t="shared" si="250"/>
        <v/>
      </c>
      <c r="Y978" s="10" t="str">
        <f t="shared" si="251"/>
        <v/>
      </c>
      <c r="Z978" s="10" t="str">
        <f t="shared" si="252"/>
        <v/>
      </c>
      <c r="AA978" s="10" t="str">
        <f t="shared" si="258"/>
        <v/>
      </c>
      <c r="AB978" s="10" t="str">
        <f t="shared" si="261"/>
        <v/>
      </c>
      <c r="AC978" s="10" t="str">
        <f t="shared" si="253"/>
        <v/>
      </c>
      <c r="AD978" s="10" t="str">
        <f t="shared" si="263"/>
        <v/>
      </c>
      <c r="AE978" s="10" t="str">
        <f t="shared" si="254"/>
        <v/>
      </c>
      <c r="AF978" s="10" t="str">
        <f t="shared" si="255"/>
        <v/>
      </c>
      <c r="AG978" s="10" t="str">
        <f t="shared" si="256"/>
        <v/>
      </c>
      <c r="AH978" s="10" t="str">
        <f t="shared" si="257"/>
        <v/>
      </c>
      <c r="AI978" s="10" t="str">
        <f t="shared" si="262"/>
        <v/>
      </c>
    </row>
    <row r="979" spans="20:35" ht="18" customHeight="1" x14ac:dyDescent="0.25">
      <c r="T979" s="9" t="str">
        <f t="shared" si="264"/>
        <v/>
      </c>
      <c r="U979" s="10" t="str">
        <f t="shared" si="259"/>
        <v/>
      </c>
      <c r="V979" s="10" t="str">
        <f t="shared" si="260"/>
        <v/>
      </c>
      <c r="W979" s="10" t="str">
        <f t="shared" si="249"/>
        <v/>
      </c>
      <c r="X979" s="10" t="str">
        <f t="shared" si="250"/>
        <v/>
      </c>
      <c r="Y979" s="10" t="str">
        <f t="shared" si="251"/>
        <v/>
      </c>
      <c r="Z979" s="10" t="str">
        <f t="shared" si="252"/>
        <v/>
      </c>
      <c r="AA979" s="10" t="str">
        <f t="shared" si="258"/>
        <v/>
      </c>
      <c r="AB979" s="10" t="str">
        <f t="shared" si="261"/>
        <v/>
      </c>
      <c r="AC979" s="10" t="str">
        <f t="shared" si="253"/>
        <v/>
      </c>
      <c r="AD979" s="10" t="str">
        <f t="shared" si="263"/>
        <v/>
      </c>
      <c r="AE979" s="10" t="str">
        <f t="shared" si="254"/>
        <v/>
      </c>
      <c r="AF979" s="10" t="str">
        <f t="shared" si="255"/>
        <v/>
      </c>
      <c r="AG979" s="10" t="str">
        <f t="shared" si="256"/>
        <v/>
      </c>
      <c r="AH979" s="10" t="str">
        <f t="shared" si="257"/>
        <v/>
      </c>
      <c r="AI979" s="10" t="str">
        <f t="shared" si="262"/>
        <v/>
      </c>
    </row>
    <row r="980" spans="20:35" ht="18" customHeight="1" x14ac:dyDescent="0.25">
      <c r="T980" s="9" t="str">
        <f t="shared" si="264"/>
        <v/>
      </c>
      <c r="U980" s="10" t="str">
        <f t="shared" si="259"/>
        <v/>
      </c>
      <c r="V980" s="10" t="str">
        <f t="shared" si="260"/>
        <v/>
      </c>
      <c r="W980" s="10" t="str">
        <f t="shared" si="249"/>
        <v/>
      </c>
      <c r="X980" s="10" t="str">
        <f t="shared" si="250"/>
        <v/>
      </c>
      <c r="Y980" s="10" t="str">
        <f t="shared" si="251"/>
        <v/>
      </c>
      <c r="Z980" s="10" t="str">
        <f t="shared" si="252"/>
        <v/>
      </c>
      <c r="AA980" s="10" t="str">
        <f t="shared" si="258"/>
        <v/>
      </c>
      <c r="AB980" s="10" t="str">
        <f t="shared" si="261"/>
        <v/>
      </c>
      <c r="AC980" s="10" t="str">
        <f t="shared" si="253"/>
        <v/>
      </c>
      <c r="AD980" s="10" t="str">
        <f t="shared" si="263"/>
        <v/>
      </c>
      <c r="AE980" s="10" t="str">
        <f t="shared" si="254"/>
        <v/>
      </c>
      <c r="AF980" s="10" t="str">
        <f t="shared" si="255"/>
        <v/>
      </c>
      <c r="AG980" s="10" t="str">
        <f t="shared" si="256"/>
        <v/>
      </c>
      <c r="AH980" s="10" t="str">
        <f t="shared" si="257"/>
        <v/>
      </c>
      <c r="AI980" s="10" t="str">
        <f t="shared" si="262"/>
        <v/>
      </c>
    </row>
    <row r="981" spans="20:35" ht="18" customHeight="1" x14ac:dyDescent="0.25">
      <c r="T981" s="9" t="str">
        <f t="shared" si="264"/>
        <v/>
      </c>
      <c r="U981" s="10" t="str">
        <f t="shared" si="259"/>
        <v/>
      </c>
      <c r="V981" s="10" t="str">
        <f t="shared" si="260"/>
        <v/>
      </c>
      <c r="W981" s="10" t="str">
        <f t="shared" si="249"/>
        <v/>
      </c>
      <c r="X981" s="10" t="str">
        <f t="shared" si="250"/>
        <v/>
      </c>
      <c r="Y981" s="10" t="str">
        <f t="shared" si="251"/>
        <v/>
      </c>
      <c r="Z981" s="10" t="str">
        <f t="shared" si="252"/>
        <v/>
      </c>
      <c r="AA981" s="10" t="str">
        <f t="shared" si="258"/>
        <v/>
      </c>
      <c r="AB981" s="10" t="str">
        <f t="shared" si="261"/>
        <v/>
      </c>
      <c r="AC981" s="10" t="str">
        <f t="shared" si="253"/>
        <v/>
      </c>
      <c r="AD981" s="10" t="str">
        <f t="shared" si="263"/>
        <v/>
      </c>
      <c r="AE981" s="10" t="str">
        <f t="shared" si="254"/>
        <v/>
      </c>
      <c r="AF981" s="10" t="str">
        <f t="shared" si="255"/>
        <v/>
      </c>
      <c r="AG981" s="10" t="str">
        <f t="shared" si="256"/>
        <v/>
      </c>
      <c r="AH981" s="10" t="str">
        <f t="shared" si="257"/>
        <v/>
      </c>
      <c r="AI981" s="10" t="str">
        <f t="shared" si="262"/>
        <v/>
      </c>
    </row>
    <row r="982" spans="20:35" ht="18" customHeight="1" x14ac:dyDescent="0.25">
      <c r="T982" s="9" t="str">
        <f t="shared" si="264"/>
        <v/>
      </c>
      <c r="U982" s="10" t="str">
        <f t="shared" si="259"/>
        <v/>
      </c>
      <c r="V982" s="10" t="str">
        <f t="shared" si="260"/>
        <v/>
      </c>
      <c r="W982" s="10" t="str">
        <f t="shared" si="249"/>
        <v/>
      </c>
      <c r="X982" s="10" t="str">
        <f t="shared" si="250"/>
        <v/>
      </c>
      <c r="Y982" s="10" t="str">
        <f t="shared" si="251"/>
        <v/>
      </c>
      <c r="Z982" s="10" t="str">
        <f t="shared" si="252"/>
        <v/>
      </c>
      <c r="AA982" s="10" t="str">
        <f t="shared" si="258"/>
        <v/>
      </c>
      <c r="AB982" s="10" t="str">
        <f t="shared" si="261"/>
        <v/>
      </c>
      <c r="AC982" s="10" t="str">
        <f t="shared" si="253"/>
        <v/>
      </c>
      <c r="AD982" s="10" t="str">
        <f t="shared" si="263"/>
        <v/>
      </c>
      <c r="AE982" s="10" t="str">
        <f t="shared" si="254"/>
        <v/>
      </c>
      <c r="AF982" s="10" t="str">
        <f t="shared" si="255"/>
        <v/>
      </c>
      <c r="AG982" s="10" t="str">
        <f t="shared" si="256"/>
        <v/>
      </c>
      <c r="AH982" s="10" t="str">
        <f t="shared" si="257"/>
        <v/>
      </c>
      <c r="AI982" s="10" t="str">
        <f t="shared" si="262"/>
        <v/>
      </c>
    </row>
    <row r="983" spans="20:35" ht="18" customHeight="1" x14ac:dyDescent="0.25">
      <c r="T983" s="9" t="str">
        <f t="shared" si="264"/>
        <v/>
      </c>
      <c r="U983" s="10" t="str">
        <f t="shared" si="259"/>
        <v/>
      </c>
      <c r="V983" s="10" t="str">
        <f t="shared" si="260"/>
        <v/>
      </c>
      <c r="W983" s="10" t="str">
        <f t="shared" si="249"/>
        <v/>
      </c>
      <c r="X983" s="10" t="str">
        <f t="shared" si="250"/>
        <v/>
      </c>
      <c r="Y983" s="10" t="str">
        <f t="shared" si="251"/>
        <v/>
      </c>
      <c r="Z983" s="10" t="str">
        <f t="shared" si="252"/>
        <v/>
      </c>
      <c r="AA983" s="10" t="str">
        <f t="shared" si="258"/>
        <v/>
      </c>
      <c r="AB983" s="10" t="str">
        <f t="shared" si="261"/>
        <v/>
      </c>
      <c r="AC983" s="10" t="str">
        <f t="shared" si="253"/>
        <v/>
      </c>
      <c r="AD983" s="10" t="str">
        <f t="shared" si="263"/>
        <v/>
      </c>
      <c r="AE983" s="10" t="str">
        <f t="shared" si="254"/>
        <v/>
      </c>
      <c r="AF983" s="10" t="str">
        <f t="shared" si="255"/>
        <v/>
      </c>
      <c r="AG983" s="10" t="str">
        <f t="shared" si="256"/>
        <v/>
      </c>
      <c r="AH983" s="10" t="str">
        <f t="shared" si="257"/>
        <v/>
      </c>
      <c r="AI983" s="10" t="str">
        <f t="shared" si="262"/>
        <v/>
      </c>
    </row>
    <row r="984" spans="20:35" ht="18" customHeight="1" x14ac:dyDescent="0.25">
      <c r="T984" s="9" t="str">
        <f t="shared" si="264"/>
        <v/>
      </c>
      <c r="U984" s="10" t="str">
        <f t="shared" si="259"/>
        <v/>
      </c>
      <c r="V984" s="10" t="str">
        <f t="shared" si="260"/>
        <v/>
      </c>
      <c r="W984" s="10" t="str">
        <f t="shared" si="249"/>
        <v/>
      </c>
      <c r="X984" s="10" t="str">
        <f t="shared" si="250"/>
        <v/>
      </c>
      <c r="Y984" s="10" t="str">
        <f t="shared" si="251"/>
        <v/>
      </c>
      <c r="Z984" s="10" t="str">
        <f t="shared" si="252"/>
        <v/>
      </c>
      <c r="AA984" s="10" t="str">
        <f t="shared" si="258"/>
        <v/>
      </c>
      <c r="AB984" s="10" t="str">
        <f t="shared" si="261"/>
        <v/>
      </c>
      <c r="AC984" s="10" t="str">
        <f t="shared" si="253"/>
        <v/>
      </c>
      <c r="AD984" s="10" t="str">
        <f t="shared" si="263"/>
        <v/>
      </c>
      <c r="AE984" s="10" t="str">
        <f t="shared" si="254"/>
        <v/>
      </c>
      <c r="AF984" s="10" t="str">
        <f t="shared" si="255"/>
        <v/>
      </c>
      <c r="AG984" s="10" t="str">
        <f t="shared" si="256"/>
        <v/>
      </c>
      <c r="AH984" s="10" t="str">
        <f t="shared" si="257"/>
        <v/>
      </c>
      <c r="AI984" s="10" t="str">
        <f t="shared" si="262"/>
        <v/>
      </c>
    </row>
    <row r="985" spans="20:35" ht="18" customHeight="1" x14ac:dyDescent="0.25">
      <c r="T985" s="9" t="str">
        <f t="shared" si="264"/>
        <v/>
      </c>
      <c r="U985" s="10" t="str">
        <f t="shared" si="259"/>
        <v/>
      </c>
      <c r="V985" s="10" t="str">
        <f t="shared" si="260"/>
        <v/>
      </c>
      <c r="W985" s="10" t="str">
        <f t="shared" si="249"/>
        <v/>
      </c>
      <c r="X985" s="10" t="str">
        <f t="shared" si="250"/>
        <v/>
      </c>
      <c r="Y985" s="10" t="str">
        <f t="shared" si="251"/>
        <v/>
      </c>
      <c r="Z985" s="10" t="str">
        <f t="shared" si="252"/>
        <v/>
      </c>
      <c r="AA985" s="10" t="str">
        <f t="shared" si="258"/>
        <v/>
      </c>
      <c r="AB985" s="10" t="str">
        <f t="shared" si="261"/>
        <v/>
      </c>
      <c r="AC985" s="10" t="str">
        <f t="shared" si="253"/>
        <v/>
      </c>
      <c r="AD985" s="10" t="str">
        <f t="shared" si="263"/>
        <v/>
      </c>
      <c r="AE985" s="10" t="str">
        <f t="shared" si="254"/>
        <v/>
      </c>
      <c r="AF985" s="10" t="str">
        <f t="shared" si="255"/>
        <v/>
      </c>
      <c r="AG985" s="10" t="str">
        <f t="shared" si="256"/>
        <v/>
      </c>
      <c r="AH985" s="10" t="str">
        <f t="shared" si="257"/>
        <v/>
      </c>
      <c r="AI985" s="10" t="str">
        <f t="shared" si="262"/>
        <v/>
      </c>
    </row>
    <row r="986" spans="20:35" ht="18" customHeight="1" x14ac:dyDescent="0.25">
      <c r="T986" s="9" t="str">
        <f t="shared" si="264"/>
        <v/>
      </c>
      <c r="U986" s="10" t="str">
        <f t="shared" si="259"/>
        <v/>
      </c>
      <c r="V986" s="10" t="str">
        <f t="shared" si="260"/>
        <v/>
      </c>
      <c r="W986" s="10" t="str">
        <f t="shared" si="249"/>
        <v/>
      </c>
      <c r="X986" s="10" t="str">
        <f t="shared" si="250"/>
        <v/>
      </c>
      <c r="Y986" s="10" t="str">
        <f t="shared" si="251"/>
        <v/>
      </c>
      <c r="Z986" s="10" t="str">
        <f t="shared" si="252"/>
        <v/>
      </c>
      <c r="AA986" s="10" t="str">
        <f t="shared" si="258"/>
        <v/>
      </c>
      <c r="AB986" s="10" t="str">
        <f t="shared" si="261"/>
        <v/>
      </c>
      <c r="AC986" s="10" t="str">
        <f t="shared" si="253"/>
        <v/>
      </c>
      <c r="AD986" s="10" t="str">
        <f t="shared" si="263"/>
        <v/>
      </c>
      <c r="AE986" s="10" t="str">
        <f t="shared" si="254"/>
        <v/>
      </c>
      <c r="AF986" s="10" t="str">
        <f t="shared" si="255"/>
        <v/>
      </c>
      <c r="AG986" s="10" t="str">
        <f t="shared" si="256"/>
        <v/>
      </c>
      <c r="AH986" s="10" t="str">
        <f t="shared" si="257"/>
        <v/>
      </c>
      <c r="AI986" s="10" t="str">
        <f t="shared" si="262"/>
        <v/>
      </c>
    </row>
    <row r="987" spans="20:35" ht="18" customHeight="1" x14ac:dyDescent="0.25">
      <c r="T987" s="9" t="str">
        <f t="shared" si="264"/>
        <v/>
      </c>
      <c r="U987" s="10" t="str">
        <f t="shared" si="259"/>
        <v/>
      </c>
      <c r="V987" s="10" t="str">
        <f t="shared" si="260"/>
        <v/>
      </c>
      <c r="W987" s="10" t="str">
        <f t="shared" si="249"/>
        <v/>
      </c>
      <c r="X987" s="10" t="str">
        <f t="shared" si="250"/>
        <v/>
      </c>
      <c r="Y987" s="10" t="str">
        <f t="shared" si="251"/>
        <v/>
      </c>
      <c r="Z987" s="10" t="str">
        <f t="shared" si="252"/>
        <v/>
      </c>
      <c r="AA987" s="10" t="str">
        <f t="shared" si="258"/>
        <v/>
      </c>
      <c r="AB987" s="10" t="str">
        <f t="shared" si="261"/>
        <v/>
      </c>
      <c r="AC987" s="10" t="str">
        <f t="shared" si="253"/>
        <v/>
      </c>
      <c r="AD987" s="10" t="str">
        <f t="shared" si="263"/>
        <v/>
      </c>
      <c r="AE987" s="10" t="str">
        <f t="shared" si="254"/>
        <v/>
      </c>
      <c r="AF987" s="10" t="str">
        <f t="shared" si="255"/>
        <v/>
      </c>
      <c r="AG987" s="10" t="str">
        <f t="shared" si="256"/>
        <v/>
      </c>
      <c r="AH987" s="10" t="str">
        <f t="shared" si="257"/>
        <v/>
      </c>
      <c r="AI987" s="10" t="str">
        <f t="shared" si="262"/>
        <v/>
      </c>
    </row>
    <row r="988" spans="20:35" ht="18" customHeight="1" x14ac:dyDescent="0.25">
      <c r="T988" s="9" t="str">
        <f t="shared" si="264"/>
        <v/>
      </c>
      <c r="U988" s="10" t="str">
        <f t="shared" si="259"/>
        <v/>
      </c>
      <c r="V988" s="10" t="str">
        <f t="shared" si="260"/>
        <v/>
      </c>
      <c r="W988" s="10" t="str">
        <f t="shared" si="249"/>
        <v/>
      </c>
      <c r="X988" s="10" t="str">
        <f t="shared" si="250"/>
        <v/>
      </c>
      <c r="Y988" s="10" t="str">
        <f t="shared" si="251"/>
        <v/>
      </c>
      <c r="Z988" s="10" t="str">
        <f t="shared" si="252"/>
        <v/>
      </c>
      <c r="AA988" s="10" t="str">
        <f t="shared" si="258"/>
        <v/>
      </c>
      <c r="AB988" s="10" t="str">
        <f t="shared" si="261"/>
        <v/>
      </c>
      <c r="AC988" s="10" t="str">
        <f t="shared" si="253"/>
        <v/>
      </c>
      <c r="AD988" s="10" t="str">
        <f t="shared" si="263"/>
        <v/>
      </c>
      <c r="AE988" s="10" t="str">
        <f t="shared" si="254"/>
        <v/>
      </c>
      <c r="AF988" s="10" t="str">
        <f t="shared" si="255"/>
        <v/>
      </c>
      <c r="AG988" s="10" t="str">
        <f t="shared" si="256"/>
        <v/>
      </c>
      <c r="AH988" s="10" t="str">
        <f t="shared" si="257"/>
        <v/>
      </c>
      <c r="AI988" s="10" t="str">
        <f t="shared" si="262"/>
        <v/>
      </c>
    </row>
    <row r="989" spans="20:35" ht="18" customHeight="1" x14ac:dyDescent="0.25">
      <c r="T989" s="9" t="str">
        <f t="shared" si="264"/>
        <v/>
      </c>
      <c r="U989" s="10" t="str">
        <f t="shared" si="259"/>
        <v/>
      </c>
      <c r="V989" s="10" t="str">
        <f t="shared" si="260"/>
        <v/>
      </c>
      <c r="W989" s="10" t="str">
        <f t="shared" si="249"/>
        <v/>
      </c>
      <c r="X989" s="10" t="str">
        <f t="shared" si="250"/>
        <v/>
      </c>
      <c r="Y989" s="10" t="str">
        <f t="shared" si="251"/>
        <v/>
      </c>
      <c r="Z989" s="10" t="str">
        <f t="shared" si="252"/>
        <v/>
      </c>
      <c r="AA989" s="10" t="str">
        <f t="shared" si="258"/>
        <v/>
      </c>
      <c r="AB989" s="10" t="str">
        <f t="shared" si="261"/>
        <v/>
      </c>
      <c r="AC989" s="10" t="str">
        <f t="shared" si="253"/>
        <v/>
      </c>
      <c r="AD989" s="10" t="str">
        <f t="shared" si="263"/>
        <v/>
      </c>
      <c r="AE989" s="10" t="str">
        <f t="shared" si="254"/>
        <v/>
      </c>
      <c r="AF989" s="10" t="str">
        <f t="shared" si="255"/>
        <v/>
      </c>
      <c r="AG989" s="10" t="str">
        <f t="shared" si="256"/>
        <v/>
      </c>
      <c r="AH989" s="10" t="str">
        <f t="shared" si="257"/>
        <v/>
      </c>
      <c r="AI989" s="10" t="str">
        <f t="shared" si="262"/>
        <v/>
      </c>
    </row>
    <row r="990" spans="20:35" ht="18" customHeight="1" x14ac:dyDescent="0.25">
      <c r="T990" s="9" t="str">
        <f t="shared" si="264"/>
        <v/>
      </c>
      <c r="U990" s="10" t="str">
        <f t="shared" si="259"/>
        <v/>
      </c>
      <c r="V990" s="10" t="str">
        <f t="shared" si="260"/>
        <v/>
      </c>
      <c r="W990" s="10" t="str">
        <f t="shared" si="249"/>
        <v/>
      </c>
      <c r="X990" s="10" t="str">
        <f t="shared" si="250"/>
        <v/>
      </c>
      <c r="Y990" s="10" t="str">
        <f t="shared" si="251"/>
        <v/>
      </c>
      <c r="Z990" s="10" t="str">
        <f t="shared" si="252"/>
        <v/>
      </c>
      <c r="AA990" s="10" t="str">
        <f t="shared" si="258"/>
        <v/>
      </c>
      <c r="AB990" s="10" t="str">
        <f t="shared" si="261"/>
        <v/>
      </c>
      <c r="AC990" s="10" t="str">
        <f t="shared" si="253"/>
        <v/>
      </c>
      <c r="AD990" s="10" t="str">
        <f t="shared" si="263"/>
        <v/>
      </c>
      <c r="AE990" s="10" t="str">
        <f t="shared" si="254"/>
        <v/>
      </c>
      <c r="AF990" s="10" t="str">
        <f t="shared" si="255"/>
        <v/>
      </c>
      <c r="AG990" s="10" t="str">
        <f t="shared" si="256"/>
        <v/>
      </c>
      <c r="AH990" s="10" t="str">
        <f t="shared" si="257"/>
        <v/>
      </c>
      <c r="AI990" s="10" t="str">
        <f t="shared" si="262"/>
        <v/>
      </c>
    </row>
    <row r="991" spans="20:35" ht="18" customHeight="1" x14ac:dyDescent="0.25">
      <c r="T991" s="9" t="str">
        <f t="shared" si="264"/>
        <v/>
      </c>
      <c r="U991" s="10" t="str">
        <f t="shared" si="259"/>
        <v/>
      </c>
      <c r="V991" s="10" t="str">
        <f t="shared" si="260"/>
        <v/>
      </c>
      <c r="W991" s="10" t="str">
        <f t="shared" si="249"/>
        <v/>
      </c>
      <c r="X991" s="10" t="str">
        <f t="shared" si="250"/>
        <v/>
      </c>
      <c r="Y991" s="10" t="str">
        <f t="shared" si="251"/>
        <v/>
      </c>
      <c r="Z991" s="10" t="str">
        <f t="shared" si="252"/>
        <v/>
      </c>
      <c r="AA991" s="10" t="str">
        <f t="shared" si="258"/>
        <v/>
      </c>
      <c r="AB991" s="10" t="str">
        <f t="shared" si="261"/>
        <v/>
      </c>
      <c r="AC991" s="10" t="str">
        <f t="shared" si="253"/>
        <v/>
      </c>
      <c r="AD991" s="10" t="str">
        <f t="shared" si="263"/>
        <v/>
      </c>
      <c r="AE991" s="10" t="str">
        <f t="shared" si="254"/>
        <v/>
      </c>
      <c r="AF991" s="10" t="str">
        <f t="shared" si="255"/>
        <v/>
      </c>
      <c r="AG991" s="10" t="str">
        <f t="shared" si="256"/>
        <v/>
      </c>
      <c r="AH991" s="10" t="str">
        <f t="shared" si="257"/>
        <v/>
      </c>
      <c r="AI991" s="10" t="str">
        <f t="shared" si="262"/>
        <v/>
      </c>
    </row>
    <row r="992" spans="20:35" ht="18" customHeight="1" x14ac:dyDescent="0.25">
      <c r="T992" s="9" t="str">
        <f t="shared" si="264"/>
        <v/>
      </c>
      <c r="U992" s="10" t="str">
        <f t="shared" si="259"/>
        <v/>
      </c>
      <c r="V992" s="10" t="str">
        <f t="shared" si="260"/>
        <v/>
      </c>
      <c r="W992" s="10" t="str">
        <f t="shared" si="249"/>
        <v/>
      </c>
      <c r="X992" s="10" t="str">
        <f t="shared" si="250"/>
        <v/>
      </c>
      <c r="Y992" s="10" t="str">
        <f t="shared" si="251"/>
        <v/>
      </c>
      <c r="Z992" s="10" t="str">
        <f t="shared" si="252"/>
        <v/>
      </c>
      <c r="AA992" s="10" t="str">
        <f t="shared" si="258"/>
        <v/>
      </c>
      <c r="AB992" s="10" t="str">
        <f t="shared" si="261"/>
        <v/>
      </c>
      <c r="AC992" s="10" t="str">
        <f t="shared" si="253"/>
        <v/>
      </c>
      <c r="AD992" s="10" t="str">
        <f t="shared" si="263"/>
        <v/>
      </c>
      <c r="AE992" s="10" t="str">
        <f t="shared" si="254"/>
        <v/>
      </c>
      <c r="AF992" s="10" t="str">
        <f t="shared" si="255"/>
        <v/>
      </c>
      <c r="AG992" s="10" t="str">
        <f t="shared" si="256"/>
        <v/>
      </c>
      <c r="AH992" s="10" t="str">
        <f t="shared" si="257"/>
        <v/>
      </c>
      <c r="AI992" s="10" t="str">
        <f t="shared" si="262"/>
        <v/>
      </c>
    </row>
    <row r="993" spans="20:35" ht="18" customHeight="1" x14ac:dyDescent="0.25">
      <c r="T993" s="9" t="str">
        <f t="shared" si="264"/>
        <v/>
      </c>
      <c r="U993" s="10" t="str">
        <f t="shared" si="259"/>
        <v/>
      </c>
      <c r="V993" s="10" t="str">
        <f t="shared" si="260"/>
        <v/>
      </c>
      <c r="W993" s="10" t="str">
        <f t="shared" si="249"/>
        <v/>
      </c>
      <c r="X993" s="10" t="str">
        <f t="shared" si="250"/>
        <v/>
      </c>
      <c r="Y993" s="10" t="str">
        <f t="shared" si="251"/>
        <v/>
      </c>
      <c r="Z993" s="10" t="str">
        <f t="shared" si="252"/>
        <v/>
      </c>
      <c r="AA993" s="10" t="str">
        <f t="shared" si="258"/>
        <v/>
      </c>
      <c r="AB993" s="10" t="str">
        <f t="shared" si="261"/>
        <v/>
      </c>
      <c r="AC993" s="10" t="str">
        <f t="shared" si="253"/>
        <v/>
      </c>
      <c r="AD993" s="10" t="str">
        <f t="shared" si="263"/>
        <v/>
      </c>
      <c r="AE993" s="10" t="str">
        <f t="shared" si="254"/>
        <v/>
      </c>
      <c r="AF993" s="10" t="str">
        <f t="shared" si="255"/>
        <v/>
      </c>
      <c r="AG993" s="10" t="str">
        <f t="shared" si="256"/>
        <v/>
      </c>
      <c r="AH993" s="10" t="str">
        <f t="shared" si="257"/>
        <v/>
      </c>
      <c r="AI993" s="10" t="str">
        <f t="shared" si="262"/>
        <v/>
      </c>
    </row>
    <row r="994" spans="20:35" ht="18" customHeight="1" x14ac:dyDescent="0.25">
      <c r="T994" s="9" t="str">
        <f t="shared" si="264"/>
        <v/>
      </c>
      <c r="U994" s="10" t="str">
        <f t="shared" si="259"/>
        <v/>
      </c>
      <c r="V994" s="10" t="str">
        <f t="shared" si="260"/>
        <v/>
      </c>
      <c r="W994" s="10" t="str">
        <f t="shared" si="249"/>
        <v/>
      </c>
      <c r="X994" s="10" t="str">
        <f t="shared" si="250"/>
        <v/>
      </c>
      <c r="Y994" s="10" t="str">
        <f t="shared" si="251"/>
        <v/>
      </c>
      <c r="Z994" s="10" t="str">
        <f t="shared" si="252"/>
        <v/>
      </c>
      <c r="AA994" s="10" t="str">
        <f t="shared" si="258"/>
        <v/>
      </c>
      <c r="AB994" s="10" t="str">
        <f t="shared" si="261"/>
        <v/>
      </c>
      <c r="AC994" s="10" t="str">
        <f t="shared" si="253"/>
        <v/>
      </c>
      <c r="AD994" s="10" t="str">
        <f t="shared" si="263"/>
        <v/>
      </c>
      <c r="AE994" s="10" t="str">
        <f t="shared" si="254"/>
        <v/>
      </c>
      <c r="AF994" s="10" t="str">
        <f t="shared" si="255"/>
        <v/>
      </c>
      <c r="AG994" s="10" t="str">
        <f t="shared" si="256"/>
        <v/>
      </c>
      <c r="AH994" s="10" t="str">
        <f t="shared" si="257"/>
        <v/>
      </c>
      <c r="AI994" s="10" t="str">
        <f t="shared" si="262"/>
        <v/>
      </c>
    </row>
    <row r="995" spans="20:35" ht="18" customHeight="1" x14ac:dyDescent="0.25">
      <c r="T995" s="9" t="str">
        <f t="shared" si="264"/>
        <v/>
      </c>
      <c r="U995" s="10" t="str">
        <f t="shared" si="259"/>
        <v/>
      </c>
      <c r="V995" s="10" t="str">
        <f t="shared" si="260"/>
        <v/>
      </c>
      <c r="W995" s="10" t="str">
        <f t="shared" si="249"/>
        <v/>
      </c>
      <c r="X995" s="10" t="str">
        <f t="shared" si="250"/>
        <v/>
      </c>
      <c r="Y995" s="10" t="str">
        <f t="shared" si="251"/>
        <v/>
      </c>
      <c r="Z995" s="10" t="str">
        <f t="shared" si="252"/>
        <v/>
      </c>
      <c r="AA995" s="10" t="str">
        <f t="shared" si="258"/>
        <v/>
      </c>
      <c r="AB995" s="10" t="str">
        <f t="shared" si="261"/>
        <v/>
      </c>
      <c r="AC995" s="10" t="str">
        <f t="shared" si="253"/>
        <v/>
      </c>
      <c r="AD995" s="10" t="str">
        <f t="shared" si="263"/>
        <v/>
      </c>
      <c r="AE995" s="10" t="str">
        <f t="shared" si="254"/>
        <v/>
      </c>
      <c r="AF995" s="10" t="str">
        <f t="shared" si="255"/>
        <v/>
      </c>
      <c r="AG995" s="10" t="str">
        <f t="shared" si="256"/>
        <v/>
      </c>
      <c r="AH995" s="10" t="str">
        <f t="shared" si="257"/>
        <v/>
      </c>
      <c r="AI995" s="10" t="str">
        <f t="shared" si="262"/>
        <v/>
      </c>
    </row>
    <row r="996" spans="20:35" ht="18" customHeight="1" x14ac:dyDescent="0.25">
      <c r="T996" s="9" t="str">
        <f t="shared" si="264"/>
        <v/>
      </c>
      <c r="U996" s="10" t="str">
        <f t="shared" si="259"/>
        <v/>
      </c>
      <c r="V996" s="10" t="str">
        <f t="shared" si="260"/>
        <v/>
      </c>
      <c r="W996" s="10" t="str">
        <f t="shared" si="249"/>
        <v/>
      </c>
      <c r="X996" s="10" t="str">
        <f t="shared" si="250"/>
        <v/>
      </c>
      <c r="Y996" s="10" t="str">
        <f t="shared" si="251"/>
        <v/>
      </c>
      <c r="Z996" s="10" t="str">
        <f t="shared" si="252"/>
        <v/>
      </c>
      <c r="AA996" s="10" t="str">
        <f t="shared" si="258"/>
        <v/>
      </c>
      <c r="AB996" s="10" t="str">
        <f t="shared" si="261"/>
        <v/>
      </c>
      <c r="AC996" s="10" t="str">
        <f t="shared" si="253"/>
        <v/>
      </c>
      <c r="AD996" s="10" t="str">
        <f t="shared" si="263"/>
        <v/>
      </c>
      <c r="AE996" s="10" t="str">
        <f t="shared" si="254"/>
        <v/>
      </c>
      <c r="AF996" s="10" t="str">
        <f t="shared" si="255"/>
        <v/>
      </c>
      <c r="AG996" s="10" t="str">
        <f t="shared" si="256"/>
        <v/>
      </c>
      <c r="AH996" s="10" t="str">
        <f t="shared" si="257"/>
        <v/>
      </c>
      <c r="AI996" s="10" t="str">
        <f t="shared" si="262"/>
        <v/>
      </c>
    </row>
    <row r="997" spans="20:35" ht="18" customHeight="1" x14ac:dyDescent="0.25">
      <c r="T997" s="9" t="str">
        <f t="shared" si="264"/>
        <v/>
      </c>
      <c r="U997" s="10" t="str">
        <f t="shared" si="259"/>
        <v/>
      </c>
      <c r="V997" s="10" t="str">
        <f t="shared" si="260"/>
        <v/>
      </c>
      <c r="W997" s="10" t="str">
        <f t="shared" si="249"/>
        <v/>
      </c>
      <c r="X997" s="10" t="str">
        <f t="shared" si="250"/>
        <v/>
      </c>
      <c r="Y997" s="10" t="str">
        <f t="shared" si="251"/>
        <v/>
      </c>
      <c r="Z997" s="10" t="str">
        <f t="shared" si="252"/>
        <v/>
      </c>
      <c r="AA997" s="10" t="str">
        <f t="shared" si="258"/>
        <v/>
      </c>
      <c r="AB997" s="10" t="str">
        <f t="shared" si="261"/>
        <v/>
      </c>
      <c r="AC997" s="10" t="str">
        <f t="shared" si="253"/>
        <v/>
      </c>
      <c r="AD997" s="10" t="str">
        <f t="shared" si="263"/>
        <v/>
      </c>
      <c r="AE997" s="10" t="str">
        <f t="shared" si="254"/>
        <v/>
      </c>
      <c r="AF997" s="10" t="str">
        <f t="shared" si="255"/>
        <v/>
      </c>
      <c r="AG997" s="10" t="str">
        <f t="shared" si="256"/>
        <v/>
      </c>
      <c r="AH997" s="10" t="str">
        <f t="shared" si="257"/>
        <v/>
      </c>
      <c r="AI997" s="10" t="str">
        <f t="shared" si="262"/>
        <v/>
      </c>
    </row>
    <row r="998" spans="20:35" ht="18" customHeight="1" x14ac:dyDescent="0.25">
      <c r="T998" s="9" t="str">
        <f t="shared" si="264"/>
        <v/>
      </c>
      <c r="U998" s="10" t="str">
        <f t="shared" si="259"/>
        <v/>
      </c>
      <c r="V998" s="10" t="str">
        <f t="shared" si="260"/>
        <v/>
      </c>
      <c r="W998" s="10" t="str">
        <f t="shared" si="249"/>
        <v/>
      </c>
      <c r="X998" s="10" t="str">
        <f t="shared" si="250"/>
        <v/>
      </c>
      <c r="Y998" s="10" t="str">
        <f t="shared" si="251"/>
        <v/>
      </c>
      <c r="Z998" s="10" t="str">
        <f t="shared" si="252"/>
        <v/>
      </c>
      <c r="AA998" s="10" t="str">
        <f t="shared" si="258"/>
        <v/>
      </c>
      <c r="AB998" s="10" t="str">
        <f t="shared" si="261"/>
        <v/>
      </c>
      <c r="AC998" s="10" t="str">
        <f t="shared" si="253"/>
        <v/>
      </c>
      <c r="AD998" s="10" t="str">
        <f t="shared" si="263"/>
        <v/>
      </c>
      <c r="AE998" s="10" t="str">
        <f t="shared" si="254"/>
        <v/>
      </c>
      <c r="AF998" s="10" t="str">
        <f t="shared" si="255"/>
        <v/>
      </c>
      <c r="AG998" s="10" t="str">
        <f t="shared" si="256"/>
        <v/>
      </c>
      <c r="AH998" s="10" t="str">
        <f t="shared" si="257"/>
        <v/>
      </c>
      <c r="AI998" s="10" t="str">
        <f t="shared" si="262"/>
        <v/>
      </c>
    </row>
    <row r="999" spans="20:35" ht="18" customHeight="1" x14ac:dyDescent="0.25">
      <c r="T999" s="9" t="str">
        <f t="shared" si="264"/>
        <v/>
      </c>
      <c r="U999" s="10" t="str">
        <f t="shared" si="259"/>
        <v/>
      </c>
      <c r="V999" s="10" t="str">
        <f t="shared" si="260"/>
        <v/>
      </c>
      <c r="W999" s="10" t="str">
        <f t="shared" si="249"/>
        <v/>
      </c>
      <c r="X999" s="10" t="str">
        <f t="shared" si="250"/>
        <v/>
      </c>
      <c r="Y999" s="10" t="str">
        <f t="shared" si="251"/>
        <v/>
      </c>
      <c r="Z999" s="10" t="str">
        <f t="shared" si="252"/>
        <v/>
      </c>
      <c r="AA999" s="10" t="str">
        <f t="shared" si="258"/>
        <v/>
      </c>
      <c r="AB999" s="10" t="str">
        <f t="shared" si="261"/>
        <v/>
      </c>
      <c r="AC999" s="10" t="str">
        <f t="shared" si="253"/>
        <v/>
      </c>
      <c r="AD999" s="10" t="str">
        <f t="shared" si="263"/>
        <v/>
      </c>
      <c r="AE999" s="10" t="str">
        <f t="shared" si="254"/>
        <v/>
      </c>
      <c r="AF999" s="10" t="str">
        <f t="shared" si="255"/>
        <v/>
      </c>
      <c r="AG999" s="10" t="str">
        <f t="shared" si="256"/>
        <v/>
      </c>
      <c r="AH999" s="10" t="str">
        <f t="shared" si="257"/>
        <v/>
      </c>
      <c r="AI999" s="10" t="str">
        <f t="shared" si="262"/>
        <v/>
      </c>
    </row>
    <row r="1000" spans="20:35" ht="18" customHeight="1" x14ac:dyDescent="0.25">
      <c r="T1000" s="9" t="str">
        <f t="shared" si="264"/>
        <v/>
      </c>
      <c r="U1000" s="10" t="str">
        <f t="shared" si="259"/>
        <v/>
      </c>
      <c r="V1000" s="10" t="str">
        <f t="shared" si="260"/>
        <v/>
      </c>
      <c r="W1000" s="10" t="str">
        <f t="shared" ref="W1000:W1063" si="265">IF(T1000="","",IF(U1000&gt;V1000,0,(V1000-U1000)*$T$6*60))</f>
        <v/>
      </c>
      <c r="X1000" s="10" t="str">
        <f t="shared" ref="X1000:X1063" si="266">IF(T1000="","",X999+W1000)</f>
        <v/>
      </c>
      <c r="Y1000" s="10" t="str">
        <f t="shared" ref="Y1000:Y1063" si="267">IF(T1000="","",AH999)</f>
        <v/>
      </c>
      <c r="Z1000" s="10" t="str">
        <f t="shared" ref="Z1000:Z1063" si="268">IF(T1000="","",AI999)</f>
        <v/>
      </c>
      <c r="AA1000" s="10" t="str">
        <f t="shared" si="258"/>
        <v/>
      </c>
      <c r="AB1000" s="10" t="str">
        <f t="shared" si="261"/>
        <v/>
      </c>
      <c r="AC1000" s="10" t="str">
        <f t="shared" ref="AC1000:AC1063" si="269">IF(T1000="","",V1000/$F$7*1000*3600)</f>
        <v/>
      </c>
      <c r="AD1000" s="10" t="str">
        <f t="shared" si="263"/>
        <v/>
      </c>
      <c r="AE1000" s="10" t="str">
        <f t="shared" ref="AE1000:AE1063" si="270">IF(T1000="","",Z1000/$AL$4)</f>
        <v/>
      </c>
      <c r="AF1000" s="10" t="str">
        <f t="shared" ref="AF1000:AF1063" si="271">IF(T1000="","",MIN(AE1000,AB1000))</f>
        <v/>
      </c>
      <c r="AG1000" s="10" t="str">
        <f t="shared" ref="AG1000:AG1063" si="272">IF(T1000="","",AF1000/1000/3600*$F$7)</f>
        <v/>
      </c>
      <c r="AH1000" s="10" t="str">
        <f t="shared" ref="AH1000:AH1063" si="273">IF(T1000="","",Y1000+AF1000*$AL$4)</f>
        <v/>
      </c>
      <c r="AI1000" s="10" t="str">
        <f t="shared" si="262"/>
        <v/>
      </c>
    </row>
    <row r="1001" spans="20:35" ht="18" customHeight="1" x14ac:dyDescent="0.25">
      <c r="T1001" s="9" t="str">
        <f t="shared" si="264"/>
        <v/>
      </c>
      <c r="U1001" s="10" t="str">
        <f t="shared" si="259"/>
        <v/>
      </c>
      <c r="V1001" s="10" t="str">
        <f t="shared" si="260"/>
        <v/>
      </c>
      <c r="W1001" s="10" t="str">
        <f t="shared" si="265"/>
        <v/>
      </c>
      <c r="X1001" s="10" t="str">
        <f t="shared" si="266"/>
        <v/>
      </c>
      <c r="Y1001" s="10" t="str">
        <f t="shared" si="267"/>
        <v/>
      </c>
      <c r="Z1001" s="10" t="str">
        <f t="shared" si="268"/>
        <v/>
      </c>
      <c r="AA1001" s="10" t="str">
        <f t="shared" si="258"/>
        <v/>
      </c>
      <c r="AB1001" s="10" t="str">
        <f t="shared" si="261"/>
        <v/>
      </c>
      <c r="AC1001" s="10" t="str">
        <f t="shared" si="269"/>
        <v/>
      </c>
      <c r="AD1001" s="10" t="str">
        <f t="shared" si="263"/>
        <v/>
      </c>
      <c r="AE1001" s="10" t="str">
        <f t="shared" si="270"/>
        <v/>
      </c>
      <c r="AF1001" s="10" t="str">
        <f t="shared" si="271"/>
        <v/>
      </c>
      <c r="AG1001" s="10" t="str">
        <f t="shared" si="272"/>
        <v/>
      </c>
      <c r="AH1001" s="10" t="str">
        <f t="shared" si="273"/>
        <v/>
      </c>
      <c r="AI1001" s="10" t="str">
        <f t="shared" si="262"/>
        <v/>
      </c>
    </row>
    <row r="1002" spans="20:35" ht="18" customHeight="1" x14ac:dyDescent="0.25">
      <c r="T1002" s="9" t="str">
        <f t="shared" si="264"/>
        <v/>
      </c>
      <c r="U1002" s="10" t="str">
        <f t="shared" si="259"/>
        <v/>
      </c>
      <c r="V1002" s="10" t="str">
        <f t="shared" si="260"/>
        <v/>
      </c>
      <c r="W1002" s="10" t="str">
        <f t="shared" si="265"/>
        <v/>
      </c>
      <c r="X1002" s="10" t="str">
        <f t="shared" si="266"/>
        <v/>
      </c>
      <c r="Y1002" s="10" t="str">
        <f t="shared" si="267"/>
        <v/>
      </c>
      <c r="Z1002" s="10" t="str">
        <f t="shared" si="268"/>
        <v/>
      </c>
      <c r="AA1002" s="10" t="str">
        <f t="shared" si="258"/>
        <v/>
      </c>
      <c r="AB1002" s="10" t="str">
        <f t="shared" si="261"/>
        <v/>
      </c>
      <c r="AC1002" s="10" t="str">
        <f t="shared" si="269"/>
        <v/>
      </c>
      <c r="AD1002" s="10" t="str">
        <f t="shared" si="263"/>
        <v/>
      </c>
      <c r="AE1002" s="10" t="str">
        <f t="shared" si="270"/>
        <v/>
      </c>
      <c r="AF1002" s="10" t="str">
        <f t="shared" si="271"/>
        <v/>
      </c>
      <c r="AG1002" s="10" t="str">
        <f t="shared" si="272"/>
        <v/>
      </c>
      <c r="AH1002" s="10" t="str">
        <f t="shared" si="273"/>
        <v/>
      </c>
      <c r="AI1002" s="10" t="str">
        <f t="shared" si="262"/>
        <v/>
      </c>
    </row>
    <row r="1003" spans="20:35" ht="18" customHeight="1" x14ac:dyDescent="0.25">
      <c r="T1003" s="9" t="str">
        <f t="shared" si="264"/>
        <v/>
      </c>
      <c r="U1003" s="10" t="str">
        <f t="shared" si="259"/>
        <v/>
      </c>
      <c r="V1003" s="10" t="str">
        <f t="shared" si="260"/>
        <v/>
      </c>
      <c r="W1003" s="10" t="str">
        <f t="shared" si="265"/>
        <v/>
      </c>
      <c r="X1003" s="10" t="str">
        <f t="shared" si="266"/>
        <v/>
      </c>
      <c r="Y1003" s="10" t="str">
        <f t="shared" si="267"/>
        <v/>
      </c>
      <c r="Z1003" s="10" t="str">
        <f t="shared" si="268"/>
        <v/>
      </c>
      <c r="AA1003" s="10" t="str">
        <f t="shared" si="258"/>
        <v/>
      </c>
      <c r="AB1003" s="10" t="str">
        <f t="shared" si="261"/>
        <v/>
      </c>
      <c r="AC1003" s="10" t="str">
        <f t="shared" si="269"/>
        <v/>
      </c>
      <c r="AD1003" s="10" t="str">
        <f t="shared" si="263"/>
        <v/>
      </c>
      <c r="AE1003" s="10" t="str">
        <f t="shared" si="270"/>
        <v/>
      </c>
      <c r="AF1003" s="10" t="str">
        <f t="shared" si="271"/>
        <v/>
      </c>
      <c r="AG1003" s="10" t="str">
        <f t="shared" si="272"/>
        <v/>
      </c>
      <c r="AH1003" s="10" t="str">
        <f t="shared" si="273"/>
        <v/>
      </c>
      <c r="AI1003" s="10" t="str">
        <f t="shared" si="262"/>
        <v/>
      </c>
    </row>
    <row r="1004" spans="20:35" ht="18" customHeight="1" x14ac:dyDescent="0.25">
      <c r="T1004" s="9" t="str">
        <f t="shared" si="264"/>
        <v/>
      </c>
      <c r="U1004" s="10" t="str">
        <f t="shared" si="259"/>
        <v/>
      </c>
      <c r="V1004" s="10" t="str">
        <f t="shared" si="260"/>
        <v/>
      </c>
      <c r="W1004" s="10" t="str">
        <f t="shared" si="265"/>
        <v/>
      </c>
      <c r="X1004" s="10" t="str">
        <f t="shared" si="266"/>
        <v/>
      </c>
      <c r="Y1004" s="10" t="str">
        <f t="shared" si="267"/>
        <v/>
      </c>
      <c r="Z1004" s="10" t="str">
        <f t="shared" si="268"/>
        <v/>
      </c>
      <c r="AA1004" s="10" t="str">
        <f t="shared" si="258"/>
        <v/>
      </c>
      <c r="AB1004" s="10" t="str">
        <f t="shared" si="261"/>
        <v/>
      </c>
      <c r="AC1004" s="10" t="str">
        <f t="shared" si="269"/>
        <v/>
      </c>
      <c r="AD1004" s="10" t="str">
        <f t="shared" si="263"/>
        <v/>
      </c>
      <c r="AE1004" s="10" t="str">
        <f t="shared" si="270"/>
        <v/>
      </c>
      <c r="AF1004" s="10" t="str">
        <f t="shared" si="271"/>
        <v/>
      </c>
      <c r="AG1004" s="10" t="str">
        <f t="shared" si="272"/>
        <v/>
      </c>
      <c r="AH1004" s="10" t="str">
        <f t="shared" si="273"/>
        <v/>
      </c>
      <c r="AI1004" s="10" t="str">
        <f t="shared" si="262"/>
        <v/>
      </c>
    </row>
    <row r="1005" spans="20:35" ht="18" customHeight="1" x14ac:dyDescent="0.25">
      <c r="T1005" s="9" t="str">
        <f t="shared" si="264"/>
        <v/>
      </c>
      <c r="U1005" s="10" t="str">
        <f t="shared" si="259"/>
        <v/>
      </c>
      <c r="V1005" s="10" t="str">
        <f t="shared" si="260"/>
        <v/>
      </c>
      <c r="W1005" s="10" t="str">
        <f t="shared" si="265"/>
        <v/>
      </c>
      <c r="X1005" s="10" t="str">
        <f t="shared" si="266"/>
        <v/>
      </c>
      <c r="Y1005" s="10" t="str">
        <f t="shared" si="267"/>
        <v/>
      </c>
      <c r="Z1005" s="10" t="str">
        <f t="shared" si="268"/>
        <v/>
      </c>
      <c r="AA1005" s="10" t="str">
        <f t="shared" si="258"/>
        <v/>
      </c>
      <c r="AB1005" s="10" t="str">
        <f t="shared" si="261"/>
        <v/>
      </c>
      <c r="AC1005" s="10" t="str">
        <f t="shared" si="269"/>
        <v/>
      </c>
      <c r="AD1005" s="10" t="str">
        <f t="shared" si="263"/>
        <v/>
      </c>
      <c r="AE1005" s="10" t="str">
        <f t="shared" si="270"/>
        <v/>
      </c>
      <c r="AF1005" s="10" t="str">
        <f t="shared" si="271"/>
        <v/>
      </c>
      <c r="AG1005" s="10" t="str">
        <f t="shared" si="272"/>
        <v/>
      </c>
      <c r="AH1005" s="10" t="str">
        <f t="shared" si="273"/>
        <v/>
      </c>
      <c r="AI1005" s="10" t="str">
        <f t="shared" si="262"/>
        <v/>
      </c>
    </row>
    <row r="1006" spans="20:35" ht="18" customHeight="1" x14ac:dyDescent="0.25">
      <c r="T1006" s="9" t="str">
        <f t="shared" si="264"/>
        <v/>
      </c>
      <c r="U1006" s="10" t="str">
        <f t="shared" si="259"/>
        <v/>
      </c>
      <c r="V1006" s="10" t="str">
        <f t="shared" si="260"/>
        <v/>
      </c>
      <c r="W1006" s="10" t="str">
        <f t="shared" si="265"/>
        <v/>
      </c>
      <c r="X1006" s="10" t="str">
        <f t="shared" si="266"/>
        <v/>
      </c>
      <c r="Y1006" s="10" t="str">
        <f t="shared" si="267"/>
        <v/>
      </c>
      <c r="Z1006" s="10" t="str">
        <f t="shared" si="268"/>
        <v/>
      </c>
      <c r="AA1006" s="10" t="str">
        <f t="shared" si="258"/>
        <v/>
      </c>
      <c r="AB1006" s="10" t="str">
        <f t="shared" si="261"/>
        <v/>
      </c>
      <c r="AC1006" s="10" t="str">
        <f t="shared" si="269"/>
        <v/>
      </c>
      <c r="AD1006" s="10" t="str">
        <f t="shared" si="263"/>
        <v/>
      </c>
      <c r="AE1006" s="10" t="str">
        <f t="shared" si="270"/>
        <v/>
      </c>
      <c r="AF1006" s="10" t="str">
        <f t="shared" si="271"/>
        <v/>
      </c>
      <c r="AG1006" s="10" t="str">
        <f t="shared" si="272"/>
        <v/>
      </c>
      <c r="AH1006" s="10" t="str">
        <f t="shared" si="273"/>
        <v/>
      </c>
      <c r="AI1006" s="10" t="str">
        <f t="shared" si="262"/>
        <v/>
      </c>
    </row>
    <row r="1007" spans="20:35" ht="18" customHeight="1" x14ac:dyDescent="0.25">
      <c r="T1007" s="9" t="str">
        <f t="shared" si="264"/>
        <v/>
      </c>
      <c r="U1007" s="10" t="str">
        <f t="shared" si="259"/>
        <v/>
      </c>
      <c r="V1007" s="10" t="str">
        <f t="shared" si="260"/>
        <v/>
      </c>
      <c r="W1007" s="10" t="str">
        <f t="shared" si="265"/>
        <v/>
      </c>
      <c r="X1007" s="10" t="str">
        <f t="shared" si="266"/>
        <v/>
      </c>
      <c r="Y1007" s="10" t="str">
        <f t="shared" si="267"/>
        <v/>
      </c>
      <c r="Z1007" s="10" t="str">
        <f t="shared" si="268"/>
        <v/>
      </c>
      <c r="AA1007" s="10" t="str">
        <f t="shared" si="258"/>
        <v/>
      </c>
      <c r="AB1007" s="10" t="str">
        <f t="shared" si="261"/>
        <v/>
      </c>
      <c r="AC1007" s="10" t="str">
        <f t="shared" si="269"/>
        <v/>
      </c>
      <c r="AD1007" s="10" t="str">
        <f t="shared" si="263"/>
        <v/>
      </c>
      <c r="AE1007" s="10" t="str">
        <f t="shared" si="270"/>
        <v/>
      </c>
      <c r="AF1007" s="10" t="str">
        <f t="shared" si="271"/>
        <v/>
      </c>
      <c r="AG1007" s="10" t="str">
        <f t="shared" si="272"/>
        <v/>
      </c>
      <c r="AH1007" s="10" t="str">
        <f t="shared" si="273"/>
        <v/>
      </c>
      <c r="AI1007" s="10" t="str">
        <f t="shared" si="262"/>
        <v/>
      </c>
    </row>
    <row r="1008" spans="20:35" ht="18" customHeight="1" x14ac:dyDescent="0.25">
      <c r="T1008" s="9" t="str">
        <f t="shared" si="264"/>
        <v/>
      </c>
      <c r="U1008" s="10" t="str">
        <f t="shared" si="259"/>
        <v/>
      </c>
      <c r="V1008" s="10" t="str">
        <f t="shared" si="260"/>
        <v/>
      </c>
      <c r="W1008" s="10" t="str">
        <f t="shared" si="265"/>
        <v/>
      </c>
      <c r="X1008" s="10" t="str">
        <f t="shared" si="266"/>
        <v/>
      </c>
      <c r="Y1008" s="10" t="str">
        <f t="shared" si="267"/>
        <v/>
      </c>
      <c r="Z1008" s="10" t="str">
        <f t="shared" si="268"/>
        <v/>
      </c>
      <c r="AA1008" s="10" t="str">
        <f t="shared" si="258"/>
        <v/>
      </c>
      <c r="AB1008" s="10" t="str">
        <f t="shared" si="261"/>
        <v/>
      </c>
      <c r="AC1008" s="10" t="str">
        <f t="shared" si="269"/>
        <v/>
      </c>
      <c r="AD1008" s="10" t="str">
        <f t="shared" si="263"/>
        <v/>
      </c>
      <c r="AE1008" s="10" t="str">
        <f t="shared" si="270"/>
        <v/>
      </c>
      <c r="AF1008" s="10" t="str">
        <f t="shared" si="271"/>
        <v/>
      </c>
      <c r="AG1008" s="10" t="str">
        <f t="shared" si="272"/>
        <v/>
      </c>
      <c r="AH1008" s="10" t="str">
        <f t="shared" si="273"/>
        <v/>
      </c>
      <c r="AI1008" s="10" t="str">
        <f t="shared" si="262"/>
        <v/>
      </c>
    </row>
    <row r="1009" spans="20:35" ht="18" customHeight="1" x14ac:dyDescent="0.25">
      <c r="T1009" s="9" t="str">
        <f t="shared" si="264"/>
        <v/>
      </c>
      <c r="U1009" s="10" t="str">
        <f t="shared" si="259"/>
        <v/>
      </c>
      <c r="V1009" s="10" t="str">
        <f t="shared" si="260"/>
        <v/>
      </c>
      <c r="W1009" s="10" t="str">
        <f t="shared" si="265"/>
        <v/>
      </c>
      <c r="X1009" s="10" t="str">
        <f t="shared" si="266"/>
        <v/>
      </c>
      <c r="Y1009" s="10" t="str">
        <f t="shared" si="267"/>
        <v/>
      </c>
      <c r="Z1009" s="10" t="str">
        <f t="shared" si="268"/>
        <v/>
      </c>
      <c r="AA1009" s="10" t="str">
        <f t="shared" si="258"/>
        <v/>
      </c>
      <c r="AB1009" s="10" t="str">
        <f t="shared" si="261"/>
        <v/>
      </c>
      <c r="AC1009" s="10" t="str">
        <f t="shared" si="269"/>
        <v/>
      </c>
      <c r="AD1009" s="10" t="str">
        <f t="shared" si="263"/>
        <v/>
      </c>
      <c r="AE1009" s="10" t="str">
        <f t="shared" si="270"/>
        <v/>
      </c>
      <c r="AF1009" s="10" t="str">
        <f t="shared" si="271"/>
        <v/>
      </c>
      <c r="AG1009" s="10" t="str">
        <f t="shared" si="272"/>
        <v/>
      </c>
      <c r="AH1009" s="10" t="str">
        <f t="shared" si="273"/>
        <v/>
      </c>
      <c r="AI1009" s="10" t="str">
        <f t="shared" si="262"/>
        <v/>
      </c>
    </row>
    <row r="1010" spans="20:35" ht="18" customHeight="1" x14ac:dyDescent="0.25">
      <c r="T1010" s="9" t="str">
        <f t="shared" si="264"/>
        <v/>
      </c>
      <c r="U1010" s="10" t="str">
        <f t="shared" si="259"/>
        <v/>
      </c>
      <c r="V1010" s="10" t="str">
        <f t="shared" si="260"/>
        <v/>
      </c>
      <c r="W1010" s="10" t="str">
        <f t="shared" si="265"/>
        <v/>
      </c>
      <c r="X1010" s="10" t="str">
        <f t="shared" si="266"/>
        <v/>
      </c>
      <c r="Y1010" s="10" t="str">
        <f t="shared" si="267"/>
        <v/>
      </c>
      <c r="Z1010" s="10" t="str">
        <f t="shared" si="268"/>
        <v/>
      </c>
      <c r="AA1010" s="10" t="str">
        <f t="shared" si="258"/>
        <v/>
      </c>
      <c r="AB1010" s="10" t="str">
        <f t="shared" si="261"/>
        <v/>
      </c>
      <c r="AC1010" s="10" t="str">
        <f t="shared" si="269"/>
        <v/>
      </c>
      <c r="AD1010" s="10" t="str">
        <f t="shared" si="263"/>
        <v/>
      </c>
      <c r="AE1010" s="10" t="str">
        <f t="shared" si="270"/>
        <v/>
      </c>
      <c r="AF1010" s="10" t="str">
        <f t="shared" si="271"/>
        <v/>
      </c>
      <c r="AG1010" s="10" t="str">
        <f t="shared" si="272"/>
        <v/>
      </c>
      <c r="AH1010" s="10" t="str">
        <f t="shared" si="273"/>
        <v/>
      </c>
      <c r="AI1010" s="10" t="str">
        <f t="shared" si="262"/>
        <v/>
      </c>
    </row>
    <row r="1011" spans="20:35" ht="18" customHeight="1" x14ac:dyDescent="0.25">
      <c r="T1011" s="9" t="str">
        <f t="shared" si="264"/>
        <v/>
      </c>
      <c r="U1011" s="10" t="str">
        <f t="shared" si="259"/>
        <v/>
      </c>
      <c r="V1011" s="10" t="str">
        <f t="shared" si="260"/>
        <v/>
      </c>
      <c r="W1011" s="10" t="str">
        <f t="shared" si="265"/>
        <v/>
      </c>
      <c r="X1011" s="10" t="str">
        <f t="shared" si="266"/>
        <v/>
      </c>
      <c r="Y1011" s="10" t="str">
        <f t="shared" si="267"/>
        <v/>
      </c>
      <c r="Z1011" s="10" t="str">
        <f t="shared" si="268"/>
        <v/>
      </c>
      <c r="AA1011" s="10" t="str">
        <f t="shared" si="258"/>
        <v/>
      </c>
      <c r="AB1011" s="10" t="str">
        <f t="shared" si="261"/>
        <v/>
      </c>
      <c r="AC1011" s="10" t="str">
        <f t="shared" si="269"/>
        <v/>
      </c>
      <c r="AD1011" s="10" t="str">
        <f t="shared" si="263"/>
        <v/>
      </c>
      <c r="AE1011" s="10" t="str">
        <f t="shared" si="270"/>
        <v/>
      </c>
      <c r="AF1011" s="10" t="str">
        <f t="shared" si="271"/>
        <v/>
      </c>
      <c r="AG1011" s="10" t="str">
        <f t="shared" si="272"/>
        <v/>
      </c>
      <c r="AH1011" s="10" t="str">
        <f t="shared" si="273"/>
        <v/>
      </c>
      <c r="AI1011" s="10" t="str">
        <f t="shared" si="262"/>
        <v/>
      </c>
    </row>
    <row r="1012" spans="20:35" ht="18" customHeight="1" x14ac:dyDescent="0.25">
      <c r="T1012" s="9" t="str">
        <f t="shared" si="264"/>
        <v/>
      </c>
      <c r="U1012" s="10" t="str">
        <f t="shared" si="259"/>
        <v/>
      </c>
      <c r="V1012" s="10" t="str">
        <f t="shared" si="260"/>
        <v/>
      </c>
      <c r="W1012" s="10" t="str">
        <f t="shared" si="265"/>
        <v/>
      </c>
      <c r="X1012" s="10" t="str">
        <f t="shared" si="266"/>
        <v/>
      </c>
      <c r="Y1012" s="10" t="str">
        <f t="shared" si="267"/>
        <v/>
      </c>
      <c r="Z1012" s="10" t="str">
        <f t="shared" si="268"/>
        <v/>
      </c>
      <c r="AA1012" s="10" t="str">
        <f t="shared" si="258"/>
        <v/>
      </c>
      <c r="AB1012" s="10" t="str">
        <f t="shared" si="261"/>
        <v/>
      </c>
      <c r="AC1012" s="10" t="str">
        <f t="shared" si="269"/>
        <v/>
      </c>
      <c r="AD1012" s="10" t="str">
        <f t="shared" si="263"/>
        <v/>
      </c>
      <c r="AE1012" s="10" t="str">
        <f t="shared" si="270"/>
        <v/>
      </c>
      <c r="AF1012" s="10" t="str">
        <f t="shared" si="271"/>
        <v/>
      </c>
      <c r="AG1012" s="10" t="str">
        <f t="shared" si="272"/>
        <v/>
      </c>
      <c r="AH1012" s="10" t="str">
        <f t="shared" si="273"/>
        <v/>
      </c>
      <c r="AI1012" s="10" t="str">
        <f t="shared" si="262"/>
        <v/>
      </c>
    </row>
    <row r="1013" spans="20:35" ht="18" customHeight="1" x14ac:dyDescent="0.25">
      <c r="T1013" s="9" t="str">
        <f t="shared" si="264"/>
        <v/>
      </c>
      <c r="U1013" s="10" t="str">
        <f t="shared" si="259"/>
        <v/>
      </c>
      <c r="V1013" s="10" t="str">
        <f t="shared" si="260"/>
        <v/>
      </c>
      <c r="W1013" s="10" t="str">
        <f t="shared" si="265"/>
        <v/>
      </c>
      <c r="X1013" s="10" t="str">
        <f t="shared" si="266"/>
        <v/>
      </c>
      <c r="Y1013" s="10" t="str">
        <f t="shared" si="267"/>
        <v/>
      </c>
      <c r="Z1013" s="10" t="str">
        <f t="shared" si="268"/>
        <v/>
      </c>
      <c r="AA1013" s="10" t="str">
        <f t="shared" si="258"/>
        <v/>
      </c>
      <c r="AB1013" s="10" t="str">
        <f t="shared" si="261"/>
        <v/>
      </c>
      <c r="AC1013" s="10" t="str">
        <f t="shared" si="269"/>
        <v/>
      </c>
      <c r="AD1013" s="10" t="str">
        <f t="shared" si="263"/>
        <v/>
      </c>
      <c r="AE1013" s="10" t="str">
        <f t="shared" si="270"/>
        <v/>
      </c>
      <c r="AF1013" s="10" t="str">
        <f t="shared" si="271"/>
        <v/>
      </c>
      <c r="AG1013" s="10" t="str">
        <f t="shared" si="272"/>
        <v/>
      </c>
      <c r="AH1013" s="10" t="str">
        <f t="shared" si="273"/>
        <v/>
      </c>
      <c r="AI1013" s="10" t="str">
        <f t="shared" si="262"/>
        <v/>
      </c>
    </row>
    <row r="1014" spans="20:35" ht="18" customHeight="1" x14ac:dyDescent="0.25">
      <c r="T1014" s="9" t="str">
        <f t="shared" si="264"/>
        <v/>
      </c>
      <c r="U1014" s="10" t="str">
        <f t="shared" si="259"/>
        <v/>
      </c>
      <c r="V1014" s="10" t="str">
        <f t="shared" si="260"/>
        <v/>
      </c>
      <c r="W1014" s="10" t="str">
        <f t="shared" si="265"/>
        <v/>
      </c>
      <c r="X1014" s="10" t="str">
        <f t="shared" si="266"/>
        <v/>
      </c>
      <c r="Y1014" s="10" t="str">
        <f t="shared" si="267"/>
        <v/>
      </c>
      <c r="Z1014" s="10" t="str">
        <f t="shared" si="268"/>
        <v/>
      </c>
      <c r="AA1014" s="10" t="str">
        <f t="shared" si="258"/>
        <v/>
      </c>
      <c r="AB1014" s="10" t="str">
        <f t="shared" si="261"/>
        <v/>
      </c>
      <c r="AC1014" s="10" t="str">
        <f t="shared" si="269"/>
        <v/>
      </c>
      <c r="AD1014" s="10" t="str">
        <f t="shared" si="263"/>
        <v/>
      </c>
      <c r="AE1014" s="10" t="str">
        <f t="shared" si="270"/>
        <v/>
      </c>
      <c r="AF1014" s="10" t="str">
        <f t="shared" si="271"/>
        <v/>
      </c>
      <c r="AG1014" s="10" t="str">
        <f t="shared" si="272"/>
        <v/>
      </c>
      <c r="AH1014" s="10" t="str">
        <f t="shared" si="273"/>
        <v/>
      </c>
      <c r="AI1014" s="10" t="str">
        <f t="shared" si="262"/>
        <v/>
      </c>
    </row>
    <row r="1015" spans="20:35" ht="18" customHeight="1" x14ac:dyDescent="0.25">
      <c r="T1015" s="9" t="str">
        <f t="shared" si="264"/>
        <v/>
      </c>
      <c r="U1015" s="10" t="str">
        <f t="shared" si="259"/>
        <v/>
      </c>
      <c r="V1015" s="10" t="str">
        <f t="shared" si="260"/>
        <v/>
      </c>
      <c r="W1015" s="10" t="str">
        <f t="shared" si="265"/>
        <v/>
      </c>
      <c r="X1015" s="10" t="str">
        <f t="shared" si="266"/>
        <v/>
      </c>
      <c r="Y1015" s="10" t="str">
        <f t="shared" si="267"/>
        <v/>
      </c>
      <c r="Z1015" s="10" t="str">
        <f t="shared" si="268"/>
        <v/>
      </c>
      <c r="AA1015" s="10" t="str">
        <f t="shared" si="258"/>
        <v/>
      </c>
      <c r="AB1015" s="10" t="str">
        <f t="shared" si="261"/>
        <v/>
      </c>
      <c r="AC1015" s="10" t="str">
        <f t="shared" si="269"/>
        <v/>
      </c>
      <c r="AD1015" s="10" t="str">
        <f t="shared" si="263"/>
        <v/>
      </c>
      <c r="AE1015" s="10" t="str">
        <f t="shared" si="270"/>
        <v/>
      </c>
      <c r="AF1015" s="10" t="str">
        <f t="shared" si="271"/>
        <v/>
      </c>
      <c r="AG1015" s="10" t="str">
        <f t="shared" si="272"/>
        <v/>
      </c>
      <c r="AH1015" s="10" t="str">
        <f t="shared" si="273"/>
        <v/>
      </c>
      <c r="AI1015" s="10" t="str">
        <f t="shared" si="262"/>
        <v/>
      </c>
    </row>
    <row r="1016" spans="20:35" ht="18" customHeight="1" x14ac:dyDescent="0.25">
      <c r="T1016" s="9" t="str">
        <f t="shared" si="264"/>
        <v/>
      </c>
      <c r="U1016" s="10" t="str">
        <f t="shared" si="259"/>
        <v/>
      </c>
      <c r="V1016" s="10" t="str">
        <f t="shared" si="260"/>
        <v/>
      </c>
      <c r="W1016" s="10" t="str">
        <f t="shared" si="265"/>
        <v/>
      </c>
      <c r="X1016" s="10" t="str">
        <f t="shared" si="266"/>
        <v/>
      </c>
      <c r="Y1016" s="10" t="str">
        <f t="shared" si="267"/>
        <v/>
      </c>
      <c r="Z1016" s="10" t="str">
        <f t="shared" si="268"/>
        <v/>
      </c>
      <c r="AA1016" s="10" t="str">
        <f t="shared" si="258"/>
        <v/>
      </c>
      <c r="AB1016" s="10" t="str">
        <f t="shared" si="261"/>
        <v/>
      </c>
      <c r="AC1016" s="10" t="str">
        <f t="shared" si="269"/>
        <v/>
      </c>
      <c r="AD1016" s="10" t="str">
        <f t="shared" si="263"/>
        <v/>
      </c>
      <c r="AE1016" s="10" t="str">
        <f t="shared" si="270"/>
        <v/>
      </c>
      <c r="AF1016" s="10" t="str">
        <f t="shared" si="271"/>
        <v/>
      </c>
      <c r="AG1016" s="10" t="str">
        <f t="shared" si="272"/>
        <v/>
      </c>
      <c r="AH1016" s="10" t="str">
        <f t="shared" si="273"/>
        <v/>
      </c>
      <c r="AI1016" s="10" t="str">
        <f t="shared" si="262"/>
        <v/>
      </c>
    </row>
    <row r="1017" spans="20:35" ht="18" customHeight="1" x14ac:dyDescent="0.25">
      <c r="T1017" s="9" t="str">
        <f t="shared" si="264"/>
        <v/>
      </c>
      <c r="U1017" s="10" t="str">
        <f t="shared" si="259"/>
        <v/>
      </c>
      <c r="V1017" s="10" t="str">
        <f t="shared" si="260"/>
        <v/>
      </c>
      <c r="W1017" s="10" t="str">
        <f t="shared" si="265"/>
        <v/>
      </c>
      <c r="X1017" s="10" t="str">
        <f t="shared" si="266"/>
        <v/>
      </c>
      <c r="Y1017" s="10" t="str">
        <f t="shared" si="267"/>
        <v/>
      </c>
      <c r="Z1017" s="10" t="str">
        <f t="shared" si="268"/>
        <v/>
      </c>
      <c r="AA1017" s="10" t="str">
        <f t="shared" si="258"/>
        <v/>
      </c>
      <c r="AB1017" s="10" t="str">
        <f t="shared" si="261"/>
        <v/>
      </c>
      <c r="AC1017" s="10" t="str">
        <f t="shared" si="269"/>
        <v/>
      </c>
      <c r="AD1017" s="10" t="str">
        <f t="shared" si="263"/>
        <v/>
      </c>
      <c r="AE1017" s="10" t="str">
        <f t="shared" si="270"/>
        <v/>
      </c>
      <c r="AF1017" s="10" t="str">
        <f t="shared" si="271"/>
        <v/>
      </c>
      <c r="AG1017" s="10" t="str">
        <f t="shared" si="272"/>
        <v/>
      </c>
      <c r="AH1017" s="10" t="str">
        <f t="shared" si="273"/>
        <v/>
      </c>
      <c r="AI1017" s="10" t="str">
        <f t="shared" si="262"/>
        <v/>
      </c>
    </row>
    <row r="1018" spans="20:35" ht="18" customHeight="1" x14ac:dyDescent="0.25">
      <c r="T1018" s="9" t="str">
        <f t="shared" si="264"/>
        <v/>
      </c>
      <c r="U1018" s="10" t="str">
        <f t="shared" si="259"/>
        <v/>
      </c>
      <c r="V1018" s="10" t="str">
        <f t="shared" si="260"/>
        <v/>
      </c>
      <c r="W1018" s="10" t="str">
        <f t="shared" si="265"/>
        <v/>
      </c>
      <c r="X1018" s="10" t="str">
        <f t="shared" si="266"/>
        <v/>
      </c>
      <c r="Y1018" s="10" t="str">
        <f t="shared" si="267"/>
        <v/>
      </c>
      <c r="Z1018" s="10" t="str">
        <f t="shared" si="268"/>
        <v/>
      </c>
      <c r="AA1018" s="10" t="str">
        <f t="shared" si="258"/>
        <v/>
      </c>
      <c r="AB1018" s="10" t="str">
        <f t="shared" si="261"/>
        <v/>
      </c>
      <c r="AC1018" s="10" t="str">
        <f t="shared" si="269"/>
        <v/>
      </c>
      <c r="AD1018" s="10" t="str">
        <f t="shared" si="263"/>
        <v/>
      </c>
      <c r="AE1018" s="10" t="str">
        <f t="shared" si="270"/>
        <v/>
      </c>
      <c r="AF1018" s="10" t="str">
        <f t="shared" si="271"/>
        <v/>
      </c>
      <c r="AG1018" s="10" t="str">
        <f t="shared" si="272"/>
        <v/>
      </c>
      <c r="AH1018" s="10" t="str">
        <f t="shared" si="273"/>
        <v/>
      </c>
      <c r="AI1018" s="10" t="str">
        <f t="shared" si="262"/>
        <v/>
      </c>
    </row>
    <row r="1019" spans="20:35" ht="18" customHeight="1" x14ac:dyDescent="0.25">
      <c r="T1019" s="9" t="str">
        <f t="shared" si="264"/>
        <v/>
      </c>
      <c r="U1019" s="10" t="str">
        <f t="shared" si="259"/>
        <v/>
      </c>
      <c r="V1019" s="10" t="str">
        <f t="shared" si="260"/>
        <v/>
      </c>
      <c r="W1019" s="10" t="str">
        <f t="shared" si="265"/>
        <v/>
      </c>
      <c r="X1019" s="10" t="str">
        <f t="shared" si="266"/>
        <v/>
      </c>
      <c r="Y1019" s="10" t="str">
        <f t="shared" si="267"/>
        <v/>
      </c>
      <c r="Z1019" s="10" t="str">
        <f t="shared" si="268"/>
        <v/>
      </c>
      <c r="AA1019" s="10" t="str">
        <f t="shared" si="258"/>
        <v/>
      </c>
      <c r="AB1019" s="10" t="str">
        <f t="shared" si="261"/>
        <v/>
      </c>
      <c r="AC1019" s="10" t="str">
        <f t="shared" si="269"/>
        <v/>
      </c>
      <c r="AD1019" s="10" t="str">
        <f t="shared" si="263"/>
        <v/>
      </c>
      <c r="AE1019" s="10" t="str">
        <f t="shared" si="270"/>
        <v/>
      </c>
      <c r="AF1019" s="10" t="str">
        <f t="shared" si="271"/>
        <v/>
      </c>
      <c r="AG1019" s="10" t="str">
        <f t="shared" si="272"/>
        <v/>
      </c>
      <c r="AH1019" s="10" t="str">
        <f t="shared" si="273"/>
        <v/>
      </c>
      <c r="AI1019" s="10" t="str">
        <f t="shared" si="262"/>
        <v/>
      </c>
    </row>
    <row r="1020" spans="20:35" ht="18" customHeight="1" x14ac:dyDescent="0.25">
      <c r="T1020" s="9" t="str">
        <f t="shared" si="264"/>
        <v/>
      </c>
      <c r="U1020" s="10" t="str">
        <f t="shared" si="259"/>
        <v/>
      </c>
      <c r="V1020" s="10" t="str">
        <f t="shared" si="260"/>
        <v/>
      </c>
      <c r="W1020" s="10" t="str">
        <f t="shared" si="265"/>
        <v/>
      </c>
      <c r="X1020" s="10" t="str">
        <f t="shared" si="266"/>
        <v/>
      </c>
      <c r="Y1020" s="10" t="str">
        <f t="shared" si="267"/>
        <v/>
      </c>
      <c r="Z1020" s="10" t="str">
        <f t="shared" si="268"/>
        <v/>
      </c>
      <c r="AA1020" s="10" t="str">
        <f t="shared" si="258"/>
        <v/>
      </c>
      <c r="AB1020" s="10" t="str">
        <f t="shared" si="261"/>
        <v/>
      </c>
      <c r="AC1020" s="10" t="str">
        <f t="shared" si="269"/>
        <v/>
      </c>
      <c r="AD1020" s="10" t="str">
        <f t="shared" si="263"/>
        <v/>
      </c>
      <c r="AE1020" s="10" t="str">
        <f t="shared" si="270"/>
        <v/>
      </c>
      <c r="AF1020" s="10" t="str">
        <f t="shared" si="271"/>
        <v/>
      </c>
      <c r="AG1020" s="10" t="str">
        <f t="shared" si="272"/>
        <v/>
      </c>
      <c r="AH1020" s="10" t="str">
        <f t="shared" si="273"/>
        <v/>
      </c>
      <c r="AI1020" s="10" t="str">
        <f t="shared" si="262"/>
        <v/>
      </c>
    </row>
    <row r="1021" spans="20:35" ht="18" customHeight="1" x14ac:dyDescent="0.25">
      <c r="T1021" s="9" t="str">
        <f t="shared" si="264"/>
        <v/>
      </c>
      <c r="U1021" s="10" t="str">
        <f t="shared" si="259"/>
        <v/>
      </c>
      <c r="V1021" s="10" t="str">
        <f t="shared" si="260"/>
        <v/>
      </c>
      <c r="W1021" s="10" t="str">
        <f t="shared" si="265"/>
        <v/>
      </c>
      <c r="X1021" s="10" t="str">
        <f t="shared" si="266"/>
        <v/>
      </c>
      <c r="Y1021" s="10" t="str">
        <f t="shared" si="267"/>
        <v/>
      </c>
      <c r="Z1021" s="10" t="str">
        <f t="shared" si="268"/>
        <v/>
      </c>
      <c r="AA1021" s="10" t="str">
        <f t="shared" si="258"/>
        <v/>
      </c>
      <c r="AB1021" s="10" t="str">
        <f t="shared" si="261"/>
        <v/>
      </c>
      <c r="AC1021" s="10" t="str">
        <f t="shared" si="269"/>
        <v/>
      </c>
      <c r="AD1021" s="10" t="str">
        <f t="shared" si="263"/>
        <v/>
      </c>
      <c r="AE1021" s="10" t="str">
        <f t="shared" si="270"/>
        <v/>
      </c>
      <c r="AF1021" s="10" t="str">
        <f t="shared" si="271"/>
        <v/>
      </c>
      <c r="AG1021" s="10" t="str">
        <f t="shared" si="272"/>
        <v/>
      </c>
      <c r="AH1021" s="10" t="str">
        <f t="shared" si="273"/>
        <v/>
      </c>
      <c r="AI1021" s="10" t="str">
        <f t="shared" si="262"/>
        <v/>
      </c>
    </row>
    <row r="1022" spans="20:35" ht="18" customHeight="1" x14ac:dyDescent="0.25">
      <c r="T1022" s="9" t="str">
        <f t="shared" si="264"/>
        <v/>
      </c>
      <c r="U1022" s="10" t="str">
        <f t="shared" si="259"/>
        <v/>
      </c>
      <c r="V1022" s="10" t="str">
        <f t="shared" si="260"/>
        <v/>
      </c>
      <c r="W1022" s="10" t="str">
        <f t="shared" si="265"/>
        <v/>
      </c>
      <c r="X1022" s="10" t="str">
        <f t="shared" si="266"/>
        <v/>
      </c>
      <c r="Y1022" s="10" t="str">
        <f t="shared" si="267"/>
        <v/>
      </c>
      <c r="Z1022" s="10" t="str">
        <f t="shared" si="268"/>
        <v/>
      </c>
      <c r="AA1022" s="10" t="str">
        <f t="shared" si="258"/>
        <v/>
      </c>
      <c r="AB1022" s="10" t="str">
        <f t="shared" si="261"/>
        <v/>
      </c>
      <c r="AC1022" s="10" t="str">
        <f t="shared" si="269"/>
        <v/>
      </c>
      <c r="AD1022" s="10" t="str">
        <f t="shared" si="263"/>
        <v/>
      </c>
      <c r="AE1022" s="10" t="str">
        <f t="shared" si="270"/>
        <v/>
      </c>
      <c r="AF1022" s="10" t="str">
        <f t="shared" si="271"/>
        <v/>
      </c>
      <c r="AG1022" s="10" t="str">
        <f t="shared" si="272"/>
        <v/>
      </c>
      <c r="AH1022" s="10" t="str">
        <f t="shared" si="273"/>
        <v/>
      </c>
      <c r="AI1022" s="10" t="str">
        <f t="shared" si="262"/>
        <v/>
      </c>
    </row>
    <row r="1023" spans="20:35" ht="18" customHeight="1" x14ac:dyDescent="0.25">
      <c r="T1023" s="9" t="str">
        <f t="shared" si="264"/>
        <v/>
      </c>
      <c r="U1023" s="10" t="str">
        <f t="shared" si="259"/>
        <v/>
      </c>
      <c r="V1023" s="10" t="str">
        <f t="shared" si="260"/>
        <v/>
      </c>
      <c r="W1023" s="10" t="str">
        <f t="shared" si="265"/>
        <v/>
      </c>
      <c r="X1023" s="10" t="str">
        <f t="shared" si="266"/>
        <v/>
      </c>
      <c r="Y1023" s="10" t="str">
        <f t="shared" si="267"/>
        <v/>
      </c>
      <c r="Z1023" s="10" t="str">
        <f t="shared" si="268"/>
        <v/>
      </c>
      <c r="AA1023" s="10" t="str">
        <f t="shared" si="258"/>
        <v/>
      </c>
      <c r="AB1023" s="10" t="str">
        <f t="shared" si="261"/>
        <v/>
      </c>
      <c r="AC1023" s="10" t="str">
        <f t="shared" si="269"/>
        <v/>
      </c>
      <c r="AD1023" s="10" t="str">
        <f t="shared" si="263"/>
        <v/>
      </c>
      <c r="AE1023" s="10" t="str">
        <f t="shared" si="270"/>
        <v/>
      </c>
      <c r="AF1023" s="10" t="str">
        <f t="shared" si="271"/>
        <v/>
      </c>
      <c r="AG1023" s="10" t="str">
        <f t="shared" si="272"/>
        <v/>
      </c>
      <c r="AH1023" s="10" t="str">
        <f t="shared" si="273"/>
        <v/>
      </c>
      <c r="AI1023" s="10" t="str">
        <f t="shared" si="262"/>
        <v/>
      </c>
    </row>
    <row r="1024" spans="20:35" ht="18" customHeight="1" x14ac:dyDescent="0.25">
      <c r="T1024" s="9" t="str">
        <f t="shared" si="264"/>
        <v/>
      </c>
      <c r="U1024" s="10" t="str">
        <f t="shared" si="259"/>
        <v/>
      </c>
      <c r="V1024" s="10" t="str">
        <f t="shared" si="260"/>
        <v/>
      </c>
      <c r="W1024" s="10" t="str">
        <f t="shared" si="265"/>
        <v/>
      </c>
      <c r="X1024" s="10" t="str">
        <f t="shared" si="266"/>
        <v/>
      </c>
      <c r="Y1024" s="10" t="str">
        <f t="shared" si="267"/>
        <v/>
      </c>
      <c r="Z1024" s="10" t="str">
        <f t="shared" si="268"/>
        <v/>
      </c>
      <c r="AA1024" s="10" t="str">
        <f t="shared" si="258"/>
        <v/>
      </c>
      <c r="AB1024" s="10" t="str">
        <f t="shared" si="261"/>
        <v/>
      </c>
      <c r="AC1024" s="10" t="str">
        <f t="shared" si="269"/>
        <v/>
      </c>
      <c r="AD1024" s="10" t="str">
        <f t="shared" si="263"/>
        <v/>
      </c>
      <c r="AE1024" s="10" t="str">
        <f t="shared" si="270"/>
        <v/>
      </c>
      <c r="AF1024" s="10" t="str">
        <f t="shared" si="271"/>
        <v/>
      </c>
      <c r="AG1024" s="10" t="str">
        <f t="shared" si="272"/>
        <v/>
      </c>
      <c r="AH1024" s="10" t="str">
        <f t="shared" si="273"/>
        <v/>
      </c>
      <c r="AI1024" s="10" t="str">
        <f t="shared" si="262"/>
        <v/>
      </c>
    </row>
    <row r="1025" spans="20:35" ht="18" customHeight="1" x14ac:dyDescent="0.25">
      <c r="T1025" s="9" t="str">
        <f t="shared" si="264"/>
        <v/>
      </c>
      <c r="U1025" s="10" t="str">
        <f t="shared" si="259"/>
        <v/>
      </c>
      <c r="V1025" s="10" t="str">
        <f t="shared" si="260"/>
        <v/>
      </c>
      <c r="W1025" s="10" t="str">
        <f t="shared" si="265"/>
        <v/>
      </c>
      <c r="X1025" s="10" t="str">
        <f t="shared" si="266"/>
        <v/>
      </c>
      <c r="Y1025" s="10" t="str">
        <f t="shared" si="267"/>
        <v/>
      </c>
      <c r="Z1025" s="10" t="str">
        <f t="shared" si="268"/>
        <v/>
      </c>
      <c r="AA1025" s="10" t="str">
        <f t="shared" si="258"/>
        <v/>
      </c>
      <c r="AB1025" s="10" t="str">
        <f t="shared" si="261"/>
        <v/>
      </c>
      <c r="AC1025" s="10" t="str">
        <f t="shared" si="269"/>
        <v/>
      </c>
      <c r="AD1025" s="10" t="str">
        <f t="shared" si="263"/>
        <v/>
      </c>
      <c r="AE1025" s="10" t="str">
        <f t="shared" si="270"/>
        <v/>
      </c>
      <c r="AF1025" s="10" t="str">
        <f t="shared" si="271"/>
        <v/>
      </c>
      <c r="AG1025" s="10" t="str">
        <f t="shared" si="272"/>
        <v/>
      </c>
      <c r="AH1025" s="10" t="str">
        <f t="shared" si="273"/>
        <v/>
      </c>
      <c r="AI1025" s="10" t="str">
        <f t="shared" si="262"/>
        <v/>
      </c>
    </row>
    <row r="1026" spans="20:35" ht="18" customHeight="1" x14ac:dyDescent="0.25">
      <c r="T1026" s="9" t="str">
        <f t="shared" si="264"/>
        <v/>
      </c>
      <c r="U1026" s="10" t="str">
        <f t="shared" si="259"/>
        <v/>
      </c>
      <c r="V1026" s="10" t="str">
        <f t="shared" si="260"/>
        <v/>
      </c>
      <c r="W1026" s="10" t="str">
        <f t="shared" si="265"/>
        <v/>
      </c>
      <c r="X1026" s="10" t="str">
        <f t="shared" si="266"/>
        <v/>
      </c>
      <c r="Y1026" s="10" t="str">
        <f t="shared" si="267"/>
        <v/>
      </c>
      <c r="Z1026" s="10" t="str">
        <f t="shared" si="268"/>
        <v/>
      </c>
      <c r="AA1026" s="10" t="str">
        <f t="shared" si="258"/>
        <v/>
      </c>
      <c r="AB1026" s="10" t="str">
        <f t="shared" si="261"/>
        <v/>
      </c>
      <c r="AC1026" s="10" t="str">
        <f t="shared" si="269"/>
        <v/>
      </c>
      <c r="AD1026" s="10" t="str">
        <f t="shared" si="263"/>
        <v/>
      </c>
      <c r="AE1026" s="10" t="str">
        <f t="shared" si="270"/>
        <v/>
      </c>
      <c r="AF1026" s="10" t="str">
        <f t="shared" si="271"/>
        <v/>
      </c>
      <c r="AG1026" s="10" t="str">
        <f t="shared" si="272"/>
        <v/>
      </c>
      <c r="AH1026" s="10" t="str">
        <f t="shared" si="273"/>
        <v/>
      </c>
      <c r="AI1026" s="10" t="str">
        <f t="shared" si="262"/>
        <v/>
      </c>
    </row>
    <row r="1027" spans="20:35" ht="18" customHeight="1" x14ac:dyDescent="0.25">
      <c r="T1027" s="9" t="str">
        <f t="shared" si="264"/>
        <v/>
      </c>
      <c r="U1027" s="10" t="str">
        <f t="shared" si="259"/>
        <v/>
      </c>
      <c r="V1027" s="10" t="str">
        <f t="shared" si="260"/>
        <v/>
      </c>
      <c r="W1027" s="10" t="str">
        <f t="shared" si="265"/>
        <v/>
      </c>
      <c r="X1027" s="10" t="str">
        <f t="shared" si="266"/>
        <v/>
      </c>
      <c r="Y1027" s="10" t="str">
        <f t="shared" si="267"/>
        <v/>
      </c>
      <c r="Z1027" s="10" t="str">
        <f t="shared" si="268"/>
        <v/>
      </c>
      <c r="AA1027" s="10" t="str">
        <f t="shared" si="258"/>
        <v/>
      </c>
      <c r="AB1027" s="10" t="str">
        <f t="shared" si="261"/>
        <v/>
      </c>
      <c r="AC1027" s="10" t="str">
        <f t="shared" si="269"/>
        <v/>
      </c>
      <c r="AD1027" s="10" t="str">
        <f t="shared" si="263"/>
        <v/>
      </c>
      <c r="AE1027" s="10" t="str">
        <f t="shared" si="270"/>
        <v/>
      </c>
      <c r="AF1027" s="10" t="str">
        <f t="shared" si="271"/>
        <v/>
      </c>
      <c r="AG1027" s="10" t="str">
        <f t="shared" si="272"/>
        <v/>
      </c>
      <c r="AH1027" s="10" t="str">
        <f t="shared" si="273"/>
        <v/>
      </c>
      <c r="AI1027" s="10" t="str">
        <f t="shared" si="262"/>
        <v/>
      </c>
    </row>
    <row r="1028" spans="20:35" ht="18" customHeight="1" x14ac:dyDescent="0.25">
      <c r="T1028" s="9" t="str">
        <f t="shared" si="264"/>
        <v/>
      </c>
      <c r="U1028" s="10" t="str">
        <f t="shared" si="259"/>
        <v/>
      </c>
      <c r="V1028" s="10" t="str">
        <f t="shared" si="260"/>
        <v/>
      </c>
      <c r="W1028" s="10" t="str">
        <f t="shared" si="265"/>
        <v/>
      </c>
      <c r="X1028" s="10" t="str">
        <f t="shared" si="266"/>
        <v/>
      </c>
      <c r="Y1028" s="10" t="str">
        <f t="shared" si="267"/>
        <v/>
      </c>
      <c r="Z1028" s="10" t="str">
        <f t="shared" si="268"/>
        <v/>
      </c>
      <c r="AA1028" s="10" t="str">
        <f t="shared" si="258"/>
        <v/>
      </c>
      <c r="AB1028" s="10" t="str">
        <f t="shared" si="261"/>
        <v/>
      </c>
      <c r="AC1028" s="10" t="str">
        <f t="shared" si="269"/>
        <v/>
      </c>
      <c r="AD1028" s="10" t="str">
        <f t="shared" si="263"/>
        <v/>
      </c>
      <c r="AE1028" s="10" t="str">
        <f t="shared" si="270"/>
        <v/>
      </c>
      <c r="AF1028" s="10" t="str">
        <f t="shared" si="271"/>
        <v/>
      </c>
      <c r="AG1028" s="10" t="str">
        <f t="shared" si="272"/>
        <v/>
      </c>
      <c r="AH1028" s="10" t="str">
        <f t="shared" si="273"/>
        <v/>
      </c>
      <c r="AI1028" s="10" t="str">
        <f t="shared" si="262"/>
        <v/>
      </c>
    </row>
    <row r="1029" spans="20:35" ht="18" customHeight="1" x14ac:dyDescent="0.25">
      <c r="T1029" s="9" t="str">
        <f t="shared" si="264"/>
        <v/>
      </c>
      <c r="U1029" s="10" t="str">
        <f t="shared" si="259"/>
        <v/>
      </c>
      <c r="V1029" s="10" t="str">
        <f t="shared" si="260"/>
        <v/>
      </c>
      <c r="W1029" s="10" t="str">
        <f t="shared" si="265"/>
        <v/>
      </c>
      <c r="X1029" s="10" t="str">
        <f t="shared" si="266"/>
        <v/>
      </c>
      <c r="Y1029" s="10" t="str">
        <f t="shared" si="267"/>
        <v/>
      </c>
      <c r="Z1029" s="10" t="str">
        <f t="shared" si="268"/>
        <v/>
      </c>
      <c r="AA1029" s="10" t="str">
        <f t="shared" ref="AA1029:AA1092" si="274">IF(T1029="","",Z1029/1000*$F$7)</f>
        <v/>
      </c>
      <c r="AB1029" s="10" t="str">
        <f t="shared" si="261"/>
        <v/>
      </c>
      <c r="AC1029" s="10" t="str">
        <f t="shared" si="269"/>
        <v/>
      </c>
      <c r="AD1029" s="10" t="str">
        <f t="shared" si="263"/>
        <v/>
      </c>
      <c r="AE1029" s="10" t="str">
        <f t="shared" si="270"/>
        <v/>
      </c>
      <c r="AF1029" s="10" t="str">
        <f t="shared" si="271"/>
        <v/>
      </c>
      <c r="AG1029" s="10" t="str">
        <f t="shared" si="272"/>
        <v/>
      </c>
      <c r="AH1029" s="10" t="str">
        <f t="shared" si="273"/>
        <v/>
      </c>
      <c r="AI1029" s="10" t="str">
        <f t="shared" si="262"/>
        <v/>
      </c>
    </row>
    <row r="1030" spans="20:35" ht="18" customHeight="1" x14ac:dyDescent="0.25">
      <c r="T1030" s="9" t="str">
        <f t="shared" si="264"/>
        <v/>
      </c>
      <c r="U1030" s="10" t="str">
        <f t="shared" ref="U1030:U1093" si="275">IF(T1030="","",IF(T1030&lt;=$C$14,$C$83*T1030,IF(T1030&lt;=2*$C$14,$C$81-$C$83*(T1030-$C$14),0)))</f>
        <v/>
      </c>
      <c r="V1030" s="10" t="str">
        <f t="shared" ref="V1030:V1093" si="276">IF(T1030="","",IF(T1030&lt;=$C$22,$C$79*T1030,IF(T1030&lt;=2*$C$22,$C$77-$C$79*(T1030-$C$22),0)))</f>
        <v/>
      </c>
      <c r="W1030" s="10" t="str">
        <f t="shared" si="265"/>
        <v/>
      </c>
      <c r="X1030" s="10" t="str">
        <f t="shared" si="266"/>
        <v/>
      </c>
      <c r="Y1030" s="10" t="str">
        <f t="shared" si="267"/>
        <v/>
      </c>
      <c r="Z1030" s="10" t="str">
        <f t="shared" si="268"/>
        <v/>
      </c>
      <c r="AA1030" s="10" t="str">
        <f t="shared" si="274"/>
        <v/>
      </c>
      <c r="AB1030" s="10" t="str">
        <f t="shared" ref="AB1030:AB1093" si="277">IF(T1030="","",$C$59*(1+$C$61*($C$63+Z1030)/Y1030))</f>
        <v/>
      </c>
      <c r="AC1030" s="10" t="str">
        <f t="shared" si="269"/>
        <v/>
      </c>
      <c r="AD1030" s="10" t="str">
        <f t="shared" si="263"/>
        <v/>
      </c>
      <c r="AE1030" s="10" t="str">
        <f t="shared" si="270"/>
        <v/>
      </c>
      <c r="AF1030" s="10" t="str">
        <f t="shared" si="271"/>
        <v/>
      </c>
      <c r="AG1030" s="10" t="str">
        <f t="shared" si="272"/>
        <v/>
      </c>
      <c r="AH1030" s="10" t="str">
        <f t="shared" si="273"/>
        <v/>
      </c>
      <c r="AI1030" s="10" t="str">
        <f t="shared" si="262"/>
        <v/>
      </c>
    </row>
    <row r="1031" spans="20:35" ht="18" customHeight="1" x14ac:dyDescent="0.25">
      <c r="T1031" s="9" t="str">
        <f t="shared" si="264"/>
        <v/>
      </c>
      <c r="U1031" s="10" t="str">
        <f t="shared" si="275"/>
        <v/>
      </c>
      <c r="V1031" s="10" t="str">
        <f t="shared" si="276"/>
        <v/>
      </c>
      <c r="W1031" s="10" t="str">
        <f t="shared" si="265"/>
        <v/>
      </c>
      <c r="X1031" s="10" t="str">
        <f t="shared" si="266"/>
        <v/>
      </c>
      <c r="Y1031" s="10" t="str">
        <f t="shared" si="267"/>
        <v/>
      </c>
      <c r="Z1031" s="10" t="str">
        <f t="shared" si="268"/>
        <v/>
      </c>
      <c r="AA1031" s="10" t="str">
        <f t="shared" si="274"/>
        <v/>
      </c>
      <c r="AB1031" s="10" t="str">
        <f t="shared" si="277"/>
        <v/>
      </c>
      <c r="AC1031" s="10" t="str">
        <f t="shared" si="269"/>
        <v/>
      </c>
      <c r="AD1031" s="10" t="str">
        <f t="shared" si="263"/>
        <v/>
      </c>
      <c r="AE1031" s="10" t="str">
        <f t="shared" si="270"/>
        <v/>
      </c>
      <c r="AF1031" s="10" t="str">
        <f t="shared" si="271"/>
        <v/>
      </c>
      <c r="AG1031" s="10" t="str">
        <f t="shared" si="272"/>
        <v/>
      </c>
      <c r="AH1031" s="10" t="str">
        <f t="shared" si="273"/>
        <v/>
      </c>
      <c r="AI1031" s="10" t="str">
        <f t="shared" ref="AI1031:AI1094" si="278">IF(T1031="","",MAX(Z1031+(AC1031-AF1031-AD1031)*$AL$4,0))</f>
        <v/>
      </c>
    </row>
    <row r="1032" spans="20:35" ht="18" customHeight="1" x14ac:dyDescent="0.25">
      <c r="T1032" s="9" t="str">
        <f t="shared" si="264"/>
        <v/>
      </c>
      <c r="U1032" s="10" t="str">
        <f t="shared" si="275"/>
        <v/>
      </c>
      <c r="V1032" s="10" t="str">
        <f t="shared" si="276"/>
        <v/>
      </c>
      <c r="W1032" s="10" t="str">
        <f t="shared" si="265"/>
        <v/>
      </c>
      <c r="X1032" s="10" t="str">
        <f t="shared" si="266"/>
        <v/>
      </c>
      <c r="Y1032" s="10" t="str">
        <f t="shared" si="267"/>
        <v/>
      </c>
      <c r="Z1032" s="10" t="str">
        <f t="shared" si="268"/>
        <v/>
      </c>
      <c r="AA1032" s="10" t="str">
        <f t="shared" si="274"/>
        <v/>
      </c>
      <c r="AB1032" s="10" t="str">
        <f t="shared" si="277"/>
        <v/>
      </c>
      <c r="AC1032" s="10" t="str">
        <f t="shared" si="269"/>
        <v/>
      </c>
      <c r="AD1032" s="10" t="str">
        <f t="shared" ref="AD1032:AD1095" si="279">IF(U1032="","",$C$89*((Z1032/1000)^$C$97)/($F$15)*1000*3600)</f>
        <v/>
      </c>
      <c r="AE1032" s="10" t="str">
        <f t="shared" si="270"/>
        <v/>
      </c>
      <c r="AF1032" s="10" t="str">
        <f t="shared" si="271"/>
        <v/>
      </c>
      <c r="AG1032" s="10" t="str">
        <f t="shared" si="272"/>
        <v/>
      </c>
      <c r="AH1032" s="10" t="str">
        <f t="shared" si="273"/>
        <v/>
      </c>
      <c r="AI1032" s="10" t="str">
        <f t="shared" si="278"/>
        <v/>
      </c>
    </row>
    <row r="1033" spans="20:35" ht="18" customHeight="1" x14ac:dyDescent="0.25">
      <c r="T1033" s="9" t="str">
        <f t="shared" si="264"/>
        <v/>
      </c>
      <c r="U1033" s="10" t="str">
        <f t="shared" si="275"/>
        <v/>
      </c>
      <c r="V1033" s="10" t="str">
        <f t="shared" si="276"/>
        <v/>
      </c>
      <c r="W1033" s="10" t="str">
        <f t="shared" si="265"/>
        <v/>
      </c>
      <c r="X1033" s="10" t="str">
        <f t="shared" si="266"/>
        <v/>
      </c>
      <c r="Y1033" s="10" t="str">
        <f t="shared" si="267"/>
        <v/>
      </c>
      <c r="Z1033" s="10" t="str">
        <f t="shared" si="268"/>
        <v/>
      </c>
      <c r="AA1033" s="10" t="str">
        <f t="shared" si="274"/>
        <v/>
      </c>
      <c r="AB1033" s="10" t="str">
        <f t="shared" si="277"/>
        <v/>
      </c>
      <c r="AC1033" s="10" t="str">
        <f t="shared" si="269"/>
        <v/>
      </c>
      <c r="AD1033" s="10" t="str">
        <f t="shared" si="279"/>
        <v/>
      </c>
      <c r="AE1033" s="10" t="str">
        <f t="shared" si="270"/>
        <v/>
      </c>
      <c r="AF1033" s="10" t="str">
        <f t="shared" si="271"/>
        <v/>
      </c>
      <c r="AG1033" s="10" t="str">
        <f t="shared" si="272"/>
        <v/>
      </c>
      <c r="AH1033" s="10" t="str">
        <f t="shared" si="273"/>
        <v/>
      </c>
      <c r="AI1033" s="10" t="str">
        <f t="shared" si="278"/>
        <v/>
      </c>
    </row>
    <row r="1034" spans="20:35" ht="18" customHeight="1" x14ac:dyDescent="0.25">
      <c r="T1034" s="9" t="str">
        <f t="shared" si="264"/>
        <v/>
      </c>
      <c r="U1034" s="10" t="str">
        <f t="shared" si="275"/>
        <v/>
      </c>
      <c r="V1034" s="10" t="str">
        <f t="shared" si="276"/>
        <v/>
      </c>
      <c r="W1034" s="10" t="str">
        <f t="shared" si="265"/>
        <v/>
      </c>
      <c r="X1034" s="10" t="str">
        <f t="shared" si="266"/>
        <v/>
      </c>
      <c r="Y1034" s="10" t="str">
        <f t="shared" si="267"/>
        <v/>
      </c>
      <c r="Z1034" s="10" t="str">
        <f t="shared" si="268"/>
        <v/>
      </c>
      <c r="AA1034" s="10" t="str">
        <f t="shared" si="274"/>
        <v/>
      </c>
      <c r="AB1034" s="10" t="str">
        <f t="shared" si="277"/>
        <v/>
      </c>
      <c r="AC1034" s="10" t="str">
        <f t="shared" si="269"/>
        <v/>
      </c>
      <c r="AD1034" s="10" t="str">
        <f t="shared" si="279"/>
        <v/>
      </c>
      <c r="AE1034" s="10" t="str">
        <f t="shared" si="270"/>
        <v/>
      </c>
      <c r="AF1034" s="10" t="str">
        <f t="shared" si="271"/>
        <v/>
      </c>
      <c r="AG1034" s="10" t="str">
        <f t="shared" si="272"/>
        <v/>
      </c>
      <c r="AH1034" s="10" t="str">
        <f t="shared" si="273"/>
        <v/>
      </c>
      <c r="AI1034" s="10" t="str">
        <f t="shared" si="278"/>
        <v/>
      </c>
    </row>
    <row r="1035" spans="20:35" ht="18" customHeight="1" x14ac:dyDescent="0.25">
      <c r="T1035" s="9" t="str">
        <f t="shared" si="264"/>
        <v/>
      </c>
      <c r="U1035" s="10" t="str">
        <f t="shared" si="275"/>
        <v/>
      </c>
      <c r="V1035" s="10" t="str">
        <f t="shared" si="276"/>
        <v/>
      </c>
      <c r="W1035" s="10" t="str">
        <f t="shared" si="265"/>
        <v/>
      </c>
      <c r="X1035" s="10" t="str">
        <f t="shared" si="266"/>
        <v/>
      </c>
      <c r="Y1035" s="10" t="str">
        <f t="shared" si="267"/>
        <v/>
      </c>
      <c r="Z1035" s="10" t="str">
        <f t="shared" si="268"/>
        <v/>
      </c>
      <c r="AA1035" s="10" t="str">
        <f t="shared" si="274"/>
        <v/>
      </c>
      <c r="AB1035" s="10" t="str">
        <f t="shared" si="277"/>
        <v/>
      </c>
      <c r="AC1035" s="10" t="str">
        <f t="shared" si="269"/>
        <v/>
      </c>
      <c r="AD1035" s="10" t="str">
        <f t="shared" si="279"/>
        <v/>
      </c>
      <c r="AE1035" s="10" t="str">
        <f t="shared" si="270"/>
        <v/>
      </c>
      <c r="AF1035" s="10" t="str">
        <f t="shared" si="271"/>
        <v/>
      </c>
      <c r="AG1035" s="10" t="str">
        <f t="shared" si="272"/>
        <v/>
      </c>
      <c r="AH1035" s="10" t="str">
        <f t="shared" si="273"/>
        <v/>
      </c>
      <c r="AI1035" s="10" t="str">
        <f t="shared" si="278"/>
        <v/>
      </c>
    </row>
    <row r="1036" spans="20:35" ht="18" customHeight="1" x14ac:dyDescent="0.25">
      <c r="T1036" s="9" t="str">
        <f t="shared" si="264"/>
        <v/>
      </c>
      <c r="U1036" s="10" t="str">
        <f t="shared" si="275"/>
        <v/>
      </c>
      <c r="V1036" s="10" t="str">
        <f t="shared" si="276"/>
        <v/>
      </c>
      <c r="W1036" s="10" t="str">
        <f t="shared" si="265"/>
        <v/>
      </c>
      <c r="X1036" s="10" t="str">
        <f t="shared" si="266"/>
        <v/>
      </c>
      <c r="Y1036" s="10" t="str">
        <f t="shared" si="267"/>
        <v/>
      </c>
      <c r="Z1036" s="10" t="str">
        <f t="shared" si="268"/>
        <v/>
      </c>
      <c r="AA1036" s="10" t="str">
        <f t="shared" si="274"/>
        <v/>
      </c>
      <c r="AB1036" s="10" t="str">
        <f t="shared" si="277"/>
        <v/>
      </c>
      <c r="AC1036" s="10" t="str">
        <f t="shared" si="269"/>
        <v/>
      </c>
      <c r="AD1036" s="10" t="str">
        <f t="shared" si="279"/>
        <v/>
      </c>
      <c r="AE1036" s="10" t="str">
        <f t="shared" si="270"/>
        <v/>
      </c>
      <c r="AF1036" s="10" t="str">
        <f t="shared" si="271"/>
        <v/>
      </c>
      <c r="AG1036" s="10" t="str">
        <f t="shared" si="272"/>
        <v/>
      </c>
      <c r="AH1036" s="10" t="str">
        <f t="shared" si="273"/>
        <v/>
      </c>
      <c r="AI1036" s="10" t="str">
        <f t="shared" si="278"/>
        <v/>
      </c>
    </row>
    <row r="1037" spans="20:35" ht="18" customHeight="1" x14ac:dyDescent="0.25">
      <c r="T1037" s="9" t="str">
        <f t="shared" si="264"/>
        <v/>
      </c>
      <c r="U1037" s="10" t="str">
        <f t="shared" si="275"/>
        <v/>
      </c>
      <c r="V1037" s="10" t="str">
        <f t="shared" si="276"/>
        <v/>
      </c>
      <c r="W1037" s="10" t="str">
        <f t="shared" si="265"/>
        <v/>
      </c>
      <c r="X1037" s="10" t="str">
        <f t="shared" si="266"/>
        <v/>
      </c>
      <c r="Y1037" s="10" t="str">
        <f t="shared" si="267"/>
        <v/>
      </c>
      <c r="Z1037" s="10" t="str">
        <f t="shared" si="268"/>
        <v/>
      </c>
      <c r="AA1037" s="10" t="str">
        <f t="shared" si="274"/>
        <v/>
      </c>
      <c r="AB1037" s="10" t="str">
        <f t="shared" si="277"/>
        <v/>
      </c>
      <c r="AC1037" s="10" t="str">
        <f t="shared" si="269"/>
        <v/>
      </c>
      <c r="AD1037" s="10" t="str">
        <f t="shared" si="279"/>
        <v/>
      </c>
      <c r="AE1037" s="10" t="str">
        <f t="shared" si="270"/>
        <v/>
      </c>
      <c r="AF1037" s="10" t="str">
        <f t="shared" si="271"/>
        <v/>
      </c>
      <c r="AG1037" s="10" t="str">
        <f t="shared" si="272"/>
        <v/>
      </c>
      <c r="AH1037" s="10" t="str">
        <f t="shared" si="273"/>
        <v/>
      </c>
      <c r="AI1037" s="10" t="str">
        <f t="shared" si="278"/>
        <v/>
      </c>
    </row>
    <row r="1038" spans="20:35" ht="18" customHeight="1" x14ac:dyDescent="0.25">
      <c r="T1038" s="9" t="str">
        <f t="shared" si="264"/>
        <v/>
      </c>
      <c r="U1038" s="10" t="str">
        <f t="shared" si="275"/>
        <v/>
      </c>
      <c r="V1038" s="10" t="str">
        <f t="shared" si="276"/>
        <v/>
      </c>
      <c r="W1038" s="10" t="str">
        <f t="shared" si="265"/>
        <v/>
      </c>
      <c r="X1038" s="10" t="str">
        <f t="shared" si="266"/>
        <v/>
      </c>
      <c r="Y1038" s="10" t="str">
        <f t="shared" si="267"/>
        <v/>
      </c>
      <c r="Z1038" s="10" t="str">
        <f t="shared" si="268"/>
        <v/>
      </c>
      <c r="AA1038" s="10" t="str">
        <f t="shared" si="274"/>
        <v/>
      </c>
      <c r="AB1038" s="10" t="str">
        <f t="shared" si="277"/>
        <v/>
      </c>
      <c r="AC1038" s="10" t="str">
        <f t="shared" si="269"/>
        <v/>
      </c>
      <c r="AD1038" s="10" t="str">
        <f t="shared" si="279"/>
        <v/>
      </c>
      <c r="AE1038" s="10" t="str">
        <f t="shared" si="270"/>
        <v/>
      </c>
      <c r="AF1038" s="10" t="str">
        <f t="shared" si="271"/>
        <v/>
      </c>
      <c r="AG1038" s="10" t="str">
        <f t="shared" si="272"/>
        <v/>
      </c>
      <c r="AH1038" s="10" t="str">
        <f t="shared" si="273"/>
        <v/>
      </c>
      <c r="AI1038" s="10" t="str">
        <f t="shared" si="278"/>
        <v/>
      </c>
    </row>
    <row r="1039" spans="20:35" ht="18" customHeight="1" x14ac:dyDescent="0.25">
      <c r="T1039" s="9" t="str">
        <f t="shared" ref="T1039:T1102" si="280">IF(T1038="","",IF(T1038+$C$27&gt;$C$29,"",T1038+$C$27))</f>
        <v/>
      </c>
      <c r="U1039" s="10" t="str">
        <f t="shared" si="275"/>
        <v/>
      </c>
      <c r="V1039" s="10" t="str">
        <f t="shared" si="276"/>
        <v/>
      </c>
      <c r="W1039" s="10" t="str">
        <f t="shared" si="265"/>
        <v/>
      </c>
      <c r="X1039" s="10" t="str">
        <f t="shared" si="266"/>
        <v/>
      </c>
      <c r="Y1039" s="10" t="str">
        <f t="shared" si="267"/>
        <v/>
      </c>
      <c r="Z1039" s="10" t="str">
        <f t="shared" si="268"/>
        <v/>
      </c>
      <c r="AA1039" s="10" t="str">
        <f t="shared" si="274"/>
        <v/>
      </c>
      <c r="AB1039" s="10" t="str">
        <f t="shared" si="277"/>
        <v/>
      </c>
      <c r="AC1039" s="10" t="str">
        <f t="shared" si="269"/>
        <v/>
      </c>
      <c r="AD1039" s="10" t="str">
        <f t="shared" si="279"/>
        <v/>
      </c>
      <c r="AE1039" s="10" t="str">
        <f t="shared" si="270"/>
        <v/>
      </c>
      <c r="AF1039" s="10" t="str">
        <f t="shared" si="271"/>
        <v/>
      </c>
      <c r="AG1039" s="10" t="str">
        <f t="shared" si="272"/>
        <v/>
      </c>
      <c r="AH1039" s="10" t="str">
        <f t="shared" si="273"/>
        <v/>
      </c>
      <c r="AI1039" s="10" t="str">
        <f t="shared" si="278"/>
        <v/>
      </c>
    </row>
    <row r="1040" spans="20:35" ht="18" customHeight="1" x14ac:dyDescent="0.25">
      <c r="T1040" s="9" t="str">
        <f t="shared" si="280"/>
        <v/>
      </c>
      <c r="U1040" s="10" t="str">
        <f t="shared" si="275"/>
        <v/>
      </c>
      <c r="V1040" s="10" t="str">
        <f t="shared" si="276"/>
        <v/>
      </c>
      <c r="W1040" s="10" t="str">
        <f t="shared" si="265"/>
        <v/>
      </c>
      <c r="X1040" s="10" t="str">
        <f t="shared" si="266"/>
        <v/>
      </c>
      <c r="Y1040" s="10" t="str">
        <f t="shared" si="267"/>
        <v/>
      </c>
      <c r="Z1040" s="10" t="str">
        <f t="shared" si="268"/>
        <v/>
      </c>
      <c r="AA1040" s="10" t="str">
        <f t="shared" si="274"/>
        <v/>
      </c>
      <c r="AB1040" s="10" t="str">
        <f t="shared" si="277"/>
        <v/>
      </c>
      <c r="AC1040" s="10" t="str">
        <f t="shared" si="269"/>
        <v/>
      </c>
      <c r="AD1040" s="10" t="str">
        <f t="shared" si="279"/>
        <v/>
      </c>
      <c r="AE1040" s="10" t="str">
        <f t="shared" si="270"/>
        <v/>
      </c>
      <c r="AF1040" s="10" t="str">
        <f t="shared" si="271"/>
        <v/>
      </c>
      <c r="AG1040" s="10" t="str">
        <f t="shared" si="272"/>
        <v/>
      </c>
      <c r="AH1040" s="10" t="str">
        <f t="shared" si="273"/>
        <v/>
      </c>
      <c r="AI1040" s="10" t="str">
        <f t="shared" si="278"/>
        <v/>
      </c>
    </row>
    <row r="1041" spans="20:35" ht="18" customHeight="1" x14ac:dyDescent="0.25">
      <c r="T1041" s="9" t="str">
        <f t="shared" si="280"/>
        <v/>
      </c>
      <c r="U1041" s="10" t="str">
        <f t="shared" si="275"/>
        <v/>
      </c>
      <c r="V1041" s="10" t="str">
        <f t="shared" si="276"/>
        <v/>
      </c>
      <c r="W1041" s="10" t="str">
        <f t="shared" si="265"/>
        <v/>
      </c>
      <c r="X1041" s="10" t="str">
        <f t="shared" si="266"/>
        <v/>
      </c>
      <c r="Y1041" s="10" t="str">
        <f t="shared" si="267"/>
        <v/>
      </c>
      <c r="Z1041" s="10" t="str">
        <f t="shared" si="268"/>
        <v/>
      </c>
      <c r="AA1041" s="10" t="str">
        <f t="shared" si="274"/>
        <v/>
      </c>
      <c r="AB1041" s="10" t="str">
        <f t="shared" si="277"/>
        <v/>
      </c>
      <c r="AC1041" s="10" t="str">
        <f t="shared" si="269"/>
        <v/>
      </c>
      <c r="AD1041" s="10" t="str">
        <f t="shared" si="279"/>
        <v/>
      </c>
      <c r="AE1041" s="10" t="str">
        <f t="shared" si="270"/>
        <v/>
      </c>
      <c r="AF1041" s="10" t="str">
        <f t="shared" si="271"/>
        <v/>
      </c>
      <c r="AG1041" s="10" t="str">
        <f t="shared" si="272"/>
        <v/>
      </c>
      <c r="AH1041" s="10" t="str">
        <f t="shared" si="273"/>
        <v/>
      </c>
      <c r="AI1041" s="10" t="str">
        <f t="shared" si="278"/>
        <v/>
      </c>
    </row>
    <row r="1042" spans="20:35" ht="18" customHeight="1" x14ac:dyDescent="0.25">
      <c r="T1042" s="9" t="str">
        <f t="shared" si="280"/>
        <v/>
      </c>
      <c r="U1042" s="10" t="str">
        <f t="shared" si="275"/>
        <v/>
      </c>
      <c r="V1042" s="10" t="str">
        <f t="shared" si="276"/>
        <v/>
      </c>
      <c r="W1042" s="10" t="str">
        <f t="shared" si="265"/>
        <v/>
      </c>
      <c r="X1042" s="10" t="str">
        <f t="shared" si="266"/>
        <v/>
      </c>
      <c r="Y1042" s="10" t="str">
        <f t="shared" si="267"/>
        <v/>
      </c>
      <c r="Z1042" s="10" t="str">
        <f t="shared" si="268"/>
        <v/>
      </c>
      <c r="AA1042" s="10" t="str">
        <f t="shared" si="274"/>
        <v/>
      </c>
      <c r="AB1042" s="10" t="str">
        <f t="shared" si="277"/>
        <v/>
      </c>
      <c r="AC1042" s="10" t="str">
        <f t="shared" si="269"/>
        <v/>
      </c>
      <c r="AD1042" s="10" t="str">
        <f t="shared" si="279"/>
        <v/>
      </c>
      <c r="AE1042" s="10" t="str">
        <f t="shared" si="270"/>
        <v/>
      </c>
      <c r="AF1042" s="10" t="str">
        <f t="shared" si="271"/>
        <v/>
      </c>
      <c r="AG1042" s="10" t="str">
        <f t="shared" si="272"/>
        <v/>
      </c>
      <c r="AH1042" s="10" t="str">
        <f t="shared" si="273"/>
        <v/>
      </c>
      <c r="AI1042" s="10" t="str">
        <f t="shared" si="278"/>
        <v/>
      </c>
    </row>
    <row r="1043" spans="20:35" ht="18" customHeight="1" x14ac:dyDescent="0.25">
      <c r="T1043" s="9" t="str">
        <f t="shared" si="280"/>
        <v/>
      </c>
      <c r="U1043" s="10" t="str">
        <f t="shared" si="275"/>
        <v/>
      </c>
      <c r="V1043" s="10" t="str">
        <f t="shared" si="276"/>
        <v/>
      </c>
      <c r="W1043" s="10" t="str">
        <f t="shared" si="265"/>
        <v/>
      </c>
      <c r="X1043" s="10" t="str">
        <f t="shared" si="266"/>
        <v/>
      </c>
      <c r="Y1043" s="10" t="str">
        <f t="shared" si="267"/>
        <v/>
      </c>
      <c r="Z1043" s="10" t="str">
        <f t="shared" si="268"/>
        <v/>
      </c>
      <c r="AA1043" s="10" t="str">
        <f t="shared" si="274"/>
        <v/>
      </c>
      <c r="AB1043" s="10" t="str">
        <f t="shared" si="277"/>
        <v/>
      </c>
      <c r="AC1043" s="10" t="str">
        <f t="shared" si="269"/>
        <v/>
      </c>
      <c r="AD1043" s="10" t="str">
        <f t="shared" si="279"/>
        <v/>
      </c>
      <c r="AE1043" s="10" t="str">
        <f t="shared" si="270"/>
        <v/>
      </c>
      <c r="AF1043" s="10" t="str">
        <f t="shared" si="271"/>
        <v/>
      </c>
      <c r="AG1043" s="10" t="str">
        <f t="shared" si="272"/>
        <v/>
      </c>
      <c r="AH1043" s="10" t="str">
        <f t="shared" si="273"/>
        <v/>
      </c>
      <c r="AI1043" s="10" t="str">
        <f t="shared" si="278"/>
        <v/>
      </c>
    </row>
    <row r="1044" spans="20:35" ht="18" customHeight="1" x14ac:dyDescent="0.25">
      <c r="T1044" s="9" t="str">
        <f t="shared" si="280"/>
        <v/>
      </c>
      <c r="U1044" s="10" t="str">
        <f t="shared" si="275"/>
        <v/>
      </c>
      <c r="V1044" s="10" t="str">
        <f t="shared" si="276"/>
        <v/>
      </c>
      <c r="W1044" s="10" t="str">
        <f t="shared" si="265"/>
        <v/>
      </c>
      <c r="X1044" s="10" t="str">
        <f t="shared" si="266"/>
        <v/>
      </c>
      <c r="Y1044" s="10" t="str">
        <f t="shared" si="267"/>
        <v/>
      </c>
      <c r="Z1044" s="10" t="str">
        <f t="shared" si="268"/>
        <v/>
      </c>
      <c r="AA1044" s="10" t="str">
        <f t="shared" si="274"/>
        <v/>
      </c>
      <c r="AB1044" s="10" t="str">
        <f t="shared" si="277"/>
        <v/>
      </c>
      <c r="AC1044" s="10" t="str">
        <f t="shared" si="269"/>
        <v/>
      </c>
      <c r="AD1044" s="10" t="str">
        <f t="shared" si="279"/>
        <v/>
      </c>
      <c r="AE1044" s="10" t="str">
        <f t="shared" si="270"/>
        <v/>
      </c>
      <c r="AF1044" s="10" t="str">
        <f t="shared" si="271"/>
        <v/>
      </c>
      <c r="AG1044" s="10" t="str">
        <f t="shared" si="272"/>
        <v/>
      </c>
      <c r="AH1044" s="10" t="str">
        <f t="shared" si="273"/>
        <v/>
      </c>
      <c r="AI1044" s="10" t="str">
        <f t="shared" si="278"/>
        <v/>
      </c>
    </row>
    <row r="1045" spans="20:35" ht="18" customHeight="1" x14ac:dyDescent="0.25">
      <c r="T1045" s="9" t="str">
        <f t="shared" si="280"/>
        <v/>
      </c>
      <c r="U1045" s="10" t="str">
        <f t="shared" si="275"/>
        <v/>
      </c>
      <c r="V1045" s="10" t="str">
        <f t="shared" si="276"/>
        <v/>
      </c>
      <c r="W1045" s="10" t="str">
        <f t="shared" si="265"/>
        <v/>
      </c>
      <c r="X1045" s="10" t="str">
        <f t="shared" si="266"/>
        <v/>
      </c>
      <c r="Y1045" s="10" t="str">
        <f t="shared" si="267"/>
        <v/>
      </c>
      <c r="Z1045" s="10" t="str">
        <f t="shared" si="268"/>
        <v/>
      </c>
      <c r="AA1045" s="10" t="str">
        <f t="shared" si="274"/>
        <v/>
      </c>
      <c r="AB1045" s="10" t="str">
        <f t="shared" si="277"/>
        <v/>
      </c>
      <c r="AC1045" s="10" t="str">
        <f t="shared" si="269"/>
        <v/>
      </c>
      <c r="AD1045" s="10" t="str">
        <f t="shared" si="279"/>
        <v/>
      </c>
      <c r="AE1045" s="10" t="str">
        <f t="shared" si="270"/>
        <v/>
      </c>
      <c r="AF1045" s="10" t="str">
        <f t="shared" si="271"/>
        <v/>
      </c>
      <c r="AG1045" s="10" t="str">
        <f t="shared" si="272"/>
        <v/>
      </c>
      <c r="AH1045" s="10" t="str">
        <f t="shared" si="273"/>
        <v/>
      </c>
      <c r="AI1045" s="10" t="str">
        <f t="shared" si="278"/>
        <v/>
      </c>
    </row>
    <row r="1046" spans="20:35" ht="18" customHeight="1" x14ac:dyDescent="0.25">
      <c r="T1046" s="9" t="str">
        <f t="shared" si="280"/>
        <v/>
      </c>
      <c r="U1046" s="10" t="str">
        <f t="shared" si="275"/>
        <v/>
      </c>
      <c r="V1046" s="10" t="str">
        <f t="shared" si="276"/>
        <v/>
      </c>
      <c r="W1046" s="10" t="str">
        <f t="shared" si="265"/>
        <v/>
      </c>
      <c r="X1046" s="10" t="str">
        <f t="shared" si="266"/>
        <v/>
      </c>
      <c r="Y1046" s="10" t="str">
        <f t="shared" si="267"/>
        <v/>
      </c>
      <c r="Z1046" s="10" t="str">
        <f t="shared" si="268"/>
        <v/>
      </c>
      <c r="AA1046" s="10" t="str">
        <f t="shared" si="274"/>
        <v/>
      </c>
      <c r="AB1046" s="10" t="str">
        <f t="shared" si="277"/>
        <v/>
      </c>
      <c r="AC1046" s="10" t="str">
        <f t="shared" si="269"/>
        <v/>
      </c>
      <c r="AD1046" s="10" t="str">
        <f t="shared" si="279"/>
        <v/>
      </c>
      <c r="AE1046" s="10" t="str">
        <f t="shared" si="270"/>
        <v/>
      </c>
      <c r="AF1046" s="10" t="str">
        <f t="shared" si="271"/>
        <v/>
      </c>
      <c r="AG1046" s="10" t="str">
        <f t="shared" si="272"/>
        <v/>
      </c>
      <c r="AH1046" s="10" t="str">
        <f t="shared" si="273"/>
        <v/>
      </c>
      <c r="AI1046" s="10" t="str">
        <f t="shared" si="278"/>
        <v/>
      </c>
    </row>
    <row r="1047" spans="20:35" ht="18" customHeight="1" x14ac:dyDescent="0.25">
      <c r="T1047" s="9" t="str">
        <f t="shared" si="280"/>
        <v/>
      </c>
      <c r="U1047" s="10" t="str">
        <f t="shared" si="275"/>
        <v/>
      </c>
      <c r="V1047" s="10" t="str">
        <f t="shared" si="276"/>
        <v/>
      </c>
      <c r="W1047" s="10" t="str">
        <f t="shared" si="265"/>
        <v/>
      </c>
      <c r="X1047" s="10" t="str">
        <f t="shared" si="266"/>
        <v/>
      </c>
      <c r="Y1047" s="10" t="str">
        <f t="shared" si="267"/>
        <v/>
      </c>
      <c r="Z1047" s="10" t="str">
        <f t="shared" si="268"/>
        <v/>
      </c>
      <c r="AA1047" s="10" t="str">
        <f t="shared" si="274"/>
        <v/>
      </c>
      <c r="AB1047" s="10" t="str">
        <f t="shared" si="277"/>
        <v/>
      </c>
      <c r="AC1047" s="10" t="str">
        <f t="shared" si="269"/>
        <v/>
      </c>
      <c r="AD1047" s="10" t="str">
        <f t="shared" si="279"/>
        <v/>
      </c>
      <c r="AE1047" s="10" t="str">
        <f t="shared" si="270"/>
        <v/>
      </c>
      <c r="AF1047" s="10" t="str">
        <f t="shared" si="271"/>
        <v/>
      </c>
      <c r="AG1047" s="10" t="str">
        <f t="shared" si="272"/>
        <v/>
      </c>
      <c r="AH1047" s="10" t="str">
        <f t="shared" si="273"/>
        <v/>
      </c>
      <c r="AI1047" s="10" t="str">
        <f t="shared" si="278"/>
        <v/>
      </c>
    </row>
    <row r="1048" spans="20:35" ht="18" customHeight="1" x14ac:dyDescent="0.25">
      <c r="T1048" s="9" t="str">
        <f t="shared" si="280"/>
        <v/>
      </c>
      <c r="U1048" s="10" t="str">
        <f t="shared" si="275"/>
        <v/>
      </c>
      <c r="V1048" s="10" t="str">
        <f t="shared" si="276"/>
        <v/>
      </c>
      <c r="W1048" s="10" t="str">
        <f t="shared" si="265"/>
        <v/>
      </c>
      <c r="X1048" s="10" t="str">
        <f t="shared" si="266"/>
        <v/>
      </c>
      <c r="Y1048" s="10" t="str">
        <f t="shared" si="267"/>
        <v/>
      </c>
      <c r="Z1048" s="10" t="str">
        <f t="shared" si="268"/>
        <v/>
      </c>
      <c r="AA1048" s="10" t="str">
        <f t="shared" si="274"/>
        <v/>
      </c>
      <c r="AB1048" s="10" t="str">
        <f t="shared" si="277"/>
        <v/>
      </c>
      <c r="AC1048" s="10" t="str">
        <f t="shared" si="269"/>
        <v/>
      </c>
      <c r="AD1048" s="10" t="str">
        <f t="shared" si="279"/>
        <v/>
      </c>
      <c r="AE1048" s="10" t="str">
        <f t="shared" si="270"/>
        <v/>
      </c>
      <c r="AF1048" s="10" t="str">
        <f t="shared" si="271"/>
        <v/>
      </c>
      <c r="AG1048" s="10" t="str">
        <f t="shared" si="272"/>
        <v/>
      </c>
      <c r="AH1048" s="10" t="str">
        <f t="shared" si="273"/>
        <v/>
      </c>
      <c r="AI1048" s="10" t="str">
        <f t="shared" si="278"/>
        <v/>
      </c>
    </row>
    <row r="1049" spans="20:35" ht="18" customHeight="1" x14ac:dyDescent="0.25">
      <c r="T1049" s="9" t="str">
        <f t="shared" si="280"/>
        <v/>
      </c>
      <c r="U1049" s="10" t="str">
        <f t="shared" si="275"/>
        <v/>
      </c>
      <c r="V1049" s="10" t="str">
        <f t="shared" si="276"/>
        <v/>
      </c>
      <c r="W1049" s="10" t="str">
        <f t="shared" si="265"/>
        <v/>
      </c>
      <c r="X1049" s="10" t="str">
        <f t="shared" si="266"/>
        <v/>
      </c>
      <c r="Y1049" s="10" t="str">
        <f t="shared" si="267"/>
        <v/>
      </c>
      <c r="Z1049" s="10" t="str">
        <f t="shared" si="268"/>
        <v/>
      </c>
      <c r="AA1049" s="10" t="str">
        <f t="shared" si="274"/>
        <v/>
      </c>
      <c r="AB1049" s="10" t="str">
        <f t="shared" si="277"/>
        <v/>
      </c>
      <c r="AC1049" s="10" t="str">
        <f t="shared" si="269"/>
        <v/>
      </c>
      <c r="AD1049" s="10" t="str">
        <f t="shared" si="279"/>
        <v/>
      </c>
      <c r="AE1049" s="10" t="str">
        <f t="shared" si="270"/>
        <v/>
      </c>
      <c r="AF1049" s="10" t="str">
        <f t="shared" si="271"/>
        <v/>
      </c>
      <c r="AG1049" s="10" t="str">
        <f t="shared" si="272"/>
        <v/>
      </c>
      <c r="AH1049" s="10" t="str">
        <f t="shared" si="273"/>
        <v/>
      </c>
      <c r="AI1049" s="10" t="str">
        <f t="shared" si="278"/>
        <v/>
      </c>
    </row>
    <row r="1050" spans="20:35" ht="18" customHeight="1" x14ac:dyDescent="0.25">
      <c r="T1050" s="9" t="str">
        <f t="shared" si="280"/>
        <v/>
      </c>
      <c r="U1050" s="10" t="str">
        <f t="shared" si="275"/>
        <v/>
      </c>
      <c r="V1050" s="10" t="str">
        <f t="shared" si="276"/>
        <v/>
      </c>
      <c r="W1050" s="10" t="str">
        <f t="shared" si="265"/>
        <v/>
      </c>
      <c r="X1050" s="10" t="str">
        <f t="shared" si="266"/>
        <v/>
      </c>
      <c r="Y1050" s="10" t="str">
        <f t="shared" si="267"/>
        <v/>
      </c>
      <c r="Z1050" s="10" t="str">
        <f t="shared" si="268"/>
        <v/>
      </c>
      <c r="AA1050" s="10" t="str">
        <f t="shared" si="274"/>
        <v/>
      </c>
      <c r="AB1050" s="10" t="str">
        <f t="shared" si="277"/>
        <v/>
      </c>
      <c r="AC1050" s="10" t="str">
        <f t="shared" si="269"/>
        <v/>
      </c>
      <c r="AD1050" s="10" t="str">
        <f t="shared" si="279"/>
        <v/>
      </c>
      <c r="AE1050" s="10" t="str">
        <f t="shared" si="270"/>
        <v/>
      </c>
      <c r="AF1050" s="10" t="str">
        <f t="shared" si="271"/>
        <v/>
      </c>
      <c r="AG1050" s="10" t="str">
        <f t="shared" si="272"/>
        <v/>
      </c>
      <c r="AH1050" s="10" t="str">
        <f t="shared" si="273"/>
        <v/>
      </c>
      <c r="AI1050" s="10" t="str">
        <f t="shared" si="278"/>
        <v/>
      </c>
    </row>
    <row r="1051" spans="20:35" ht="18" customHeight="1" x14ac:dyDescent="0.25">
      <c r="T1051" s="9" t="str">
        <f t="shared" si="280"/>
        <v/>
      </c>
      <c r="U1051" s="10" t="str">
        <f t="shared" si="275"/>
        <v/>
      </c>
      <c r="V1051" s="10" t="str">
        <f t="shared" si="276"/>
        <v/>
      </c>
      <c r="W1051" s="10" t="str">
        <f t="shared" si="265"/>
        <v/>
      </c>
      <c r="X1051" s="10" t="str">
        <f t="shared" si="266"/>
        <v/>
      </c>
      <c r="Y1051" s="10" t="str">
        <f t="shared" si="267"/>
        <v/>
      </c>
      <c r="Z1051" s="10" t="str">
        <f t="shared" si="268"/>
        <v/>
      </c>
      <c r="AA1051" s="10" t="str">
        <f t="shared" si="274"/>
        <v/>
      </c>
      <c r="AB1051" s="10" t="str">
        <f t="shared" si="277"/>
        <v/>
      </c>
      <c r="AC1051" s="10" t="str">
        <f t="shared" si="269"/>
        <v/>
      </c>
      <c r="AD1051" s="10" t="str">
        <f t="shared" si="279"/>
        <v/>
      </c>
      <c r="AE1051" s="10" t="str">
        <f t="shared" si="270"/>
        <v/>
      </c>
      <c r="AF1051" s="10" t="str">
        <f t="shared" si="271"/>
        <v/>
      </c>
      <c r="AG1051" s="10" t="str">
        <f t="shared" si="272"/>
        <v/>
      </c>
      <c r="AH1051" s="10" t="str">
        <f t="shared" si="273"/>
        <v/>
      </c>
      <c r="AI1051" s="10" t="str">
        <f t="shared" si="278"/>
        <v/>
      </c>
    </row>
    <row r="1052" spans="20:35" ht="18" customHeight="1" x14ac:dyDescent="0.25">
      <c r="T1052" s="9" t="str">
        <f t="shared" si="280"/>
        <v/>
      </c>
      <c r="U1052" s="10" t="str">
        <f t="shared" si="275"/>
        <v/>
      </c>
      <c r="V1052" s="10" t="str">
        <f t="shared" si="276"/>
        <v/>
      </c>
      <c r="W1052" s="10" t="str">
        <f t="shared" si="265"/>
        <v/>
      </c>
      <c r="X1052" s="10" t="str">
        <f t="shared" si="266"/>
        <v/>
      </c>
      <c r="Y1052" s="10" t="str">
        <f t="shared" si="267"/>
        <v/>
      </c>
      <c r="Z1052" s="10" t="str">
        <f t="shared" si="268"/>
        <v/>
      </c>
      <c r="AA1052" s="10" t="str">
        <f t="shared" si="274"/>
        <v/>
      </c>
      <c r="AB1052" s="10" t="str">
        <f t="shared" si="277"/>
        <v/>
      </c>
      <c r="AC1052" s="10" t="str">
        <f t="shared" si="269"/>
        <v/>
      </c>
      <c r="AD1052" s="10" t="str">
        <f t="shared" si="279"/>
        <v/>
      </c>
      <c r="AE1052" s="10" t="str">
        <f t="shared" si="270"/>
        <v/>
      </c>
      <c r="AF1052" s="10" t="str">
        <f t="shared" si="271"/>
        <v/>
      </c>
      <c r="AG1052" s="10" t="str">
        <f t="shared" si="272"/>
        <v/>
      </c>
      <c r="AH1052" s="10" t="str">
        <f t="shared" si="273"/>
        <v/>
      </c>
      <c r="AI1052" s="10" t="str">
        <f t="shared" si="278"/>
        <v/>
      </c>
    </row>
    <row r="1053" spans="20:35" ht="18" customHeight="1" x14ac:dyDescent="0.25">
      <c r="T1053" s="9" t="str">
        <f t="shared" si="280"/>
        <v/>
      </c>
      <c r="U1053" s="10" t="str">
        <f t="shared" si="275"/>
        <v/>
      </c>
      <c r="V1053" s="10" t="str">
        <f t="shared" si="276"/>
        <v/>
      </c>
      <c r="W1053" s="10" t="str">
        <f t="shared" si="265"/>
        <v/>
      </c>
      <c r="X1053" s="10" t="str">
        <f t="shared" si="266"/>
        <v/>
      </c>
      <c r="Y1053" s="10" t="str">
        <f t="shared" si="267"/>
        <v/>
      </c>
      <c r="Z1053" s="10" t="str">
        <f t="shared" si="268"/>
        <v/>
      </c>
      <c r="AA1053" s="10" t="str">
        <f t="shared" si="274"/>
        <v/>
      </c>
      <c r="AB1053" s="10" t="str">
        <f t="shared" si="277"/>
        <v/>
      </c>
      <c r="AC1053" s="10" t="str">
        <f t="shared" si="269"/>
        <v/>
      </c>
      <c r="AD1053" s="10" t="str">
        <f t="shared" si="279"/>
        <v/>
      </c>
      <c r="AE1053" s="10" t="str">
        <f t="shared" si="270"/>
        <v/>
      </c>
      <c r="AF1053" s="10" t="str">
        <f t="shared" si="271"/>
        <v/>
      </c>
      <c r="AG1053" s="10" t="str">
        <f t="shared" si="272"/>
        <v/>
      </c>
      <c r="AH1053" s="10" t="str">
        <f t="shared" si="273"/>
        <v/>
      </c>
      <c r="AI1053" s="10" t="str">
        <f t="shared" si="278"/>
        <v/>
      </c>
    </row>
    <row r="1054" spans="20:35" ht="18" customHeight="1" x14ac:dyDescent="0.25">
      <c r="T1054" s="9" t="str">
        <f t="shared" si="280"/>
        <v/>
      </c>
      <c r="U1054" s="10" t="str">
        <f t="shared" si="275"/>
        <v/>
      </c>
      <c r="V1054" s="10" t="str">
        <f t="shared" si="276"/>
        <v/>
      </c>
      <c r="W1054" s="10" t="str">
        <f t="shared" si="265"/>
        <v/>
      </c>
      <c r="X1054" s="10" t="str">
        <f t="shared" si="266"/>
        <v/>
      </c>
      <c r="Y1054" s="10" t="str">
        <f t="shared" si="267"/>
        <v/>
      </c>
      <c r="Z1054" s="10" t="str">
        <f t="shared" si="268"/>
        <v/>
      </c>
      <c r="AA1054" s="10" t="str">
        <f t="shared" si="274"/>
        <v/>
      </c>
      <c r="AB1054" s="10" t="str">
        <f t="shared" si="277"/>
        <v/>
      </c>
      <c r="AC1054" s="10" t="str">
        <f t="shared" si="269"/>
        <v/>
      </c>
      <c r="AD1054" s="10" t="str">
        <f t="shared" si="279"/>
        <v/>
      </c>
      <c r="AE1054" s="10" t="str">
        <f t="shared" si="270"/>
        <v/>
      </c>
      <c r="AF1054" s="10" t="str">
        <f t="shared" si="271"/>
        <v/>
      </c>
      <c r="AG1054" s="10" t="str">
        <f t="shared" si="272"/>
        <v/>
      </c>
      <c r="AH1054" s="10" t="str">
        <f t="shared" si="273"/>
        <v/>
      </c>
      <c r="AI1054" s="10" t="str">
        <f t="shared" si="278"/>
        <v/>
      </c>
    </row>
    <row r="1055" spans="20:35" ht="18" customHeight="1" x14ac:dyDescent="0.25">
      <c r="T1055" s="9" t="str">
        <f t="shared" si="280"/>
        <v/>
      </c>
      <c r="U1055" s="10" t="str">
        <f t="shared" si="275"/>
        <v/>
      </c>
      <c r="V1055" s="10" t="str">
        <f t="shared" si="276"/>
        <v/>
      </c>
      <c r="W1055" s="10" t="str">
        <f t="shared" si="265"/>
        <v/>
      </c>
      <c r="X1055" s="10" t="str">
        <f t="shared" si="266"/>
        <v/>
      </c>
      <c r="Y1055" s="10" t="str">
        <f t="shared" si="267"/>
        <v/>
      </c>
      <c r="Z1055" s="10" t="str">
        <f t="shared" si="268"/>
        <v/>
      </c>
      <c r="AA1055" s="10" t="str">
        <f t="shared" si="274"/>
        <v/>
      </c>
      <c r="AB1055" s="10" t="str">
        <f t="shared" si="277"/>
        <v/>
      </c>
      <c r="AC1055" s="10" t="str">
        <f t="shared" si="269"/>
        <v/>
      </c>
      <c r="AD1055" s="10" t="str">
        <f t="shared" si="279"/>
        <v/>
      </c>
      <c r="AE1055" s="10" t="str">
        <f t="shared" si="270"/>
        <v/>
      </c>
      <c r="AF1055" s="10" t="str">
        <f t="shared" si="271"/>
        <v/>
      </c>
      <c r="AG1055" s="10" t="str">
        <f t="shared" si="272"/>
        <v/>
      </c>
      <c r="AH1055" s="10" t="str">
        <f t="shared" si="273"/>
        <v/>
      </c>
      <c r="AI1055" s="10" t="str">
        <f t="shared" si="278"/>
        <v/>
      </c>
    </row>
    <row r="1056" spans="20:35" ht="18" customHeight="1" x14ac:dyDescent="0.25">
      <c r="T1056" s="9" t="str">
        <f t="shared" si="280"/>
        <v/>
      </c>
      <c r="U1056" s="10" t="str">
        <f t="shared" si="275"/>
        <v/>
      </c>
      <c r="V1056" s="10" t="str">
        <f t="shared" si="276"/>
        <v/>
      </c>
      <c r="W1056" s="10" t="str">
        <f t="shared" si="265"/>
        <v/>
      </c>
      <c r="X1056" s="10" t="str">
        <f t="shared" si="266"/>
        <v/>
      </c>
      <c r="Y1056" s="10" t="str">
        <f t="shared" si="267"/>
        <v/>
      </c>
      <c r="Z1056" s="10" t="str">
        <f t="shared" si="268"/>
        <v/>
      </c>
      <c r="AA1056" s="10" t="str">
        <f t="shared" si="274"/>
        <v/>
      </c>
      <c r="AB1056" s="10" t="str">
        <f t="shared" si="277"/>
        <v/>
      </c>
      <c r="AC1056" s="10" t="str">
        <f t="shared" si="269"/>
        <v/>
      </c>
      <c r="AD1056" s="10" t="str">
        <f t="shared" si="279"/>
        <v/>
      </c>
      <c r="AE1056" s="10" t="str">
        <f t="shared" si="270"/>
        <v/>
      </c>
      <c r="AF1056" s="10" t="str">
        <f t="shared" si="271"/>
        <v/>
      </c>
      <c r="AG1056" s="10" t="str">
        <f t="shared" si="272"/>
        <v/>
      </c>
      <c r="AH1056" s="10" t="str">
        <f t="shared" si="273"/>
        <v/>
      </c>
      <c r="AI1056" s="10" t="str">
        <f t="shared" si="278"/>
        <v/>
      </c>
    </row>
    <row r="1057" spans="20:35" ht="18" customHeight="1" x14ac:dyDescent="0.25">
      <c r="T1057" s="9" t="str">
        <f t="shared" si="280"/>
        <v/>
      </c>
      <c r="U1057" s="10" t="str">
        <f t="shared" si="275"/>
        <v/>
      </c>
      <c r="V1057" s="10" t="str">
        <f t="shared" si="276"/>
        <v/>
      </c>
      <c r="W1057" s="10" t="str">
        <f t="shared" si="265"/>
        <v/>
      </c>
      <c r="X1057" s="10" t="str">
        <f t="shared" si="266"/>
        <v/>
      </c>
      <c r="Y1057" s="10" t="str">
        <f t="shared" si="267"/>
        <v/>
      </c>
      <c r="Z1057" s="10" t="str">
        <f t="shared" si="268"/>
        <v/>
      </c>
      <c r="AA1057" s="10" t="str">
        <f t="shared" si="274"/>
        <v/>
      </c>
      <c r="AB1057" s="10" t="str">
        <f t="shared" si="277"/>
        <v/>
      </c>
      <c r="AC1057" s="10" t="str">
        <f t="shared" si="269"/>
        <v/>
      </c>
      <c r="AD1057" s="10" t="str">
        <f t="shared" si="279"/>
        <v/>
      </c>
      <c r="AE1057" s="10" t="str">
        <f t="shared" si="270"/>
        <v/>
      </c>
      <c r="AF1057" s="10" t="str">
        <f t="shared" si="271"/>
        <v/>
      </c>
      <c r="AG1057" s="10" t="str">
        <f t="shared" si="272"/>
        <v/>
      </c>
      <c r="AH1057" s="10" t="str">
        <f t="shared" si="273"/>
        <v/>
      </c>
      <c r="AI1057" s="10" t="str">
        <f t="shared" si="278"/>
        <v/>
      </c>
    </row>
    <row r="1058" spans="20:35" ht="18" customHeight="1" x14ac:dyDescent="0.25">
      <c r="T1058" s="9" t="str">
        <f t="shared" si="280"/>
        <v/>
      </c>
      <c r="U1058" s="10" t="str">
        <f t="shared" si="275"/>
        <v/>
      </c>
      <c r="V1058" s="10" t="str">
        <f t="shared" si="276"/>
        <v/>
      </c>
      <c r="W1058" s="10" t="str">
        <f t="shared" si="265"/>
        <v/>
      </c>
      <c r="X1058" s="10" t="str">
        <f t="shared" si="266"/>
        <v/>
      </c>
      <c r="Y1058" s="10" t="str">
        <f t="shared" si="267"/>
        <v/>
      </c>
      <c r="Z1058" s="10" t="str">
        <f t="shared" si="268"/>
        <v/>
      </c>
      <c r="AA1058" s="10" t="str">
        <f t="shared" si="274"/>
        <v/>
      </c>
      <c r="AB1058" s="10" t="str">
        <f t="shared" si="277"/>
        <v/>
      </c>
      <c r="AC1058" s="10" t="str">
        <f t="shared" si="269"/>
        <v/>
      </c>
      <c r="AD1058" s="10" t="str">
        <f t="shared" si="279"/>
        <v/>
      </c>
      <c r="AE1058" s="10" t="str">
        <f t="shared" si="270"/>
        <v/>
      </c>
      <c r="AF1058" s="10" t="str">
        <f t="shared" si="271"/>
        <v/>
      </c>
      <c r="AG1058" s="10" t="str">
        <f t="shared" si="272"/>
        <v/>
      </c>
      <c r="AH1058" s="10" t="str">
        <f t="shared" si="273"/>
        <v/>
      </c>
      <c r="AI1058" s="10" t="str">
        <f t="shared" si="278"/>
        <v/>
      </c>
    </row>
    <row r="1059" spans="20:35" ht="18" customHeight="1" x14ac:dyDescent="0.25">
      <c r="T1059" s="9" t="str">
        <f t="shared" si="280"/>
        <v/>
      </c>
      <c r="U1059" s="10" t="str">
        <f t="shared" si="275"/>
        <v/>
      </c>
      <c r="V1059" s="10" t="str">
        <f t="shared" si="276"/>
        <v/>
      </c>
      <c r="W1059" s="10" t="str">
        <f t="shared" si="265"/>
        <v/>
      </c>
      <c r="X1059" s="10" t="str">
        <f t="shared" si="266"/>
        <v/>
      </c>
      <c r="Y1059" s="10" t="str">
        <f t="shared" si="267"/>
        <v/>
      </c>
      <c r="Z1059" s="10" t="str">
        <f t="shared" si="268"/>
        <v/>
      </c>
      <c r="AA1059" s="10" t="str">
        <f t="shared" si="274"/>
        <v/>
      </c>
      <c r="AB1059" s="10" t="str">
        <f t="shared" si="277"/>
        <v/>
      </c>
      <c r="AC1059" s="10" t="str">
        <f t="shared" si="269"/>
        <v/>
      </c>
      <c r="AD1059" s="10" t="str">
        <f t="shared" si="279"/>
        <v/>
      </c>
      <c r="AE1059" s="10" t="str">
        <f t="shared" si="270"/>
        <v/>
      </c>
      <c r="AF1059" s="10" t="str">
        <f t="shared" si="271"/>
        <v/>
      </c>
      <c r="AG1059" s="10" t="str">
        <f t="shared" si="272"/>
        <v/>
      </c>
      <c r="AH1059" s="10" t="str">
        <f t="shared" si="273"/>
        <v/>
      </c>
      <c r="AI1059" s="10" t="str">
        <f t="shared" si="278"/>
        <v/>
      </c>
    </row>
    <row r="1060" spans="20:35" ht="18" customHeight="1" x14ac:dyDescent="0.25">
      <c r="T1060" s="9" t="str">
        <f t="shared" si="280"/>
        <v/>
      </c>
      <c r="U1060" s="10" t="str">
        <f t="shared" si="275"/>
        <v/>
      </c>
      <c r="V1060" s="10" t="str">
        <f t="shared" si="276"/>
        <v/>
      </c>
      <c r="W1060" s="10" t="str">
        <f t="shared" si="265"/>
        <v/>
      </c>
      <c r="X1060" s="10" t="str">
        <f t="shared" si="266"/>
        <v/>
      </c>
      <c r="Y1060" s="10" t="str">
        <f t="shared" si="267"/>
        <v/>
      </c>
      <c r="Z1060" s="10" t="str">
        <f t="shared" si="268"/>
        <v/>
      </c>
      <c r="AA1060" s="10" t="str">
        <f t="shared" si="274"/>
        <v/>
      </c>
      <c r="AB1060" s="10" t="str">
        <f t="shared" si="277"/>
        <v/>
      </c>
      <c r="AC1060" s="10" t="str">
        <f t="shared" si="269"/>
        <v/>
      </c>
      <c r="AD1060" s="10" t="str">
        <f t="shared" si="279"/>
        <v/>
      </c>
      <c r="AE1060" s="10" t="str">
        <f t="shared" si="270"/>
        <v/>
      </c>
      <c r="AF1060" s="10" t="str">
        <f t="shared" si="271"/>
        <v/>
      </c>
      <c r="AG1060" s="10" t="str">
        <f t="shared" si="272"/>
        <v/>
      </c>
      <c r="AH1060" s="10" t="str">
        <f t="shared" si="273"/>
        <v/>
      </c>
      <c r="AI1060" s="10" t="str">
        <f t="shared" si="278"/>
        <v/>
      </c>
    </row>
    <row r="1061" spans="20:35" ht="18" customHeight="1" x14ac:dyDescent="0.25">
      <c r="T1061" s="9" t="str">
        <f t="shared" si="280"/>
        <v/>
      </c>
      <c r="U1061" s="10" t="str">
        <f t="shared" si="275"/>
        <v/>
      </c>
      <c r="V1061" s="10" t="str">
        <f t="shared" si="276"/>
        <v/>
      </c>
      <c r="W1061" s="10" t="str">
        <f t="shared" si="265"/>
        <v/>
      </c>
      <c r="X1061" s="10" t="str">
        <f t="shared" si="266"/>
        <v/>
      </c>
      <c r="Y1061" s="10" t="str">
        <f t="shared" si="267"/>
        <v/>
      </c>
      <c r="Z1061" s="10" t="str">
        <f t="shared" si="268"/>
        <v/>
      </c>
      <c r="AA1061" s="10" t="str">
        <f t="shared" si="274"/>
        <v/>
      </c>
      <c r="AB1061" s="10" t="str">
        <f t="shared" si="277"/>
        <v/>
      </c>
      <c r="AC1061" s="10" t="str">
        <f t="shared" si="269"/>
        <v/>
      </c>
      <c r="AD1061" s="10" t="str">
        <f t="shared" si="279"/>
        <v/>
      </c>
      <c r="AE1061" s="10" t="str">
        <f t="shared" si="270"/>
        <v/>
      </c>
      <c r="AF1061" s="10" t="str">
        <f t="shared" si="271"/>
        <v/>
      </c>
      <c r="AG1061" s="10" t="str">
        <f t="shared" si="272"/>
        <v/>
      </c>
      <c r="AH1061" s="10" t="str">
        <f t="shared" si="273"/>
        <v/>
      </c>
      <c r="AI1061" s="10" t="str">
        <f t="shared" si="278"/>
        <v/>
      </c>
    </row>
    <row r="1062" spans="20:35" ht="18" customHeight="1" x14ac:dyDescent="0.25">
      <c r="T1062" s="9" t="str">
        <f t="shared" si="280"/>
        <v/>
      </c>
      <c r="U1062" s="10" t="str">
        <f t="shared" si="275"/>
        <v/>
      </c>
      <c r="V1062" s="10" t="str">
        <f t="shared" si="276"/>
        <v/>
      </c>
      <c r="W1062" s="10" t="str">
        <f t="shared" si="265"/>
        <v/>
      </c>
      <c r="X1062" s="10" t="str">
        <f t="shared" si="266"/>
        <v/>
      </c>
      <c r="Y1062" s="10" t="str">
        <f t="shared" si="267"/>
        <v/>
      </c>
      <c r="Z1062" s="10" t="str">
        <f t="shared" si="268"/>
        <v/>
      </c>
      <c r="AA1062" s="10" t="str">
        <f t="shared" si="274"/>
        <v/>
      </c>
      <c r="AB1062" s="10" t="str">
        <f t="shared" si="277"/>
        <v/>
      </c>
      <c r="AC1062" s="10" t="str">
        <f t="shared" si="269"/>
        <v/>
      </c>
      <c r="AD1062" s="10" t="str">
        <f t="shared" si="279"/>
        <v/>
      </c>
      <c r="AE1062" s="10" t="str">
        <f t="shared" si="270"/>
        <v/>
      </c>
      <c r="AF1062" s="10" t="str">
        <f t="shared" si="271"/>
        <v/>
      </c>
      <c r="AG1062" s="10" t="str">
        <f t="shared" si="272"/>
        <v/>
      </c>
      <c r="AH1062" s="10" t="str">
        <f t="shared" si="273"/>
        <v/>
      </c>
      <c r="AI1062" s="10" t="str">
        <f t="shared" si="278"/>
        <v/>
      </c>
    </row>
    <row r="1063" spans="20:35" ht="18" customHeight="1" x14ac:dyDescent="0.25">
      <c r="T1063" s="9" t="str">
        <f t="shared" si="280"/>
        <v/>
      </c>
      <c r="U1063" s="10" t="str">
        <f t="shared" si="275"/>
        <v/>
      </c>
      <c r="V1063" s="10" t="str">
        <f t="shared" si="276"/>
        <v/>
      </c>
      <c r="W1063" s="10" t="str">
        <f t="shared" si="265"/>
        <v/>
      </c>
      <c r="X1063" s="10" t="str">
        <f t="shared" si="266"/>
        <v/>
      </c>
      <c r="Y1063" s="10" t="str">
        <f t="shared" si="267"/>
        <v/>
      </c>
      <c r="Z1063" s="10" t="str">
        <f t="shared" si="268"/>
        <v/>
      </c>
      <c r="AA1063" s="10" t="str">
        <f t="shared" si="274"/>
        <v/>
      </c>
      <c r="AB1063" s="10" t="str">
        <f t="shared" si="277"/>
        <v/>
      </c>
      <c r="AC1063" s="10" t="str">
        <f t="shared" si="269"/>
        <v/>
      </c>
      <c r="AD1063" s="10" t="str">
        <f t="shared" si="279"/>
        <v/>
      </c>
      <c r="AE1063" s="10" t="str">
        <f t="shared" si="270"/>
        <v/>
      </c>
      <c r="AF1063" s="10" t="str">
        <f t="shared" si="271"/>
        <v/>
      </c>
      <c r="AG1063" s="10" t="str">
        <f t="shared" si="272"/>
        <v/>
      </c>
      <c r="AH1063" s="10" t="str">
        <f t="shared" si="273"/>
        <v/>
      </c>
      <c r="AI1063" s="10" t="str">
        <f t="shared" si="278"/>
        <v/>
      </c>
    </row>
    <row r="1064" spans="20:35" ht="18" customHeight="1" x14ac:dyDescent="0.25">
      <c r="T1064" s="9" t="str">
        <f t="shared" si="280"/>
        <v/>
      </c>
      <c r="U1064" s="10" t="str">
        <f t="shared" si="275"/>
        <v/>
      </c>
      <c r="V1064" s="10" t="str">
        <f t="shared" si="276"/>
        <v/>
      </c>
      <c r="W1064" s="10" t="str">
        <f t="shared" ref="W1064:W1127" si="281">IF(T1064="","",IF(U1064&gt;V1064,0,(V1064-U1064)*$T$6*60))</f>
        <v/>
      </c>
      <c r="X1064" s="10" t="str">
        <f t="shared" ref="X1064:X1127" si="282">IF(T1064="","",X1063+W1064)</f>
        <v/>
      </c>
      <c r="Y1064" s="10" t="str">
        <f t="shared" ref="Y1064:Y1127" si="283">IF(T1064="","",AH1063)</f>
        <v/>
      </c>
      <c r="Z1064" s="10" t="str">
        <f t="shared" ref="Z1064:Z1127" si="284">IF(T1064="","",AI1063)</f>
        <v/>
      </c>
      <c r="AA1064" s="10" t="str">
        <f t="shared" si="274"/>
        <v/>
      </c>
      <c r="AB1064" s="10" t="str">
        <f t="shared" si="277"/>
        <v/>
      </c>
      <c r="AC1064" s="10" t="str">
        <f t="shared" ref="AC1064:AC1127" si="285">IF(T1064="","",V1064/$F$7*1000*3600)</f>
        <v/>
      </c>
      <c r="AD1064" s="10" t="str">
        <f t="shared" si="279"/>
        <v/>
      </c>
      <c r="AE1064" s="10" t="str">
        <f t="shared" ref="AE1064:AE1127" si="286">IF(T1064="","",Z1064/$AL$4)</f>
        <v/>
      </c>
      <c r="AF1064" s="10" t="str">
        <f t="shared" ref="AF1064:AF1127" si="287">IF(T1064="","",MIN(AE1064,AB1064))</f>
        <v/>
      </c>
      <c r="AG1064" s="10" t="str">
        <f t="shared" ref="AG1064:AG1127" si="288">IF(T1064="","",AF1064/1000/3600*$F$7)</f>
        <v/>
      </c>
      <c r="AH1064" s="10" t="str">
        <f t="shared" ref="AH1064:AH1127" si="289">IF(T1064="","",Y1064+AF1064*$AL$4)</f>
        <v/>
      </c>
      <c r="AI1064" s="10" t="str">
        <f t="shared" si="278"/>
        <v/>
      </c>
    </row>
    <row r="1065" spans="20:35" ht="18" customHeight="1" x14ac:dyDescent="0.25">
      <c r="T1065" s="9" t="str">
        <f t="shared" si="280"/>
        <v/>
      </c>
      <c r="U1065" s="10" t="str">
        <f t="shared" si="275"/>
        <v/>
      </c>
      <c r="V1065" s="10" t="str">
        <f t="shared" si="276"/>
        <v/>
      </c>
      <c r="W1065" s="10" t="str">
        <f t="shared" si="281"/>
        <v/>
      </c>
      <c r="X1065" s="10" t="str">
        <f t="shared" si="282"/>
        <v/>
      </c>
      <c r="Y1065" s="10" t="str">
        <f t="shared" si="283"/>
        <v/>
      </c>
      <c r="Z1065" s="10" t="str">
        <f t="shared" si="284"/>
        <v/>
      </c>
      <c r="AA1065" s="10" t="str">
        <f t="shared" si="274"/>
        <v/>
      </c>
      <c r="AB1065" s="10" t="str">
        <f t="shared" si="277"/>
        <v/>
      </c>
      <c r="AC1065" s="10" t="str">
        <f t="shared" si="285"/>
        <v/>
      </c>
      <c r="AD1065" s="10" t="str">
        <f t="shared" si="279"/>
        <v/>
      </c>
      <c r="AE1065" s="10" t="str">
        <f t="shared" si="286"/>
        <v/>
      </c>
      <c r="AF1065" s="10" t="str">
        <f t="shared" si="287"/>
        <v/>
      </c>
      <c r="AG1065" s="10" t="str">
        <f t="shared" si="288"/>
        <v/>
      </c>
      <c r="AH1065" s="10" t="str">
        <f t="shared" si="289"/>
        <v/>
      </c>
      <c r="AI1065" s="10" t="str">
        <f t="shared" si="278"/>
        <v/>
      </c>
    </row>
    <row r="1066" spans="20:35" ht="18" customHeight="1" x14ac:dyDescent="0.25">
      <c r="T1066" s="9" t="str">
        <f t="shared" si="280"/>
        <v/>
      </c>
      <c r="U1066" s="10" t="str">
        <f t="shared" si="275"/>
        <v/>
      </c>
      <c r="V1066" s="10" t="str">
        <f t="shared" si="276"/>
        <v/>
      </c>
      <c r="W1066" s="10" t="str">
        <f t="shared" si="281"/>
        <v/>
      </c>
      <c r="X1066" s="10" t="str">
        <f t="shared" si="282"/>
        <v/>
      </c>
      <c r="Y1066" s="10" t="str">
        <f t="shared" si="283"/>
        <v/>
      </c>
      <c r="Z1066" s="10" t="str">
        <f t="shared" si="284"/>
        <v/>
      </c>
      <c r="AA1066" s="10" t="str">
        <f t="shared" si="274"/>
        <v/>
      </c>
      <c r="AB1066" s="10" t="str">
        <f t="shared" si="277"/>
        <v/>
      </c>
      <c r="AC1066" s="10" t="str">
        <f t="shared" si="285"/>
        <v/>
      </c>
      <c r="AD1066" s="10" t="str">
        <f t="shared" si="279"/>
        <v/>
      </c>
      <c r="AE1066" s="10" t="str">
        <f t="shared" si="286"/>
        <v/>
      </c>
      <c r="AF1066" s="10" t="str">
        <f t="shared" si="287"/>
        <v/>
      </c>
      <c r="AG1066" s="10" t="str">
        <f t="shared" si="288"/>
        <v/>
      </c>
      <c r="AH1066" s="10" t="str">
        <f t="shared" si="289"/>
        <v/>
      </c>
      <c r="AI1066" s="10" t="str">
        <f t="shared" si="278"/>
        <v/>
      </c>
    </row>
    <row r="1067" spans="20:35" ht="18" customHeight="1" x14ac:dyDescent="0.25">
      <c r="T1067" s="9" t="str">
        <f t="shared" si="280"/>
        <v/>
      </c>
      <c r="U1067" s="10" t="str">
        <f t="shared" si="275"/>
        <v/>
      </c>
      <c r="V1067" s="10" t="str">
        <f t="shared" si="276"/>
        <v/>
      </c>
      <c r="W1067" s="10" t="str">
        <f t="shared" si="281"/>
        <v/>
      </c>
      <c r="X1067" s="10" t="str">
        <f t="shared" si="282"/>
        <v/>
      </c>
      <c r="Y1067" s="10" t="str">
        <f t="shared" si="283"/>
        <v/>
      </c>
      <c r="Z1067" s="10" t="str">
        <f t="shared" si="284"/>
        <v/>
      </c>
      <c r="AA1067" s="10" t="str">
        <f t="shared" si="274"/>
        <v/>
      </c>
      <c r="AB1067" s="10" t="str">
        <f t="shared" si="277"/>
        <v/>
      </c>
      <c r="AC1067" s="10" t="str">
        <f t="shared" si="285"/>
        <v/>
      </c>
      <c r="AD1067" s="10" t="str">
        <f t="shared" si="279"/>
        <v/>
      </c>
      <c r="AE1067" s="10" t="str">
        <f t="shared" si="286"/>
        <v/>
      </c>
      <c r="AF1067" s="10" t="str">
        <f t="shared" si="287"/>
        <v/>
      </c>
      <c r="AG1067" s="10" t="str">
        <f t="shared" si="288"/>
        <v/>
      </c>
      <c r="AH1067" s="10" t="str">
        <f t="shared" si="289"/>
        <v/>
      </c>
      <c r="AI1067" s="10" t="str">
        <f t="shared" si="278"/>
        <v/>
      </c>
    </row>
    <row r="1068" spans="20:35" ht="18" customHeight="1" x14ac:dyDescent="0.25">
      <c r="T1068" s="9" t="str">
        <f t="shared" si="280"/>
        <v/>
      </c>
      <c r="U1068" s="10" t="str">
        <f t="shared" si="275"/>
        <v/>
      </c>
      <c r="V1068" s="10" t="str">
        <f t="shared" si="276"/>
        <v/>
      </c>
      <c r="W1068" s="10" t="str">
        <f t="shared" si="281"/>
        <v/>
      </c>
      <c r="X1068" s="10" t="str">
        <f t="shared" si="282"/>
        <v/>
      </c>
      <c r="Y1068" s="10" t="str">
        <f t="shared" si="283"/>
        <v/>
      </c>
      <c r="Z1068" s="10" t="str">
        <f t="shared" si="284"/>
        <v/>
      </c>
      <c r="AA1068" s="10" t="str">
        <f t="shared" si="274"/>
        <v/>
      </c>
      <c r="AB1068" s="10" t="str">
        <f t="shared" si="277"/>
        <v/>
      </c>
      <c r="AC1068" s="10" t="str">
        <f t="shared" si="285"/>
        <v/>
      </c>
      <c r="AD1068" s="10" t="str">
        <f t="shared" si="279"/>
        <v/>
      </c>
      <c r="AE1068" s="10" t="str">
        <f t="shared" si="286"/>
        <v/>
      </c>
      <c r="AF1068" s="10" t="str">
        <f t="shared" si="287"/>
        <v/>
      </c>
      <c r="AG1068" s="10" t="str">
        <f t="shared" si="288"/>
        <v/>
      </c>
      <c r="AH1068" s="10" t="str">
        <f t="shared" si="289"/>
        <v/>
      </c>
      <c r="AI1068" s="10" t="str">
        <f t="shared" si="278"/>
        <v/>
      </c>
    </row>
    <row r="1069" spans="20:35" ht="18" customHeight="1" x14ac:dyDescent="0.25">
      <c r="T1069" s="9" t="str">
        <f t="shared" si="280"/>
        <v/>
      </c>
      <c r="U1069" s="10" t="str">
        <f t="shared" si="275"/>
        <v/>
      </c>
      <c r="V1069" s="10" t="str">
        <f t="shared" si="276"/>
        <v/>
      </c>
      <c r="W1069" s="10" t="str">
        <f t="shared" si="281"/>
        <v/>
      </c>
      <c r="X1069" s="10" t="str">
        <f t="shared" si="282"/>
        <v/>
      </c>
      <c r="Y1069" s="10" t="str">
        <f t="shared" si="283"/>
        <v/>
      </c>
      <c r="Z1069" s="10" t="str">
        <f t="shared" si="284"/>
        <v/>
      </c>
      <c r="AA1069" s="10" t="str">
        <f t="shared" si="274"/>
        <v/>
      </c>
      <c r="AB1069" s="10" t="str">
        <f t="shared" si="277"/>
        <v/>
      </c>
      <c r="AC1069" s="10" t="str">
        <f t="shared" si="285"/>
        <v/>
      </c>
      <c r="AD1069" s="10" t="str">
        <f t="shared" si="279"/>
        <v/>
      </c>
      <c r="AE1069" s="10" t="str">
        <f t="shared" si="286"/>
        <v/>
      </c>
      <c r="AF1069" s="10" t="str">
        <f t="shared" si="287"/>
        <v/>
      </c>
      <c r="AG1069" s="10" t="str">
        <f t="shared" si="288"/>
        <v/>
      </c>
      <c r="AH1069" s="10" t="str">
        <f t="shared" si="289"/>
        <v/>
      </c>
      <c r="AI1069" s="10" t="str">
        <f t="shared" si="278"/>
        <v/>
      </c>
    </row>
    <row r="1070" spans="20:35" ht="18" customHeight="1" x14ac:dyDescent="0.25">
      <c r="T1070" s="9" t="str">
        <f t="shared" si="280"/>
        <v/>
      </c>
      <c r="U1070" s="10" t="str">
        <f t="shared" si="275"/>
        <v/>
      </c>
      <c r="V1070" s="10" t="str">
        <f t="shared" si="276"/>
        <v/>
      </c>
      <c r="W1070" s="10" t="str">
        <f t="shared" si="281"/>
        <v/>
      </c>
      <c r="X1070" s="10" t="str">
        <f t="shared" si="282"/>
        <v/>
      </c>
      <c r="Y1070" s="10" t="str">
        <f t="shared" si="283"/>
        <v/>
      </c>
      <c r="Z1070" s="10" t="str">
        <f t="shared" si="284"/>
        <v/>
      </c>
      <c r="AA1070" s="10" t="str">
        <f t="shared" si="274"/>
        <v/>
      </c>
      <c r="AB1070" s="10" t="str">
        <f t="shared" si="277"/>
        <v/>
      </c>
      <c r="AC1070" s="10" t="str">
        <f t="shared" si="285"/>
        <v/>
      </c>
      <c r="AD1070" s="10" t="str">
        <f t="shared" si="279"/>
        <v/>
      </c>
      <c r="AE1070" s="10" t="str">
        <f t="shared" si="286"/>
        <v/>
      </c>
      <c r="AF1070" s="10" t="str">
        <f t="shared" si="287"/>
        <v/>
      </c>
      <c r="AG1070" s="10" t="str">
        <f t="shared" si="288"/>
        <v/>
      </c>
      <c r="AH1070" s="10" t="str">
        <f t="shared" si="289"/>
        <v/>
      </c>
      <c r="AI1070" s="10" t="str">
        <f t="shared" si="278"/>
        <v/>
      </c>
    </row>
    <row r="1071" spans="20:35" ht="18" customHeight="1" x14ac:dyDescent="0.25">
      <c r="T1071" s="9" t="str">
        <f t="shared" si="280"/>
        <v/>
      </c>
      <c r="U1071" s="10" t="str">
        <f t="shared" si="275"/>
        <v/>
      </c>
      <c r="V1071" s="10" t="str">
        <f t="shared" si="276"/>
        <v/>
      </c>
      <c r="W1071" s="10" t="str">
        <f t="shared" si="281"/>
        <v/>
      </c>
      <c r="X1071" s="10" t="str">
        <f t="shared" si="282"/>
        <v/>
      </c>
      <c r="Y1071" s="10" t="str">
        <f t="shared" si="283"/>
        <v/>
      </c>
      <c r="Z1071" s="10" t="str">
        <f t="shared" si="284"/>
        <v/>
      </c>
      <c r="AA1071" s="10" t="str">
        <f t="shared" si="274"/>
        <v/>
      </c>
      <c r="AB1071" s="10" t="str">
        <f t="shared" si="277"/>
        <v/>
      </c>
      <c r="AC1071" s="10" t="str">
        <f t="shared" si="285"/>
        <v/>
      </c>
      <c r="AD1071" s="10" t="str">
        <f t="shared" si="279"/>
        <v/>
      </c>
      <c r="AE1071" s="10" t="str">
        <f t="shared" si="286"/>
        <v/>
      </c>
      <c r="AF1071" s="10" t="str">
        <f t="shared" si="287"/>
        <v/>
      </c>
      <c r="AG1071" s="10" t="str">
        <f t="shared" si="288"/>
        <v/>
      </c>
      <c r="AH1071" s="10" t="str">
        <f t="shared" si="289"/>
        <v/>
      </c>
      <c r="AI1071" s="10" t="str">
        <f t="shared" si="278"/>
        <v/>
      </c>
    </row>
    <row r="1072" spans="20:35" ht="18" customHeight="1" x14ac:dyDescent="0.25">
      <c r="T1072" s="9" t="str">
        <f t="shared" si="280"/>
        <v/>
      </c>
      <c r="U1072" s="10" t="str">
        <f t="shared" si="275"/>
        <v/>
      </c>
      <c r="V1072" s="10" t="str">
        <f t="shared" si="276"/>
        <v/>
      </c>
      <c r="W1072" s="10" t="str">
        <f t="shared" si="281"/>
        <v/>
      </c>
      <c r="X1072" s="10" t="str">
        <f t="shared" si="282"/>
        <v/>
      </c>
      <c r="Y1072" s="10" t="str">
        <f t="shared" si="283"/>
        <v/>
      </c>
      <c r="Z1072" s="10" t="str">
        <f t="shared" si="284"/>
        <v/>
      </c>
      <c r="AA1072" s="10" t="str">
        <f t="shared" si="274"/>
        <v/>
      </c>
      <c r="AB1072" s="10" t="str">
        <f t="shared" si="277"/>
        <v/>
      </c>
      <c r="AC1072" s="10" t="str">
        <f t="shared" si="285"/>
        <v/>
      </c>
      <c r="AD1072" s="10" t="str">
        <f t="shared" si="279"/>
        <v/>
      </c>
      <c r="AE1072" s="10" t="str">
        <f t="shared" si="286"/>
        <v/>
      </c>
      <c r="AF1072" s="10" t="str">
        <f t="shared" si="287"/>
        <v/>
      </c>
      <c r="AG1072" s="10" t="str">
        <f t="shared" si="288"/>
        <v/>
      </c>
      <c r="AH1072" s="10" t="str">
        <f t="shared" si="289"/>
        <v/>
      </c>
      <c r="AI1072" s="10" t="str">
        <f t="shared" si="278"/>
        <v/>
      </c>
    </row>
    <row r="1073" spans="20:35" ht="18" customHeight="1" x14ac:dyDescent="0.25">
      <c r="T1073" s="9" t="str">
        <f t="shared" si="280"/>
        <v/>
      </c>
      <c r="U1073" s="10" t="str">
        <f t="shared" si="275"/>
        <v/>
      </c>
      <c r="V1073" s="10" t="str">
        <f t="shared" si="276"/>
        <v/>
      </c>
      <c r="W1073" s="10" t="str">
        <f t="shared" si="281"/>
        <v/>
      </c>
      <c r="X1073" s="10" t="str">
        <f t="shared" si="282"/>
        <v/>
      </c>
      <c r="Y1073" s="10" t="str">
        <f t="shared" si="283"/>
        <v/>
      </c>
      <c r="Z1073" s="10" t="str">
        <f t="shared" si="284"/>
        <v/>
      </c>
      <c r="AA1073" s="10" t="str">
        <f t="shared" si="274"/>
        <v/>
      </c>
      <c r="AB1073" s="10" t="str">
        <f t="shared" si="277"/>
        <v/>
      </c>
      <c r="AC1073" s="10" t="str">
        <f t="shared" si="285"/>
        <v/>
      </c>
      <c r="AD1073" s="10" t="str">
        <f t="shared" si="279"/>
        <v/>
      </c>
      <c r="AE1073" s="10" t="str">
        <f t="shared" si="286"/>
        <v/>
      </c>
      <c r="AF1073" s="10" t="str">
        <f t="shared" si="287"/>
        <v/>
      </c>
      <c r="AG1073" s="10" t="str">
        <f t="shared" si="288"/>
        <v/>
      </c>
      <c r="AH1073" s="10" t="str">
        <f t="shared" si="289"/>
        <v/>
      </c>
      <c r="AI1073" s="10" t="str">
        <f t="shared" si="278"/>
        <v/>
      </c>
    </row>
    <row r="1074" spans="20:35" ht="18" customHeight="1" x14ac:dyDescent="0.25">
      <c r="T1074" s="9" t="str">
        <f t="shared" si="280"/>
        <v/>
      </c>
      <c r="U1074" s="10" t="str">
        <f t="shared" si="275"/>
        <v/>
      </c>
      <c r="V1074" s="10" t="str">
        <f t="shared" si="276"/>
        <v/>
      </c>
      <c r="W1074" s="10" t="str">
        <f t="shared" si="281"/>
        <v/>
      </c>
      <c r="X1074" s="10" t="str">
        <f t="shared" si="282"/>
        <v/>
      </c>
      <c r="Y1074" s="10" t="str">
        <f t="shared" si="283"/>
        <v/>
      </c>
      <c r="Z1074" s="10" t="str">
        <f t="shared" si="284"/>
        <v/>
      </c>
      <c r="AA1074" s="10" t="str">
        <f t="shared" si="274"/>
        <v/>
      </c>
      <c r="AB1074" s="10" t="str">
        <f t="shared" si="277"/>
        <v/>
      </c>
      <c r="AC1074" s="10" t="str">
        <f t="shared" si="285"/>
        <v/>
      </c>
      <c r="AD1074" s="10" t="str">
        <f t="shared" si="279"/>
        <v/>
      </c>
      <c r="AE1074" s="10" t="str">
        <f t="shared" si="286"/>
        <v/>
      </c>
      <c r="AF1074" s="10" t="str">
        <f t="shared" si="287"/>
        <v/>
      </c>
      <c r="AG1074" s="10" t="str">
        <f t="shared" si="288"/>
        <v/>
      </c>
      <c r="AH1074" s="10" t="str">
        <f t="shared" si="289"/>
        <v/>
      </c>
      <c r="AI1074" s="10" t="str">
        <f t="shared" si="278"/>
        <v/>
      </c>
    </row>
    <row r="1075" spans="20:35" ht="18" customHeight="1" x14ac:dyDescent="0.25">
      <c r="T1075" s="9" t="str">
        <f t="shared" si="280"/>
        <v/>
      </c>
      <c r="U1075" s="10" t="str">
        <f t="shared" si="275"/>
        <v/>
      </c>
      <c r="V1075" s="10" t="str">
        <f t="shared" si="276"/>
        <v/>
      </c>
      <c r="W1075" s="10" t="str">
        <f t="shared" si="281"/>
        <v/>
      </c>
      <c r="X1075" s="10" t="str">
        <f t="shared" si="282"/>
        <v/>
      </c>
      <c r="Y1075" s="10" t="str">
        <f t="shared" si="283"/>
        <v/>
      </c>
      <c r="Z1075" s="10" t="str">
        <f t="shared" si="284"/>
        <v/>
      </c>
      <c r="AA1075" s="10" t="str">
        <f t="shared" si="274"/>
        <v/>
      </c>
      <c r="AB1075" s="10" t="str">
        <f t="shared" si="277"/>
        <v/>
      </c>
      <c r="AC1075" s="10" t="str">
        <f t="shared" si="285"/>
        <v/>
      </c>
      <c r="AD1075" s="10" t="str">
        <f t="shared" si="279"/>
        <v/>
      </c>
      <c r="AE1075" s="10" t="str">
        <f t="shared" si="286"/>
        <v/>
      </c>
      <c r="AF1075" s="10" t="str">
        <f t="shared" si="287"/>
        <v/>
      </c>
      <c r="AG1075" s="10" t="str">
        <f t="shared" si="288"/>
        <v/>
      </c>
      <c r="AH1075" s="10" t="str">
        <f t="shared" si="289"/>
        <v/>
      </c>
      <c r="AI1075" s="10" t="str">
        <f t="shared" si="278"/>
        <v/>
      </c>
    </row>
    <row r="1076" spans="20:35" ht="18" customHeight="1" x14ac:dyDescent="0.25">
      <c r="T1076" s="9" t="str">
        <f t="shared" si="280"/>
        <v/>
      </c>
      <c r="U1076" s="10" t="str">
        <f t="shared" si="275"/>
        <v/>
      </c>
      <c r="V1076" s="10" t="str">
        <f t="shared" si="276"/>
        <v/>
      </c>
      <c r="W1076" s="10" t="str">
        <f t="shared" si="281"/>
        <v/>
      </c>
      <c r="X1076" s="10" t="str">
        <f t="shared" si="282"/>
        <v/>
      </c>
      <c r="Y1076" s="10" t="str">
        <f t="shared" si="283"/>
        <v/>
      </c>
      <c r="Z1076" s="10" t="str">
        <f t="shared" si="284"/>
        <v/>
      </c>
      <c r="AA1076" s="10" t="str">
        <f t="shared" si="274"/>
        <v/>
      </c>
      <c r="AB1076" s="10" t="str">
        <f t="shared" si="277"/>
        <v/>
      </c>
      <c r="AC1076" s="10" t="str">
        <f t="shared" si="285"/>
        <v/>
      </c>
      <c r="AD1076" s="10" t="str">
        <f t="shared" si="279"/>
        <v/>
      </c>
      <c r="AE1076" s="10" t="str">
        <f t="shared" si="286"/>
        <v/>
      </c>
      <c r="AF1076" s="10" t="str">
        <f t="shared" si="287"/>
        <v/>
      </c>
      <c r="AG1076" s="10" t="str">
        <f t="shared" si="288"/>
        <v/>
      </c>
      <c r="AH1076" s="10" t="str">
        <f t="shared" si="289"/>
        <v/>
      </c>
      <c r="AI1076" s="10" t="str">
        <f t="shared" si="278"/>
        <v/>
      </c>
    </row>
    <row r="1077" spans="20:35" ht="18" customHeight="1" x14ac:dyDescent="0.25">
      <c r="T1077" s="9" t="str">
        <f t="shared" si="280"/>
        <v/>
      </c>
      <c r="U1077" s="10" t="str">
        <f t="shared" si="275"/>
        <v/>
      </c>
      <c r="V1077" s="10" t="str">
        <f t="shared" si="276"/>
        <v/>
      </c>
      <c r="W1077" s="10" t="str">
        <f t="shared" si="281"/>
        <v/>
      </c>
      <c r="X1077" s="10" t="str">
        <f t="shared" si="282"/>
        <v/>
      </c>
      <c r="Y1077" s="10" t="str">
        <f t="shared" si="283"/>
        <v/>
      </c>
      <c r="Z1077" s="10" t="str">
        <f t="shared" si="284"/>
        <v/>
      </c>
      <c r="AA1077" s="10" t="str">
        <f t="shared" si="274"/>
        <v/>
      </c>
      <c r="AB1077" s="10" t="str">
        <f t="shared" si="277"/>
        <v/>
      </c>
      <c r="AC1077" s="10" t="str">
        <f t="shared" si="285"/>
        <v/>
      </c>
      <c r="AD1077" s="10" t="str">
        <f t="shared" si="279"/>
        <v/>
      </c>
      <c r="AE1077" s="10" t="str">
        <f t="shared" si="286"/>
        <v/>
      </c>
      <c r="AF1077" s="10" t="str">
        <f t="shared" si="287"/>
        <v/>
      </c>
      <c r="AG1077" s="10" t="str">
        <f t="shared" si="288"/>
        <v/>
      </c>
      <c r="AH1077" s="10" t="str">
        <f t="shared" si="289"/>
        <v/>
      </c>
      <c r="AI1077" s="10" t="str">
        <f t="shared" si="278"/>
        <v/>
      </c>
    </row>
    <row r="1078" spans="20:35" ht="18" customHeight="1" x14ac:dyDescent="0.25">
      <c r="T1078" s="9" t="str">
        <f t="shared" si="280"/>
        <v/>
      </c>
      <c r="U1078" s="10" t="str">
        <f t="shared" si="275"/>
        <v/>
      </c>
      <c r="V1078" s="10" t="str">
        <f t="shared" si="276"/>
        <v/>
      </c>
      <c r="W1078" s="10" t="str">
        <f t="shared" si="281"/>
        <v/>
      </c>
      <c r="X1078" s="10" t="str">
        <f t="shared" si="282"/>
        <v/>
      </c>
      <c r="Y1078" s="10" t="str">
        <f t="shared" si="283"/>
        <v/>
      </c>
      <c r="Z1078" s="10" t="str">
        <f t="shared" si="284"/>
        <v/>
      </c>
      <c r="AA1078" s="10" t="str">
        <f t="shared" si="274"/>
        <v/>
      </c>
      <c r="AB1078" s="10" t="str">
        <f t="shared" si="277"/>
        <v/>
      </c>
      <c r="AC1078" s="10" t="str">
        <f t="shared" si="285"/>
        <v/>
      </c>
      <c r="AD1078" s="10" t="str">
        <f t="shared" si="279"/>
        <v/>
      </c>
      <c r="AE1078" s="10" t="str">
        <f t="shared" si="286"/>
        <v/>
      </c>
      <c r="AF1078" s="10" t="str">
        <f t="shared" si="287"/>
        <v/>
      </c>
      <c r="AG1078" s="10" t="str">
        <f t="shared" si="288"/>
        <v/>
      </c>
      <c r="AH1078" s="10" t="str">
        <f t="shared" si="289"/>
        <v/>
      </c>
      <c r="AI1078" s="10" t="str">
        <f t="shared" si="278"/>
        <v/>
      </c>
    </row>
    <row r="1079" spans="20:35" ht="18" customHeight="1" x14ac:dyDescent="0.25">
      <c r="T1079" s="9" t="str">
        <f t="shared" si="280"/>
        <v/>
      </c>
      <c r="U1079" s="10" t="str">
        <f t="shared" si="275"/>
        <v/>
      </c>
      <c r="V1079" s="10" t="str">
        <f t="shared" si="276"/>
        <v/>
      </c>
      <c r="W1079" s="10" t="str">
        <f t="shared" si="281"/>
        <v/>
      </c>
      <c r="X1079" s="10" t="str">
        <f t="shared" si="282"/>
        <v/>
      </c>
      <c r="Y1079" s="10" t="str">
        <f t="shared" si="283"/>
        <v/>
      </c>
      <c r="Z1079" s="10" t="str">
        <f t="shared" si="284"/>
        <v/>
      </c>
      <c r="AA1079" s="10" t="str">
        <f t="shared" si="274"/>
        <v/>
      </c>
      <c r="AB1079" s="10" t="str">
        <f t="shared" si="277"/>
        <v/>
      </c>
      <c r="AC1079" s="10" t="str">
        <f t="shared" si="285"/>
        <v/>
      </c>
      <c r="AD1079" s="10" t="str">
        <f t="shared" si="279"/>
        <v/>
      </c>
      <c r="AE1079" s="10" t="str">
        <f t="shared" si="286"/>
        <v/>
      </c>
      <c r="AF1079" s="10" t="str">
        <f t="shared" si="287"/>
        <v/>
      </c>
      <c r="AG1079" s="10" t="str">
        <f t="shared" si="288"/>
        <v/>
      </c>
      <c r="AH1079" s="10" t="str">
        <f t="shared" si="289"/>
        <v/>
      </c>
      <c r="AI1079" s="10" t="str">
        <f t="shared" si="278"/>
        <v/>
      </c>
    </row>
    <row r="1080" spans="20:35" ht="18" customHeight="1" x14ac:dyDescent="0.25">
      <c r="T1080" s="9" t="str">
        <f t="shared" si="280"/>
        <v/>
      </c>
      <c r="U1080" s="10" t="str">
        <f t="shared" si="275"/>
        <v/>
      </c>
      <c r="V1080" s="10" t="str">
        <f t="shared" si="276"/>
        <v/>
      </c>
      <c r="W1080" s="10" t="str">
        <f t="shared" si="281"/>
        <v/>
      </c>
      <c r="X1080" s="10" t="str">
        <f t="shared" si="282"/>
        <v/>
      </c>
      <c r="Y1080" s="10" t="str">
        <f t="shared" si="283"/>
        <v/>
      </c>
      <c r="Z1080" s="10" t="str">
        <f t="shared" si="284"/>
        <v/>
      </c>
      <c r="AA1080" s="10" t="str">
        <f t="shared" si="274"/>
        <v/>
      </c>
      <c r="AB1080" s="10" t="str">
        <f t="shared" si="277"/>
        <v/>
      </c>
      <c r="AC1080" s="10" t="str">
        <f t="shared" si="285"/>
        <v/>
      </c>
      <c r="AD1080" s="10" t="str">
        <f t="shared" si="279"/>
        <v/>
      </c>
      <c r="AE1080" s="10" t="str">
        <f t="shared" si="286"/>
        <v/>
      </c>
      <c r="AF1080" s="10" t="str">
        <f t="shared" si="287"/>
        <v/>
      </c>
      <c r="AG1080" s="10" t="str">
        <f t="shared" si="288"/>
        <v/>
      </c>
      <c r="AH1080" s="10" t="str">
        <f t="shared" si="289"/>
        <v/>
      </c>
      <c r="AI1080" s="10" t="str">
        <f t="shared" si="278"/>
        <v/>
      </c>
    </row>
    <row r="1081" spans="20:35" ht="18" customHeight="1" x14ac:dyDescent="0.25">
      <c r="T1081" s="9" t="str">
        <f t="shared" si="280"/>
        <v/>
      </c>
      <c r="U1081" s="10" t="str">
        <f t="shared" si="275"/>
        <v/>
      </c>
      <c r="V1081" s="10" t="str">
        <f t="shared" si="276"/>
        <v/>
      </c>
      <c r="W1081" s="10" t="str">
        <f t="shared" si="281"/>
        <v/>
      </c>
      <c r="X1081" s="10" t="str">
        <f t="shared" si="282"/>
        <v/>
      </c>
      <c r="Y1081" s="10" t="str">
        <f t="shared" si="283"/>
        <v/>
      </c>
      <c r="Z1081" s="10" t="str">
        <f t="shared" si="284"/>
        <v/>
      </c>
      <c r="AA1081" s="10" t="str">
        <f t="shared" si="274"/>
        <v/>
      </c>
      <c r="AB1081" s="10" t="str">
        <f t="shared" si="277"/>
        <v/>
      </c>
      <c r="AC1081" s="10" t="str">
        <f t="shared" si="285"/>
        <v/>
      </c>
      <c r="AD1081" s="10" t="str">
        <f t="shared" si="279"/>
        <v/>
      </c>
      <c r="AE1081" s="10" t="str">
        <f t="shared" si="286"/>
        <v/>
      </c>
      <c r="AF1081" s="10" t="str">
        <f t="shared" si="287"/>
        <v/>
      </c>
      <c r="AG1081" s="10" t="str">
        <f t="shared" si="288"/>
        <v/>
      </c>
      <c r="AH1081" s="10" t="str">
        <f t="shared" si="289"/>
        <v/>
      </c>
      <c r="AI1081" s="10" t="str">
        <f t="shared" si="278"/>
        <v/>
      </c>
    </row>
    <row r="1082" spans="20:35" ht="18" customHeight="1" x14ac:dyDescent="0.25">
      <c r="T1082" s="9" t="str">
        <f t="shared" si="280"/>
        <v/>
      </c>
      <c r="U1082" s="10" t="str">
        <f t="shared" si="275"/>
        <v/>
      </c>
      <c r="V1082" s="10" t="str">
        <f t="shared" si="276"/>
        <v/>
      </c>
      <c r="W1082" s="10" t="str">
        <f t="shared" si="281"/>
        <v/>
      </c>
      <c r="X1082" s="10" t="str">
        <f t="shared" si="282"/>
        <v/>
      </c>
      <c r="Y1082" s="10" t="str">
        <f t="shared" si="283"/>
        <v/>
      </c>
      <c r="Z1082" s="10" t="str">
        <f t="shared" si="284"/>
        <v/>
      </c>
      <c r="AA1082" s="10" t="str">
        <f t="shared" si="274"/>
        <v/>
      </c>
      <c r="AB1082" s="10" t="str">
        <f t="shared" si="277"/>
        <v/>
      </c>
      <c r="AC1082" s="10" t="str">
        <f t="shared" si="285"/>
        <v/>
      </c>
      <c r="AD1082" s="10" t="str">
        <f t="shared" si="279"/>
        <v/>
      </c>
      <c r="AE1082" s="10" t="str">
        <f t="shared" si="286"/>
        <v/>
      </c>
      <c r="AF1082" s="10" t="str">
        <f t="shared" si="287"/>
        <v/>
      </c>
      <c r="AG1082" s="10" t="str">
        <f t="shared" si="288"/>
        <v/>
      </c>
      <c r="AH1082" s="10" t="str">
        <f t="shared" si="289"/>
        <v/>
      </c>
      <c r="AI1082" s="10" t="str">
        <f t="shared" si="278"/>
        <v/>
      </c>
    </row>
    <row r="1083" spans="20:35" ht="18" customHeight="1" x14ac:dyDescent="0.25">
      <c r="T1083" s="9" t="str">
        <f t="shared" si="280"/>
        <v/>
      </c>
      <c r="U1083" s="10" t="str">
        <f t="shared" si="275"/>
        <v/>
      </c>
      <c r="V1083" s="10" t="str">
        <f t="shared" si="276"/>
        <v/>
      </c>
      <c r="W1083" s="10" t="str">
        <f t="shared" si="281"/>
        <v/>
      </c>
      <c r="X1083" s="10" t="str">
        <f t="shared" si="282"/>
        <v/>
      </c>
      <c r="Y1083" s="10" t="str">
        <f t="shared" si="283"/>
        <v/>
      </c>
      <c r="Z1083" s="10" t="str">
        <f t="shared" si="284"/>
        <v/>
      </c>
      <c r="AA1083" s="10" t="str">
        <f t="shared" si="274"/>
        <v/>
      </c>
      <c r="AB1083" s="10" t="str">
        <f t="shared" si="277"/>
        <v/>
      </c>
      <c r="AC1083" s="10" t="str">
        <f t="shared" si="285"/>
        <v/>
      </c>
      <c r="AD1083" s="10" t="str">
        <f t="shared" si="279"/>
        <v/>
      </c>
      <c r="AE1083" s="10" t="str">
        <f t="shared" si="286"/>
        <v/>
      </c>
      <c r="AF1083" s="10" t="str">
        <f t="shared" si="287"/>
        <v/>
      </c>
      <c r="AG1083" s="10" t="str">
        <f t="shared" si="288"/>
        <v/>
      </c>
      <c r="AH1083" s="10" t="str">
        <f t="shared" si="289"/>
        <v/>
      </c>
      <c r="AI1083" s="10" t="str">
        <f t="shared" si="278"/>
        <v/>
      </c>
    </row>
    <row r="1084" spans="20:35" ht="18" customHeight="1" x14ac:dyDescent="0.25">
      <c r="T1084" s="9" t="str">
        <f t="shared" si="280"/>
        <v/>
      </c>
      <c r="U1084" s="10" t="str">
        <f t="shared" si="275"/>
        <v/>
      </c>
      <c r="V1084" s="10" t="str">
        <f t="shared" si="276"/>
        <v/>
      </c>
      <c r="W1084" s="10" t="str">
        <f t="shared" si="281"/>
        <v/>
      </c>
      <c r="X1084" s="10" t="str">
        <f t="shared" si="282"/>
        <v/>
      </c>
      <c r="Y1084" s="10" t="str">
        <f t="shared" si="283"/>
        <v/>
      </c>
      <c r="Z1084" s="10" t="str">
        <f t="shared" si="284"/>
        <v/>
      </c>
      <c r="AA1084" s="10" t="str">
        <f t="shared" si="274"/>
        <v/>
      </c>
      <c r="AB1084" s="10" t="str">
        <f t="shared" si="277"/>
        <v/>
      </c>
      <c r="AC1084" s="10" t="str">
        <f t="shared" si="285"/>
        <v/>
      </c>
      <c r="AD1084" s="10" t="str">
        <f t="shared" si="279"/>
        <v/>
      </c>
      <c r="AE1084" s="10" t="str">
        <f t="shared" si="286"/>
        <v/>
      </c>
      <c r="AF1084" s="10" t="str">
        <f t="shared" si="287"/>
        <v/>
      </c>
      <c r="AG1084" s="10" t="str">
        <f t="shared" si="288"/>
        <v/>
      </c>
      <c r="AH1084" s="10" t="str">
        <f t="shared" si="289"/>
        <v/>
      </c>
      <c r="AI1084" s="10" t="str">
        <f t="shared" si="278"/>
        <v/>
      </c>
    </row>
    <row r="1085" spans="20:35" ht="18" customHeight="1" x14ac:dyDescent="0.25">
      <c r="T1085" s="9" t="str">
        <f t="shared" si="280"/>
        <v/>
      </c>
      <c r="U1085" s="10" t="str">
        <f t="shared" si="275"/>
        <v/>
      </c>
      <c r="V1085" s="10" t="str">
        <f t="shared" si="276"/>
        <v/>
      </c>
      <c r="W1085" s="10" t="str">
        <f t="shared" si="281"/>
        <v/>
      </c>
      <c r="X1085" s="10" t="str">
        <f t="shared" si="282"/>
        <v/>
      </c>
      <c r="Y1085" s="10" t="str">
        <f t="shared" si="283"/>
        <v/>
      </c>
      <c r="Z1085" s="10" t="str">
        <f t="shared" si="284"/>
        <v/>
      </c>
      <c r="AA1085" s="10" t="str">
        <f t="shared" si="274"/>
        <v/>
      </c>
      <c r="AB1085" s="10" t="str">
        <f t="shared" si="277"/>
        <v/>
      </c>
      <c r="AC1085" s="10" t="str">
        <f t="shared" si="285"/>
        <v/>
      </c>
      <c r="AD1085" s="10" t="str">
        <f t="shared" si="279"/>
        <v/>
      </c>
      <c r="AE1085" s="10" t="str">
        <f t="shared" si="286"/>
        <v/>
      </c>
      <c r="AF1085" s="10" t="str">
        <f t="shared" si="287"/>
        <v/>
      </c>
      <c r="AG1085" s="10" t="str">
        <f t="shared" si="288"/>
        <v/>
      </c>
      <c r="AH1085" s="10" t="str">
        <f t="shared" si="289"/>
        <v/>
      </c>
      <c r="AI1085" s="10" t="str">
        <f t="shared" si="278"/>
        <v/>
      </c>
    </row>
    <row r="1086" spans="20:35" ht="18" customHeight="1" x14ac:dyDescent="0.25">
      <c r="T1086" s="9" t="str">
        <f t="shared" si="280"/>
        <v/>
      </c>
      <c r="U1086" s="10" t="str">
        <f t="shared" si="275"/>
        <v/>
      </c>
      <c r="V1086" s="10" t="str">
        <f t="shared" si="276"/>
        <v/>
      </c>
      <c r="W1086" s="10" t="str">
        <f t="shared" si="281"/>
        <v/>
      </c>
      <c r="X1086" s="10" t="str">
        <f t="shared" si="282"/>
        <v/>
      </c>
      <c r="Y1086" s="10" t="str">
        <f t="shared" si="283"/>
        <v/>
      </c>
      <c r="Z1086" s="10" t="str">
        <f t="shared" si="284"/>
        <v/>
      </c>
      <c r="AA1086" s="10" t="str">
        <f t="shared" si="274"/>
        <v/>
      </c>
      <c r="AB1086" s="10" t="str">
        <f t="shared" si="277"/>
        <v/>
      </c>
      <c r="AC1086" s="10" t="str">
        <f t="shared" si="285"/>
        <v/>
      </c>
      <c r="AD1086" s="10" t="str">
        <f t="shared" si="279"/>
        <v/>
      </c>
      <c r="AE1086" s="10" t="str">
        <f t="shared" si="286"/>
        <v/>
      </c>
      <c r="AF1086" s="10" t="str">
        <f t="shared" si="287"/>
        <v/>
      </c>
      <c r="AG1086" s="10" t="str">
        <f t="shared" si="288"/>
        <v/>
      </c>
      <c r="AH1086" s="10" t="str">
        <f t="shared" si="289"/>
        <v/>
      </c>
      <c r="AI1086" s="10" t="str">
        <f t="shared" si="278"/>
        <v/>
      </c>
    </row>
    <row r="1087" spans="20:35" ht="18" customHeight="1" x14ac:dyDescent="0.25">
      <c r="T1087" s="9" t="str">
        <f t="shared" si="280"/>
        <v/>
      </c>
      <c r="U1087" s="10" t="str">
        <f t="shared" si="275"/>
        <v/>
      </c>
      <c r="V1087" s="10" t="str">
        <f t="shared" si="276"/>
        <v/>
      </c>
      <c r="W1087" s="10" t="str">
        <f t="shared" si="281"/>
        <v/>
      </c>
      <c r="X1087" s="10" t="str">
        <f t="shared" si="282"/>
        <v/>
      </c>
      <c r="Y1087" s="10" t="str">
        <f t="shared" si="283"/>
        <v/>
      </c>
      <c r="Z1087" s="10" t="str">
        <f t="shared" si="284"/>
        <v/>
      </c>
      <c r="AA1087" s="10" t="str">
        <f t="shared" si="274"/>
        <v/>
      </c>
      <c r="AB1087" s="10" t="str">
        <f t="shared" si="277"/>
        <v/>
      </c>
      <c r="AC1087" s="10" t="str">
        <f t="shared" si="285"/>
        <v/>
      </c>
      <c r="AD1087" s="10" t="str">
        <f t="shared" si="279"/>
        <v/>
      </c>
      <c r="AE1087" s="10" t="str">
        <f t="shared" si="286"/>
        <v/>
      </c>
      <c r="AF1087" s="10" t="str">
        <f t="shared" si="287"/>
        <v/>
      </c>
      <c r="AG1087" s="10" t="str">
        <f t="shared" si="288"/>
        <v/>
      </c>
      <c r="AH1087" s="10" t="str">
        <f t="shared" si="289"/>
        <v/>
      </c>
      <c r="AI1087" s="10" t="str">
        <f t="shared" si="278"/>
        <v/>
      </c>
    </row>
    <row r="1088" spans="20:35" ht="18" customHeight="1" x14ac:dyDescent="0.25">
      <c r="T1088" s="9" t="str">
        <f t="shared" si="280"/>
        <v/>
      </c>
      <c r="U1088" s="10" t="str">
        <f t="shared" si="275"/>
        <v/>
      </c>
      <c r="V1088" s="10" t="str">
        <f t="shared" si="276"/>
        <v/>
      </c>
      <c r="W1088" s="10" t="str">
        <f t="shared" si="281"/>
        <v/>
      </c>
      <c r="X1088" s="10" t="str">
        <f t="shared" si="282"/>
        <v/>
      </c>
      <c r="Y1088" s="10" t="str">
        <f t="shared" si="283"/>
        <v/>
      </c>
      <c r="Z1088" s="10" t="str">
        <f t="shared" si="284"/>
        <v/>
      </c>
      <c r="AA1088" s="10" t="str">
        <f t="shared" si="274"/>
        <v/>
      </c>
      <c r="AB1088" s="10" t="str">
        <f t="shared" si="277"/>
        <v/>
      </c>
      <c r="AC1088" s="10" t="str">
        <f t="shared" si="285"/>
        <v/>
      </c>
      <c r="AD1088" s="10" t="str">
        <f t="shared" si="279"/>
        <v/>
      </c>
      <c r="AE1088" s="10" t="str">
        <f t="shared" si="286"/>
        <v/>
      </c>
      <c r="AF1088" s="10" t="str">
        <f t="shared" si="287"/>
        <v/>
      </c>
      <c r="AG1088" s="10" t="str">
        <f t="shared" si="288"/>
        <v/>
      </c>
      <c r="AH1088" s="10" t="str">
        <f t="shared" si="289"/>
        <v/>
      </c>
      <c r="AI1088" s="10" t="str">
        <f t="shared" si="278"/>
        <v/>
      </c>
    </row>
    <row r="1089" spans="20:35" ht="18" customHeight="1" x14ac:dyDescent="0.25">
      <c r="T1089" s="9" t="str">
        <f t="shared" si="280"/>
        <v/>
      </c>
      <c r="U1089" s="10" t="str">
        <f t="shared" si="275"/>
        <v/>
      </c>
      <c r="V1089" s="10" t="str">
        <f t="shared" si="276"/>
        <v/>
      </c>
      <c r="W1089" s="10" t="str">
        <f t="shared" si="281"/>
        <v/>
      </c>
      <c r="X1089" s="10" t="str">
        <f t="shared" si="282"/>
        <v/>
      </c>
      <c r="Y1089" s="10" t="str">
        <f t="shared" si="283"/>
        <v/>
      </c>
      <c r="Z1089" s="10" t="str">
        <f t="shared" si="284"/>
        <v/>
      </c>
      <c r="AA1089" s="10" t="str">
        <f t="shared" si="274"/>
        <v/>
      </c>
      <c r="AB1089" s="10" t="str">
        <f t="shared" si="277"/>
        <v/>
      </c>
      <c r="AC1089" s="10" t="str">
        <f t="shared" si="285"/>
        <v/>
      </c>
      <c r="AD1089" s="10" t="str">
        <f t="shared" si="279"/>
        <v/>
      </c>
      <c r="AE1089" s="10" t="str">
        <f t="shared" si="286"/>
        <v/>
      </c>
      <c r="AF1089" s="10" t="str">
        <f t="shared" si="287"/>
        <v/>
      </c>
      <c r="AG1089" s="10" t="str">
        <f t="shared" si="288"/>
        <v/>
      </c>
      <c r="AH1089" s="10" t="str">
        <f t="shared" si="289"/>
        <v/>
      </c>
      <c r="AI1089" s="10" t="str">
        <f t="shared" si="278"/>
        <v/>
      </c>
    </row>
    <row r="1090" spans="20:35" ht="18" customHeight="1" x14ac:dyDescent="0.25">
      <c r="T1090" s="9" t="str">
        <f t="shared" si="280"/>
        <v/>
      </c>
      <c r="U1090" s="10" t="str">
        <f t="shared" si="275"/>
        <v/>
      </c>
      <c r="V1090" s="10" t="str">
        <f t="shared" si="276"/>
        <v/>
      </c>
      <c r="W1090" s="10" t="str">
        <f t="shared" si="281"/>
        <v/>
      </c>
      <c r="X1090" s="10" t="str">
        <f t="shared" si="282"/>
        <v/>
      </c>
      <c r="Y1090" s="10" t="str">
        <f t="shared" si="283"/>
        <v/>
      </c>
      <c r="Z1090" s="10" t="str">
        <f t="shared" si="284"/>
        <v/>
      </c>
      <c r="AA1090" s="10" t="str">
        <f t="shared" si="274"/>
        <v/>
      </c>
      <c r="AB1090" s="10" t="str">
        <f t="shared" si="277"/>
        <v/>
      </c>
      <c r="AC1090" s="10" t="str">
        <f t="shared" si="285"/>
        <v/>
      </c>
      <c r="AD1090" s="10" t="str">
        <f t="shared" si="279"/>
        <v/>
      </c>
      <c r="AE1090" s="10" t="str">
        <f t="shared" si="286"/>
        <v/>
      </c>
      <c r="AF1090" s="10" t="str">
        <f t="shared" si="287"/>
        <v/>
      </c>
      <c r="AG1090" s="10" t="str">
        <f t="shared" si="288"/>
        <v/>
      </c>
      <c r="AH1090" s="10" t="str">
        <f t="shared" si="289"/>
        <v/>
      </c>
      <c r="AI1090" s="10" t="str">
        <f t="shared" si="278"/>
        <v/>
      </c>
    </row>
    <row r="1091" spans="20:35" ht="18" customHeight="1" x14ac:dyDescent="0.25">
      <c r="T1091" s="9" t="str">
        <f t="shared" si="280"/>
        <v/>
      </c>
      <c r="U1091" s="10" t="str">
        <f t="shared" si="275"/>
        <v/>
      </c>
      <c r="V1091" s="10" t="str">
        <f t="shared" si="276"/>
        <v/>
      </c>
      <c r="W1091" s="10" t="str">
        <f t="shared" si="281"/>
        <v/>
      </c>
      <c r="X1091" s="10" t="str">
        <f t="shared" si="282"/>
        <v/>
      </c>
      <c r="Y1091" s="10" t="str">
        <f t="shared" si="283"/>
        <v/>
      </c>
      <c r="Z1091" s="10" t="str">
        <f t="shared" si="284"/>
        <v/>
      </c>
      <c r="AA1091" s="10" t="str">
        <f t="shared" si="274"/>
        <v/>
      </c>
      <c r="AB1091" s="10" t="str">
        <f t="shared" si="277"/>
        <v/>
      </c>
      <c r="AC1091" s="10" t="str">
        <f t="shared" si="285"/>
        <v/>
      </c>
      <c r="AD1091" s="10" t="str">
        <f t="shared" si="279"/>
        <v/>
      </c>
      <c r="AE1091" s="10" t="str">
        <f t="shared" si="286"/>
        <v/>
      </c>
      <c r="AF1091" s="10" t="str">
        <f t="shared" si="287"/>
        <v/>
      </c>
      <c r="AG1091" s="10" t="str">
        <f t="shared" si="288"/>
        <v/>
      </c>
      <c r="AH1091" s="10" t="str">
        <f t="shared" si="289"/>
        <v/>
      </c>
      <c r="AI1091" s="10" t="str">
        <f t="shared" si="278"/>
        <v/>
      </c>
    </row>
    <row r="1092" spans="20:35" ht="18" customHeight="1" x14ac:dyDescent="0.25">
      <c r="T1092" s="9" t="str">
        <f t="shared" si="280"/>
        <v/>
      </c>
      <c r="U1092" s="10" t="str">
        <f t="shared" si="275"/>
        <v/>
      </c>
      <c r="V1092" s="10" t="str">
        <f t="shared" si="276"/>
        <v/>
      </c>
      <c r="W1092" s="10" t="str">
        <f t="shared" si="281"/>
        <v/>
      </c>
      <c r="X1092" s="10" t="str">
        <f t="shared" si="282"/>
        <v/>
      </c>
      <c r="Y1092" s="10" t="str">
        <f t="shared" si="283"/>
        <v/>
      </c>
      <c r="Z1092" s="10" t="str">
        <f t="shared" si="284"/>
        <v/>
      </c>
      <c r="AA1092" s="10" t="str">
        <f t="shared" si="274"/>
        <v/>
      </c>
      <c r="AB1092" s="10" t="str">
        <f t="shared" si="277"/>
        <v/>
      </c>
      <c r="AC1092" s="10" t="str">
        <f t="shared" si="285"/>
        <v/>
      </c>
      <c r="AD1092" s="10" t="str">
        <f t="shared" si="279"/>
        <v/>
      </c>
      <c r="AE1092" s="10" t="str">
        <f t="shared" si="286"/>
        <v/>
      </c>
      <c r="AF1092" s="10" t="str">
        <f t="shared" si="287"/>
        <v/>
      </c>
      <c r="AG1092" s="10" t="str">
        <f t="shared" si="288"/>
        <v/>
      </c>
      <c r="AH1092" s="10" t="str">
        <f t="shared" si="289"/>
        <v/>
      </c>
      <c r="AI1092" s="10" t="str">
        <f t="shared" si="278"/>
        <v/>
      </c>
    </row>
    <row r="1093" spans="20:35" ht="18" customHeight="1" x14ac:dyDescent="0.25">
      <c r="T1093" s="9" t="str">
        <f t="shared" si="280"/>
        <v/>
      </c>
      <c r="U1093" s="10" t="str">
        <f t="shared" si="275"/>
        <v/>
      </c>
      <c r="V1093" s="10" t="str">
        <f t="shared" si="276"/>
        <v/>
      </c>
      <c r="W1093" s="10" t="str">
        <f t="shared" si="281"/>
        <v/>
      </c>
      <c r="X1093" s="10" t="str">
        <f t="shared" si="282"/>
        <v/>
      </c>
      <c r="Y1093" s="10" t="str">
        <f t="shared" si="283"/>
        <v/>
      </c>
      <c r="Z1093" s="10" t="str">
        <f t="shared" si="284"/>
        <v/>
      </c>
      <c r="AA1093" s="10" t="str">
        <f t="shared" ref="AA1093:AA1156" si="290">IF(T1093="","",Z1093/1000*$F$7)</f>
        <v/>
      </c>
      <c r="AB1093" s="10" t="str">
        <f t="shared" si="277"/>
        <v/>
      </c>
      <c r="AC1093" s="10" t="str">
        <f t="shared" si="285"/>
        <v/>
      </c>
      <c r="AD1093" s="10" t="str">
        <f t="shared" si="279"/>
        <v/>
      </c>
      <c r="AE1093" s="10" t="str">
        <f t="shared" si="286"/>
        <v/>
      </c>
      <c r="AF1093" s="10" t="str">
        <f t="shared" si="287"/>
        <v/>
      </c>
      <c r="AG1093" s="10" t="str">
        <f t="shared" si="288"/>
        <v/>
      </c>
      <c r="AH1093" s="10" t="str">
        <f t="shared" si="289"/>
        <v/>
      </c>
      <c r="AI1093" s="10" t="str">
        <f t="shared" si="278"/>
        <v/>
      </c>
    </row>
    <row r="1094" spans="20:35" ht="18" customHeight="1" x14ac:dyDescent="0.25">
      <c r="T1094" s="9" t="str">
        <f t="shared" si="280"/>
        <v/>
      </c>
      <c r="U1094" s="10" t="str">
        <f t="shared" ref="U1094:U1157" si="291">IF(T1094="","",IF(T1094&lt;=$C$14,$C$83*T1094,IF(T1094&lt;=2*$C$14,$C$81-$C$83*(T1094-$C$14),0)))</f>
        <v/>
      </c>
      <c r="V1094" s="10" t="str">
        <f t="shared" ref="V1094:V1157" si="292">IF(T1094="","",IF(T1094&lt;=$C$22,$C$79*T1094,IF(T1094&lt;=2*$C$22,$C$77-$C$79*(T1094-$C$22),0)))</f>
        <v/>
      </c>
      <c r="W1094" s="10" t="str">
        <f t="shared" si="281"/>
        <v/>
      </c>
      <c r="X1094" s="10" t="str">
        <f t="shared" si="282"/>
        <v/>
      </c>
      <c r="Y1094" s="10" t="str">
        <f t="shared" si="283"/>
        <v/>
      </c>
      <c r="Z1094" s="10" t="str">
        <f t="shared" si="284"/>
        <v/>
      </c>
      <c r="AA1094" s="10" t="str">
        <f t="shared" si="290"/>
        <v/>
      </c>
      <c r="AB1094" s="10" t="str">
        <f t="shared" ref="AB1094:AB1157" si="293">IF(T1094="","",$C$59*(1+$C$61*($C$63+Z1094)/Y1094))</f>
        <v/>
      </c>
      <c r="AC1094" s="10" t="str">
        <f t="shared" si="285"/>
        <v/>
      </c>
      <c r="AD1094" s="10" t="str">
        <f t="shared" si="279"/>
        <v/>
      </c>
      <c r="AE1094" s="10" t="str">
        <f t="shared" si="286"/>
        <v/>
      </c>
      <c r="AF1094" s="10" t="str">
        <f t="shared" si="287"/>
        <v/>
      </c>
      <c r="AG1094" s="10" t="str">
        <f t="shared" si="288"/>
        <v/>
      </c>
      <c r="AH1094" s="10" t="str">
        <f t="shared" si="289"/>
        <v/>
      </c>
      <c r="AI1094" s="10" t="str">
        <f t="shared" si="278"/>
        <v/>
      </c>
    </row>
    <row r="1095" spans="20:35" ht="18" customHeight="1" x14ac:dyDescent="0.25">
      <c r="T1095" s="9" t="str">
        <f t="shared" si="280"/>
        <v/>
      </c>
      <c r="U1095" s="10" t="str">
        <f t="shared" si="291"/>
        <v/>
      </c>
      <c r="V1095" s="10" t="str">
        <f t="shared" si="292"/>
        <v/>
      </c>
      <c r="W1095" s="10" t="str">
        <f t="shared" si="281"/>
        <v/>
      </c>
      <c r="X1095" s="10" t="str">
        <f t="shared" si="282"/>
        <v/>
      </c>
      <c r="Y1095" s="10" t="str">
        <f t="shared" si="283"/>
        <v/>
      </c>
      <c r="Z1095" s="10" t="str">
        <f t="shared" si="284"/>
        <v/>
      </c>
      <c r="AA1095" s="10" t="str">
        <f t="shared" si="290"/>
        <v/>
      </c>
      <c r="AB1095" s="10" t="str">
        <f t="shared" si="293"/>
        <v/>
      </c>
      <c r="AC1095" s="10" t="str">
        <f t="shared" si="285"/>
        <v/>
      </c>
      <c r="AD1095" s="10" t="str">
        <f t="shared" si="279"/>
        <v/>
      </c>
      <c r="AE1095" s="10" t="str">
        <f t="shared" si="286"/>
        <v/>
      </c>
      <c r="AF1095" s="10" t="str">
        <f t="shared" si="287"/>
        <v/>
      </c>
      <c r="AG1095" s="10" t="str">
        <f t="shared" si="288"/>
        <v/>
      </c>
      <c r="AH1095" s="10" t="str">
        <f t="shared" si="289"/>
        <v/>
      </c>
      <c r="AI1095" s="10" t="str">
        <f t="shared" ref="AI1095:AI1158" si="294">IF(T1095="","",MAX(Z1095+(AC1095-AF1095-AD1095)*$AL$4,0))</f>
        <v/>
      </c>
    </row>
    <row r="1096" spans="20:35" ht="18" customHeight="1" x14ac:dyDescent="0.25">
      <c r="T1096" s="9" t="str">
        <f t="shared" si="280"/>
        <v/>
      </c>
      <c r="U1096" s="10" t="str">
        <f t="shared" si="291"/>
        <v/>
      </c>
      <c r="V1096" s="10" t="str">
        <f t="shared" si="292"/>
        <v/>
      </c>
      <c r="W1096" s="10" t="str">
        <f t="shared" si="281"/>
        <v/>
      </c>
      <c r="X1096" s="10" t="str">
        <f t="shared" si="282"/>
        <v/>
      </c>
      <c r="Y1096" s="10" t="str">
        <f t="shared" si="283"/>
        <v/>
      </c>
      <c r="Z1096" s="10" t="str">
        <f t="shared" si="284"/>
        <v/>
      </c>
      <c r="AA1096" s="10" t="str">
        <f t="shared" si="290"/>
        <v/>
      </c>
      <c r="AB1096" s="10" t="str">
        <f t="shared" si="293"/>
        <v/>
      </c>
      <c r="AC1096" s="10" t="str">
        <f t="shared" si="285"/>
        <v/>
      </c>
      <c r="AD1096" s="10" t="str">
        <f t="shared" ref="AD1096:AD1159" si="295">IF(U1096="","",$C$89*((Z1096/1000)^$C$97)/($F$15)*1000*3600)</f>
        <v/>
      </c>
      <c r="AE1096" s="10" t="str">
        <f t="shared" si="286"/>
        <v/>
      </c>
      <c r="AF1096" s="10" t="str">
        <f t="shared" si="287"/>
        <v/>
      </c>
      <c r="AG1096" s="10" t="str">
        <f t="shared" si="288"/>
        <v/>
      </c>
      <c r="AH1096" s="10" t="str">
        <f t="shared" si="289"/>
        <v/>
      </c>
      <c r="AI1096" s="10" t="str">
        <f t="shared" si="294"/>
        <v/>
      </c>
    </row>
    <row r="1097" spans="20:35" ht="18" customHeight="1" x14ac:dyDescent="0.25">
      <c r="T1097" s="9" t="str">
        <f t="shared" si="280"/>
        <v/>
      </c>
      <c r="U1097" s="10" t="str">
        <f t="shared" si="291"/>
        <v/>
      </c>
      <c r="V1097" s="10" t="str">
        <f t="shared" si="292"/>
        <v/>
      </c>
      <c r="W1097" s="10" t="str">
        <f t="shared" si="281"/>
        <v/>
      </c>
      <c r="X1097" s="10" t="str">
        <f t="shared" si="282"/>
        <v/>
      </c>
      <c r="Y1097" s="10" t="str">
        <f t="shared" si="283"/>
        <v/>
      </c>
      <c r="Z1097" s="10" t="str">
        <f t="shared" si="284"/>
        <v/>
      </c>
      <c r="AA1097" s="10" t="str">
        <f t="shared" si="290"/>
        <v/>
      </c>
      <c r="AB1097" s="10" t="str">
        <f t="shared" si="293"/>
        <v/>
      </c>
      <c r="AC1097" s="10" t="str">
        <f t="shared" si="285"/>
        <v/>
      </c>
      <c r="AD1097" s="10" t="str">
        <f t="shared" si="295"/>
        <v/>
      </c>
      <c r="AE1097" s="10" t="str">
        <f t="shared" si="286"/>
        <v/>
      </c>
      <c r="AF1097" s="10" t="str">
        <f t="shared" si="287"/>
        <v/>
      </c>
      <c r="AG1097" s="10" t="str">
        <f t="shared" si="288"/>
        <v/>
      </c>
      <c r="AH1097" s="10" t="str">
        <f t="shared" si="289"/>
        <v/>
      </c>
      <c r="AI1097" s="10" t="str">
        <f t="shared" si="294"/>
        <v/>
      </c>
    </row>
    <row r="1098" spans="20:35" ht="18" customHeight="1" x14ac:dyDescent="0.25">
      <c r="T1098" s="9" t="str">
        <f t="shared" si="280"/>
        <v/>
      </c>
      <c r="U1098" s="10" t="str">
        <f t="shared" si="291"/>
        <v/>
      </c>
      <c r="V1098" s="10" t="str">
        <f t="shared" si="292"/>
        <v/>
      </c>
      <c r="W1098" s="10" t="str">
        <f t="shared" si="281"/>
        <v/>
      </c>
      <c r="X1098" s="10" t="str">
        <f t="shared" si="282"/>
        <v/>
      </c>
      <c r="Y1098" s="10" t="str">
        <f t="shared" si="283"/>
        <v/>
      </c>
      <c r="Z1098" s="10" t="str">
        <f t="shared" si="284"/>
        <v/>
      </c>
      <c r="AA1098" s="10" t="str">
        <f t="shared" si="290"/>
        <v/>
      </c>
      <c r="AB1098" s="10" t="str">
        <f t="shared" si="293"/>
        <v/>
      </c>
      <c r="AC1098" s="10" t="str">
        <f t="shared" si="285"/>
        <v/>
      </c>
      <c r="AD1098" s="10" t="str">
        <f t="shared" si="295"/>
        <v/>
      </c>
      <c r="AE1098" s="10" t="str">
        <f t="shared" si="286"/>
        <v/>
      </c>
      <c r="AF1098" s="10" t="str">
        <f t="shared" si="287"/>
        <v/>
      </c>
      <c r="AG1098" s="10" t="str">
        <f t="shared" si="288"/>
        <v/>
      </c>
      <c r="AH1098" s="10" t="str">
        <f t="shared" si="289"/>
        <v/>
      </c>
      <c r="AI1098" s="10" t="str">
        <f t="shared" si="294"/>
        <v/>
      </c>
    </row>
    <row r="1099" spans="20:35" ht="18" customHeight="1" x14ac:dyDescent="0.25">
      <c r="T1099" s="9" t="str">
        <f t="shared" si="280"/>
        <v/>
      </c>
      <c r="U1099" s="10" t="str">
        <f t="shared" si="291"/>
        <v/>
      </c>
      <c r="V1099" s="10" t="str">
        <f t="shared" si="292"/>
        <v/>
      </c>
      <c r="W1099" s="10" t="str">
        <f t="shared" si="281"/>
        <v/>
      </c>
      <c r="X1099" s="10" t="str">
        <f t="shared" si="282"/>
        <v/>
      </c>
      <c r="Y1099" s="10" t="str">
        <f t="shared" si="283"/>
        <v/>
      </c>
      <c r="Z1099" s="10" t="str">
        <f t="shared" si="284"/>
        <v/>
      </c>
      <c r="AA1099" s="10" t="str">
        <f t="shared" si="290"/>
        <v/>
      </c>
      <c r="AB1099" s="10" t="str">
        <f t="shared" si="293"/>
        <v/>
      </c>
      <c r="AC1099" s="10" t="str">
        <f t="shared" si="285"/>
        <v/>
      </c>
      <c r="AD1099" s="10" t="str">
        <f t="shared" si="295"/>
        <v/>
      </c>
      <c r="AE1099" s="10" t="str">
        <f t="shared" si="286"/>
        <v/>
      </c>
      <c r="AF1099" s="10" t="str">
        <f t="shared" si="287"/>
        <v/>
      </c>
      <c r="AG1099" s="10" t="str">
        <f t="shared" si="288"/>
        <v/>
      </c>
      <c r="AH1099" s="10" t="str">
        <f t="shared" si="289"/>
        <v/>
      </c>
      <c r="AI1099" s="10" t="str">
        <f t="shared" si="294"/>
        <v/>
      </c>
    </row>
    <row r="1100" spans="20:35" ht="18" customHeight="1" x14ac:dyDescent="0.25">
      <c r="T1100" s="9" t="str">
        <f t="shared" si="280"/>
        <v/>
      </c>
      <c r="U1100" s="10" t="str">
        <f t="shared" si="291"/>
        <v/>
      </c>
      <c r="V1100" s="10" t="str">
        <f t="shared" si="292"/>
        <v/>
      </c>
      <c r="W1100" s="10" t="str">
        <f t="shared" si="281"/>
        <v/>
      </c>
      <c r="X1100" s="10" t="str">
        <f t="shared" si="282"/>
        <v/>
      </c>
      <c r="Y1100" s="10" t="str">
        <f t="shared" si="283"/>
        <v/>
      </c>
      <c r="Z1100" s="10" t="str">
        <f t="shared" si="284"/>
        <v/>
      </c>
      <c r="AA1100" s="10" t="str">
        <f t="shared" si="290"/>
        <v/>
      </c>
      <c r="AB1100" s="10" t="str">
        <f t="shared" si="293"/>
        <v/>
      </c>
      <c r="AC1100" s="10" t="str">
        <f t="shared" si="285"/>
        <v/>
      </c>
      <c r="AD1100" s="10" t="str">
        <f t="shared" si="295"/>
        <v/>
      </c>
      <c r="AE1100" s="10" t="str">
        <f t="shared" si="286"/>
        <v/>
      </c>
      <c r="AF1100" s="10" t="str">
        <f t="shared" si="287"/>
        <v/>
      </c>
      <c r="AG1100" s="10" t="str">
        <f t="shared" si="288"/>
        <v/>
      </c>
      <c r="AH1100" s="10" t="str">
        <f t="shared" si="289"/>
        <v/>
      </c>
      <c r="AI1100" s="10" t="str">
        <f t="shared" si="294"/>
        <v/>
      </c>
    </row>
    <row r="1101" spans="20:35" ht="18" customHeight="1" x14ac:dyDescent="0.25">
      <c r="T1101" s="9" t="str">
        <f t="shared" si="280"/>
        <v/>
      </c>
      <c r="U1101" s="10" t="str">
        <f t="shared" si="291"/>
        <v/>
      </c>
      <c r="V1101" s="10" t="str">
        <f t="shared" si="292"/>
        <v/>
      </c>
      <c r="W1101" s="10" t="str">
        <f t="shared" si="281"/>
        <v/>
      </c>
      <c r="X1101" s="10" t="str">
        <f t="shared" si="282"/>
        <v/>
      </c>
      <c r="Y1101" s="10" t="str">
        <f t="shared" si="283"/>
        <v/>
      </c>
      <c r="Z1101" s="10" t="str">
        <f t="shared" si="284"/>
        <v/>
      </c>
      <c r="AA1101" s="10" t="str">
        <f t="shared" si="290"/>
        <v/>
      </c>
      <c r="AB1101" s="10" t="str">
        <f t="shared" si="293"/>
        <v/>
      </c>
      <c r="AC1101" s="10" t="str">
        <f t="shared" si="285"/>
        <v/>
      </c>
      <c r="AD1101" s="10" t="str">
        <f t="shared" si="295"/>
        <v/>
      </c>
      <c r="AE1101" s="10" t="str">
        <f t="shared" si="286"/>
        <v/>
      </c>
      <c r="AF1101" s="10" t="str">
        <f t="shared" si="287"/>
        <v/>
      </c>
      <c r="AG1101" s="10" t="str">
        <f t="shared" si="288"/>
        <v/>
      </c>
      <c r="AH1101" s="10" t="str">
        <f t="shared" si="289"/>
        <v/>
      </c>
      <c r="AI1101" s="10" t="str">
        <f t="shared" si="294"/>
        <v/>
      </c>
    </row>
    <row r="1102" spans="20:35" ht="18" customHeight="1" x14ac:dyDescent="0.25">
      <c r="T1102" s="9" t="str">
        <f t="shared" si="280"/>
        <v/>
      </c>
      <c r="U1102" s="10" t="str">
        <f t="shared" si="291"/>
        <v/>
      </c>
      <c r="V1102" s="10" t="str">
        <f t="shared" si="292"/>
        <v/>
      </c>
      <c r="W1102" s="10" t="str">
        <f t="shared" si="281"/>
        <v/>
      </c>
      <c r="X1102" s="10" t="str">
        <f t="shared" si="282"/>
        <v/>
      </c>
      <c r="Y1102" s="10" t="str">
        <f t="shared" si="283"/>
        <v/>
      </c>
      <c r="Z1102" s="10" t="str">
        <f t="shared" si="284"/>
        <v/>
      </c>
      <c r="AA1102" s="10" t="str">
        <f t="shared" si="290"/>
        <v/>
      </c>
      <c r="AB1102" s="10" t="str">
        <f t="shared" si="293"/>
        <v/>
      </c>
      <c r="AC1102" s="10" t="str">
        <f t="shared" si="285"/>
        <v/>
      </c>
      <c r="AD1102" s="10" t="str">
        <f t="shared" si="295"/>
        <v/>
      </c>
      <c r="AE1102" s="10" t="str">
        <f t="shared" si="286"/>
        <v/>
      </c>
      <c r="AF1102" s="10" t="str">
        <f t="shared" si="287"/>
        <v/>
      </c>
      <c r="AG1102" s="10" t="str">
        <f t="shared" si="288"/>
        <v/>
      </c>
      <c r="AH1102" s="10" t="str">
        <f t="shared" si="289"/>
        <v/>
      </c>
      <c r="AI1102" s="10" t="str">
        <f t="shared" si="294"/>
        <v/>
      </c>
    </row>
    <row r="1103" spans="20:35" ht="18" customHeight="1" x14ac:dyDescent="0.25">
      <c r="T1103" s="9" t="str">
        <f t="shared" ref="T1103:T1166" si="296">IF(T1102="","",IF(T1102+$C$27&gt;$C$29,"",T1102+$C$27))</f>
        <v/>
      </c>
      <c r="U1103" s="10" t="str">
        <f t="shared" si="291"/>
        <v/>
      </c>
      <c r="V1103" s="10" t="str">
        <f t="shared" si="292"/>
        <v/>
      </c>
      <c r="W1103" s="10" t="str">
        <f t="shared" si="281"/>
        <v/>
      </c>
      <c r="X1103" s="10" t="str">
        <f t="shared" si="282"/>
        <v/>
      </c>
      <c r="Y1103" s="10" t="str">
        <f t="shared" si="283"/>
        <v/>
      </c>
      <c r="Z1103" s="10" t="str">
        <f t="shared" si="284"/>
        <v/>
      </c>
      <c r="AA1103" s="10" t="str">
        <f t="shared" si="290"/>
        <v/>
      </c>
      <c r="AB1103" s="10" t="str">
        <f t="shared" si="293"/>
        <v/>
      </c>
      <c r="AC1103" s="10" t="str">
        <f t="shared" si="285"/>
        <v/>
      </c>
      <c r="AD1103" s="10" t="str">
        <f t="shared" si="295"/>
        <v/>
      </c>
      <c r="AE1103" s="10" t="str">
        <f t="shared" si="286"/>
        <v/>
      </c>
      <c r="AF1103" s="10" t="str">
        <f t="shared" si="287"/>
        <v/>
      </c>
      <c r="AG1103" s="10" t="str">
        <f t="shared" si="288"/>
        <v/>
      </c>
      <c r="AH1103" s="10" t="str">
        <f t="shared" si="289"/>
        <v/>
      </c>
      <c r="AI1103" s="10" t="str">
        <f t="shared" si="294"/>
        <v/>
      </c>
    </row>
    <row r="1104" spans="20:35" ht="18" customHeight="1" x14ac:dyDescent="0.25">
      <c r="T1104" s="9" t="str">
        <f t="shared" si="296"/>
        <v/>
      </c>
      <c r="U1104" s="10" t="str">
        <f t="shared" si="291"/>
        <v/>
      </c>
      <c r="V1104" s="10" t="str">
        <f t="shared" si="292"/>
        <v/>
      </c>
      <c r="W1104" s="10" t="str">
        <f t="shared" si="281"/>
        <v/>
      </c>
      <c r="X1104" s="10" t="str">
        <f t="shared" si="282"/>
        <v/>
      </c>
      <c r="Y1104" s="10" t="str">
        <f t="shared" si="283"/>
        <v/>
      </c>
      <c r="Z1104" s="10" t="str">
        <f t="shared" si="284"/>
        <v/>
      </c>
      <c r="AA1104" s="10" t="str">
        <f t="shared" si="290"/>
        <v/>
      </c>
      <c r="AB1104" s="10" t="str">
        <f t="shared" si="293"/>
        <v/>
      </c>
      <c r="AC1104" s="10" t="str">
        <f t="shared" si="285"/>
        <v/>
      </c>
      <c r="AD1104" s="10" t="str">
        <f t="shared" si="295"/>
        <v/>
      </c>
      <c r="AE1104" s="10" t="str">
        <f t="shared" si="286"/>
        <v/>
      </c>
      <c r="AF1104" s="10" t="str">
        <f t="shared" si="287"/>
        <v/>
      </c>
      <c r="AG1104" s="10" t="str">
        <f t="shared" si="288"/>
        <v/>
      </c>
      <c r="AH1104" s="10" t="str">
        <f t="shared" si="289"/>
        <v/>
      </c>
      <c r="AI1104" s="10" t="str">
        <f t="shared" si="294"/>
        <v/>
      </c>
    </row>
    <row r="1105" spans="20:35" ht="18" customHeight="1" x14ac:dyDescent="0.25">
      <c r="T1105" s="9" t="str">
        <f t="shared" si="296"/>
        <v/>
      </c>
      <c r="U1105" s="10" t="str">
        <f t="shared" si="291"/>
        <v/>
      </c>
      <c r="V1105" s="10" t="str">
        <f t="shared" si="292"/>
        <v/>
      </c>
      <c r="W1105" s="10" t="str">
        <f t="shared" si="281"/>
        <v/>
      </c>
      <c r="X1105" s="10" t="str">
        <f t="shared" si="282"/>
        <v/>
      </c>
      <c r="Y1105" s="10" t="str">
        <f t="shared" si="283"/>
        <v/>
      </c>
      <c r="Z1105" s="10" t="str">
        <f t="shared" si="284"/>
        <v/>
      </c>
      <c r="AA1105" s="10" t="str">
        <f t="shared" si="290"/>
        <v/>
      </c>
      <c r="AB1105" s="10" t="str">
        <f t="shared" si="293"/>
        <v/>
      </c>
      <c r="AC1105" s="10" t="str">
        <f t="shared" si="285"/>
        <v/>
      </c>
      <c r="AD1105" s="10" t="str">
        <f t="shared" si="295"/>
        <v/>
      </c>
      <c r="AE1105" s="10" t="str">
        <f t="shared" si="286"/>
        <v/>
      </c>
      <c r="AF1105" s="10" t="str">
        <f t="shared" si="287"/>
        <v/>
      </c>
      <c r="AG1105" s="10" t="str">
        <f t="shared" si="288"/>
        <v/>
      </c>
      <c r="AH1105" s="10" t="str">
        <f t="shared" si="289"/>
        <v/>
      </c>
      <c r="AI1105" s="10" t="str">
        <f t="shared" si="294"/>
        <v/>
      </c>
    </row>
    <row r="1106" spans="20:35" ht="18" customHeight="1" x14ac:dyDescent="0.25">
      <c r="T1106" s="9" t="str">
        <f t="shared" si="296"/>
        <v/>
      </c>
      <c r="U1106" s="10" t="str">
        <f t="shared" si="291"/>
        <v/>
      </c>
      <c r="V1106" s="10" t="str">
        <f t="shared" si="292"/>
        <v/>
      </c>
      <c r="W1106" s="10" t="str">
        <f t="shared" si="281"/>
        <v/>
      </c>
      <c r="X1106" s="10" t="str">
        <f t="shared" si="282"/>
        <v/>
      </c>
      <c r="Y1106" s="10" t="str">
        <f t="shared" si="283"/>
        <v/>
      </c>
      <c r="Z1106" s="10" t="str">
        <f t="shared" si="284"/>
        <v/>
      </c>
      <c r="AA1106" s="10" t="str">
        <f t="shared" si="290"/>
        <v/>
      </c>
      <c r="AB1106" s="10" t="str">
        <f t="shared" si="293"/>
        <v/>
      </c>
      <c r="AC1106" s="10" t="str">
        <f t="shared" si="285"/>
        <v/>
      </c>
      <c r="AD1106" s="10" t="str">
        <f t="shared" si="295"/>
        <v/>
      </c>
      <c r="AE1106" s="10" t="str">
        <f t="shared" si="286"/>
        <v/>
      </c>
      <c r="AF1106" s="10" t="str">
        <f t="shared" si="287"/>
        <v/>
      </c>
      <c r="AG1106" s="10" t="str">
        <f t="shared" si="288"/>
        <v/>
      </c>
      <c r="AH1106" s="10" t="str">
        <f t="shared" si="289"/>
        <v/>
      </c>
      <c r="AI1106" s="10" t="str">
        <f t="shared" si="294"/>
        <v/>
      </c>
    </row>
    <row r="1107" spans="20:35" ht="18" customHeight="1" x14ac:dyDescent="0.25">
      <c r="T1107" s="9" t="str">
        <f t="shared" si="296"/>
        <v/>
      </c>
      <c r="U1107" s="10" t="str">
        <f t="shared" si="291"/>
        <v/>
      </c>
      <c r="V1107" s="10" t="str">
        <f t="shared" si="292"/>
        <v/>
      </c>
      <c r="W1107" s="10" t="str">
        <f t="shared" si="281"/>
        <v/>
      </c>
      <c r="X1107" s="10" t="str">
        <f t="shared" si="282"/>
        <v/>
      </c>
      <c r="Y1107" s="10" t="str">
        <f t="shared" si="283"/>
        <v/>
      </c>
      <c r="Z1107" s="10" t="str">
        <f t="shared" si="284"/>
        <v/>
      </c>
      <c r="AA1107" s="10" t="str">
        <f t="shared" si="290"/>
        <v/>
      </c>
      <c r="AB1107" s="10" t="str">
        <f t="shared" si="293"/>
        <v/>
      </c>
      <c r="AC1107" s="10" t="str">
        <f t="shared" si="285"/>
        <v/>
      </c>
      <c r="AD1107" s="10" t="str">
        <f t="shared" si="295"/>
        <v/>
      </c>
      <c r="AE1107" s="10" t="str">
        <f t="shared" si="286"/>
        <v/>
      </c>
      <c r="AF1107" s="10" t="str">
        <f t="shared" si="287"/>
        <v/>
      </c>
      <c r="AG1107" s="10" t="str">
        <f t="shared" si="288"/>
        <v/>
      </c>
      <c r="AH1107" s="10" t="str">
        <f t="shared" si="289"/>
        <v/>
      </c>
      <c r="AI1107" s="10" t="str">
        <f t="shared" si="294"/>
        <v/>
      </c>
    </row>
    <row r="1108" spans="20:35" ht="18" customHeight="1" x14ac:dyDescent="0.25">
      <c r="T1108" s="9" t="str">
        <f t="shared" si="296"/>
        <v/>
      </c>
      <c r="U1108" s="10" t="str">
        <f t="shared" si="291"/>
        <v/>
      </c>
      <c r="V1108" s="10" t="str">
        <f t="shared" si="292"/>
        <v/>
      </c>
      <c r="W1108" s="10" t="str">
        <f t="shared" si="281"/>
        <v/>
      </c>
      <c r="X1108" s="10" t="str">
        <f t="shared" si="282"/>
        <v/>
      </c>
      <c r="Y1108" s="10" t="str">
        <f t="shared" si="283"/>
        <v/>
      </c>
      <c r="Z1108" s="10" t="str">
        <f t="shared" si="284"/>
        <v/>
      </c>
      <c r="AA1108" s="10" t="str">
        <f t="shared" si="290"/>
        <v/>
      </c>
      <c r="AB1108" s="10" t="str">
        <f t="shared" si="293"/>
        <v/>
      </c>
      <c r="AC1108" s="10" t="str">
        <f t="shared" si="285"/>
        <v/>
      </c>
      <c r="AD1108" s="10" t="str">
        <f t="shared" si="295"/>
        <v/>
      </c>
      <c r="AE1108" s="10" t="str">
        <f t="shared" si="286"/>
        <v/>
      </c>
      <c r="AF1108" s="10" t="str">
        <f t="shared" si="287"/>
        <v/>
      </c>
      <c r="AG1108" s="10" t="str">
        <f t="shared" si="288"/>
        <v/>
      </c>
      <c r="AH1108" s="10" t="str">
        <f t="shared" si="289"/>
        <v/>
      </c>
      <c r="AI1108" s="10" t="str">
        <f t="shared" si="294"/>
        <v/>
      </c>
    </row>
    <row r="1109" spans="20:35" ht="18" customHeight="1" x14ac:dyDescent="0.25">
      <c r="T1109" s="9" t="str">
        <f t="shared" si="296"/>
        <v/>
      </c>
      <c r="U1109" s="10" t="str">
        <f t="shared" si="291"/>
        <v/>
      </c>
      <c r="V1109" s="10" t="str">
        <f t="shared" si="292"/>
        <v/>
      </c>
      <c r="W1109" s="10" t="str">
        <f t="shared" si="281"/>
        <v/>
      </c>
      <c r="X1109" s="10" t="str">
        <f t="shared" si="282"/>
        <v/>
      </c>
      <c r="Y1109" s="10" t="str">
        <f t="shared" si="283"/>
        <v/>
      </c>
      <c r="Z1109" s="10" t="str">
        <f t="shared" si="284"/>
        <v/>
      </c>
      <c r="AA1109" s="10" t="str">
        <f t="shared" si="290"/>
        <v/>
      </c>
      <c r="AB1109" s="10" t="str">
        <f t="shared" si="293"/>
        <v/>
      </c>
      <c r="AC1109" s="10" t="str">
        <f t="shared" si="285"/>
        <v/>
      </c>
      <c r="AD1109" s="10" t="str">
        <f t="shared" si="295"/>
        <v/>
      </c>
      <c r="AE1109" s="10" t="str">
        <f t="shared" si="286"/>
        <v/>
      </c>
      <c r="AF1109" s="10" t="str">
        <f t="shared" si="287"/>
        <v/>
      </c>
      <c r="AG1109" s="10" t="str">
        <f t="shared" si="288"/>
        <v/>
      </c>
      <c r="AH1109" s="10" t="str">
        <f t="shared" si="289"/>
        <v/>
      </c>
      <c r="AI1109" s="10" t="str">
        <f t="shared" si="294"/>
        <v/>
      </c>
    </row>
    <row r="1110" spans="20:35" ht="18" customHeight="1" x14ac:dyDescent="0.25">
      <c r="T1110" s="9" t="str">
        <f t="shared" si="296"/>
        <v/>
      </c>
      <c r="U1110" s="10" t="str">
        <f t="shared" si="291"/>
        <v/>
      </c>
      <c r="V1110" s="10" t="str">
        <f t="shared" si="292"/>
        <v/>
      </c>
      <c r="W1110" s="10" t="str">
        <f t="shared" si="281"/>
        <v/>
      </c>
      <c r="X1110" s="10" t="str">
        <f t="shared" si="282"/>
        <v/>
      </c>
      <c r="Y1110" s="10" t="str">
        <f t="shared" si="283"/>
        <v/>
      </c>
      <c r="Z1110" s="10" t="str">
        <f t="shared" si="284"/>
        <v/>
      </c>
      <c r="AA1110" s="10" t="str">
        <f t="shared" si="290"/>
        <v/>
      </c>
      <c r="AB1110" s="10" t="str">
        <f t="shared" si="293"/>
        <v/>
      </c>
      <c r="AC1110" s="10" t="str">
        <f t="shared" si="285"/>
        <v/>
      </c>
      <c r="AD1110" s="10" t="str">
        <f t="shared" si="295"/>
        <v/>
      </c>
      <c r="AE1110" s="10" t="str">
        <f t="shared" si="286"/>
        <v/>
      </c>
      <c r="AF1110" s="10" t="str">
        <f t="shared" si="287"/>
        <v/>
      </c>
      <c r="AG1110" s="10" t="str">
        <f t="shared" si="288"/>
        <v/>
      </c>
      <c r="AH1110" s="10" t="str">
        <f t="shared" si="289"/>
        <v/>
      </c>
      <c r="AI1110" s="10" t="str">
        <f t="shared" si="294"/>
        <v/>
      </c>
    </row>
    <row r="1111" spans="20:35" ht="18" customHeight="1" x14ac:dyDescent="0.25">
      <c r="T1111" s="9" t="str">
        <f t="shared" si="296"/>
        <v/>
      </c>
      <c r="U1111" s="10" t="str">
        <f t="shared" si="291"/>
        <v/>
      </c>
      <c r="V1111" s="10" t="str">
        <f t="shared" si="292"/>
        <v/>
      </c>
      <c r="W1111" s="10" t="str">
        <f t="shared" si="281"/>
        <v/>
      </c>
      <c r="X1111" s="10" t="str">
        <f t="shared" si="282"/>
        <v/>
      </c>
      <c r="Y1111" s="10" t="str">
        <f t="shared" si="283"/>
        <v/>
      </c>
      <c r="Z1111" s="10" t="str">
        <f t="shared" si="284"/>
        <v/>
      </c>
      <c r="AA1111" s="10" t="str">
        <f t="shared" si="290"/>
        <v/>
      </c>
      <c r="AB1111" s="10" t="str">
        <f t="shared" si="293"/>
        <v/>
      </c>
      <c r="AC1111" s="10" t="str">
        <f t="shared" si="285"/>
        <v/>
      </c>
      <c r="AD1111" s="10" t="str">
        <f t="shared" si="295"/>
        <v/>
      </c>
      <c r="AE1111" s="10" t="str">
        <f t="shared" si="286"/>
        <v/>
      </c>
      <c r="AF1111" s="10" t="str">
        <f t="shared" si="287"/>
        <v/>
      </c>
      <c r="AG1111" s="10" t="str">
        <f t="shared" si="288"/>
        <v/>
      </c>
      <c r="AH1111" s="10" t="str">
        <f t="shared" si="289"/>
        <v/>
      </c>
      <c r="AI1111" s="10" t="str">
        <f t="shared" si="294"/>
        <v/>
      </c>
    </row>
    <row r="1112" spans="20:35" ht="18" customHeight="1" x14ac:dyDescent="0.25">
      <c r="T1112" s="9" t="str">
        <f t="shared" si="296"/>
        <v/>
      </c>
      <c r="U1112" s="10" t="str">
        <f t="shared" si="291"/>
        <v/>
      </c>
      <c r="V1112" s="10" t="str">
        <f t="shared" si="292"/>
        <v/>
      </c>
      <c r="W1112" s="10" t="str">
        <f t="shared" si="281"/>
        <v/>
      </c>
      <c r="X1112" s="10" t="str">
        <f t="shared" si="282"/>
        <v/>
      </c>
      <c r="Y1112" s="10" t="str">
        <f t="shared" si="283"/>
        <v/>
      </c>
      <c r="Z1112" s="10" t="str">
        <f t="shared" si="284"/>
        <v/>
      </c>
      <c r="AA1112" s="10" t="str">
        <f t="shared" si="290"/>
        <v/>
      </c>
      <c r="AB1112" s="10" t="str">
        <f t="shared" si="293"/>
        <v/>
      </c>
      <c r="AC1112" s="10" t="str">
        <f t="shared" si="285"/>
        <v/>
      </c>
      <c r="AD1112" s="10" t="str">
        <f t="shared" si="295"/>
        <v/>
      </c>
      <c r="AE1112" s="10" t="str">
        <f t="shared" si="286"/>
        <v/>
      </c>
      <c r="AF1112" s="10" t="str">
        <f t="shared" si="287"/>
        <v/>
      </c>
      <c r="AG1112" s="10" t="str">
        <f t="shared" si="288"/>
        <v/>
      </c>
      <c r="AH1112" s="10" t="str">
        <f t="shared" si="289"/>
        <v/>
      </c>
      <c r="AI1112" s="10" t="str">
        <f t="shared" si="294"/>
        <v/>
      </c>
    </row>
    <row r="1113" spans="20:35" ht="18" customHeight="1" x14ac:dyDescent="0.25">
      <c r="T1113" s="9" t="str">
        <f t="shared" si="296"/>
        <v/>
      </c>
      <c r="U1113" s="10" t="str">
        <f t="shared" si="291"/>
        <v/>
      </c>
      <c r="V1113" s="10" t="str">
        <f t="shared" si="292"/>
        <v/>
      </c>
      <c r="W1113" s="10" t="str">
        <f t="shared" si="281"/>
        <v/>
      </c>
      <c r="X1113" s="10" t="str">
        <f t="shared" si="282"/>
        <v/>
      </c>
      <c r="Y1113" s="10" t="str">
        <f t="shared" si="283"/>
        <v/>
      </c>
      <c r="Z1113" s="10" t="str">
        <f t="shared" si="284"/>
        <v/>
      </c>
      <c r="AA1113" s="10" t="str">
        <f t="shared" si="290"/>
        <v/>
      </c>
      <c r="AB1113" s="10" t="str">
        <f t="shared" si="293"/>
        <v/>
      </c>
      <c r="AC1113" s="10" t="str">
        <f t="shared" si="285"/>
        <v/>
      </c>
      <c r="AD1113" s="10" t="str">
        <f t="shared" si="295"/>
        <v/>
      </c>
      <c r="AE1113" s="10" t="str">
        <f t="shared" si="286"/>
        <v/>
      </c>
      <c r="AF1113" s="10" t="str">
        <f t="shared" si="287"/>
        <v/>
      </c>
      <c r="AG1113" s="10" t="str">
        <f t="shared" si="288"/>
        <v/>
      </c>
      <c r="AH1113" s="10" t="str">
        <f t="shared" si="289"/>
        <v/>
      </c>
      <c r="AI1113" s="10" t="str">
        <f t="shared" si="294"/>
        <v/>
      </c>
    </row>
    <row r="1114" spans="20:35" ht="18" customHeight="1" x14ac:dyDescent="0.25">
      <c r="T1114" s="9" t="str">
        <f t="shared" si="296"/>
        <v/>
      </c>
      <c r="U1114" s="10" t="str">
        <f t="shared" si="291"/>
        <v/>
      </c>
      <c r="V1114" s="10" t="str">
        <f t="shared" si="292"/>
        <v/>
      </c>
      <c r="W1114" s="10" t="str">
        <f t="shared" si="281"/>
        <v/>
      </c>
      <c r="X1114" s="10" t="str">
        <f t="shared" si="282"/>
        <v/>
      </c>
      <c r="Y1114" s="10" t="str">
        <f t="shared" si="283"/>
        <v/>
      </c>
      <c r="Z1114" s="10" t="str">
        <f t="shared" si="284"/>
        <v/>
      </c>
      <c r="AA1114" s="10" t="str">
        <f t="shared" si="290"/>
        <v/>
      </c>
      <c r="AB1114" s="10" t="str">
        <f t="shared" si="293"/>
        <v/>
      </c>
      <c r="AC1114" s="10" t="str">
        <f t="shared" si="285"/>
        <v/>
      </c>
      <c r="AD1114" s="10" t="str">
        <f t="shared" si="295"/>
        <v/>
      </c>
      <c r="AE1114" s="10" t="str">
        <f t="shared" si="286"/>
        <v/>
      </c>
      <c r="AF1114" s="10" t="str">
        <f t="shared" si="287"/>
        <v/>
      </c>
      <c r="AG1114" s="10" t="str">
        <f t="shared" si="288"/>
        <v/>
      </c>
      <c r="AH1114" s="10" t="str">
        <f t="shared" si="289"/>
        <v/>
      </c>
      <c r="AI1114" s="10" t="str">
        <f t="shared" si="294"/>
        <v/>
      </c>
    </row>
    <row r="1115" spans="20:35" ht="18" customHeight="1" x14ac:dyDescent="0.25">
      <c r="T1115" s="9" t="str">
        <f t="shared" si="296"/>
        <v/>
      </c>
      <c r="U1115" s="10" t="str">
        <f t="shared" si="291"/>
        <v/>
      </c>
      <c r="V1115" s="10" t="str">
        <f t="shared" si="292"/>
        <v/>
      </c>
      <c r="W1115" s="10" t="str">
        <f t="shared" si="281"/>
        <v/>
      </c>
      <c r="X1115" s="10" t="str">
        <f t="shared" si="282"/>
        <v/>
      </c>
      <c r="Y1115" s="10" t="str">
        <f t="shared" si="283"/>
        <v/>
      </c>
      <c r="Z1115" s="10" t="str">
        <f t="shared" si="284"/>
        <v/>
      </c>
      <c r="AA1115" s="10" t="str">
        <f t="shared" si="290"/>
        <v/>
      </c>
      <c r="AB1115" s="10" t="str">
        <f t="shared" si="293"/>
        <v/>
      </c>
      <c r="AC1115" s="10" t="str">
        <f t="shared" si="285"/>
        <v/>
      </c>
      <c r="AD1115" s="10" t="str">
        <f t="shared" si="295"/>
        <v/>
      </c>
      <c r="AE1115" s="10" t="str">
        <f t="shared" si="286"/>
        <v/>
      </c>
      <c r="AF1115" s="10" t="str">
        <f t="shared" si="287"/>
        <v/>
      </c>
      <c r="AG1115" s="10" t="str">
        <f t="shared" si="288"/>
        <v/>
      </c>
      <c r="AH1115" s="10" t="str">
        <f t="shared" si="289"/>
        <v/>
      </c>
      <c r="AI1115" s="10" t="str">
        <f t="shared" si="294"/>
        <v/>
      </c>
    </row>
    <row r="1116" spans="20:35" ht="18" customHeight="1" x14ac:dyDescent="0.25">
      <c r="T1116" s="9" t="str">
        <f t="shared" si="296"/>
        <v/>
      </c>
      <c r="U1116" s="10" t="str">
        <f t="shared" si="291"/>
        <v/>
      </c>
      <c r="V1116" s="10" t="str">
        <f t="shared" si="292"/>
        <v/>
      </c>
      <c r="W1116" s="10" t="str">
        <f t="shared" si="281"/>
        <v/>
      </c>
      <c r="X1116" s="10" t="str">
        <f t="shared" si="282"/>
        <v/>
      </c>
      <c r="Y1116" s="10" t="str">
        <f t="shared" si="283"/>
        <v/>
      </c>
      <c r="Z1116" s="10" t="str">
        <f t="shared" si="284"/>
        <v/>
      </c>
      <c r="AA1116" s="10" t="str">
        <f t="shared" si="290"/>
        <v/>
      </c>
      <c r="AB1116" s="10" t="str">
        <f t="shared" si="293"/>
        <v/>
      </c>
      <c r="AC1116" s="10" t="str">
        <f t="shared" si="285"/>
        <v/>
      </c>
      <c r="AD1116" s="10" t="str">
        <f t="shared" si="295"/>
        <v/>
      </c>
      <c r="AE1116" s="10" t="str">
        <f t="shared" si="286"/>
        <v/>
      </c>
      <c r="AF1116" s="10" t="str">
        <f t="shared" si="287"/>
        <v/>
      </c>
      <c r="AG1116" s="10" t="str">
        <f t="shared" si="288"/>
        <v/>
      </c>
      <c r="AH1116" s="10" t="str">
        <f t="shared" si="289"/>
        <v/>
      </c>
      <c r="AI1116" s="10" t="str">
        <f t="shared" si="294"/>
        <v/>
      </c>
    </row>
    <row r="1117" spans="20:35" ht="18" customHeight="1" x14ac:dyDescent="0.25">
      <c r="T1117" s="9" t="str">
        <f t="shared" si="296"/>
        <v/>
      </c>
      <c r="U1117" s="10" t="str">
        <f t="shared" si="291"/>
        <v/>
      </c>
      <c r="V1117" s="10" t="str">
        <f t="shared" si="292"/>
        <v/>
      </c>
      <c r="W1117" s="10" t="str">
        <f t="shared" si="281"/>
        <v/>
      </c>
      <c r="X1117" s="10" t="str">
        <f t="shared" si="282"/>
        <v/>
      </c>
      <c r="Y1117" s="10" t="str">
        <f t="shared" si="283"/>
        <v/>
      </c>
      <c r="Z1117" s="10" t="str">
        <f t="shared" si="284"/>
        <v/>
      </c>
      <c r="AA1117" s="10" t="str">
        <f t="shared" si="290"/>
        <v/>
      </c>
      <c r="AB1117" s="10" t="str">
        <f t="shared" si="293"/>
        <v/>
      </c>
      <c r="AC1117" s="10" t="str">
        <f t="shared" si="285"/>
        <v/>
      </c>
      <c r="AD1117" s="10" t="str">
        <f t="shared" si="295"/>
        <v/>
      </c>
      <c r="AE1117" s="10" t="str">
        <f t="shared" si="286"/>
        <v/>
      </c>
      <c r="AF1117" s="10" t="str">
        <f t="shared" si="287"/>
        <v/>
      </c>
      <c r="AG1117" s="10" t="str">
        <f t="shared" si="288"/>
        <v/>
      </c>
      <c r="AH1117" s="10" t="str">
        <f t="shared" si="289"/>
        <v/>
      </c>
      <c r="AI1117" s="10" t="str">
        <f t="shared" si="294"/>
        <v/>
      </c>
    </row>
    <row r="1118" spans="20:35" ht="18" customHeight="1" x14ac:dyDescent="0.25">
      <c r="T1118" s="9" t="str">
        <f t="shared" si="296"/>
        <v/>
      </c>
      <c r="U1118" s="10" t="str">
        <f t="shared" si="291"/>
        <v/>
      </c>
      <c r="V1118" s="10" t="str">
        <f t="shared" si="292"/>
        <v/>
      </c>
      <c r="W1118" s="10" t="str">
        <f t="shared" si="281"/>
        <v/>
      </c>
      <c r="X1118" s="10" t="str">
        <f t="shared" si="282"/>
        <v/>
      </c>
      <c r="Y1118" s="10" t="str">
        <f t="shared" si="283"/>
        <v/>
      </c>
      <c r="Z1118" s="10" t="str">
        <f t="shared" si="284"/>
        <v/>
      </c>
      <c r="AA1118" s="10" t="str">
        <f t="shared" si="290"/>
        <v/>
      </c>
      <c r="AB1118" s="10" t="str">
        <f t="shared" si="293"/>
        <v/>
      </c>
      <c r="AC1118" s="10" t="str">
        <f t="shared" si="285"/>
        <v/>
      </c>
      <c r="AD1118" s="10" t="str">
        <f t="shared" si="295"/>
        <v/>
      </c>
      <c r="AE1118" s="10" t="str">
        <f t="shared" si="286"/>
        <v/>
      </c>
      <c r="AF1118" s="10" t="str">
        <f t="shared" si="287"/>
        <v/>
      </c>
      <c r="AG1118" s="10" t="str">
        <f t="shared" si="288"/>
        <v/>
      </c>
      <c r="AH1118" s="10" t="str">
        <f t="shared" si="289"/>
        <v/>
      </c>
      <c r="AI1118" s="10" t="str">
        <f t="shared" si="294"/>
        <v/>
      </c>
    </row>
    <row r="1119" spans="20:35" ht="18" customHeight="1" x14ac:dyDescent="0.25">
      <c r="T1119" s="9" t="str">
        <f t="shared" si="296"/>
        <v/>
      </c>
      <c r="U1119" s="10" t="str">
        <f t="shared" si="291"/>
        <v/>
      </c>
      <c r="V1119" s="10" t="str">
        <f t="shared" si="292"/>
        <v/>
      </c>
      <c r="W1119" s="10" t="str">
        <f t="shared" si="281"/>
        <v/>
      </c>
      <c r="X1119" s="10" t="str">
        <f t="shared" si="282"/>
        <v/>
      </c>
      <c r="Y1119" s="10" t="str">
        <f t="shared" si="283"/>
        <v/>
      </c>
      <c r="Z1119" s="10" t="str">
        <f t="shared" si="284"/>
        <v/>
      </c>
      <c r="AA1119" s="10" t="str">
        <f t="shared" si="290"/>
        <v/>
      </c>
      <c r="AB1119" s="10" t="str">
        <f t="shared" si="293"/>
        <v/>
      </c>
      <c r="AC1119" s="10" t="str">
        <f t="shared" si="285"/>
        <v/>
      </c>
      <c r="AD1119" s="10" t="str">
        <f t="shared" si="295"/>
        <v/>
      </c>
      <c r="AE1119" s="10" t="str">
        <f t="shared" si="286"/>
        <v/>
      </c>
      <c r="AF1119" s="10" t="str">
        <f t="shared" si="287"/>
        <v/>
      </c>
      <c r="AG1119" s="10" t="str">
        <f t="shared" si="288"/>
        <v/>
      </c>
      <c r="AH1119" s="10" t="str">
        <f t="shared" si="289"/>
        <v/>
      </c>
      <c r="AI1119" s="10" t="str">
        <f t="shared" si="294"/>
        <v/>
      </c>
    </row>
    <row r="1120" spans="20:35" ht="18" customHeight="1" x14ac:dyDescent="0.25">
      <c r="T1120" s="9" t="str">
        <f t="shared" si="296"/>
        <v/>
      </c>
      <c r="U1120" s="10" t="str">
        <f t="shared" si="291"/>
        <v/>
      </c>
      <c r="V1120" s="10" t="str">
        <f t="shared" si="292"/>
        <v/>
      </c>
      <c r="W1120" s="10" t="str">
        <f t="shared" si="281"/>
        <v/>
      </c>
      <c r="X1120" s="10" t="str">
        <f t="shared" si="282"/>
        <v/>
      </c>
      <c r="Y1120" s="10" t="str">
        <f t="shared" si="283"/>
        <v/>
      </c>
      <c r="Z1120" s="10" t="str">
        <f t="shared" si="284"/>
        <v/>
      </c>
      <c r="AA1120" s="10" t="str">
        <f t="shared" si="290"/>
        <v/>
      </c>
      <c r="AB1120" s="10" t="str">
        <f t="shared" si="293"/>
        <v/>
      </c>
      <c r="AC1120" s="10" t="str">
        <f t="shared" si="285"/>
        <v/>
      </c>
      <c r="AD1120" s="10" t="str">
        <f t="shared" si="295"/>
        <v/>
      </c>
      <c r="AE1120" s="10" t="str">
        <f t="shared" si="286"/>
        <v/>
      </c>
      <c r="AF1120" s="10" t="str">
        <f t="shared" si="287"/>
        <v/>
      </c>
      <c r="AG1120" s="10" t="str">
        <f t="shared" si="288"/>
        <v/>
      </c>
      <c r="AH1120" s="10" t="str">
        <f t="shared" si="289"/>
        <v/>
      </c>
      <c r="AI1120" s="10" t="str">
        <f t="shared" si="294"/>
        <v/>
      </c>
    </row>
    <row r="1121" spans="20:35" ht="18" customHeight="1" x14ac:dyDescent="0.25">
      <c r="T1121" s="9" t="str">
        <f t="shared" si="296"/>
        <v/>
      </c>
      <c r="U1121" s="10" t="str">
        <f t="shared" si="291"/>
        <v/>
      </c>
      <c r="V1121" s="10" t="str">
        <f t="shared" si="292"/>
        <v/>
      </c>
      <c r="W1121" s="10" t="str">
        <f t="shared" si="281"/>
        <v/>
      </c>
      <c r="X1121" s="10" t="str">
        <f t="shared" si="282"/>
        <v/>
      </c>
      <c r="Y1121" s="10" t="str">
        <f t="shared" si="283"/>
        <v/>
      </c>
      <c r="Z1121" s="10" t="str">
        <f t="shared" si="284"/>
        <v/>
      </c>
      <c r="AA1121" s="10" t="str">
        <f t="shared" si="290"/>
        <v/>
      </c>
      <c r="AB1121" s="10" t="str">
        <f t="shared" si="293"/>
        <v/>
      </c>
      <c r="AC1121" s="10" t="str">
        <f t="shared" si="285"/>
        <v/>
      </c>
      <c r="AD1121" s="10" t="str">
        <f t="shared" si="295"/>
        <v/>
      </c>
      <c r="AE1121" s="10" t="str">
        <f t="shared" si="286"/>
        <v/>
      </c>
      <c r="AF1121" s="10" t="str">
        <f t="shared" si="287"/>
        <v/>
      </c>
      <c r="AG1121" s="10" t="str">
        <f t="shared" si="288"/>
        <v/>
      </c>
      <c r="AH1121" s="10" t="str">
        <f t="shared" si="289"/>
        <v/>
      </c>
      <c r="AI1121" s="10" t="str">
        <f t="shared" si="294"/>
        <v/>
      </c>
    </row>
    <row r="1122" spans="20:35" ht="18" customHeight="1" x14ac:dyDescent="0.25">
      <c r="T1122" s="9" t="str">
        <f t="shared" si="296"/>
        <v/>
      </c>
      <c r="U1122" s="10" t="str">
        <f t="shared" si="291"/>
        <v/>
      </c>
      <c r="V1122" s="10" t="str">
        <f t="shared" si="292"/>
        <v/>
      </c>
      <c r="W1122" s="10" t="str">
        <f t="shared" si="281"/>
        <v/>
      </c>
      <c r="X1122" s="10" t="str">
        <f t="shared" si="282"/>
        <v/>
      </c>
      <c r="Y1122" s="10" t="str">
        <f t="shared" si="283"/>
        <v/>
      </c>
      <c r="Z1122" s="10" t="str">
        <f t="shared" si="284"/>
        <v/>
      </c>
      <c r="AA1122" s="10" t="str">
        <f t="shared" si="290"/>
        <v/>
      </c>
      <c r="AB1122" s="10" t="str">
        <f t="shared" si="293"/>
        <v/>
      </c>
      <c r="AC1122" s="10" t="str">
        <f t="shared" si="285"/>
        <v/>
      </c>
      <c r="AD1122" s="10" t="str">
        <f t="shared" si="295"/>
        <v/>
      </c>
      <c r="AE1122" s="10" t="str">
        <f t="shared" si="286"/>
        <v/>
      </c>
      <c r="AF1122" s="10" t="str">
        <f t="shared" si="287"/>
        <v/>
      </c>
      <c r="AG1122" s="10" t="str">
        <f t="shared" si="288"/>
        <v/>
      </c>
      <c r="AH1122" s="10" t="str">
        <f t="shared" si="289"/>
        <v/>
      </c>
      <c r="AI1122" s="10" t="str">
        <f t="shared" si="294"/>
        <v/>
      </c>
    </row>
    <row r="1123" spans="20:35" ht="18" customHeight="1" x14ac:dyDescent="0.25">
      <c r="T1123" s="9" t="str">
        <f t="shared" si="296"/>
        <v/>
      </c>
      <c r="U1123" s="10" t="str">
        <f t="shared" si="291"/>
        <v/>
      </c>
      <c r="V1123" s="10" t="str">
        <f t="shared" si="292"/>
        <v/>
      </c>
      <c r="W1123" s="10" t="str">
        <f t="shared" si="281"/>
        <v/>
      </c>
      <c r="X1123" s="10" t="str">
        <f t="shared" si="282"/>
        <v/>
      </c>
      <c r="Y1123" s="10" t="str">
        <f t="shared" si="283"/>
        <v/>
      </c>
      <c r="Z1123" s="10" t="str">
        <f t="shared" si="284"/>
        <v/>
      </c>
      <c r="AA1123" s="10" t="str">
        <f t="shared" si="290"/>
        <v/>
      </c>
      <c r="AB1123" s="10" t="str">
        <f t="shared" si="293"/>
        <v/>
      </c>
      <c r="AC1123" s="10" t="str">
        <f t="shared" si="285"/>
        <v/>
      </c>
      <c r="AD1123" s="10" t="str">
        <f t="shared" si="295"/>
        <v/>
      </c>
      <c r="AE1123" s="10" t="str">
        <f t="shared" si="286"/>
        <v/>
      </c>
      <c r="AF1123" s="10" t="str">
        <f t="shared" si="287"/>
        <v/>
      </c>
      <c r="AG1123" s="10" t="str">
        <f t="shared" si="288"/>
        <v/>
      </c>
      <c r="AH1123" s="10" t="str">
        <f t="shared" si="289"/>
        <v/>
      </c>
      <c r="AI1123" s="10" t="str">
        <f t="shared" si="294"/>
        <v/>
      </c>
    </row>
    <row r="1124" spans="20:35" ht="18" customHeight="1" x14ac:dyDescent="0.25">
      <c r="T1124" s="9" t="str">
        <f t="shared" si="296"/>
        <v/>
      </c>
      <c r="U1124" s="10" t="str">
        <f t="shared" si="291"/>
        <v/>
      </c>
      <c r="V1124" s="10" t="str">
        <f t="shared" si="292"/>
        <v/>
      </c>
      <c r="W1124" s="10" t="str">
        <f t="shared" si="281"/>
        <v/>
      </c>
      <c r="X1124" s="10" t="str">
        <f t="shared" si="282"/>
        <v/>
      </c>
      <c r="Y1124" s="10" t="str">
        <f t="shared" si="283"/>
        <v/>
      </c>
      <c r="Z1124" s="10" t="str">
        <f t="shared" si="284"/>
        <v/>
      </c>
      <c r="AA1124" s="10" t="str">
        <f t="shared" si="290"/>
        <v/>
      </c>
      <c r="AB1124" s="10" t="str">
        <f t="shared" si="293"/>
        <v/>
      </c>
      <c r="AC1124" s="10" t="str">
        <f t="shared" si="285"/>
        <v/>
      </c>
      <c r="AD1124" s="10" t="str">
        <f t="shared" si="295"/>
        <v/>
      </c>
      <c r="AE1124" s="10" t="str">
        <f t="shared" si="286"/>
        <v/>
      </c>
      <c r="AF1124" s="10" t="str">
        <f t="shared" si="287"/>
        <v/>
      </c>
      <c r="AG1124" s="10" t="str">
        <f t="shared" si="288"/>
        <v/>
      </c>
      <c r="AH1124" s="10" t="str">
        <f t="shared" si="289"/>
        <v/>
      </c>
      <c r="AI1124" s="10" t="str">
        <f t="shared" si="294"/>
        <v/>
      </c>
    </row>
    <row r="1125" spans="20:35" ht="18" customHeight="1" x14ac:dyDescent="0.25">
      <c r="T1125" s="9" t="str">
        <f t="shared" si="296"/>
        <v/>
      </c>
      <c r="U1125" s="10" t="str">
        <f t="shared" si="291"/>
        <v/>
      </c>
      <c r="V1125" s="10" t="str">
        <f t="shared" si="292"/>
        <v/>
      </c>
      <c r="W1125" s="10" t="str">
        <f t="shared" si="281"/>
        <v/>
      </c>
      <c r="X1125" s="10" t="str">
        <f t="shared" si="282"/>
        <v/>
      </c>
      <c r="Y1125" s="10" t="str">
        <f t="shared" si="283"/>
        <v/>
      </c>
      <c r="Z1125" s="10" t="str">
        <f t="shared" si="284"/>
        <v/>
      </c>
      <c r="AA1125" s="10" t="str">
        <f t="shared" si="290"/>
        <v/>
      </c>
      <c r="AB1125" s="10" t="str">
        <f t="shared" si="293"/>
        <v/>
      </c>
      <c r="AC1125" s="10" t="str">
        <f t="shared" si="285"/>
        <v/>
      </c>
      <c r="AD1125" s="10" t="str">
        <f t="shared" si="295"/>
        <v/>
      </c>
      <c r="AE1125" s="10" t="str">
        <f t="shared" si="286"/>
        <v/>
      </c>
      <c r="AF1125" s="10" t="str">
        <f t="shared" si="287"/>
        <v/>
      </c>
      <c r="AG1125" s="10" t="str">
        <f t="shared" si="288"/>
        <v/>
      </c>
      <c r="AH1125" s="10" t="str">
        <f t="shared" si="289"/>
        <v/>
      </c>
      <c r="AI1125" s="10" t="str">
        <f t="shared" si="294"/>
        <v/>
      </c>
    </row>
    <row r="1126" spans="20:35" ht="18" customHeight="1" x14ac:dyDescent="0.25">
      <c r="T1126" s="9" t="str">
        <f t="shared" si="296"/>
        <v/>
      </c>
      <c r="U1126" s="10" t="str">
        <f t="shared" si="291"/>
        <v/>
      </c>
      <c r="V1126" s="10" t="str">
        <f t="shared" si="292"/>
        <v/>
      </c>
      <c r="W1126" s="10" t="str">
        <f t="shared" si="281"/>
        <v/>
      </c>
      <c r="X1126" s="10" t="str">
        <f t="shared" si="282"/>
        <v/>
      </c>
      <c r="Y1126" s="10" t="str">
        <f t="shared" si="283"/>
        <v/>
      </c>
      <c r="Z1126" s="10" t="str">
        <f t="shared" si="284"/>
        <v/>
      </c>
      <c r="AA1126" s="10" t="str">
        <f t="shared" si="290"/>
        <v/>
      </c>
      <c r="AB1126" s="10" t="str">
        <f t="shared" si="293"/>
        <v/>
      </c>
      <c r="AC1126" s="10" t="str">
        <f t="shared" si="285"/>
        <v/>
      </c>
      <c r="AD1126" s="10" t="str">
        <f t="shared" si="295"/>
        <v/>
      </c>
      <c r="AE1126" s="10" t="str">
        <f t="shared" si="286"/>
        <v/>
      </c>
      <c r="AF1126" s="10" t="str">
        <f t="shared" si="287"/>
        <v/>
      </c>
      <c r="AG1126" s="10" t="str">
        <f t="shared" si="288"/>
        <v/>
      </c>
      <c r="AH1126" s="10" t="str">
        <f t="shared" si="289"/>
        <v/>
      </c>
      <c r="AI1126" s="10" t="str">
        <f t="shared" si="294"/>
        <v/>
      </c>
    </row>
    <row r="1127" spans="20:35" ht="18" customHeight="1" x14ac:dyDescent="0.25">
      <c r="T1127" s="9" t="str">
        <f t="shared" si="296"/>
        <v/>
      </c>
      <c r="U1127" s="10" t="str">
        <f t="shared" si="291"/>
        <v/>
      </c>
      <c r="V1127" s="10" t="str">
        <f t="shared" si="292"/>
        <v/>
      </c>
      <c r="W1127" s="10" t="str">
        <f t="shared" si="281"/>
        <v/>
      </c>
      <c r="X1127" s="10" t="str">
        <f t="shared" si="282"/>
        <v/>
      </c>
      <c r="Y1127" s="10" t="str">
        <f t="shared" si="283"/>
        <v/>
      </c>
      <c r="Z1127" s="10" t="str">
        <f t="shared" si="284"/>
        <v/>
      </c>
      <c r="AA1127" s="10" t="str">
        <f t="shared" si="290"/>
        <v/>
      </c>
      <c r="AB1127" s="10" t="str">
        <f t="shared" si="293"/>
        <v/>
      </c>
      <c r="AC1127" s="10" t="str">
        <f t="shared" si="285"/>
        <v/>
      </c>
      <c r="AD1127" s="10" t="str">
        <f t="shared" si="295"/>
        <v/>
      </c>
      <c r="AE1127" s="10" t="str">
        <f t="shared" si="286"/>
        <v/>
      </c>
      <c r="AF1127" s="10" t="str">
        <f t="shared" si="287"/>
        <v/>
      </c>
      <c r="AG1127" s="10" t="str">
        <f t="shared" si="288"/>
        <v/>
      </c>
      <c r="AH1127" s="10" t="str">
        <f t="shared" si="289"/>
        <v/>
      </c>
      <c r="AI1127" s="10" t="str">
        <f t="shared" si="294"/>
        <v/>
      </c>
    </row>
    <row r="1128" spans="20:35" ht="18" customHeight="1" x14ac:dyDescent="0.25">
      <c r="T1128" s="9" t="str">
        <f t="shared" si="296"/>
        <v/>
      </c>
      <c r="U1128" s="10" t="str">
        <f t="shared" si="291"/>
        <v/>
      </c>
      <c r="V1128" s="10" t="str">
        <f t="shared" si="292"/>
        <v/>
      </c>
      <c r="W1128" s="10" t="str">
        <f t="shared" ref="W1128:W1191" si="297">IF(T1128="","",IF(U1128&gt;V1128,0,(V1128-U1128)*$T$6*60))</f>
        <v/>
      </c>
      <c r="X1128" s="10" t="str">
        <f t="shared" ref="X1128:X1191" si="298">IF(T1128="","",X1127+W1128)</f>
        <v/>
      </c>
      <c r="Y1128" s="10" t="str">
        <f t="shared" ref="Y1128:Y1191" si="299">IF(T1128="","",AH1127)</f>
        <v/>
      </c>
      <c r="Z1128" s="10" t="str">
        <f t="shared" ref="Z1128:Z1191" si="300">IF(T1128="","",AI1127)</f>
        <v/>
      </c>
      <c r="AA1128" s="10" t="str">
        <f t="shared" si="290"/>
        <v/>
      </c>
      <c r="AB1128" s="10" t="str">
        <f t="shared" si="293"/>
        <v/>
      </c>
      <c r="AC1128" s="10" t="str">
        <f t="shared" ref="AC1128:AC1191" si="301">IF(T1128="","",V1128/$F$7*1000*3600)</f>
        <v/>
      </c>
      <c r="AD1128" s="10" t="str">
        <f t="shared" si="295"/>
        <v/>
      </c>
      <c r="AE1128" s="10" t="str">
        <f t="shared" ref="AE1128:AE1191" si="302">IF(T1128="","",Z1128/$AL$4)</f>
        <v/>
      </c>
      <c r="AF1128" s="10" t="str">
        <f t="shared" ref="AF1128:AF1191" si="303">IF(T1128="","",MIN(AE1128,AB1128))</f>
        <v/>
      </c>
      <c r="AG1128" s="10" t="str">
        <f t="shared" ref="AG1128:AG1191" si="304">IF(T1128="","",AF1128/1000/3600*$F$7)</f>
        <v/>
      </c>
      <c r="AH1128" s="10" t="str">
        <f t="shared" ref="AH1128:AH1191" si="305">IF(T1128="","",Y1128+AF1128*$AL$4)</f>
        <v/>
      </c>
      <c r="AI1128" s="10" t="str">
        <f t="shared" si="294"/>
        <v/>
      </c>
    </row>
    <row r="1129" spans="20:35" ht="18" customHeight="1" x14ac:dyDescent="0.25">
      <c r="T1129" s="9" t="str">
        <f t="shared" si="296"/>
        <v/>
      </c>
      <c r="U1129" s="10" t="str">
        <f t="shared" si="291"/>
        <v/>
      </c>
      <c r="V1129" s="10" t="str">
        <f t="shared" si="292"/>
        <v/>
      </c>
      <c r="W1129" s="10" t="str">
        <f t="shared" si="297"/>
        <v/>
      </c>
      <c r="X1129" s="10" t="str">
        <f t="shared" si="298"/>
        <v/>
      </c>
      <c r="Y1129" s="10" t="str">
        <f t="shared" si="299"/>
        <v/>
      </c>
      <c r="Z1129" s="10" t="str">
        <f t="shared" si="300"/>
        <v/>
      </c>
      <c r="AA1129" s="10" t="str">
        <f t="shared" si="290"/>
        <v/>
      </c>
      <c r="AB1129" s="10" t="str">
        <f t="shared" si="293"/>
        <v/>
      </c>
      <c r="AC1129" s="10" t="str">
        <f t="shared" si="301"/>
        <v/>
      </c>
      <c r="AD1129" s="10" t="str">
        <f t="shared" si="295"/>
        <v/>
      </c>
      <c r="AE1129" s="10" t="str">
        <f t="shared" si="302"/>
        <v/>
      </c>
      <c r="AF1129" s="10" t="str">
        <f t="shared" si="303"/>
        <v/>
      </c>
      <c r="AG1129" s="10" t="str">
        <f t="shared" si="304"/>
        <v/>
      </c>
      <c r="AH1129" s="10" t="str">
        <f t="shared" si="305"/>
        <v/>
      </c>
      <c r="AI1129" s="10" t="str">
        <f t="shared" si="294"/>
        <v/>
      </c>
    </row>
    <row r="1130" spans="20:35" ht="18" customHeight="1" x14ac:dyDescent="0.25">
      <c r="T1130" s="9" t="str">
        <f t="shared" si="296"/>
        <v/>
      </c>
      <c r="U1130" s="10" t="str">
        <f t="shared" si="291"/>
        <v/>
      </c>
      <c r="V1130" s="10" t="str">
        <f t="shared" si="292"/>
        <v/>
      </c>
      <c r="W1130" s="10" t="str">
        <f t="shared" si="297"/>
        <v/>
      </c>
      <c r="X1130" s="10" t="str">
        <f t="shared" si="298"/>
        <v/>
      </c>
      <c r="Y1130" s="10" t="str">
        <f t="shared" si="299"/>
        <v/>
      </c>
      <c r="Z1130" s="10" t="str">
        <f t="shared" si="300"/>
        <v/>
      </c>
      <c r="AA1130" s="10" t="str">
        <f t="shared" si="290"/>
        <v/>
      </c>
      <c r="AB1130" s="10" t="str">
        <f t="shared" si="293"/>
        <v/>
      </c>
      <c r="AC1130" s="10" t="str">
        <f t="shared" si="301"/>
        <v/>
      </c>
      <c r="AD1130" s="10" t="str">
        <f t="shared" si="295"/>
        <v/>
      </c>
      <c r="AE1130" s="10" t="str">
        <f t="shared" si="302"/>
        <v/>
      </c>
      <c r="AF1130" s="10" t="str">
        <f t="shared" si="303"/>
        <v/>
      </c>
      <c r="AG1130" s="10" t="str">
        <f t="shared" si="304"/>
        <v/>
      </c>
      <c r="AH1130" s="10" t="str">
        <f t="shared" si="305"/>
        <v/>
      </c>
      <c r="AI1130" s="10" t="str">
        <f t="shared" si="294"/>
        <v/>
      </c>
    </row>
    <row r="1131" spans="20:35" ht="18" customHeight="1" x14ac:dyDescent="0.25">
      <c r="T1131" s="9" t="str">
        <f t="shared" si="296"/>
        <v/>
      </c>
      <c r="U1131" s="10" t="str">
        <f t="shared" si="291"/>
        <v/>
      </c>
      <c r="V1131" s="10" t="str">
        <f t="shared" si="292"/>
        <v/>
      </c>
      <c r="W1131" s="10" t="str">
        <f t="shared" si="297"/>
        <v/>
      </c>
      <c r="X1131" s="10" t="str">
        <f t="shared" si="298"/>
        <v/>
      </c>
      <c r="Y1131" s="10" t="str">
        <f t="shared" si="299"/>
        <v/>
      </c>
      <c r="Z1131" s="10" t="str">
        <f t="shared" si="300"/>
        <v/>
      </c>
      <c r="AA1131" s="10" t="str">
        <f t="shared" si="290"/>
        <v/>
      </c>
      <c r="AB1131" s="10" t="str">
        <f t="shared" si="293"/>
        <v/>
      </c>
      <c r="AC1131" s="10" t="str">
        <f t="shared" si="301"/>
        <v/>
      </c>
      <c r="AD1131" s="10" t="str">
        <f t="shared" si="295"/>
        <v/>
      </c>
      <c r="AE1131" s="10" t="str">
        <f t="shared" si="302"/>
        <v/>
      </c>
      <c r="AF1131" s="10" t="str">
        <f t="shared" si="303"/>
        <v/>
      </c>
      <c r="AG1131" s="10" t="str">
        <f t="shared" si="304"/>
        <v/>
      </c>
      <c r="AH1131" s="10" t="str">
        <f t="shared" si="305"/>
        <v/>
      </c>
      <c r="AI1131" s="10" t="str">
        <f t="shared" si="294"/>
        <v/>
      </c>
    </row>
    <row r="1132" spans="20:35" ht="18" customHeight="1" x14ac:dyDescent="0.25">
      <c r="T1132" s="9" t="str">
        <f t="shared" si="296"/>
        <v/>
      </c>
      <c r="U1132" s="10" t="str">
        <f t="shared" si="291"/>
        <v/>
      </c>
      <c r="V1132" s="10" t="str">
        <f t="shared" si="292"/>
        <v/>
      </c>
      <c r="W1132" s="10" t="str">
        <f t="shared" si="297"/>
        <v/>
      </c>
      <c r="X1132" s="10" t="str">
        <f t="shared" si="298"/>
        <v/>
      </c>
      <c r="Y1132" s="10" t="str">
        <f t="shared" si="299"/>
        <v/>
      </c>
      <c r="Z1132" s="10" t="str">
        <f t="shared" si="300"/>
        <v/>
      </c>
      <c r="AA1132" s="10" t="str">
        <f t="shared" si="290"/>
        <v/>
      </c>
      <c r="AB1132" s="10" t="str">
        <f t="shared" si="293"/>
        <v/>
      </c>
      <c r="AC1132" s="10" t="str">
        <f t="shared" si="301"/>
        <v/>
      </c>
      <c r="AD1132" s="10" t="str">
        <f t="shared" si="295"/>
        <v/>
      </c>
      <c r="AE1132" s="10" t="str">
        <f t="shared" si="302"/>
        <v/>
      </c>
      <c r="AF1132" s="10" t="str">
        <f t="shared" si="303"/>
        <v/>
      </c>
      <c r="AG1132" s="10" t="str">
        <f t="shared" si="304"/>
        <v/>
      </c>
      <c r="AH1132" s="10" t="str">
        <f t="shared" si="305"/>
        <v/>
      </c>
      <c r="AI1132" s="10" t="str">
        <f t="shared" si="294"/>
        <v/>
      </c>
    </row>
    <row r="1133" spans="20:35" ht="18" customHeight="1" x14ac:dyDescent="0.25">
      <c r="T1133" s="9" t="str">
        <f t="shared" si="296"/>
        <v/>
      </c>
      <c r="U1133" s="10" t="str">
        <f t="shared" si="291"/>
        <v/>
      </c>
      <c r="V1133" s="10" t="str">
        <f t="shared" si="292"/>
        <v/>
      </c>
      <c r="W1133" s="10" t="str">
        <f t="shared" si="297"/>
        <v/>
      </c>
      <c r="X1133" s="10" t="str">
        <f t="shared" si="298"/>
        <v/>
      </c>
      <c r="Y1133" s="10" t="str">
        <f t="shared" si="299"/>
        <v/>
      </c>
      <c r="Z1133" s="10" t="str">
        <f t="shared" si="300"/>
        <v/>
      </c>
      <c r="AA1133" s="10" t="str">
        <f t="shared" si="290"/>
        <v/>
      </c>
      <c r="AB1133" s="10" t="str">
        <f t="shared" si="293"/>
        <v/>
      </c>
      <c r="AC1133" s="10" t="str">
        <f t="shared" si="301"/>
        <v/>
      </c>
      <c r="AD1133" s="10" t="str">
        <f t="shared" si="295"/>
        <v/>
      </c>
      <c r="AE1133" s="10" t="str">
        <f t="shared" si="302"/>
        <v/>
      </c>
      <c r="AF1133" s="10" t="str">
        <f t="shared" si="303"/>
        <v/>
      </c>
      <c r="AG1133" s="10" t="str">
        <f t="shared" si="304"/>
        <v/>
      </c>
      <c r="AH1133" s="10" t="str">
        <f t="shared" si="305"/>
        <v/>
      </c>
      <c r="AI1133" s="10" t="str">
        <f t="shared" si="294"/>
        <v/>
      </c>
    </row>
    <row r="1134" spans="20:35" ht="18" customHeight="1" x14ac:dyDescent="0.25">
      <c r="T1134" s="9" t="str">
        <f t="shared" si="296"/>
        <v/>
      </c>
      <c r="U1134" s="10" t="str">
        <f t="shared" si="291"/>
        <v/>
      </c>
      <c r="V1134" s="10" t="str">
        <f t="shared" si="292"/>
        <v/>
      </c>
      <c r="W1134" s="10" t="str">
        <f t="shared" si="297"/>
        <v/>
      </c>
      <c r="X1134" s="10" t="str">
        <f t="shared" si="298"/>
        <v/>
      </c>
      <c r="Y1134" s="10" t="str">
        <f t="shared" si="299"/>
        <v/>
      </c>
      <c r="Z1134" s="10" t="str">
        <f t="shared" si="300"/>
        <v/>
      </c>
      <c r="AA1134" s="10" t="str">
        <f t="shared" si="290"/>
        <v/>
      </c>
      <c r="AB1134" s="10" t="str">
        <f t="shared" si="293"/>
        <v/>
      </c>
      <c r="AC1134" s="10" t="str">
        <f t="shared" si="301"/>
        <v/>
      </c>
      <c r="AD1134" s="10" t="str">
        <f t="shared" si="295"/>
        <v/>
      </c>
      <c r="AE1134" s="10" t="str">
        <f t="shared" si="302"/>
        <v/>
      </c>
      <c r="AF1134" s="10" t="str">
        <f t="shared" si="303"/>
        <v/>
      </c>
      <c r="AG1134" s="10" t="str">
        <f t="shared" si="304"/>
        <v/>
      </c>
      <c r="AH1134" s="10" t="str">
        <f t="shared" si="305"/>
        <v/>
      </c>
      <c r="AI1134" s="10" t="str">
        <f t="shared" si="294"/>
        <v/>
      </c>
    </row>
    <row r="1135" spans="20:35" ht="18" customHeight="1" x14ac:dyDescent="0.25">
      <c r="T1135" s="9" t="str">
        <f t="shared" si="296"/>
        <v/>
      </c>
      <c r="U1135" s="10" t="str">
        <f t="shared" si="291"/>
        <v/>
      </c>
      <c r="V1135" s="10" t="str">
        <f t="shared" si="292"/>
        <v/>
      </c>
      <c r="W1135" s="10" t="str">
        <f t="shared" si="297"/>
        <v/>
      </c>
      <c r="X1135" s="10" t="str">
        <f t="shared" si="298"/>
        <v/>
      </c>
      <c r="Y1135" s="10" t="str">
        <f t="shared" si="299"/>
        <v/>
      </c>
      <c r="Z1135" s="10" t="str">
        <f t="shared" si="300"/>
        <v/>
      </c>
      <c r="AA1135" s="10" t="str">
        <f t="shared" si="290"/>
        <v/>
      </c>
      <c r="AB1135" s="10" t="str">
        <f t="shared" si="293"/>
        <v/>
      </c>
      <c r="AC1135" s="10" t="str">
        <f t="shared" si="301"/>
        <v/>
      </c>
      <c r="AD1135" s="10" t="str">
        <f t="shared" si="295"/>
        <v/>
      </c>
      <c r="AE1135" s="10" t="str">
        <f t="shared" si="302"/>
        <v/>
      </c>
      <c r="AF1135" s="10" t="str">
        <f t="shared" si="303"/>
        <v/>
      </c>
      <c r="AG1135" s="10" t="str">
        <f t="shared" si="304"/>
        <v/>
      </c>
      <c r="AH1135" s="10" t="str">
        <f t="shared" si="305"/>
        <v/>
      </c>
      <c r="AI1135" s="10" t="str">
        <f t="shared" si="294"/>
        <v/>
      </c>
    </row>
    <row r="1136" spans="20:35" ht="18" customHeight="1" x14ac:dyDescent="0.25">
      <c r="T1136" s="9" t="str">
        <f t="shared" si="296"/>
        <v/>
      </c>
      <c r="U1136" s="10" t="str">
        <f t="shared" si="291"/>
        <v/>
      </c>
      <c r="V1136" s="10" t="str">
        <f t="shared" si="292"/>
        <v/>
      </c>
      <c r="W1136" s="10" t="str">
        <f t="shared" si="297"/>
        <v/>
      </c>
      <c r="X1136" s="10" t="str">
        <f t="shared" si="298"/>
        <v/>
      </c>
      <c r="Y1136" s="10" t="str">
        <f t="shared" si="299"/>
        <v/>
      </c>
      <c r="Z1136" s="10" t="str">
        <f t="shared" si="300"/>
        <v/>
      </c>
      <c r="AA1136" s="10" t="str">
        <f t="shared" si="290"/>
        <v/>
      </c>
      <c r="AB1136" s="10" t="str">
        <f t="shared" si="293"/>
        <v/>
      </c>
      <c r="AC1136" s="10" t="str">
        <f t="shared" si="301"/>
        <v/>
      </c>
      <c r="AD1136" s="10" t="str">
        <f t="shared" si="295"/>
        <v/>
      </c>
      <c r="AE1136" s="10" t="str">
        <f t="shared" si="302"/>
        <v/>
      </c>
      <c r="AF1136" s="10" t="str">
        <f t="shared" si="303"/>
        <v/>
      </c>
      <c r="AG1136" s="10" t="str">
        <f t="shared" si="304"/>
        <v/>
      </c>
      <c r="AH1136" s="10" t="str">
        <f t="shared" si="305"/>
        <v/>
      </c>
      <c r="AI1136" s="10" t="str">
        <f t="shared" si="294"/>
        <v/>
      </c>
    </row>
    <row r="1137" spans="20:35" ht="18" customHeight="1" x14ac:dyDescent="0.25">
      <c r="T1137" s="9" t="str">
        <f t="shared" si="296"/>
        <v/>
      </c>
      <c r="U1137" s="10" t="str">
        <f t="shared" si="291"/>
        <v/>
      </c>
      <c r="V1137" s="10" t="str">
        <f t="shared" si="292"/>
        <v/>
      </c>
      <c r="W1137" s="10" t="str">
        <f t="shared" si="297"/>
        <v/>
      </c>
      <c r="X1137" s="10" t="str">
        <f t="shared" si="298"/>
        <v/>
      </c>
      <c r="Y1137" s="10" t="str">
        <f t="shared" si="299"/>
        <v/>
      </c>
      <c r="Z1137" s="10" t="str">
        <f t="shared" si="300"/>
        <v/>
      </c>
      <c r="AA1137" s="10" t="str">
        <f t="shared" si="290"/>
        <v/>
      </c>
      <c r="AB1137" s="10" t="str">
        <f t="shared" si="293"/>
        <v/>
      </c>
      <c r="AC1137" s="10" t="str">
        <f t="shared" si="301"/>
        <v/>
      </c>
      <c r="AD1137" s="10" t="str">
        <f t="shared" si="295"/>
        <v/>
      </c>
      <c r="AE1137" s="10" t="str">
        <f t="shared" si="302"/>
        <v/>
      </c>
      <c r="AF1137" s="10" t="str">
        <f t="shared" si="303"/>
        <v/>
      </c>
      <c r="AG1137" s="10" t="str">
        <f t="shared" si="304"/>
        <v/>
      </c>
      <c r="AH1137" s="10" t="str">
        <f t="shared" si="305"/>
        <v/>
      </c>
      <c r="AI1137" s="10" t="str">
        <f t="shared" si="294"/>
        <v/>
      </c>
    </row>
    <row r="1138" spans="20:35" ht="18" customHeight="1" x14ac:dyDescent="0.25">
      <c r="T1138" s="9" t="str">
        <f t="shared" si="296"/>
        <v/>
      </c>
      <c r="U1138" s="10" t="str">
        <f t="shared" si="291"/>
        <v/>
      </c>
      <c r="V1138" s="10" t="str">
        <f t="shared" si="292"/>
        <v/>
      </c>
      <c r="W1138" s="10" t="str">
        <f t="shared" si="297"/>
        <v/>
      </c>
      <c r="X1138" s="10" t="str">
        <f t="shared" si="298"/>
        <v/>
      </c>
      <c r="Y1138" s="10" t="str">
        <f t="shared" si="299"/>
        <v/>
      </c>
      <c r="Z1138" s="10" t="str">
        <f t="shared" si="300"/>
        <v/>
      </c>
      <c r="AA1138" s="10" t="str">
        <f t="shared" si="290"/>
        <v/>
      </c>
      <c r="AB1138" s="10" t="str">
        <f t="shared" si="293"/>
        <v/>
      </c>
      <c r="AC1138" s="10" t="str">
        <f t="shared" si="301"/>
        <v/>
      </c>
      <c r="AD1138" s="10" t="str">
        <f t="shared" si="295"/>
        <v/>
      </c>
      <c r="AE1138" s="10" t="str">
        <f t="shared" si="302"/>
        <v/>
      </c>
      <c r="AF1138" s="10" t="str">
        <f t="shared" si="303"/>
        <v/>
      </c>
      <c r="AG1138" s="10" t="str">
        <f t="shared" si="304"/>
        <v/>
      </c>
      <c r="AH1138" s="10" t="str">
        <f t="shared" si="305"/>
        <v/>
      </c>
      <c r="AI1138" s="10" t="str">
        <f t="shared" si="294"/>
        <v/>
      </c>
    </row>
    <row r="1139" spans="20:35" ht="18" customHeight="1" x14ac:dyDescent="0.25">
      <c r="T1139" s="9" t="str">
        <f t="shared" si="296"/>
        <v/>
      </c>
      <c r="U1139" s="10" t="str">
        <f t="shared" si="291"/>
        <v/>
      </c>
      <c r="V1139" s="10" t="str">
        <f t="shared" si="292"/>
        <v/>
      </c>
      <c r="W1139" s="10" t="str">
        <f t="shared" si="297"/>
        <v/>
      </c>
      <c r="X1139" s="10" t="str">
        <f t="shared" si="298"/>
        <v/>
      </c>
      <c r="Y1139" s="10" t="str">
        <f t="shared" si="299"/>
        <v/>
      </c>
      <c r="Z1139" s="10" t="str">
        <f t="shared" si="300"/>
        <v/>
      </c>
      <c r="AA1139" s="10" t="str">
        <f t="shared" si="290"/>
        <v/>
      </c>
      <c r="AB1139" s="10" t="str">
        <f t="shared" si="293"/>
        <v/>
      </c>
      <c r="AC1139" s="10" t="str">
        <f t="shared" si="301"/>
        <v/>
      </c>
      <c r="AD1139" s="10" t="str">
        <f t="shared" si="295"/>
        <v/>
      </c>
      <c r="AE1139" s="10" t="str">
        <f t="shared" si="302"/>
        <v/>
      </c>
      <c r="AF1139" s="10" t="str">
        <f t="shared" si="303"/>
        <v/>
      </c>
      <c r="AG1139" s="10" t="str">
        <f t="shared" si="304"/>
        <v/>
      </c>
      <c r="AH1139" s="10" t="str">
        <f t="shared" si="305"/>
        <v/>
      </c>
      <c r="AI1139" s="10" t="str">
        <f t="shared" si="294"/>
        <v/>
      </c>
    </row>
    <row r="1140" spans="20:35" ht="18" customHeight="1" x14ac:dyDescent="0.25">
      <c r="T1140" s="9" t="str">
        <f t="shared" si="296"/>
        <v/>
      </c>
      <c r="U1140" s="10" t="str">
        <f t="shared" si="291"/>
        <v/>
      </c>
      <c r="V1140" s="10" t="str">
        <f t="shared" si="292"/>
        <v/>
      </c>
      <c r="W1140" s="10" t="str">
        <f t="shared" si="297"/>
        <v/>
      </c>
      <c r="X1140" s="10" t="str">
        <f t="shared" si="298"/>
        <v/>
      </c>
      <c r="Y1140" s="10" t="str">
        <f t="shared" si="299"/>
        <v/>
      </c>
      <c r="Z1140" s="10" t="str">
        <f t="shared" si="300"/>
        <v/>
      </c>
      <c r="AA1140" s="10" t="str">
        <f t="shared" si="290"/>
        <v/>
      </c>
      <c r="AB1140" s="10" t="str">
        <f t="shared" si="293"/>
        <v/>
      </c>
      <c r="AC1140" s="10" t="str">
        <f t="shared" si="301"/>
        <v/>
      </c>
      <c r="AD1140" s="10" t="str">
        <f t="shared" si="295"/>
        <v/>
      </c>
      <c r="AE1140" s="10" t="str">
        <f t="shared" si="302"/>
        <v/>
      </c>
      <c r="AF1140" s="10" t="str">
        <f t="shared" si="303"/>
        <v/>
      </c>
      <c r="AG1140" s="10" t="str">
        <f t="shared" si="304"/>
        <v/>
      </c>
      <c r="AH1140" s="10" t="str">
        <f t="shared" si="305"/>
        <v/>
      </c>
      <c r="AI1140" s="10" t="str">
        <f t="shared" si="294"/>
        <v/>
      </c>
    </row>
    <row r="1141" spans="20:35" ht="18" customHeight="1" x14ac:dyDescent="0.25">
      <c r="T1141" s="9" t="str">
        <f t="shared" si="296"/>
        <v/>
      </c>
      <c r="U1141" s="10" t="str">
        <f t="shared" si="291"/>
        <v/>
      </c>
      <c r="V1141" s="10" t="str">
        <f t="shared" si="292"/>
        <v/>
      </c>
      <c r="W1141" s="10" t="str">
        <f t="shared" si="297"/>
        <v/>
      </c>
      <c r="X1141" s="10" t="str">
        <f t="shared" si="298"/>
        <v/>
      </c>
      <c r="Y1141" s="10" t="str">
        <f t="shared" si="299"/>
        <v/>
      </c>
      <c r="Z1141" s="10" t="str">
        <f t="shared" si="300"/>
        <v/>
      </c>
      <c r="AA1141" s="10" t="str">
        <f t="shared" si="290"/>
        <v/>
      </c>
      <c r="AB1141" s="10" t="str">
        <f t="shared" si="293"/>
        <v/>
      </c>
      <c r="AC1141" s="10" t="str">
        <f t="shared" si="301"/>
        <v/>
      </c>
      <c r="AD1141" s="10" t="str">
        <f t="shared" si="295"/>
        <v/>
      </c>
      <c r="AE1141" s="10" t="str">
        <f t="shared" si="302"/>
        <v/>
      </c>
      <c r="AF1141" s="10" t="str">
        <f t="shared" si="303"/>
        <v/>
      </c>
      <c r="AG1141" s="10" t="str">
        <f t="shared" si="304"/>
        <v/>
      </c>
      <c r="AH1141" s="10" t="str">
        <f t="shared" si="305"/>
        <v/>
      </c>
      <c r="AI1141" s="10" t="str">
        <f t="shared" si="294"/>
        <v/>
      </c>
    </row>
    <row r="1142" spans="20:35" ht="18" customHeight="1" x14ac:dyDescent="0.25">
      <c r="T1142" s="9" t="str">
        <f t="shared" si="296"/>
        <v/>
      </c>
      <c r="U1142" s="10" t="str">
        <f t="shared" si="291"/>
        <v/>
      </c>
      <c r="V1142" s="10" t="str">
        <f t="shared" si="292"/>
        <v/>
      </c>
      <c r="W1142" s="10" t="str">
        <f t="shared" si="297"/>
        <v/>
      </c>
      <c r="X1142" s="10" t="str">
        <f t="shared" si="298"/>
        <v/>
      </c>
      <c r="Y1142" s="10" t="str">
        <f t="shared" si="299"/>
        <v/>
      </c>
      <c r="Z1142" s="10" t="str">
        <f t="shared" si="300"/>
        <v/>
      </c>
      <c r="AA1142" s="10" t="str">
        <f t="shared" si="290"/>
        <v/>
      </c>
      <c r="AB1142" s="10" t="str">
        <f t="shared" si="293"/>
        <v/>
      </c>
      <c r="AC1142" s="10" t="str">
        <f t="shared" si="301"/>
        <v/>
      </c>
      <c r="AD1142" s="10" t="str">
        <f t="shared" si="295"/>
        <v/>
      </c>
      <c r="AE1142" s="10" t="str">
        <f t="shared" si="302"/>
        <v/>
      </c>
      <c r="AF1142" s="10" t="str">
        <f t="shared" si="303"/>
        <v/>
      </c>
      <c r="AG1142" s="10" t="str">
        <f t="shared" si="304"/>
        <v/>
      </c>
      <c r="AH1142" s="10" t="str">
        <f t="shared" si="305"/>
        <v/>
      </c>
      <c r="AI1142" s="10" t="str">
        <f t="shared" si="294"/>
        <v/>
      </c>
    </row>
    <row r="1143" spans="20:35" ht="18" customHeight="1" x14ac:dyDescent="0.25">
      <c r="T1143" s="9" t="str">
        <f t="shared" si="296"/>
        <v/>
      </c>
      <c r="U1143" s="10" t="str">
        <f t="shared" si="291"/>
        <v/>
      </c>
      <c r="V1143" s="10" t="str">
        <f t="shared" si="292"/>
        <v/>
      </c>
      <c r="W1143" s="10" t="str">
        <f t="shared" si="297"/>
        <v/>
      </c>
      <c r="X1143" s="10" t="str">
        <f t="shared" si="298"/>
        <v/>
      </c>
      <c r="Y1143" s="10" t="str">
        <f t="shared" si="299"/>
        <v/>
      </c>
      <c r="Z1143" s="10" t="str">
        <f t="shared" si="300"/>
        <v/>
      </c>
      <c r="AA1143" s="10" t="str">
        <f t="shared" si="290"/>
        <v/>
      </c>
      <c r="AB1143" s="10" t="str">
        <f t="shared" si="293"/>
        <v/>
      </c>
      <c r="AC1143" s="10" t="str">
        <f t="shared" si="301"/>
        <v/>
      </c>
      <c r="AD1143" s="10" t="str">
        <f t="shared" si="295"/>
        <v/>
      </c>
      <c r="AE1143" s="10" t="str">
        <f t="shared" si="302"/>
        <v/>
      </c>
      <c r="AF1143" s="10" t="str">
        <f t="shared" si="303"/>
        <v/>
      </c>
      <c r="AG1143" s="10" t="str">
        <f t="shared" si="304"/>
        <v/>
      </c>
      <c r="AH1143" s="10" t="str">
        <f t="shared" si="305"/>
        <v/>
      </c>
      <c r="AI1143" s="10" t="str">
        <f t="shared" si="294"/>
        <v/>
      </c>
    </row>
    <row r="1144" spans="20:35" ht="18" customHeight="1" x14ac:dyDescent="0.25">
      <c r="T1144" s="9" t="str">
        <f t="shared" si="296"/>
        <v/>
      </c>
      <c r="U1144" s="10" t="str">
        <f t="shared" si="291"/>
        <v/>
      </c>
      <c r="V1144" s="10" t="str">
        <f t="shared" si="292"/>
        <v/>
      </c>
      <c r="W1144" s="10" t="str">
        <f t="shared" si="297"/>
        <v/>
      </c>
      <c r="X1144" s="10" t="str">
        <f t="shared" si="298"/>
        <v/>
      </c>
      <c r="Y1144" s="10" t="str">
        <f t="shared" si="299"/>
        <v/>
      </c>
      <c r="Z1144" s="10" t="str">
        <f t="shared" si="300"/>
        <v/>
      </c>
      <c r="AA1144" s="10" t="str">
        <f t="shared" si="290"/>
        <v/>
      </c>
      <c r="AB1144" s="10" t="str">
        <f t="shared" si="293"/>
        <v/>
      </c>
      <c r="AC1144" s="10" t="str">
        <f t="shared" si="301"/>
        <v/>
      </c>
      <c r="AD1144" s="10" t="str">
        <f t="shared" si="295"/>
        <v/>
      </c>
      <c r="AE1144" s="10" t="str">
        <f t="shared" si="302"/>
        <v/>
      </c>
      <c r="AF1144" s="10" t="str">
        <f t="shared" si="303"/>
        <v/>
      </c>
      <c r="AG1144" s="10" t="str">
        <f t="shared" si="304"/>
        <v/>
      </c>
      <c r="AH1144" s="10" t="str">
        <f t="shared" si="305"/>
        <v/>
      </c>
      <c r="AI1144" s="10" t="str">
        <f t="shared" si="294"/>
        <v/>
      </c>
    </row>
    <row r="1145" spans="20:35" ht="18" customHeight="1" x14ac:dyDescent="0.25">
      <c r="T1145" s="9" t="str">
        <f t="shared" si="296"/>
        <v/>
      </c>
      <c r="U1145" s="10" t="str">
        <f t="shared" si="291"/>
        <v/>
      </c>
      <c r="V1145" s="10" t="str">
        <f t="shared" si="292"/>
        <v/>
      </c>
      <c r="W1145" s="10" t="str">
        <f t="shared" si="297"/>
        <v/>
      </c>
      <c r="X1145" s="10" t="str">
        <f t="shared" si="298"/>
        <v/>
      </c>
      <c r="Y1145" s="10" t="str">
        <f t="shared" si="299"/>
        <v/>
      </c>
      <c r="Z1145" s="10" t="str">
        <f t="shared" si="300"/>
        <v/>
      </c>
      <c r="AA1145" s="10" t="str">
        <f t="shared" si="290"/>
        <v/>
      </c>
      <c r="AB1145" s="10" t="str">
        <f t="shared" si="293"/>
        <v/>
      </c>
      <c r="AC1145" s="10" t="str">
        <f t="shared" si="301"/>
        <v/>
      </c>
      <c r="AD1145" s="10" t="str">
        <f t="shared" si="295"/>
        <v/>
      </c>
      <c r="AE1145" s="10" t="str">
        <f t="shared" si="302"/>
        <v/>
      </c>
      <c r="AF1145" s="10" t="str">
        <f t="shared" si="303"/>
        <v/>
      </c>
      <c r="AG1145" s="10" t="str">
        <f t="shared" si="304"/>
        <v/>
      </c>
      <c r="AH1145" s="10" t="str">
        <f t="shared" si="305"/>
        <v/>
      </c>
      <c r="AI1145" s="10" t="str">
        <f t="shared" si="294"/>
        <v/>
      </c>
    </row>
    <row r="1146" spans="20:35" ht="18" customHeight="1" x14ac:dyDescent="0.25">
      <c r="T1146" s="9" t="str">
        <f t="shared" si="296"/>
        <v/>
      </c>
      <c r="U1146" s="10" t="str">
        <f t="shared" si="291"/>
        <v/>
      </c>
      <c r="V1146" s="10" t="str">
        <f t="shared" si="292"/>
        <v/>
      </c>
      <c r="W1146" s="10" t="str">
        <f t="shared" si="297"/>
        <v/>
      </c>
      <c r="X1146" s="10" t="str">
        <f t="shared" si="298"/>
        <v/>
      </c>
      <c r="Y1146" s="10" t="str">
        <f t="shared" si="299"/>
        <v/>
      </c>
      <c r="Z1146" s="10" t="str">
        <f t="shared" si="300"/>
        <v/>
      </c>
      <c r="AA1146" s="10" t="str">
        <f t="shared" si="290"/>
        <v/>
      </c>
      <c r="AB1146" s="10" t="str">
        <f t="shared" si="293"/>
        <v/>
      </c>
      <c r="AC1146" s="10" t="str">
        <f t="shared" si="301"/>
        <v/>
      </c>
      <c r="AD1146" s="10" t="str">
        <f t="shared" si="295"/>
        <v/>
      </c>
      <c r="AE1146" s="10" t="str">
        <f t="shared" si="302"/>
        <v/>
      </c>
      <c r="AF1146" s="10" t="str">
        <f t="shared" si="303"/>
        <v/>
      </c>
      <c r="AG1146" s="10" t="str">
        <f t="shared" si="304"/>
        <v/>
      </c>
      <c r="AH1146" s="10" t="str">
        <f t="shared" si="305"/>
        <v/>
      </c>
      <c r="AI1146" s="10" t="str">
        <f t="shared" si="294"/>
        <v/>
      </c>
    </row>
    <row r="1147" spans="20:35" ht="18" customHeight="1" x14ac:dyDescent="0.25">
      <c r="T1147" s="9" t="str">
        <f t="shared" si="296"/>
        <v/>
      </c>
      <c r="U1147" s="10" t="str">
        <f t="shared" si="291"/>
        <v/>
      </c>
      <c r="V1147" s="10" t="str">
        <f t="shared" si="292"/>
        <v/>
      </c>
      <c r="W1147" s="10" t="str">
        <f t="shared" si="297"/>
        <v/>
      </c>
      <c r="X1147" s="10" t="str">
        <f t="shared" si="298"/>
        <v/>
      </c>
      <c r="Y1147" s="10" t="str">
        <f t="shared" si="299"/>
        <v/>
      </c>
      <c r="Z1147" s="10" t="str">
        <f t="shared" si="300"/>
        <v/>
      </c>
      <c r="AA1147" s="10" t="str">
        <f t="shared" si="290"/>
        <v/>
      </c>
      <c r="AB1147" s="10" t="str">
        <f t="shared" si="293"/>
        <v/>
      </c>
      <c r="AC1147" s="10" t="str">
        <f t="shared" si="301"/>
        <v/>
      </c>
      <c r="AD1147" s="10" t="str">
        <f t="shared" si="295"/>
        <v/>
      </c>
      <c r="AE1147" s="10" t="str">
        <f t="shared" si="302"/>
        <v/>
      </c>
      <c r="AF1147" s="10" t="str">
        <f t="shared" si="303"/>
        <v/>
      </c>
      <c r="AG1147" s="10" t="str">
        <f t="shared" si="304"/>
        <v/>
      </c>
      <c r="AH1147" s="10" t="str">
        <f t="shared" si="305"/>
        <v/>
      </c>
      <c r="AI1147" s="10" t="str">
        <f t="shared" si="294"/>
        <v/>
      </c>
    </row>
    <row r="1148" spans="20:35" ht="18" customHeight="1" x14ac:dyDescent="0.25">
      <c r="T1148" s="9" t="str">
        <f t="shared" si="296"/>
        <v/>
      </c>
      <c r="U1148" s="10" t="str">
        <f t="shared" si="291"/>
        <v/>
      </c>
      <c r="V1148" s="10" t="str">
        <f t="shared" si="292"/>
        <v/>
      </c>
      <c r="W1148" s="10" t="str">
        <f t="shared" si="297"/>
        <v/>
      </c>
      <c r="X1148" s="10" t="str">
        <f t="shared" si="298"/>
        <v/>
      </c>
      <c r="Y1148" s="10" t="str">
        <f t="shared" si="299"/>
        <v/>
      </c>
      <c r="Z1148" s="10" t="str">
        <f t="shared" si="300"/>
        <v/>
      </c>
      <c r="AA1148" s="10" t="str">
        <f t="shared" si="290"/>
        <v/>
      </c>
      <c r="AB1148" s="10" t="str">
        <f t="shared" si="293"/>
        <v/>
      </c>
      <c r="AC1148" s="10" t="str">
        <f t="shared" si="301"/>
        <v/>
      </c>
      <c r="AD1148" s="10" t="str">
        <f t="shared" si="295"/>
        <v/>
      </c>
      <c r="AE1148" s="10" t="str">
        <f t="shared" si="302"/>
        <v/>
      </c>
      <c r="AF1148" s="10" t="str">
        <f t="shared" si="303"/>
        <v/>
      </c>
      <c r="AG1148" s="10" t="str">
        <f t="shared" si="304"/>
        <v/>
      </c>
      <c r="AH1148" s="10" t="str">
        <f t="shared" si="305"/>
        <v/>
      </c>
      <c r="AI1148" s="10" t="str">
        <f t="shared" si="294"/>
        <v/>
      </c>
    </row>
    <row r="1149" spans="20:35" ht="18" customHeight="1" x14ac:dyDescent="0.25">
      <c r="T1149" s="9" t="str">
        <f t="shared" si="296"/>
        <v/>
      </c>
      <c r="U1149" s="10" t="str">
        <f t="shared" si="291"/>
        <v/>
      </c>
      <c r="V1149" s="10" t="str">
        <f t="shared" si="292"/>
        <v/>
      </c>
      <c r="W1149" s="10" t="str">
        <f t="shared" si="297"/>
        <v/>
      </c>
      <c r="X1149" s="10" t="str">
        <f t="shared" si="298"/>
        <v/>
      </c>
      <c r="Y1149" s="10" t="str">
        <f t="shared" si="299"/>
        <v/>
      </c>
      <c r="Z1149" s="10" t="str">
        <f t="shared" si="300"/>
        <v/>
      </c>
      <c r="AA1149" s="10" t="str">
        <f t="shared" si="290"/>
        <v/>
      </c>
      <c r="AB1149" s="10" t="str">
        <f t="shared" si="293"/>
        <v/>
      </c>
      <c r="AC1149" s="10" t="str">
        <f t="shared" si="301"/>
        <v/>
      </c>
      <c r="AD1149" s="10" t="str">
        <f t="shared" si="295"/>
        <v/>
      </c>
      <c r="AE1149" s="10" t="str">
        <f t="shared" si="302"/>
        <v/>
      </c>
      <c r="AF1149" s="10" t="str">
        <f t="shared" si="303"/>
        <v/>
      </c>
      <c r="AG1149" s="10" t="str">
        <f t="shared" si="304"/>
        <v/>
      </c>
      <c r="AH1149" s="10" t="str">
        <f t="shared" si="305"/>
        <v/>
      </c>
      <c r="AI1149" s="10" t="str">
        <f t="shared" si="294"/>
        <v/>
      </c>
    </row>
    <row r="1150" spans="20:35" ht="18" customHeight="1" x14ac:dyDescent="0.25">
      <c r="T1150" s="9" t="str">
        <f t="shared" si="296"/>
        <v/>
      </c>
      <c r="U1150" s="10" t="str">
        <f t="shared" si="291"/>
        <v/>
      </c>
      <c r="V1150" s="10" t="str">
        <f t="shared" si="292"/>
        <v/>
      </c>
      <c r="W1150" s="10" t="str">
        <f t="shared" si="297"/>
        <v/>
      </c>
      <c r="X1150" s="10" t="str">
        <f t="shared" si="298"/>
        <v/>
      </c>
      <c r="Y1150" s="10" t="str">
        <f t="shared" si="299"/>
        <v/>
      </c>
      <c r="Z1150" s="10" t="str">
        <f t="shared" si="300"/>
        <v/>
      </c>
      <c r="AA1150" s="10" t="str">
        <f t="shared" si="290"/>
        <v/>
      </c>
      <c r="AB1150" s="10" t="str">
        <f t="shared" si="293"/>
        <v/>
      </c>
      <c r="AC1150" s="10" t="str">
        <f t="shared" si="301"/>
        <v/>
      </c>
      <c r="AD1150" s="10" t="str">
        <f t="shared" si="295"/>
        <v/>
      </c>
      <c r="AE1150" s="10" t="str">
        <f t="shared" si="302"/>
        <v/>
      </c>
      <c r="AF1150" s="10" t="str">
        <f t="shared" si="303"/>
        <v/>
      </c>
      <c r="AG1150" s="10" t="str">
        <f t="shared" si="304"/>
        <v/>
      </c>
      <c r="AH1150" s="10" t="str">
        <f t="shared" si="305"/>
        <v/>
      </c>
      <c r="AI1150" s="10" t="str">
        <f t="shared" si="294"/>
        <v/>
      </c>
    </row>
    <row r="1151" spans="20:35" ht="18" customHeight="1" x14ac:dyDescent="0.25">
      <c r="T1151" s="9" t="str">
        <f t="shared" si="296"/>
        <v/>
      </c>
      <c r="U1151" s="10" t="str">
        <f t="shared" si="291"/>
        <v/>
      </c>
      <c r="V1151" s="10" t="str">
        <f t="shared" si="292"/>
        <v/>
      </c>
      <c r="W1151" s="10" t="str">
        <f t="shared" si="297"/>
        <v/>
      </c>
      <c r="X1151" s="10" t="str">
        <f t="shared" si="298"/>
        <v/>
      </c>
      <c r="Y1151" s="10" t="str">
        <f t="shared" si="299"/>
        <v/>
      </c>
      <c r="Z1151" s="10" t="str">
        <f t="shared" si="300"/>
        <v/>
      </c>
      <c r="AA1151" s="10" t="str">
        <f t="shared" si="290"/>
        <v/>
      </c>
      <c r="AB1151" s="10" t="str">
        <f t="shared" si="293"/>
        <v/>
      </c>
      <c r="AC1151" s="10" t="str">
        <f t="shared" si="301"/>
        <v/>
      </c>
      <c r="AD1151" s="10" t="str">
        <f t="shared" si="295"/>
        <v/>
      </c>
      <c r="AE1151" s="10" t="str">
        <f t="shared" si="302"/>
        <v/>
      </c>
      <c r="AF1151" s="10" t="str">
        <f t="shared" si="303"/>
        <v/>
      </c>
      <c r="AG1151" s="10" t="str">
        <f t="shared" si="304"/>
        <v/>
      </c>
      <c r="AH1151" s="10" t="str">
        <f t="shared" si="305"/>
        <v/>
      </c>
      <c r="AI1151" s="10" t="str">
        <f t="shared" si="294"/>
        <v/>
      </c>
    </row>
    <row r="1152" spans="20:35" ht="18" customHeight="1" x14ac:dyDescent="0.25">
      <c r="T1152" s="9" t="str">
        <f t="shared" si="296"/>
        <v/>
      </c>
      <c r="U1152" s="10" t="str">
        <f t="shared" si="291"/>
        <v/>
      </c>
      <c r="V1152" s="10" t="str">
        <f t="shared" si="292"/>
        <v/>
      </c>
      <c r="W1152" s="10" t="str">
        <f t="shared" si="297"/>
        <v/>
      </c>
      <c r="X1152" s="10" t="str">
        <f t="shared" si="298"/>
        <v/>
      </c>
      <c r="Y1152" s="10" t="str">
        <f t="shared" si="299"/>
        <v/>
      </c>
      <c r="Z1152" s="10" t="str">
        <f t="shared" si="300"/>
        <v/>
      </c>
      <c r="AA1152" s="10" t="str">
        <f t="shared" si="290"/>
        <v/>
      </c>
      <c r="AB1152" s="10" t="str">
        <f t="shared" si="293"/>
        <v/>
      </c>
      <c r="AC1152" s="10" t="str">
        <f t="shared" si="301"/>
        <v/>
      </c>
      <c r="AD1152" s="10" t="str">
        <f t="shared" si="295"/>
        <v/>
      </c>
      <c r="AE1152" s="10" t="str">
        <f t="shared" si="302"/>
        <v/>
      </c>
      <c r="AF1152" s="10" t="str">
        <f t="shared" si="303"/>
        <v/>
      </c>
      <c r="AG1152" s="10" t="str">
        <f t="shared" si="304"/>
        <v/>
      </c>
      <c r="AH1152" s="10" t="str">
        <f t="shared" si="305"/>
        <v/>
      </c>
      <c r="AI1152" s="10" t="str">
        <f t="shared" si="294"/>
        <v/>
      </c>
    </row>
    <row r="1153" spans="20:35" ht="18" customHeight="1" x14ac:dyDescent="0.25">
      <c r="T1153" s="9" t="str">
        <f t="shared" si="296"/>
        <v/>
      </c>
      <c r="U1153" s="10" t="str">
        <f t="shared" si="291"/>
        <v/>
      </c>
      <c r="V1153" s="10" t="str">
        <f t="shared" si="292"/>
        <v/>
      </c>
      <c r="W1153" s="10" t="str">
        <f t="shared" si="297"/>
        <v/>
      </c>
      <c r="X1153" s="10" t="str">
        <f t="shared" si="298"/>
        <v/>
      </c>
      <c r="Y1153" s="10" t="str">
        <f t="shared" si="299"/>
        <v/>
      </c>
      <c r="Z1153" s="10" t="str">
        <f t="shared" si="300"/>
        <v/>
      </c>
      <c r="AA1153" s="10" t="str">
        <f t="shared" si="290"/>
        <v/>
      </c>
      <c r="AB1153" s="10" t="str">
        <f t="shared" si="293"/>
        <v/>
      </c>
      <c r="AC1153" s="10" t="str">
        <f t="shared" si="301"/>
        <v/>
      </c>
      <c r="AD1153" s="10" t="str">
        <f t="shared" si="295"/>
        <v/>
      </c>
      <c r="AE1153" s="10" t="str">
        <f t="shared" si="302"/>
        <v/>
      </c>
      <c r="AF1153" s="10" t="str">
        <f t="shared" si="303"/>
        <v/>
      </c>
      <c r="AG1153" s="10" t="str">
        <f t="shared" si="304"/>
        <v/>
      </c>
      <c r="AH1153" s="10" t="str">
        <f t="shared" si="305"/>
        <v/>
      </c>
      <c r="AI1153" s="10" t="str">
        <f t="shared" si="294"/>
        <v/>
      </c>
    </row>
    <row r="1154" spans="20:35" ht="18" customHeight="1" x14ac:dyDescent="0.25">
      <c r="T1154" s="9" t="str">
        <f t="shared" si="296"/>
        <v/>
      </c>
      <c r="U1154" s="10" t="str">
        <f t="shared" si="291"/>
        <v/>
      </c>
      <c r="V1154" s="10" t="str">
        <f t="shared" si="292"/>
        <v/>
      </c>
      <c r="W1154" s="10" t="str">
        <f t="shared" si="297"/>
        <v/>
      </c>
      <c r="X1154" s="10" t="str">
        <f t="shared" si="298"/>
        <v/>
      </c>
      <c r="Y1154" s="10" t="str">
        <f t="shared" si="299"/>
        <v/>
      </c>
      <c r="Z1154" s="10" t="str">
        <f t="shared" si="300"/>
        <v/>
      </c>
      <c r="AA1154" s="10" t="str">
        <f t="shared" si="290"/>
        <v/>
      </c>
      <c r="AB1154" s="10" t="str">
        <f t="shared" si="293"/>
        <v/>
      </c>
      <c r="AC1154" s="10" t="str">
        <f t="shared" si="301"/>
        <v/>
      </c>
      <c r="AD1154" s="10" t="str">
        <f t="shared" si="295"/>
        <v/>
      </c>
      <c r="AE1154" s="10" t="str">
        <f t="shared" si="302"/>
        <v/>
      </c>
      <c r="AF1154" s="10" t="str">
        <f t="shared" si="303"/>
        <v/>
      </c>
      <c r="AG1154" s="10" t="str">
        <f t="shared" si="304"/>
        <v/>
      </c>
      <c r="AH1154" s="10" t="str">
        <f t="shared" si="305"/>
        <v/>
      </c>
      <c r="AI1154" s="10" t="str">
        <f t="shared" si="294"/>
        <v/>
      </c>
    </row>
    <row r="1155" spans="20:35" ht="18" customHeight="1" x14ac:dyDescent="0.25">
      <c r="T1155" s="9" t="str">
        <f t="shared" si="296"/>
        <v/>
      </c>
      <c r="U1155" s="10" t="str">
        <f t="shared" si="291"/>
        <v/>
      </c>
      <c r="V1155" s="10" t="str">
        <f t="shared" si="292"/>
        <v/>
      </c>
      <c r="W1155" s="10" t="str">
        <f t="shared" si="297"/>
        <v/>
      </c>
      <c r="X1155" s="10" t="str">
        <f t="shared" si="298"/>
        <v/>
      </c>
      <c r="Y1155" s="10" t="str">
        <f t="shared" si="299"/>
        <v/>
      </c>
      <c r="Z1155" s="10" t="str">
        <f t="shared" si="300"/>
        <v/>
      </c>
      <c r="AA1155" s="10" t="str">
        <f t="shared" si="290"/>
        <v/>
      </c>
      <c r="AB1155" s="10" t="str">
        <f t="shared" si="293"/>
        <v/>
      </c>
      <c r="AC1155" s="10" t="str">
        <f t="shared" si="301"/>
        <v/>
      </c>
      <c r="AD1155" s="10" t="str">
        <f t="shared" si="295"/>
        <v/>
      </c>
      <c r="AE1155" s="10" t="str">
        <f t="shared" si="302"/>
        <v/>
      </c>
      <c r="AF1155" s="10" t="str">
        <f t="shared" si="303"/>
        <v/>
      </c>
      <c r="AG1155" s="10" t="str">
        <f t="shared" si="304"/>
        <v/>
      </c>
      <c r="AH1155" s="10" t="str">
        <f t="shared" si="305"/>
        <v/>
      </c>
      <c r="AI1155" s="10" t="str">
        <f t="shared" si="294"/>
        <v/>
      </c>
    </row>
    <row r="1156" spans="20:35" ht="18" customHeight="1" x14ac:dyDescent="0.25">
      <c r="T1156" s="9" t="str">
        <f t="shared" si="296"/>
        <v/>
      </c>
      <c r="U1156" s="10" t="str">
        <f t="shared" si="291"/>
        <v/>
      </c>
      <c r="V1156" s="10" t="str">
        <f t="shared" si="292"/>
        <v/>
      </c>
      <c r="W1156" s="10" t="str">
        <f t="shared" si="297"/>
        <v/>
      </c>
      <c r="X1156" s="10" t="str">
        <f t="shared" si="298"/>
        <v/>
      </c>
      <c r="Y1156" s="10" t="str">
        <f t="shared" si="299"/>
        <v/>
      </c>
      <c r="Z1156" s="10" t="str">
        <f t="shared" si="300"/>
        <v/>
      </c>
      <c r="AA1156" s="10" t="str">
        <f t="shared" si="290"/>
        <v/>
      </c>
      <c r="AB1156" s="10" t="str">
        <f t="shared" si="293"/>
        <v/>
      </c>
      <c r="AC1156" s="10" t="str">
        <f t="shared" si="301"/>
        <v/>
      </c>
      <c r="AD1156" s="10" t="str">
        <f t="shared" si="295"/>
        <v/>
      </c>
      <c r="AE1156" s="10" t="str">
        <f t="shared" si="302"/>
        <v/>
      </c>
      <c r="AF1156" s="10" t="str">
        <f t="shared" si="303"/>
        <v/>
      </c>
      <c r="AG1156" s="10" t="str">
        <f t="shared" si="304"/>
        <v/>
      </c>
      <c r="AH1156" s="10" t="str">
        <f t="shared" si="305"/>
        <v/>
      </c>
      <c r="AI1156" s="10" t="str">
        <f t="shared" si="294"/>
        <v/>
      </c>
    </row>
    <row r="1157" spans="20:35" ht="18" customHeight="1" x14ac:dyDescent="0.25">
      <c r="T1157" s="9" t="str">
        <f t="shared" si="296"/>
        <v/>
      </c>
      <c r="U1157" s="10" t="str">
        <f t="shared" si="291"/>
        <v/>
      </c>
      <c r="V1157" s="10" t="str">
        <f t="shared" si="292"/>
        <v/>
      </c>
      <c r="W1157" s="10" t="str">
        <f t="shared" si="297"/>
        <v/>
      </c>
      <c r="X1157" s="10" t="str">
        <f t="shared" si="298"/>
        <v/>
      </c>
      <c r="Y1157" s="10" t="str">
        <f t="shared" si="299"/>
        <v/>
      </c>
      <c r="Z1157" s="10" t="str">
        <f t="shared" si="300"/>
        <v/>
      </c>
      <c r="AA1157" s="10" t="str">
        <f t="shared" ref="AA1157:AA1220" si="306">IF(T1157="","",Z1157/1000*$F$7)</f>
        <v/>
      </c>
      <c r="AB1157" s="10" t="str">
        <f t="shared" si="293"/>
        <v/>
      </c>
      <c r="AC1157" s="10" t="str">
        <f t="shared" si="301"/>
        <v/>
      </c>
      <c r="AD1157" s="10" t="str">
        <f t="shared" si="295"/>
        <v/>
      </c>
      <c r="AE1157" s="10" t="str">
        <f t="shared" si="302"/>
        <v/>
      </c>
      <c r="AF1157" s="10" t="str">
        <f t="shared" si="303"/>
        <v/>
      </c>
      <c r="AG1157" s="10" t="str">
        <f t="shared" si="304"/>
        <v/>
      </c>
      <c r="AH1157" s="10" t="str">
        <f t="shared" si="305"/>
        <v/>
      </c>
      <c r="AI1157" s="10" t="str">
        <f t="shared" si="294"/>
        <v/>
      </c>
    </row>
    <row r="1158" spans="20:35" ht="18" customHeight="1" x14ac:dyDescent="0.25">
      <c r="T1158" s="9" t="str">
        <f t="shared" si="296"/>
        <v/>
      </c>
      <c r="U1158" s="10" t="str">
        <f t="shared" ref="U1158:U1221" si="307">IF(T1158="","",IF(T1158&lt;=$C$14,$C$83*T1158,IF(T1158&lt;=2*$C$14,$C$81-$C$83*(T1158-$C$14),0)))</f>
        <v/>
      </c>
      <c r="V1158" s="10" t="str">
        <f t="shared" ref="V1158:V1221" si="308">IF(T1158="","",IF(T1158&lt;=$C$22,$C$79*T1158,IF(T1158&lt;=2*$C$22,$C$77-$C$79*(T1158-$C$22),0)))</f>
        <v/>
      </c>
      <c r="W1158" s="10" t="str">
        <f t="shared" si="297"/>
        <v/>
      </c>
      <c r="X1158" s="10" t="str">
        <f t="shared" si="298"/>
        <v/>
      </c>
      <c r="Y1158" s="10" t="str">
        <f t="shared" si="299"/>
        <v/>
      </c>
      <c r="Z1158" s="10" t="str">
        <f t="shared" si="300"/>
        <v/>
      </c>
      <c r="AA1158" s="10" t="str">
        <f t="shared" si="306"/>
        <v/>
      </c>
      <c r="AB1158" s="10" t="str">
        <f t="shared" ref="AB1158:AB1221" si="309">IF(T1158="","",$C$59*(1+$C$61*($C$63+Z1158)/Y1158))</f>
        <v/>
      </c>
      <c r="AC1158" s="10" t="str">
        <f t="shared" si="301"/>
        <v/>
      </c>
      <c r="AD1158" s="10" t="str">
        <f t="shared" si="295"/>
        <v/>
      </c>
      <c r="AE1158" s="10" t="str">
        <f t="shared" si="302"/>
        <v/>
      </c>
      <c r="AF1158" s="10" t="str">
        <f t="shared" si="303"/>
        <v/>
      </c>
      <c r="AG1158" s="10" t="str">
        <f t="shared" si="304"/>
        <v/>
      </c>
      <c r="AH1158" s="10" t="str">
        <f t="shared" si="305"/>
        <v/>
      </c>
      <c r="AI1158" s="10" t="str">
        <f t="shared" si="294"/>
        <v/>
      </c>
    </row>
    <row r="1159" spans="20:35" ht="18" customHeight="1" x14ac:dyDescent="0.25">
      <c r="T1159" s="9" t="str">
        <f t="shared" si="296"/>
        <v/>
      </c>
      <c r="U1159" s="10" t="str">
        <f t="shared" si="307"/>
        <v/>
      </c>
      <c r="V1159" s="10" t="str">
        <f t="shared" si="308"/>
        <v/>
      </c>
      <c r="W1159" s="10" t="str">
        <f t="shared" si="297"/>
        <v/>
      </c>
      <c r="X1159" s="10" t="str">
        <f t="shared" si="298"/>
        <v/>
      </c>
      <c r="Y1159" s="10" t="str">
        <f t="shared" si="299"/>
        <v/>
      </c>
      <c r="Z1159" s="10" t="str">
        <f t="shared" si="300"/>
        <v/>
      </c>
      <c r="AA1159" s="10" t="str">
        <f t="shared" si="306"/>
        <v/>
      </c>
      <c r="AB1159" s="10" t="str">
        <f t="shared" si="309"/>
        <v/>
      </c>
      <c r="AC1159" s="10" t="str">
        <f t="shared" si="301"/>
        <v/>
      </c>
      <c r="AD1159" s="10" t="str">
        <f t="shared" si="295"/>
        <v/>
      </c>
      <c r="AE1159" s="10" t="str">
        <f t="shared" si="302"/>
        <v/>
      </c>
      <c r="AF1159" s="10" t="str">
        <f t="shared" si="303"/>
        <v/>
      </c>
      <c r="AG1159" s="10" t="str">
        <f t="shared" si="304"/>
        <v/>
      </c>
      <c r="AH1159" s="10" t="str">
        <f t="shared" si="305"/>
        <v/>
      </c>
      <c r="AI1159" s="10" t="str">
        <f t="shared" ref="AI1159:AI1222" si="310">IF(T1159="","",MAX(Z1159+(AC1159-AF1159-AD1159)*$AL$4,0))</f>
        <v/>
      </c>
    </row>
    <row r="1160" spans="20:35" ht="18" customHeight="1" x14ac:dyDescent="0.25">
      <c r="T1160" s="9" t="str">
        <f t="shared" si="296"/>
        <v/>
      </c>
      <c r="U1160" s="10" t="str">
        <f t="shared" si="307"/>
        <v/>
      </c>
      <c r="V1160" s="10" t="str">
        <f t="shared" si="308"/>
        <v/>
      </c>
      <c r="W1160" s="10" t="str">
        <f t="shared" si="297"/>
        <v/>
      </c>
      <c r="X1160" s="10" t="str">
        <f t="shared" si="298"/>
        <v/>
      </c>
      <c r="Y1160" s="10" t="str">
        <f t="shared" si="299"/>
        <v/>
      </c>
      <c r="Z1160" s="10" t="str">
        <f t="shared" si="300"/>
        <v/>
      </c>
      <c r="AA1160" s="10" t="str">
        <f t="shared" si="306"/>
        <v/>
      </c>
      <c r="AB1160" s="10" t="str">
        <f t="shared" si="309"/>
        <v/>
      </c>
      <c r="AC1160" s="10" t="str">
        <f t="shared" si="301"/>
        <v/>
      </c>
      <c r="AD1160" s="10" t="str">
        <f t="shared" ref="AD1160:AD1223" si="311">IF(U1160="","",$C$89*((Z1160/1000)^$C$97)/($F$15)*1000*3600)</f>
        <v/>
      </c>
      <c r="AE1160" s="10" t="str">
        <f t="shared" si="302"/>
        <v/>
      </c>
      <c r="AF1160" s="10" t="str">
        <f t="shared" si="303"/>
        <v/>
      </c>
      <c r="AG1160" s="10" t="str">
        <f t="shared" si="304"/>
        <v/>
      </c>
      <c r="AH1160" s="10" t="str">
        <f t="shared" si="305"/>
        <v/>
      </c>
      <c r="AI1160" s="10" t="str">
        <f t="shared" si="310"/>
        <v/>
      </c>
    </row>
    <row r="1161" spans="20:35" ht="18" customHeight="1" x14ac:dyDescent="0.25">
      <c r="T1161" s="9" t="str">
        <f t="shared" si="296"/>
        <v/>
      </c>
      <c r="U1161" s="10" t="str">
        <f t="shared" si="307"/>
        <v/>
      </c>
      <c r="V1161" s="10" t="str">
        <f t="shared" si="308"/>
        <v/>
      </c>
      <c r="W1161" s="10" t="str">
        <f t="shared" si="297"/>
        <v/>
      </c>
      <c r="X1161" s="10" t="str">
        <f t="shared" si="298"/>
        <v/>
      </c>
      <c r="Y1161" s="10" t="str">
        <f t="shared" si="299"/>
        <v/>
      </c>
      <c r="Z1161" s="10" t="str">
        <f t="shared" si="300"/>
        <v/>
      </c>
      <c r="AA1161" s="10" t="str">
        <f t="shared" si="306"/>
        <v/>
      </c>
      <c r="AB1161" s="10" t="str">
        <f t="shared" si="309"/>
        <v/>
      </c>
      <c r="AC1161" s="10" t="str">
        <f t="shared" si="301"/>
        <v/>
      </c>
      <c r="AD1161" s="10" t="str">
        <f t="shared" si="311"/>
        <v/>
      </c>
      <c r="AE1161" s="10" t="str">
        <f t="shared" si="302"/>
        <v/>
      </c>
      <c r="AF1161" s="10" t="str">
        <f t="shared" si="303"/>
        <v/>
      </c>
      <c r="AG1161" s="10" t="str">
        <f t="shared" si="304"/>
        <v/>
      </c>
      <c r="AH1161" s="10" t="str">
        <f t="shared" si="305"/>
        <v/>
      </c>
      <c r="AI1161" s="10" t="str">
        <f t="shared" si="310"/>
        <v/>
      </c>
    </row>
    <row r="1162" spans="20:35" ht="18" customHeight="1" x14ac:dyDescent="0.25">
      <c r="T1162" s="9" t="str">
        <f t="shared" si="296"/>
        <v/>
      </c>
      <c r="U1162" s="10" t="str">
        <f t="shared" si="307"/>
        <v/>
      </c>
      <c r="V1162" s="10" t="str">
        <f t="shared" si="308"/>
        <v/>
      </c>
      <c r="W1162" s="10" t="str">
        <f t="shared" si="297"/>
        <v/>
      </c>
      <c r="X1162" s="10" t="str">
        <f t="shared" si="298"/>
        <v/>
      </c>
      <c r="Y1162" s="10" t="str">
        <f t="shared" si="299"/>
        <v/>
      </c>
      <c r="Z1162" s="10" t="str">
        <f t="shared" si="300"/>
        <v/>
      </c>
      <c r="AA1162" s="10" t="str">
        <f t="shared" si="306"/>
        <v/>
      </c>
      <c r="AB1162" s="10" t="str">
        <f t="shared" si="309"/>
        <v/>
      </c>
      <c r="AC1162" s="10" t="str">
        <f t="shared" si="301"/>
        <v/>
      </c>
      <c r="AD1162" s="10" t="str">
        <f t="shared" si="311"/>
        <v/>
      </c>
      <c r="AE1162" s="10" t="str">
        <f t="shared" si="302"/>
        <v/>
      </c>
      <c r="AF1162" s="10" t="str">
        <f t="shared" si="303"/>
        <v/>
      </c>
      <c r="AG1162" s="10" t="str">
        <f t="shared" si="304"/>
        <v/>
      </c>
      <c r="AH1162" s="10" t="str">
        <f t="shared" si="305"/>
        <v/>
      </c>
      <c r="AI1162" s="10" t="str">
        <f t="shared" si="310"/>
        <v/>
      </c>
    </row>
    <row r="1163" spans="20:35" ht="18" customHeight="1" x14ac:dyDescent="0.25">
      <c r="T1163" s="9" t="str">
        <f t="shared" si="296"/>
        <v/>
      </c>
      <c r="U1163" s="10" t="str">
        <f t="shared" si="307"/>
        <v/>
      </c>
      <c r="V1163" s="10" t="str">
        <f t="shared" si="308"/>
        <v/>
      </c>
      <c r="W1163" s="10" t="str">
        <f t="shared" si="297"/>
        <v/>
      </c>
      <c r="X1163" s="10" t="str">
        <f t="shared" si="298"/>
        <v/>
      </c>
      <c r="Y1163" s="10" t="str">
        <f t="shared" si="299"/>
        <v/>
      </c>
      <c r="Z1163" s="10" t="str">
        <f t="shared" si="300"/>
        <v/>
      </c>
      <c r="AA1163" s="10" t="str">
        <f t="shared" si="306"/>
        <v/>
      </c>
      <c r="AB1163" s="10" t="str">
        <f t="shared" si="309"/>
        <v/>
      </c>
      <c r="AC1163" s="10" t="str">
        <f t="shared" si="301"/>
        <v/>
      </c>
      <c r="AD1163" s="10" t="str">
        <f t="shared" si="311"/>
        <v/>
      </c>
      <c r="AE1163" s="10" t="str">
        <f t="shared" si="302"/>
        <v/>
      </c>
      <c r="AF1163" s="10" t="str">
        <f t="shared" si="303"/>
        <v/>
      </c>
      <c r="AG1163" s="10" t="str">
        <f t="shared" si="304"/>
        <v/>
      </c>
      <c r="AH1163" s="10" t="str">
        <f t="shared" si="305"/>
        <v/>
      </c>
      <c r="AI1163" s="10" t="str">
        <f t="shared" si="310"/>
        <v/>
      </c>
    </row>
    <row r="1164" spans="20:35" ht="18" customHeight="1" x14ac:dyDescent="0.25">
      <c r="T1164" s="9" t="str">
        <f t="shared" si="296"/>
        <v/>
      </c>
      <c r="U1164" s="10" t="str">
        <f t="shared" si="307"/>
        <v/>
      </c>
      <c r="V1164" s="10" t="str">
        <f t="shared" si="308"/>
        <v/>
      </c>
      <c r="W1164" s="10" t="str">
        <f t="shared" si="297"/>
        <v/>
      </c>
      <c r="X1164" s="10" t="str">
        <f t="shared" si="298"/>
        <v/>
      </c>
      <c r="Y1164" s="10" t="str">
        <f t="shared" si="299"/>
        <v/>
      </c>
      <c r="Z1164" s="10" t="str">
        <f t="shared" si="300"/>
        <v/>
      </c>
      <c r="AA1164" s="10" t="str">
        <f t="shared" si="306"/>
        <v/>
      </c>
      <c r="AB1164" s="10" t="str">
        <f t="shared" si="309"/>
        <v/>
      </c>
      <c r="AC1164" s="10" t="str">
        <f t="shared" si="301"/>
        <v/>
      </c>
      <c r="AD1164" s="10" t="str">
        <f t="shared" si="311"/>
        <v/>
      </c>
      <c r="AE1164" s="10" t="str">
        <f t="shared" si="302"/>
        <v/>
      </c>
      <c r="AF1164" s="10" t="str">
        <f t="shared" si="303"/>
        <v/>
      </c>
      <c r="AG1164" s="10" t="str">
        <f t="shared" si="304"/>
        <v/>
      </c>
      <c r="AH1164" s="10" t="str">
        <f t="shared" si="305"/>
        <v/>
      </c>
      <c r="AI1164" s="10" t="str">
        <f t="shared" si="310"/>
        <v/>
      </c>
    </row>
    <row r="1165" spans="20:35" ht="18" customHeight="1" x14ac:dyDescent="0.25">
      <c r="T1165" s="9" t="str">
        <f t="shared" si="296"/>
        <v/>
      </c>
      <c r="U1165" s="10" t="str">
        <f t="shared" si="307"/>
        <v/>
      </c>
      <c r="V1165" s="10" t="str">
        <f t="shared" si="308"/>
        <v/>
      </c>
      <c r="W1165" s="10" t="str">
        <f t="shared" si="297"/>
        <v/>
      </c>
      <c r="X1165" s="10" t="str">
        <f t="shared" si="298"/>
        <v/>
      </c>
      <c r="Y1165" s="10" t="str">
        <f t="shared" si="299"/>
        <v/>
      </c>
      <c r="Z1165" s="10" t="str">
        <f t="shared" si="300"/>
        <v/>
      </c>
      <c r="AA1165" s="10" t="str">
        <f t="shared" si="306"/>
        <v/>
      </c>
      <c r="AB1165" s="10" t="str">
        <f t="shared" si="309"/>
        <v/>
      </c>
      <c r="AC1165" s="10" t="str">
        <f t="shared" si="301"/>
        <v/>
      </c>
      <c r="AD1165" s="10" t="str">
        <f t="shared" si="311"/>
        <v/>
      </c>
      <c r="AE1165" s="10" t="str">
        <f t="shared" si="302"/>
        <v/>
      </c>
      <c r="AF1165" s="10" t="str">
        <f t="shared" si="303"/>
        <v/>
      </c>
      <c r="AG1165" s="10" t="str">
        <f t="shared" si="304"/>
        <v/>
      </c>
      <c r="AH1165" s="10" t="str">
        <f t="shared" si="305"/>
        <v/>
      </c>
      <c r="AI1165" s="10" t="str">
        <f t="shared" si="310"/>
        <v/>
      </c>
    </row>
    <row r="1166" spans="20:35" ht="18" customHeight="1" x14ac:dyDescent="0.25">
      <c r="T1166" s="9" t="str">
        <f t="shared" si="296"/>
        <v/>
      </c>
      <c r="U1166" s="10" t="str">
        <f t="shared" si="307"/>
        <v/>
      </c>
      <c r="V1166" s="10" t="str">
        <f t="shared" si="308"/>
        <v/>
      </c>
      <c r="W1166" s="10" t="str">
        <f t="shared" si="297"/>
        <v/>
      </c>
      <c r="X1166" s="10" t="str">
        <f t="shared" si="298"/>
        <v/>
      </c>
      <c r="Y1166" s="10" t="str">
        <f t="shared" si="299"/>
        <v/>
      </c>
      <c r="Z1166" s="10" t="str">
        <f t="shared" si="300"/>
        <v/>
      </c>
      <c r="AA1166" s="10" t="str">
        <f t="shared" si="306"/>
        <v/>
      </c>
      <c r="AB1166" s="10" t="str">
        <f t="shared" si="309"/>
        <v/>
      </c>
      <c r="AC1166" s="10" t="str">
        <f t="shared" si="301"/>
        <v/>
      </c>
      <c r="AD1166" s="10" t="str">
        <f t="shared" si="311"/>
        <v/>
      </c>
      <c r="AE1166" s="10" t="str">
        <f t="shared" si="302"/>
        <v/>
      </c>
      <c r="AF1166" s="10" t="str">
        <f t="shared" si="303"/>
        <v/>
      </c>
      <c r="AG1166" s="10" t="str">
        <f t="shared" si="304"/>
        <v/>
      </c>
      <c r="AH1166" s="10" t="str">
        <f t="shared" si="305"/>
        <v/>
      </c>
      <c r="AI1166" s="10" t="str">
        <f t="shared" si="310"/>
        <v/>
      </c>
    </row>
    <row r="1167" spans="20:35" ht="18" customHeight="1" x14ac:dyDescent="0.25">
      <c r="T1167" s="9" t="str">
        <f t="shared" ref="T1167:T1230" si="312">IF(T1166="","",IF(T1166+$C$27&gt;$C$29,"",T1166+$C$27))</f>
        <v/>
      </c>
      <c r="U1167" s="10" t="str">
        <f t="shared" si="307"/>
        <v/>
      </c>
      <c r="V1167" s="10" t="str">
        <f t="shared" si="308"/>
        <v/>
      </c>
      <c r="W1167" s="10" t="str">
        <f t="shared" si="297"/>
        <v/>
      </c>
      <c r="X1167" s="10" t="str">
        <f t="shared" si="298"/>
        <v/>
      </c>
      <c r="Y1167" s="10" t="str">
        <f t="shared" si="299"/>
        <v/>
      </c>
      <c r="Z1167" s="10" t="str">
        <f t="shared" si="300"/>
        <v/>
      </c>
      <c r="AA1167" s="10" t="str">
        <f t="shared" si="306"/>
        <v/>
      </c>
      <c r="AB1167" s="10" t="str">
        <f t="shared" si="309"/>
        <v/>
      </c>
      <c r="AC1167" s="10" t="str">
        <f t="shared" si="301"/>
        <v/>
      </c>
      <c r="AD1167" s="10" t="str">
        <f t="shared" si="311"/>
        <v/>
      </c>
      <c r="AE1167" s="10" t="str">
        <f t="shared" si="302"/>
        <v/>
      </c>
      <c r="AF1167" s="10" t="str">
        <f t="shared" si="303"/>
        <v/>
      </c>
      <c r="AG1167" s="10" t="str">
        <f t="shared" si="304"/>
        <v/>
      </c>
      <c r="AH1167" s="10" t="str">
        <f t="shared" si="305"/>
        <v/>
      </c>
      <c r="AI1167" s="10" t="str">
        <f t="shared" si="310"/>
        <v/>
      </c>
    </row>
    <row r="1168" spans="20:35" ht="18" customHeight="1" x14ac:dyDescent="0.25">
      <c r="T1168" s="9" t="str">
        <f t="shared" si="312"/>
        <v/>
      </c>
      <c r="U1168" s="10" t="str">
        <f t="shared" si="307"/>
        <v/>
      </c>
      <c r="V1168" s="10" t="str">
        <f t="shared" si="308"/>
        <v/>
      </c>
      <c r="W1168" s="10" t="str">
        <f t="shared" si="297"/>
        <v/>
      </c>
      <c r="X1168" s="10" t="str">
        <f t="shared" si="298"/>
        <v/>
      </c>
      <c r="Y1168" s="10" t="str">
        <f t="shared" si="299"/>
        <v/>
      </c>
      <c r="Z1168" s="10" t="str">
        <f t="shared" si="300"/>
        <v/>
      </c>
      <c r="AA1168" s="10" t="str">
        <f t="shared" si="306"/>
        <v/>
      </c>
      <c r="AB1168" s="10" t="str">
        <f t="shared" si="309"/>
        <v/>
      </c>
      <c r="AC1168" s="10" t="str">
        <f t="shared" si="301"/>
        <v/>
      </c>
      <c r="AD1168" s="10" t="str">
        <f t="shared" si="311"/>
        <v/>
      </c>
      <c r="AE1168" s="10" t="str">
        <f t="shared" si="302"/>
        <v/>
      </c>
      <c r="AF1168" s="10" t="str">
        <f t="shared" si="303"/>
        <v/>
      </c>
      <c r="AG1168" s="10" t="str">
        <f t="shared" si="304"/>
        <v/>
      </c>
      <c r="AH1168" s="10" t="str">
        <f t="shared" si="305"/>
        <v/>
      </c>
      <c r="AI1168" s="10" t="str">
        <f t="shared" si="310"/>
        <v/>
      </c>
    </row>
    <row r="1169" spans="20:35" ht="18" customHeight="1" x14ac:dyDescent="0.25">
      <c r="T1169" s="9" t="str">
        <f t="shared" si="312"/>
        <v/>
      </c>
      <c r="U1169" s="10" t="str">
        <f t="shared" si="307"/>
        <v/>
      </c>
      <c r="V1169" s="10" t="str">
        <f t="shared" si="308"/>
        <v/>
      </c>
      <c r="W1169" s="10" t="str">
        <f t="shared" si="297"/>
        <v/>
      </c>
      <c r="X1169" s="10" t="str">
        <f t="shared" si="298"/>
        <v/>
      </c>
      <c r="Y1169" s="10" t="str">
        <f t="shared" si="299"/>
        <v/>
      </c>
      <c r="Z1169" s="10" t="str">
        <f t="shared" si="300"/>
        <v/>
      </c>
      <c r="AA1169" s="10" t="str">
        <f t="shared" si="306"/>
        <v/>
      </c>
      <c r="AB1169" s="10" t="str">
        <f t="shared" si="309"/>
        <v/>
      </c>
      <c r="AC1169" s="10" t="str">
        <f t="shared" si="301"/>
        <v/>
      </c>
      <c r="AD1169" s="10" t="str">
        <f t="shared" si="311"/>
        <v/>
      </c>
      <c r="AE1169" s="10" t="str">
        <f t="shared" si="302"/>
        <v/>
      </c>
      <c r="AF1169" s="10" t="str">
        <f t="shared" si="303"/>
        <v/>
      </c>
      <c r="AG1169" s="10" t="str">
        <f t="shared" si="304"/>
        <v/>
      </c>
      <c r="AH1169" s="10" t="str">
        <f t="shared" si="305"/>
        <v/>
      </c>
      <c r="AI1169" s="10" t="str">
        <f t="shared" si="310"/>
        <v/>
      </c>
    </row>
    <row r="1170" spans="20:35" ht="18" customHeight="1" x14ac:dyDescent="0.25">
      <c r="T1170" s="9" t="str">
        <f t="shared" si="312"/>
        <v/>
      </c>
      <c r="U1170" s="10" t="str">
        <f t="shared" si="307"/>
        <v/>
      </c>
      <c r="V1170" s="10" t="str">
        <f t="shared" si="308"/>
        <v/>
      </c>
      <c r="W1170" s="10" t="str">
        <f t="shared" si="297"/>
        <v/>
      </c>
      <c r="X1170" s="10" t="str">
        <f t="shared" si="298"/>
        <v/>
      </c>
      <c r="Y1170" s="10" t="str">
        <f t="shared" si="299"/>
        <v/>
      </c>
      <c r="Z1170" s="10" t="str">
        <f t="shared" si="300"/>
        <v/>
      </c>
      <c r="AA1170" s="10" t="str">
        <f t="shared" si="306"/>
        <v/>
      </c>
      <c r="AB1170" s="10" t="str">
        <f t="shared" si="309"/>
        <v/>
      </c>
      <c r="AC1170" s="10" t="str">
        <f t="shared" si="301"/>
        <v/>
      </c>
      <c r="AD1170" s="10" t="str">
        <f t="shared" si="311"/>
        <v/>
      </c>
      <c r="AE1170" s="10" t="str">
        <f t="shared" si="302"/>
        <v/>
      </c>
      <c r="AF1170" s="10" t="str">
        <f t="shared" si="303"/>
        <v/>
      </c>
      <c r="AG1170" s="10" t="str">
        <f t="shared" si="304"/>
        <v/>
      </c>
      <c r="AH1170" s="10" t="str">
        <f t="shared" si="305"/>
        <v/>
      </c>
      <c r="AI1170" s="10" t="str">
        <f t="shared" si="310"/>
        <v/>
      </c>
    </row>
    <row r="1171" spans="20:35" ht="18" customHeight="1" x14ac:dyDescent="0.25">
      <c r="T1171" s="9" t="str">
        <f t="shared" si="312"/>
        <v/>
      </c>
      <c r="U1171" s="10" t="str">
        <f t="shared" si="307"/>
        <v/>
      </c>
      <c r="V1171" s="10" t="str">
        <f t="shared" si="308"/>
        <v/>
      </c>
      <c r="W1171" s="10" t="str">
        <f t="shared" si="297"/>
        <v/>
      </c>
      <c r="X1171" s="10" t="str">
        <f t="shared" si="298"/>
        <v/>
      </c>
      <c r="Y1171" s="10" t="str">
        <f t="shared" si="299"/>
        <v/>
      </c>
      <c r="Z1171" s="10" t="str">
        <f t="shared" si="300"/>
        <v/>
      </c>
      <c r="AA1171" s="10" t="str">
        <f t="shared" si="306"/>
        <v/>
      </c>
      <c r="AB1171" s="10" t="str">
        <f t="shared" si="309"/>
        <v/>
      </c>
      <c r="AC1171" s="10" t="str">
        <f t="shared" si="301"/>
        <v/>
      </c>
      <c r="AD1171" s="10" t="str">
        <f t="shared" si="311"/>
        <v/>
      </c>
      <c r="AE1171" s="10" t="str">
        <f t="shared" si="302"/>
        <v/>
      </c>
      <c r="AF1171" s="10" t="str">
        <f t="shared" si="303"/>
        <v/>
      </c>
      <c r="AG1171" s="10" t="str">
        <f t="shared" si="304"/>
        <v/>
      </c>
      <c r="AH1171" s="10" t="str">
        <f t="shared" si="305"/>
        <v/>
      </c>
      <c r="AI1171" s="10" t="str">
        <f t="shared" si="310"/>
        <v/>
      </c>
    </row>
    <row r="1172" spans="20:35" ht="18" customHeight="1" x14ac:dyDescent="0.25">
      <c r="T1172" s="9" t="str">
        <f t="shared" si="312"/>
        <v/>
      </c>
      <c r="U1172" s="10" t="str">
        <f t="shared" si="307"/>
        <v/>
      </c>
      <c r="V1172" s="10" t="str">
        <f t="shared" si="308"/>
        <v/>
      </c>
      <c r="W1172" s="10" t="str">
        <f t="shared" si="297"/>
        <v/>
      </c>
      <c r="X1172" s="10" t="str">
        <f t="shared" si="298"/>
        <v/>
      </c>
      <c r="Y1172" s="10" t="str">
        <f t="shared" si="299"/>
        <v/>
      </c>
      <c r="Z1172" s="10" t="str">
        <f t="shared" si="300"/>
        <v/>
      </c>
      <c r="AA1172" s="10" t="str">
        <f t="shared" si="306"/>
        <v/>
      </c>
      <c r="AB1172" s="10" t="str">
        <f t="shared" si="309"/>
        <v/>
      </c>
      <c r="AC1172" s="10" t="str">
        <f t="shared" si="301"/>
        <v/>
      </c>
      <c r="AD1172" s="10" t="str">
        <f t="shared" si="311"/>
        <v/>
      </c>
      <c r="AE1172" s="10" t="str">
        <f t="shared" si="302"/>
        <v/>
      </c>
      <c r="AF1172" s="10" t="str">
        <f t="shared" si="303"/>
        <v/>
      </c>
      <c r="AG1172" s="10" t="str">
        <f t="shared" si="304"/>
        <v/>
      </c>
      <c r="AH1172" s="10" t="str">
        <f t="shared" si="305"/>
        <v/>
      </c>
      <c r="AI1172" s="10" t="str">
        <f t="shared" si="310"/>
        <v/>
      </c>
    </row>
    <row r="1173" spans="20:35" ht="18" customHeight="1" x14ac:dyDescent="0.25">
      <c r="T1173" s="9" t="str">
        <f t="shared" si="312"/>
        <v/>
      </c>
      <c r="U1173" s="10" t="str">
        <f t="shared" si="307"/>
        <v/>
      </c>
      <c r="V1173" s="10" t="str">
        <f t="shared" si="308"/>
        <v/>
      </c>
      <c r="W1173" s="10" t="str">
        <f t="shared" si="297"/>
        <v/>
      </c>
      <c r="X1173" s="10" t="str">
        <f t="shared" si="298"/>
        <v/>
      </c>
      <c r="Y1173" s="10" t="str">
        <f t="shared" si="299"/>
        <v/>
      </c>
      <c r="Z1173" s="10" t="str">
        <f t="shared" si="300"/>
        <v/>
      </c>
      <c r="AA1173" s="10" t="str">
        <f t="shared" si="306"/>
        <v/>
      </c>
      <c r="AB1173" s="10" t="str">
        <f t="shared" si="309"/>
        <v/>
      </c>
      <c r="AC1173" s="10" t="str">
        <f t="shared" si="301"/>
        <v/>
      </c>
      <c r="AD1173" s="10" t="str">
        <f t="shared" si="311"/>
        <v/>
      </c>
      <c r="AE1173" s="10" t="str">
        <f t="shared" si="302"/>
        <v/>
      </c>
      <c r="AF1173" s="10" t="str">
        <f t="shared" si="303"/>
        <v/>
      </c>
      <c r="AG1173" s="10" t="str">
        <f t="shared" si="304"/>
        <v/>
      </c>
      <c r="AH1173" s="10" t="str">
        <f t="shared" si="305"/>
        <v/>
      </c>
      <c r="AI1173" s="10" t="str">
        <f t="shared" si="310"/>
        <v/>
      </c>
    </row>
    <row r="1174" spans="20:35" ht="18" customHeight="1" x14ac:dyDescent="0.25">
      <c r="T1174" s="9" t="str">
        <f t="shared" si="312"/>
        <v/>
      </c>
      <c r="U1174" s="10" t="str">
        <f t="shared" si="307"/>
        <v/>
      </c>
      <c r="V1174" s="10" t="str">
        <f t="shared" si="308"/>
        <v/>
      </c>
      <c r="W1174" s="10" t="str">
        <f t="shared" si="297"/>
        <v/>
      </c>
      <c r="X1174" s="10" t="str">
        <f t="shared" si="298"/>
        <v/>
      </c>
      <c r="Y1174" s="10" t="str">
        <f t="shared" si="299"/>
        <v/>
      </c>
      <c r="Z1174" s="10" t="str">
        <f t="shared" si="300"/>
        <v/>
      </c>
      <c r="AA1174" s="10" t="str">
        <f t="shared" si="306"/>
        <v/>
      </c>
      <c r="AB1174" s="10" t="str">
        <f t="shared" si="309"/>
        <v/>
      </c>
      <c r="AC1174" s="10" t="str">
        <f t="shared" si="301"/>
        <v/>
      </c>
      <c r="AD1174" s="10" t="str">
        <f t="shared" si="311"/>
        <v/>
      </c>
      <c r="AE1174" s="10" t="str">
        <f t="shared" si="302"/>
        <v/>
      </c>
      <c r="AF1174" s="10" t="str">
        <f t="shared" si="303"/>
        <v/>
      </c>
      <c r="AG1174" s="10" t="str">
        <f t="shared" si="304"/>
        <v/>
      </c>
      <c r="AH1174" s="10" t="str">
        <f t="shared" si="305"/>
        <v/>
      </c>
      <c r="AI1174" s="10" t="str">
        <f t="shared" si="310"/>
        <v/>
      </c>
    </row>
    <row r="1175" spans="20:35" ht="18" customHeight="1" x14ac:dyDescent="0.25">
      <c r="T1175" s="9" t="str">
        <f t="shared" si="312"/>
        <v/>
      </c>
      <c r="U1175" s="10" t="str">
        <f t="shared" si="307"/>
        <v/>
      </c>
      <c r="V1175" s="10" t="str">
        <f t="shared" si="308"/>
        <v/>
      </c>
      <c r="W1175" s="10" t="str">
        <f t="shared" si="297"/>
        <v/>
      </c>
      <c r="X1175" s="10" t="str">
        <f t="shared" si="298"/>
        <v/>
      </c>
      <c r="Y1175" s="10" t="str">
        <f t="shared" si="299"/>
        <v/>
      </c>
      <c r="Z1175" s="10" t="str">
        <f t="shared" si="300"/>
        <v/>
      </c>
      <c r="AA1175" s="10" t="str">
        <f t="shared" si="306"/>
        <v/>
      </c>
      <c r="AB1175" s="10" t="str">
        <f t="shared" si="309"/>
        <v/>
      </c>
      <c r="AC1175" s="10" t="str">
        <f t="shared" si="301"/>
        <v/>
      </c>
      <c r="AD1175" s="10" t="str">
        <f t="shared" si="311"/>
        <v/>
      </c>
      <c r="AE1175" s="10" t="str">
        <f t="shared" si="302"/>
        <v/>
      </c>
      <c r="AF1175" s="10" t="str">
        <f t="shared" si="303"/>
        <v/>
      </c>
      <c r="AG1175" s="10" t="str">
        <f t="shared" si="304"/>
        <v/>
      </c>
      <c r="AH1175" s="10" t="str">
        <f t="shared" si="305"/>
        <v/>
      </c>
      <c r="AI1175" s="10" t="str">
        <f t="shared" si="310"/>
        <v/>
      </c>
    </row>
    <row r="1176" spans="20:35" ht="18" customHeight="1" x14ac:dyDescent="0.25">
      <c r="T1176" s="9" t="str">
        <f t="shared" si="312"/>
        <v/>
      </c>
      <c r="U1176" s="10" t="str">
        <f t="shared" si="307"/>
        <v/>
      </c>
      <c r="V1176" s="10" t="str">
        <f t="shared" si="308"/>
        <v/>
      </c>
      <c r="W1176" s="10" t="str">
        <f t="shared" si="297"/>
        <v/>
      </c>
      <c r="X1176" s="10" t="str">
        <f t="shared" si="298"/>
        <v/>
      </c>
      <c r="Y1176" s="10" t="str">
        <f t="shared" si="299"/>
        <v/>
      </c>
      <c r="Z1176" s="10" t="str">
        <f t="shared" si="300"/>
        <v/>
      </c>
      <c r="AA1176" s="10" t="str">
        <f t="shared" si="306"/>
        <v/>
      </c>
      <c r="AB1176" s="10" t="str">
        <f t="shared" si="309"/>
        <v/>
      </c>
      <c r="AC1176" s="10" t="str">
        <f t="shared" si="301"/>
        <v/>
      </c>
      <c r="AD1176" s="10" t="str">
        <f t="shared" si="311"/>
        <v/>
      </c>
      <c r="AE1176" s="10" t="str">
        <f t="shared" si="302"/>
        <v/>
      </c>
      <c r="AF1176" s="10" t="str">
        <f t="shared" si="303"/>
        <v/>
      </c>
      <c r="AG1176" s="10" t="str">
        <f t="shared" si="304"/>
        <v/>
      </c>
      <c r="AH1176" s="10" t="str">
        <f t="shared" si="305"/>
        <v/>
      </c>
      <c r="AI1176" s="10" t="str">
        <f t="shared" si="310"/>
        <v/>
      </c>
    </row>
    <row r="1177" spans="20:35" ht="18" customHeight="1" x14ac:dyDescent="0.25">
      <c r="T1177" s="9" t="str">
        <f t="shared" si="312"/>
        <v/>
      </c>
      <c r="U1177" s="10" t="str">
        <f t="shared" si="307"/>
        <v/>
      </c>
      <c r="V1177" s="10" t="str">
        <f t="shared" si="308"/>
        <v/>
      </c>
      <c r="W1177" s="10" t="str">
        <f t="shared" si="297"/>
        <v/>
      </c>
      <c r="X1177" s="10" t="str">
        <f t="shared" si="298"/>
        <v/>
      </c>
      <c r="Y1177" s="10" t="str">
        <f t="shared" si="299"/>
        <v/>
      </c>
      <c r="Z1177" s="10" t="str">
        <f t="shared" si="300"/>
        <v/>
      </c>
      <c r="AA1177" s="10" t="str">
        <f t="shared" si="306"/>
        <v/>
      </c>
      <c r="AB1177" s="10" t="str">
        <f t="shared" si="309"/>
        <v/>
      </c>
      <c r="AC1177" s="10" t="str">
        <f t="shared" si="301"/>
        <v/>
      </c>
      <c r="AD1177" s="10" t="str">
        <f t="shared" si="311"/>
        <v/>
      </c>
      <c r="AE1177" s="10" t="str">
        <f t="shared" si="302"/>
        <v/>
      </c>
      <c r="AF1177" s="10" t="str">
        <f t="shared" si="303"/>
        <v/>
      </c>
      <c r="AG1177" s="10" t="str">
        <f t="shared" si="304"/>
        <v/>
      </c>
      <c r="AH1177" s="10" t="str">
        <f t="shared" si="305"/>
        <v/>
      </c>
      <c r="AI1177" s="10" t="str">
        <f t="shared" si="310"/>
        <v/>
      </c>
    </row>
    <row r="1178" spans="20:35" ht="18" customHeight="1" x14ac:dyDescent="0.25">
      <c r="T1178" s="9" t="str">
        <f t="shared" si="312"/>
        <v/>
      </c>
      <c r="U1178" s="10" t="str">
        <f t="shared" si="307"/>
        <v/>
      </c>
      <c r="V1178" s="10" t="str">
        <f t="shared" si="308"/>
        <v/>
      </c>
      <c r="W1178" s="10" t="str">
        <f t="shared" si="297"/>
        <v/>
      </c>
      <c r="X1178" s="10" t="str">
        <f t="shared" si="298"/>
        <v/>
      </c>
      <c r="Y1178" s="10" t="str">
        <f t="shared" si="299"/>
        <v/>
      </c>
      <c r="Z1178" s="10" t="str">
        <f t="shared" si="300"/>
        <v/>
      </c>
      <c r="AA1178" s="10" t="str">
        <f t="shared" si="306"/>
        <v/>
      </c>
      <c r="AB1178" s="10" t="str">
        <f t="shared" si="309"/>
        <v/>
      </c>
      <c r="AC1178" s="10" t="str">
        <f t="shared" si="301"/>
        <v/>
      </c>
      <c r="AD1178" s="10" t="str">
        <f t="shared" si="311"/>
        <v/>
      </c>
      <c r="AE1178" s="10" t="str">
        <f t="shared" si="302"/>
        <v/>
      </c>
      <c r="AF1178" s="10" t="str">
        <f t="shared" si="303"/>
        <v/>
      </c>
      <c r="AG1178" s="10" t="str">
        <f t="shared" si="304"/>
        <v/>
      </c>
      <c r="AH1178" s="10" t="str">
        <f t="shared" si="305"/>
        <v/>
      </c>
      <c r="AI1178" s="10" t="str">
        <f t="shared" si="310"/>
        <v/>
      </c>
    </row>
    <row r="1179" spans="20:35" ht="18" customHeight="1" x14ac:dyDescent="0.25">
      <c r="T1179" s="9" t="str">
        <f t="shared" si="312"/>
        <v/>
      </c>
      <c r="U1179" s="10" t="str">
        <f t="shared" si="307"/>
        <v/>
      </c>
      <c r="V1179" s="10" t="str">
        <f t="shared" si="308"/>
        <v/>
      </c>
      <c r="W1179" s="10" t="str">
        <f t="shared" si="297"/>
        <v/>
      </c>
      <c r="X1179" s="10" t="str">
        <f t="shared" si="298"/>
        <v/>
      </c>
      <c r="Y1179" s="10" t="str">
        <f t="shared" si="299"/>
        <v/>
      </c>
      <c r="Z1179" s="10" t="str">
        <f t="shared" si="300"/>
        <v/>
      </c>
      <c r="AA1179" s="10" t="str">
        <f t="shared" si="306"/>
        <v/>
      </c>
      <c r="AB1179" s="10" t="str">
        <f t="shared" si="309"/>
        <v/>
      </c>
      <c r="AC1179" s="10" t="str">
        <f t="shared" si="301"/>
        <v/>
      </c>
      <c r="AD1179" s="10" t="str">
        <f t="shared" si="311"/>
        <v/>
      </c>
      <c r="AE1179" s="10" t="str">
        <f t="shared" si="302"/>
        <v/>
      </c>
      <c r="AF1179" s="10" t="str">
        <f t="shared" si="303"/>
        <v/>
      </c>
      <c r="AG1179" s="10" t="str">
        <f t="shared" si="304"/>
        <v/>
      </c>
      <c r="AH1179" s="10" t="str">
        <f t="shared" si="305"/>
        <v/>
      </c>
      <c r="AI1179" s="10" t="str">
        <f t="shared" si="310"/>
        <v/>
      </c>
    </row>
    <row r="1180" spans="20:35" ht="18" customHeight="1" x14ac:dyDescent="0.25">
      <c r="T1180" s="9" t="str">
        <f t="shared" si="312"/>
        <v/>
      </c>
      <c r="U1180" s="10" t="str">
        <f t="shared" si="307"/>
        <v/>
      </c>
      <c r="V1180" s="10" t="str">
        <f t="shared" si="308"/>
        <v/>
      </c>
      <c r="W1180" s="10" t="str">
        <f t="shared" si="297"/>
        <v/>
      </c>
      <c r="X1180" s="10" t="str">
        <f t="shared" si="298"/>
        <v/>
      </c>
      <c r="Y1180" s="10" t="str">
        <f t="shared" si="299"/>
        <v/>
      </c>
      <c r="Z1180" s="10" t="str">
        <f t="shared" si="300"/>
        <v/>
      </c>
      <c r="AA1180" s="10" t="str">
        <f t="shared" si="306"/>
        <v/>
      </c>
      <c r="AB1180" s="10" t="str">
        <f t="shared" si="309"/>
        <v/>
      </c>
      <c r="AC1180" s="10" t="str">
        <f t="shared" si="301"/>
        <v/>
      </c>
      <c r="AD1180" s="10" t="str">
        <f t="shared" si="311"/>
        <v/>
      </c>
      <c r="AE1180" s="10" t="str">
        <f t="shared" si="302"/>
        <v/>
      </c>
      <c r="AF1180" s="10" t="str">
        <f t="shared" si="303"/>
        <v/>
      </c>
      <c r="AG1180" s="10" t="str">
        <f t="shared" si="304"/>
        <v/>
      </c>
      <c r="AH1180" s="10" t="str">
        <f t="shared" si="305"/>
        <v/>
      </c>
      <c r="AI1180" s="10" t="str">
        <f t="shared" si="310"/>
        <v/>
      </c>
    </row>
    <row r="1181" spans="20:35" ht="18" customHeight="1" x14ac:dyDescent="0.25">
      <c r="T1181" s="9" t="str">
        <f t="shared" si="312"/>
        <v/>
      </c>
      <c r="U1181" s="10" t="str">
        <f t="shared" si="307"/>
        <v/>
      </c>
      <c r="V1181" s="10" t="str">
        <f t="shared" si="308"/>
        <v/>
      </c>
      <c r="W1181" s="10" t="str">
        <f t="shared" si="297"/>
        <v/>
      </c>
      <c r="X1181" s="10" t="str">
        <f t="shared" si="298"/>
        <v/>
      </c>
      <c r="Y1181" s="10" t="str">
        <f t="shared" si="299"/>
        <v/>
      </c>
      <c r="Z1181" s="10" t="str">
        <f t="shared" si="300"/>
        <v/>
      </c>
      <c r="AA1181" s="10" t="str">
        <f t="shared" si="306"/>
        <v/>
      </c>
      <c r="AB1181" s="10" t="str">
        <f t="shared" si="309"/>
        <v/>
      </c>
      <c r="AC1181" s="10" t="str">
        <f t="shared" si="301"/>
        <v/>
      </c>
      <c r="AD1181" s="10" t="str">
        <f t="shared" si="311"/>
        <v/>
      </c>
      <c r="AE1181" s="10" t="str">
        <f t="shared" si="302"/>
        <v/>
      </c>
      <c r="AF1181" s="10" t="str">
        <f t="shared" si="303"/>
        <v/>
      </c>
      <c r="AG1181" s="10" t="str">
        <f t="shared" si="304"/>
        <v/>
      </c>
      <c r="AH1181" s="10" t="str">
        <f t="shared" si="305"/>
        <v/>
      </c>
      <c r="AI1181" s="10" t="str">
        <f t="shared" si="310"/>
        <v/>
      </c>
    </row>
    <row r="1182" spans="20:35" ht="18" customHeight="1" x14ac:dyDescent="0.25">
      <c r="T1182" s="9" t="str">
        <f t="shared" si="312"/>
        <v/>
      </c>
      <c r="U1182" s="10" t="str">
        <f t="shared" si="307"/>
        <v/>
      </c>
      <c r="V1182" s="10" t="str">
        <f t="shared" si="308"/>
        <v/>
      </c>
      <c r="W1182" s="10" t="str">
        <f t="shared" si="297"/>
        <v/>
      </c>
      <c r="X1182" s="10" t="str">
        <f t="shared" si="298"/>
        <v/>
      </c>
      <c r="Y1182" s="10" t="str">
        <f t="shared" si="299"/>
        <v/>
      </c>
      <c r="Z1182" s="10" t="str">
        <f t="shared" si="300"/>
        <v/>
      </c>
      <c r="AA1182" s="10" t="str">
        <f t="shared" si="306"/>
        <v/>
      </c>
      <c r="AB1182" s="10" t="str">
        <f t="shared" si="309"/>
        <v/>
      </c>
      <c r="AC1182" s="10" t="str">
        <f t="shared" si="301"/>
        <v/>
      </c>
      <c r="AD1182" s="10" t="str">
        <f t="shared" si="311"/>
        <v/>
      </c>
      <c r="AE1182" s="10" t="str">
        <f t="shared" si="302"/>
        <v/>
      </c>
      <c r="AF1182" s="10" t="str">
        <f t="shared" si="303"/>
        <v/>
      </c>
      <c r="AG1182" s="10" t="str">
        <f t="shared" si="304"/>
        <v/>
      </c>
      <c r="AH1182" s="10" t="str">
        <f t="shared" si="305"/>
        <v/>
      </c>
      <c r="AI1182" s="10" t="str">
        <f t="shared" si="310"/>
        <v/>
      </c>
    </row>
    <row r="1183" spans="20:35" ht="18" customHeight="1" x14ac:dyDescent="0.25">
      <c r="T1183" s="9" t="str">
        <f t="shared" si="312"/>
        <v/>
      </c>
      <c r="U1183" s="10" t="str">
        <f t="shared" si="307"/>
        <v/>
      </c>
      <c r="V1183" s="10" t="str">
        <f t="shared" si="308"/>
        <v/>
      </c>
      <c r="W1183" s="10" t="str">
        <f t="shared" si="297"/>
        <v/>
      </c>
      <c r="X1183" s="10" t="str">
        <f t="shared" si="298"/>
        <v/>
      </c>
      <c r="Y1183" s="10" t="str">
        <f t="shared" si="299"/>
        <v/>
      </c>
      <c r="Z1183" s="10" t="str">
        <f t="shared" si="300"/>
        <v/>
      </c>
      <c r="AA1183" s="10" t="str">
        <f t="shared" si="306"/>
        <v/>
      </c>
      <c r="AB1183" s="10" t="str">
        <f t="shared" si="309"/>
        <v/>
      </c>
      <c r="AC1183" s="10" t="str">
        <f t="shared" si="301"/>
        <v/>
      </c>
      <c r="AD1183" s="10" t="str">
        <f t="shared" si="311"/>
        <v/>
      </c>
      <c r="AE1183" s="10" t="str">
        <f t="shared" si="302"/>
        <v/>
      </c>
      <c r="AF1183" s="10" t="str">
        <f t="shared" si="303"/>
        <v/>
      </c>
      <c r="AG1183" s="10" t="str">
        <f t="shared" si="304"/>
        <v/>
      </c>
      <c r="AH1183" s="10" t="str">
        <f t="shared" si="305"/>
        <v/>
      </c>
      <c r="AI1183" s="10" t="str">
        <f t="shared" si="310"/>
        <v/>
      </c>
    </row>
    <row r="1184" spans="20:35" ht="18" customHeight="1" x14ac:dyDescent="0.25">
      <c r="T1184" s="9" t="str">
        <f t="shared" si="312"/>
        <v/>
      </c>
      <c r="U1184" s="10" t="str">
        <f t="shared" si="307"/>
        <v/>
      </c>
      <c r="V1184" s="10" t="str">
        <f t="shared" si="308"/>
        <v/>
      </c>
      <c r="W1184" s="10" t="str">
        <f t="shared" si="297"/>
        <v/>
      </c>
      <c r="X1184" s="10" t="str">
        <f t="shared" si="298"/>
        <v/>
      </c>
      <c r="Y1184" s="10" t="str">
        <f t="shared" si="299"/>
        <v/>
      </c>
      <c r="Z1184" s="10" t="str">
        <f t="shared" si="300"/>
        <v/>
      </c>
      <c r="AA1184" s="10" t="str">
        <f t="shared" si="306"/>
        <v/>
      </c>
      <c r="AB1184" s="10" t="str">
        <f t="shared" si="309"/>
        <v/>
      </c>
      <c r="AC1184" s="10" t="str">
        <f t="shared" si="301"/>
        <v/>
      </c>
      <c r="AD1184" s="10" t="str">
        <f t="shared" si="311"/>
        <v/>
      </c>
      <c r="AE1184" s="10" t="str">
        <f t="shared" si="302"/>
        <v/>
      </c>
      <c r="AF1184" s="10" t="str">
        <f t="shared" si="303"/>
        <v/>
      </c>
      <c r="AG1184" s="10" t="str">
        <f t="shared" si="304"/>
        <v/>
      </c>
      <c r="AH1184" s="10" t="str">
        <f t="shared" si="305"/>
        <v/>
      </c>
      <c r="AI1184" s="10" t="str">
        <f t="shared" si="310"/>
        <v/>
      </c>
    </row>
    <row r="1185" spans="20:35" ht="18" customHeight="1" x14ac:dyDescent="0.25">
      <c r="T1185" s="9" t="str">
        <f t="shared" si="312"/>
        <v/>
      </c>
      <c r="U1185" s="10" t="str">
        <f t="shared" si="307"/>
        <v/>
      </c>
      <c r="V1185" s="10" t="str">
        <f t="shared" si="308"/>
        <v/>
      </c>
      <c r="W1185" s="10" t="str">
        <f t="shared" si="297"/>
        <v/>
      </c>
      <c r="X1185" s="10" t="str">
        <f t="shared" si="298"/>
        <v/>
      </c>
      <c r="Y1185" s="10" t="str">
        <f t="shared" si="299"/>
        <v/>
      </c>
      <c r="Z1185" s="10" t="str">
        <f t="shared" si="300"/>
        <v/>
      </c>
      <c r="AA1185" s="10" t="str">
        <f t="shared" si="306"/>
        <v/>
      </c>
      <c r="AB1185" s="10" t="str">
        <f t="shared" si="309"/>
        <v/>
      </c>
      <c r="AC1185" s="10" t="str">
        <f t="shared" si="301"/>
        <v/>
      </c>
      <c r="AD1185" s="10" t="str">
        <f t="shared" si="311"/>
        <v/>
      </c>
      <c r="AE1185" s="10" t="str">
        <f t="shared" si="302"/>
        <v/>
      </c>
      <c r="AF1185" s="10" t="str">
        <f t="shared" si="303"/>
        <v/>
      </c>
      <c r="AG1185" s="10" t="str">
        <f t="shared" si="304"/>
        <v/>
      </c>
      <c r="AH1185" s="10" t="str">
        <f t="shared" si="305"/>
        <v/>
      </c>
      <c r="AI1185" s="10" t="str">
        <f t="shared" si="310"/>
        <v/>
      </c>
    </row>
    <row r="1186" spans="20:35" ht="18" customHeight="1" x14ac:dyDescent="0.25">
      <c r="T1186" s="9" t="str">
        <f t="shared" si="312"/>
        <v/>
      </c>
      <c r="U1186" s="10" t="str">
        <f t="shared" si="307"/>
        <v/>
      </c>
      <c r="V1186" s="10" t="str">
        <f t="shared" si="308"/>
        <v/>
      </c>
      <c r="W1186" s="10" t="str">
        <f t="shared" si="297"/>
        <v/>
      </c>
      <c r="X1186" s="10" t="str">
        <f t="shared" si="298"/>
        <v/>
      </c>
      <c r="Y1186" s="10" t="str">
        <f t="shared" si="299"/>
        <v/>
      </c>
      <c r="Z1186" s="10" t="str">
        <f t="shared" si="300"/>
        <v/>
      </c>
      <c r="AA1186" s="10" t="str">
        <f t="shared" si="306"/>
        <v/>
      </c>
      <c r="AB1186" s="10" t="str">
        <f t="shared" si="309"/>
        <v/>
      </c>
      <c r="AC1186" s="10" t="str">
        <f t="shared" si="301"/>
        <v/>
      </c>
      <c r="AD1186" s="10" t="str">
        <f t="shared" si="311"/>
        <v/>
      </c>
      <c r="AE1186" s="10" t="str">
        <f t="shared" si="302"/>
        <v/>
      </c>
      <c r="AF1186" s="10" t="str">
        <f t="shared" si="303"/>
        <v/>
      </c>
      <c r="AG1186" s="10" t="str">
        <f t="shared" si="304"/>
        <v/>
      </c>
      <c r="AH1186" s="10" t="str">
        <f t="shared" si="305"/>
        <v/>
      </c>
      <c r="AI1186" s="10" t="str">
        <f t="shared" si="310"/>
        <v/>
      </c>
    </row>
    <row r="1187" spans="20:35" ht="18" customHeight="1" x14ac:dyDescent="0.25">
      <c r="T1187" s="9" t="str">
        <f t="shared" si="312"/>
        <v/>
      </c>
      <c r="U1187" s="10" t="str">
        <f t="shared" si="307"/>
        <v/>
      </c>
      <c r="V1187" s="10" t="str">
        <f t="shared" si="308"/>
        <v/>
      </c>
      <c r="W1187" s="10" t="str">
        <f t="shared" si="297"/>
        <v/>
      </c>
      <c r="X1187" s="10" t="str">
        <f t="shared" si="298"/>
        <v/>
      </c>
      <c r="Y1187" s="10" t="str">
        <f t="shared" si="299"/>
        <v/>
      </c>
      <c r="Z1187" s="10" t="str">
        <f t="shared" si="300"/>
        <v/>
      </c>
      <c r="AA1187" s="10" t="str">
        <f t="shared" si="306"/>
        <v/>
      </c>
      <c r="AB1187" s="10" t="str">
        <f t="shared" si="309"/>
        <v/>
      </c>
      <c r="AC1187" s="10" t="str">
        <f t="shared" si="301"/>
        <v/>
      </c>
      <c r="AD1187" s="10" t="str">
        <f t="shared" si="311"/>
        <v/>
      </c>
      <c r="AE1187" s="10" t="str">
        <f t="shared" si="302"/>
        <v/>
      </c>
      <c r="AF1187" s="10" t="str">
        <f t="shared" si="303"/>
        <v/>
      </c>
      <c r="AG1187" s="10" t="str">
        <f t="shared" si="304"/>
        <v/>
      </c>
      <c r="AH1187" s="10" t="str">
        <f t="shared" si="305"/>
        <v/>
      </c>
      <c r="AI1187" s="10" t="str">
        <f t="shared" si="310"/>
        <v/>
      </c>
    </row>
    <row r="1188" spans="20:35" ht="18" customHeight="1" x14ac:dyDescent="0.25">
      <c r="T1188" s="9" t="str">
        <f t="shared" si="312"/>
        <v/>
      </c>
      <c r="U1188" s="10" t="str">
        <f t="shared" si="307"/>
        <v/>
      </c>
      <c r="V1188" s="10" t="str">
        <f t="shared" si="308"/>
        <v/>
      </c>
      <c r="W1188" s="10" t="str">
        <f t="shared" si="297"/>
        <v/>
      </c>
      <c r="X1188" s="10" t="str">
        <f t="shared" si="298"/>
        <v/>
      </c>
      <c r="Y1188" s="10" t="str">
        <f t="shared" si="299"/>
        <v/>
      </c>
      <c r="Z1188" s="10" t="str">
        <f t="shared" si="300"/>
        <v/>
      </c>
      <c r="AA1188" s="10" t="str">
        <f t="shared" si="306"/>
        <v/>
      </c>
      <c r="AB1188" s="10" t="str">
        <f t="shared" si="309"/>
        <v/>
      </c>
      <c r="AC1188" s="10" t="str">
        <f t="shared" si="301"/>
        <v/>
      </c>
      <c r="AD1188" s="10" t="str">
        <f t="shared" si="311"/>
        <v/>
      </c>
      <c r="AE1188" s="10" t="str">
        <f t="shared" si="302"/>
        <v/>
      </c>
      <c r="AF1188" s="10" t="str">
        <f t="shared" si="303"/>
        <v/>
      </c>
      <c r="AG1188" s="10" t="str">
        <f t="shared" si="304"/>
        <v/>
      </c>
      <c r="AH1188" s="10" t="str">
        <f t="shared" si="305"/>
        <v/>
      </c>
      <c r="AI1188" s="10" t="str">
        <f t="shared" si="310"/>
        <v/>
      </c>
    </row>
    <row r="1189" spans="20:35" ht="18" customHeight="1" x14ac:dyDescent="0.25">
      <c r="T1189" s="9" t="str">
        <f t="shared" si="312"/>
        <v/>
      </c>
      <c r="U1189" s="10" t="str">
        <f t="shared" si="307"/>
        <v/>
      </c>
      <c r="V1189" s="10" t="str">
        <f t="shared" si="308"/>
        <v/>
      </c>
      <c r="W1189" s="10" t="str">
        <f t="shared" si="297"/>
        <v/>
      </c>
      <c r="X1189" s="10" t="str">
        <f t="shared" si="298"/>
        <v/>
      </c>
      <c r="Y1189" s="10" t="str">
        <f t="shared" si="299"/>
        <v/>
      </c>
      <c r="Z1189" s="10" t="str">
        <f t="shared" si="300"/>
        <v/>
      </c>
      <c r="AA1189" s="10" t="str">
        <f t="shared" si="306"/>
        <v/>
      </c>
      <c r="AB1189" s="10" t="str">
        <f t="shared" si="309"/>
        <v/>
      </c>
      <c r="AC1189" s="10" t="str">
        <f t="shared" si="301"/>
        <v/>
      </c>
      <c r="AD1189" s="10" t="str">
        <f t="shared" si="311"/>
        <v/>
      </c>
      <c r="AE1189" s="10" t="str">
        <f t="shared" si="302"/>
        <v/>
      </c>
      <c r="AF1189" s="10" t="str">
        <f t="shared" si="303"/>
        <v/>
      </c>
      <c r="AG1189" s="10" t="str">
        <f t="shared" si="304"/>
        <v/>
      </c>
      <c r="AH1189" s="10" t="str">
        <f t="shared" si="305"/>
        <v/>
      </c>
      <c r="AI1189" s="10" t="str">
        <f t="shared" si="310"/>
        <v/>
      </c>
    </row>
    <row r="1190" spans="20:35" ht="18" customHeight="1" x14ac:dyDescent="0.25">
      <c r="T1190" s="9" t="str">
        <f t="shared" si="312"/>
        <v/>
      </c>
      <c r="U1190" s="10" t="str">
        <f t="shared" si="307"/>
        <v/>
      </c>
      <c r="V1190" s="10" t="str">
        <f t="shared" si="308"/>
        <v/>
      </c>
      <c r="W1190" s="10" t="str">
        <f t="shared" si="297"/>
        <v/>
      </c>
      <c r="X1190" s="10" t="str">
        <f t="shared" si="298"/>
        <v/>
      </c>
      <c r="Y1190" s="10" t="str">
        <f t="shared" si="299"/>
        <v/>
      </c>
      <c r="Z1190" s="10" t="str">
        <f t="shared" si="300"/>
        <v/>
      </c>
      <c r="AA1190" s="10" t="str">
        <f t="shared" si="306"/>
        <v/>
      </c>
      <c r="AB1190" s="10" t="str">
        <f t="shared" si="309"/>
        <v/>
      </c>
      <c r="AC1190" s="10" t="str">
        <f t="shared" si="301"/>
        <v/>
      </c>
      <c r="AD1190" s="10" t="str">
        <f t="shared" si="311"/>
        <v/>
      </c>
      <c r="AE1190" s="10" t="str">
        <f t="shared" si="302"/>
        <v/>
      </c>
      <c r="AF1190" s="10" t="str">
        <f t="shared" si="303"/>
        <v/>
      </c>
      <c r="AG1190" s="10" t="str">
        <f t="shared" si="304"/>
        <v/>
      </c>
      <c r="AH1190" s="10" t="str">
        <f t="shared" si="305"/>
        <v/>
      </c>
      <c r="AI1190" s="10" t="str">
        <f t="shared" si="310"/>
        <v/>
      </c>
    </row>
    <row r="1191" spans="20:35" ht="18" customHeight="1" x14ac:dyDescent="0.25">
      <c r="T1191" s="9" t="str">
        <f t="shared" si="312"/>
        <v/>
      </c>
      <c r="U1191" s="10" t="str">
        <f t="shared" si="307"/>
        <v/>
      </c>
      <c r="V1191" s="10" t="str">
        <f t="shared" si="308"/>
        <v/>
      </c>
      <c r="W1191" s="10" t="str">
        <f t="shared" si="297"/>
        <v/>
      </c>
      <c r="X1191" s="10" t="str">
        <f t="shared" si="298"/>
        <v/>
      </c>
      <c r="Y1191" s="10" t="str">
        <f t="shared" si="299"/>
        <v/>
      </c>
      <c r="Z1191" s="10" t="str">
        <f t="shared" si="300"/>
        <v/>
      </c>
      <c r="AA1191" s="10" t="str">
        <f t="shared" si="306"/>
        <v/>
      </c>
      <c r="AB1191" s="10" t="str">
        <f t="shared" si="309"/>
        <v/>
      </c>
      <c r="AC1191" s="10" t="str">
        <f t="shared" si="301"/>
        <v/>
      </c>
      <c r="AD1191" s="10" t="str">
        <f t="shared" si="311"/>
        <v/>
      </c>
      <c r="AE1191" s="10" t="str">
        <f t="shared" si="302"/>
        <v/>
      </c>
      <c r="AF1191" s="10" t="str">
        <f t="shared" si="303"/>
        <v/>
      </c>
      <c r="AG1191" s="10" t="str">
        <f t="shared" si="304"/>
        <v/>
      </c>
      <c r="AH1191" s="10" t="str">
        <f t="shared" si="305"/>
        <v/>
      </c>
      <c r="AI1191" s="10" t="str">
        <f t="shared" si="310"/>
        <v/>
      </c>
    </row>
    <row r="1192" spans="20:35" ht="18" customHeight="1" x14ac:dyDescent="0.25">
      <c r="T1192" s="9" t="str">
        <f t="shared" si="312"/>
        <v/>
      </c>
      <c r="U1192" s="10" t="str">
        <f t="shared" si="307"/>
        <v/>
      </c>
      <c r="V1192" s="10" t="str">
        <f t="shared" si="308"/>
        <v/>
      </c>
      <c r="W1192" s="10" t="str">
        <f t="shared" ref="W1192:W1255" si="313">IF(T1192="","",IF(U1192&gt;V1192,0,(V1192-U1192)*$T$6*60))</f>
        <v/>
      </c>
      <c r="X1192" s="10" t="str">
        <f t="shared" ref="X1192:X1255" si="314">IF(T1192="","",X1191+W1192)</f>
        <v/>
      </c>
      <c r="Y1192" s="10" t="str">
        <f t="shared" ref="Y1192:Y1255" si="315">IF(T1192="","",AH1191)</f>
        <v/>
      </c>
      <c r="Z1192" s="10" t="str">
        <f t="shared" ref="Z1192:Z1255" si="316">IF(T1192="","",AI1191)</f>
        <v/>
      </c>
      <c r="AA1192" s="10" t="str">
        <f t="shared" si="306"/>
        <v/>
      </c>
      <c r="AB1192" s="10" t="str">
        <f t="shared" si="309"/>
        <v/>
      </c>
      <c r="AC1192" s="10" t="str">
        <f t="shared" ref="AC1192:AC1255" si="317">IF(T1192="","",V1192/$F$7*1000*3600)</f>
        <v/>
      </c>
      <c r="AD1192" s="10" t="str">
        <f t="shared" si="311"/>
        <v/>
      </c>
      <c r="AE1192" s="10" t="str">
        <f t="shared" ref="AE1192:AE1255" si="318">IF(T1192="","",Z1192/$AL$4)</f>
        <v/>
      </c>
      <c r="AF1192" s="10" t="str">
        <f t="shared" ref="AF1192:AF1255" si="319">IF(T1192="","",MIN(AE1192,AB1192))</f>
        <v/>
      </c>
      <c r="AG1192" s="10" t="str">
        <f t="shared" ref="AG1192:AG1255" si="320">IF(T1192="","",AF1192/1000/3600*$F$7)</f>
        <v/>
      </c>
      <c r="AH1192" s="10" t="str">
        <f t="shared" ref="AH1192:AH1255" si="321">IF(T1192="","",Y1192+AF1192*$AL$4)</f>
        <v/>
      </c>
      <c r="AI1192" s="10" t="str">
        <f t="shared" si="310"/>
        <v/>
      </c>
    </row>
    <row r="1193" spans="20:35" ht="18" customHeight="1" x14ac:dyDescent="0.25">
      <c r="T1193" s="9" t="str">
        <f t="shared" si="312"/>
        <v/>
      </c>
      <c r="U1193" s="10" t="str">
        <f t="shared" si="307"/>
        <v/>
      </c>
      <c r="V1193" s="10" t="str">
        <f t="shared" si="308"/>
        <v/>
      </c>
      <c r="W1193" s="10" t="str">
        <f t="shared" si="313"/>
        <v/>
      </c>
      <c r="X1193" s="10" t="str">
        <f t="shared" si="314"/>
        <v/>
      </c>
      <c r="Y1193" s="10" t="str">
        <f t="shared" si="315"/>
        <v/>
      </c>
      <c r="Z1193" s="10" t="str">
        <f t="shared" si="316"/>
        <v/>
      </c>
      <c r="AA1193" s="10" t="str">
        <f t="shared" si="306"/>
        <v/>
      </c>
      <c r="AB1193" s="10" t="str">
        <f t="shared" si="309"/>
        <v/>
      </c>
      <c r="AC1193" s="10" t="str">
        <f t="shared" si="317"/>
        <v/>
      </c>
      <c r="AD1193" s="10" t="str">
        <f t="shared" si="311"/>
        <v/>
      </c>
      <c r="AE1193" s="10" t="str">
        <f t="shared" si="318"/>
        <v/>
      </c>
      <c r="AF1193" s="10" t="str">
        <f t="shared" si="319"/>
        <v/>
      </c>
      <c r="AG1193" s="10" t="str">
        <f t="shared" si="320"/>
        <v/>
      </c>
      <c r="AH1193" s="10" t="str">
        <f t="shared" si="321"/>
        <v/>
      </c>
      <c r="AI1193" s="10" t="str">
        <f t="shared" si="310"/>
        <v/>
      </c>
    </row>
    <row r="1194" spans="20:35" ht="18" customHeight="1" x14ac:dyDescent="0.25">
      <c r="T1194" s="9" t="str">
        <f t="shared" si="312"/>
        <v/>
      </c>
      <c r="U1194" s="10" t="str">
        <f t="shared" si="307"/>
        <v/>
      </c>
      <c r="V1194" s="10" t="str">
        <f t="shared" si="308"/>
        <v/>
      </c>
      <c r="W1194" s="10" t="str">
        <f t="shared" si="313"/>
        <v/>
      </c>
      <c r="X1194" s="10" t="str">
        <f t="shared" si="314"/>
        <v/>
      </c>
      <c r="Y1194" s="10" t="str">
        <f t="shared" si="315"/>
        <v/>
      </c>
      <c r="Z1194" s="10" t="str">
        <f t="shared" si="316"/>
        <v/>
      </c>
      <c r="AA1194" s="10" t="str">
        <f t="shared" si="306"/>
        <v/>
      </c>
      <c r="AB1194" s="10" t="str">
        <f t="shared" si="309"/>
        <v/>
      </c>
      <c r="AC1194" s="10" t="str">
        <f t="shared" si="317"/>
        <v/>
      </c>
      <c r="AD1194" s="10" t="str">
        <f t="shared" si="311"/>
        <v/>
      </c>
      <c r="AE1194" s="10" t="str">
        <f t="shared" si="318"/>
        <v/>
      </c>
      <c r="AF1194" s="10" t="str">
        <f t="shared" si="319"/>
        <v/>
      </c>
      <c r="AG1194" s="10" t="str">
        <f t="shared" si="320"/>
        <v/>
      </c>
      <c r="AH1194" s="10" t="str">
        <f t="shared" si="321"/>
        <v/>
      </c>
      <c r="AI1194" s="10" t="str">
        <f t="shared" si="310"/>
        <v/>
      </c>
    </row>
    <row r="1195" spans="20:35" ht="18" customHeight="1" x14ac:dyDescent="0.25">
      <c r="T1195" s="9" t="str">
        <f t="shared" si="312"/>
        <v/>
      </c>
      <c r="U1195" s="10" t="str">
        <f t="shared" si="307"/>
        <v/>
      </c>
      <c r="V1195" s="10" t="str">
        <f t="shared" si="308"/>
        <v/>
      </c>
      <c r="W1195" s="10" t="str">
        <f t="shared" si="313"/>
        <v/>
      </c>
      <c r="X1195" s="10" t="str">
        <f t="shared" si="314"/>
        <v/>
      </c>
      <c r="Y1195" s="10" t="str">
        <f t="shared" si="315"/>
        <v/>
      </c>
      <c r="Z1195" s="10" t="str">
        <f t="shared" si="316"/>
        <v/>
      </c>
      <c r="AA1195" s="10" t="str">
        <f t="shared" si="306"/>
        <v/>
      </c>
      <c r="AB1195" s="10" t="str">
        <f t="shared" si="309"/>
        <v/>
      </c>
      <c r="AC1195" s="10" t="str">
        <f t="shared" si="317"/>
        <v/>
      </c>
      <c r="AD1195" s="10" t="str">
        <f t="shared" si="311"/>
        <v/>
      </c>
      <c r="AE1195" s="10" t="str">
        <f t="shared" si="318"/>
        <v/>
      </c>
      <c r="AF1195" s="10" t="str">
        <f t="shared" si="319"/>
        <v/>
      </c>
      <c r="AG1195" s="10" t="str">
        <f t="shared" si="320"/>
        <v/>
      </c>
      <c r="AH1195" s="10" t="str">
        <f t="shared" si="321"/>
        <v/>
      </c>
      <c r="AI1195" s="10" t="str">
        <f t="shared" si="310"/>
        <v/>
      </c>
    </row>
    <row r="1196" spans="20:35" ht="18" customHeight="1" x14ac:dyDescent="0.25">
      <c r="T1196" s="9" t="str">
        <f t="shared" si="312"/>
        <v/>
      </c>
      <c r="U1196" s="10" t="str">
        <f t="shared" si="307"/>
        <v/>
      </c>
      <c r="V1196" s="10" t="str">
        <f t="shared" si="308"/>
        <v/>
      </c>
      <c r="W1196" s="10" t="str">
        <f t="shared" si="313"/>
        <v/>
      </c>
      <c r="X1196" s="10" t="str">
        <f t="shared" si="314"/>
        <v/>
      </c>
      <c r="Y1196" s="10" t="str">
        <f t="shared" si="315"/>
        <v/>
      </c>
      <c r="Z1196" s="10" t="str">
        <f t="shared" si="316"/>
        <v/>
      </c>
      <c r="AA1196" s="10" t="str">
        <f t="shared" si="306"/>
        <v/>
      </c>
      <c r="AB1196" s="10" t="str">
        <f t="shared" si="309"/>
        <v/>
      </c>
      <c r="AC1196" s="10" t="str">
        <f t="shared" si="317"/>
        <v/>
      </c>
      <c r="AD1196" s="10" t="str">
        <f t="shared" si="311"/>
        <v/>
      </c>
      <c r="AE1196" s="10" t="str">
        <f t="shared" si="318"/>
        <v/>
      </c>
      <c r="AF1196" s="10" t="str">
        <f t="shared" si="319"/>
        <v/>
      </c>
      <c r="AG1196" s="10" t="str">
        <f t="shared" si="320"/>
        <v/>
      </c>
      <c r="AH1196" s="10" t="str">
        <f t="shared" si="321"/>
        <v/>
      </c>
      <c r="AI1196" s="10" t="str">
        <f t="shared" si="310"/>
        <v/>
      </c>
    </row>
    <row r="1197" spans="20:35" ht="18" customHeight="1" x14ac:dyDescent="0.25">
      <c r="T1197" s="9" t="str">
        <f t="shared" si="312"/>
        <v/>
      </c>
      <c r="U1197" s="10" t="str">
        <f t="shared" si="307"/>
        <v/>
      </c>
      <c r="V1197" s="10" t="str">
        <f t="shared" si="308"/>
        <v/>
      </c>
      <c r="W1197" s="10" t="str">
        <f t="shared" si="313"/>
        <v/>
      </c>
      <c r="X1197" s="10" t="str">
        <f t="shared" si="314"/>
        <v/>
      </c>
      <c r="Y1197" s="10" t="str">
        <f t="shared" si="315"/>
        <v/>
      </c>
      <c r="Z1197" s="10" t="str">
        <f t="shared" si="316"/>
        <v/>
      </c>
      <c r="AA1197" s="10" t="str">
        <f t="shared" si="306"/>
        <v/>
      </c>
      <c r="AB1197" s="10" t="str">
        <f t="shared" si="309"/>
        <v/>
      </c>
      <c r="AC1197" s="10" t="str">
        <f t="shared" si="317"/>
        <v/>
      </c>
      <c r="AD1197" s="10" t="str">
        <f t="shared" si="311"/>
        <v/>
      </c>
      <c r="AE1197" s="10" t="str">
        <f t="shared" si="318"/>
        <v/>
      </c>
      <c r="AF1197" s="10" t="str">
        <f t="shared" si="319"/>
        <v/>
      </c>
      <c r="AG1197" s="10" t="str">
        <f t="shared" si="320"/>
        <v/>
      </c>
      <c r="AH1197" s="10" t="str">
        <f t="shared" si="321"/>
        <v/>
      </c>
      <c r="AI1197" s="10" t="str">
        <f t="shared" si="310"/>
        <v/>
      </c>
    </row>
    <row r="1198" spans="20:35" ht="18" customHeight="1" x14ac:dyDescent="0.25">
      <c r="T1198" s="9" t="str">
        <f t="shared" si="312"/>
        <v/>
      </c>
      <c r="U1198" s="10" t="str">
        <f t="shared" si="307"/>
        <v/>
      </c>
      <c r="V1198" s="10" t="str">
        <f t="shared" si="308"/>
        <v/>
      </c>
      <c r="W1198" s="10" t="str">
        <f t="shared" si="313"/>
        <v/>
      </c>
      <c r="X1198" s="10" t="str">
        <f t="shared" si="314"/>
        <v/>
      </c>
      <c r="Y1198" s="10" t="str">
        <f t="shared" si="315"/>
        <v/>
      </c>
      <c r="Z1198" s="10" t="str">
        <f t="shared" si="316"/>
        <v/>
      </c>
      <c r="AA1198" s="10" t="str">
        <f t="shared" si="306"/>
        <v/>
      </c>
      <c r="AB1198" s="10" t="str">
        <f t="shared" si="309"/>
        <v/>
      </c>
      <c r="AC1198" s="10" t="str">
        <f t="shared" si="317"/>
        <v/>
      </c>
      <c r="AD1198" s="10" t="str">
        <f t="shared" si="311"/>
        <v/>
      </c>
      <c r="AE1198" s="10" t="str">
        <f t="shared" si="318"/>
        <v/>
      </c>
      <c r="AF1198" s="10" t="str">
        <f t="shared" si="319"/>
        <v/>
      </c>
      <c r="AG1198" s="10" t="str">
        <f t="shared" si="320"/>
        <v/>
      </c>
      <c r="AH1198" s="10" t="str">
        <f t="shared" si="321"/>
        <v/>
      </c>
      <c r="AI1198" s="10" t="str">
        <f t="shared" si="310"/>
        <v/>
      </c>
    </row>
    <row r="1199" spans="20:35" ht="18" customHeight="1" x14ac:dyDescent="0.25">
      <c r="T1199" s="9" t="str">
        <f t="shared" si="312"/>
        <v/>
      </c>
      <c r="U1199" s="10" t="str">
        <f t="shared" si="307"/>
        <v/>
      </c>
      <c r="V1199" s="10" t="str">
        <f t="shared" si="308"/>
        <v/>
      </c>
      <c r="W1199" s="10" t="str">
        <f t="shared" si="313"/>
        <v/>
      </c>
      <c r="X1199" s="10" t="str">
        <f t="shared" si="314"/>
        <v/>
      </c>
      <c r="Y1199" s="10" t="str">
        <f t="shared" si="315"/>
        <v/>
      </c>
      <c r="Z1199" s="10" t="str">
        <f t="shared" si="316"/>
        <v/>
      </c>
      <c r="AA1199" s="10" t="str">
        <f t="shared" si="306"/>
        <v/>
      </c>
      <c r="AB1199" s="10" t="str">
        <f t="shared" si="309"/>
        <v/>
      </c>
      <c r="AC1199" s="10" t="str">
        <f t="shared" si="317"/>
        <v/>
      </c>
      <c r="AD1199" s="10" t="str">
        <f t="shared" si="311"/>
        <v/>
      </c>
      <c r="AE1199" s="10" t="str">
        <f t="shared" si="318"/>
        <v/>
      </c>
      <c r="AF1199" s="10" t="str">
        <f t="shared" si="319"/>
        <v/>
      </c>
      <c r="AG1199" s="10" t="str">
        <f t="shared" si="320"/>
        <v/>
      </c>
      <c r="AH1199" s="10" t="str">
        <f t="shared" si="321"/>
        <v/>
      </c>
      <c r="AI1199" s="10" t="str">
        <f t="shared" si="310"/>
        <v/>
      </c>
    </row>
    <row r="1200" spans="20:35" ht="18" customHeight="1" x14ac:dyDescent="0.25">
      <c r="T1200" s="9" t="str">
        <f t="shared" si="312"/>
        <v/>
      </c>
      <c r="U1200" s="10" t="str">
        <f t="shared" si="307"/>
        <v/>
      </c>
      <c r="V1200" s="10" t="str">
        <f t="shared" si="308"/>
        <v/>
      </c>
      <c r="W1200" s="10" t="str">
        <f t="shared" si="313"/>
        <v/>
      </c>
      <c r="X1200" s="10" t="str">
        <f t="shared" si="314"/>
        <v/>
      </c>
      <c r="Y1200" s="10" t="str">
        <f t="shared" si="315"/>
        <v/>
      </c>
      <c r="Z1200" s="10" t="str">
        <f t="shared" si="316"/>
        <v/>
      </c>
      <c r="AA1200" s="10" t="str">
        <f t="shared" si="306"/>
        <v/>
      </c>
      <c r="AB1200" s="10" t="str">
        <f t="shared" si="309"/>
        <v/>
      </c>
      <c r="AC1200" s="10" t="str">
        <f t="shared" si="317"/>
        <v/>
      </c>
      <c r="AD1200" s="10" t="str">
        <f t="shared" si="311"/>
        <v/>
      </c>
      <c r="AE1200" s="10" t="str">
        <f t="shared" si="318"/>
        <v/>
      </c>
      <c r="AF1200" s="10" t="str">
        <f t="shared" si="319"/>
        <v/>
      </c>
      <c r="AG1200" s="10" t="str">
        <f t="shared" si="320"/>
        <v/>
      </c>
      <c r="AH1200" s="10" t="str">
        <f t="shared" si="321"/>
        <v/>
      </c>
      <c r="AI1200" s="10" t="str">
        <f t="shared" si="310"/>
        <v/>
      </c>
    </row>
    <row r="1201" spans="20:35" ht="18" customHeight="1" x14ac:dyDescent="0.25">
      <c r="T1201" s="9" t="str">
        <f t="shared" si="312"/>
        <v/>
      </c>
      <c r="U1201" s="10" t="str">
        <f t="shared" si="307"/>
        <v/>
      </c>
      <c r="V1201" s="10" t="str">
        <f t="shared" si="308"/>
        <v/>
      </c>
      <c r="W1201" s="10" t="str">
        <f t="shared" si="313"/>
        <v/>
      </c>
      <c r="X1201" s="10" t="str">
        <f t="shared" si="314"/>
        <v/>
      </c>
      <c r="Y1201" s="10" t="str">
        <f t="shared" si="315"/>
        <v/>
      </c>
      <c r="Z1201" s="10" t="str">
        <f t="shared" si="316"/>
        <v/>
      </c>
      <c r="AA1201" s="10" t="str">
        <f t="shared" si="306"/>
        <v/>
      </c>
      <c r="AB1201" s="10" t="str">
        <f t="shared" si="309"/>
        <v/>
      </c>
      <c r="AC1201" s="10" t="str">
        <f t="shared" si="317"/>
        <v/>
      </c>
      <c r="AD1201" s="10" t="str">
        <f t="shared" si="311"/>
        <v/>
      </c>
      <c r="AE1201" s="10" t="str">
        <f t="shared" si="318"/>
        <v/>
      </c>
      <c r="AF1201" s="10" t="str">
        <f t="shared" si="319"/>
        <v/>
      </c>
      <c r="AG1201" s="10" t="str">
        <f t="shared" si="320"/>
        <v/>
      </c>
      <c r="AH1201" s="10" t="str">
        <f t="shared" si="321"/>
        <v/>
      </c>
      <c r="AI1201" s="10" t="str">
        <f t="shared" si="310"/>
        <v/>
      </c>
    </row>
    <row r="1202" spans="20:35" ht="18" customHeight="1" x14ac:dyDescent="0.25">
      <c r="T1202" s="9" t="str">
        <f t="shared" si="312"/>
        <v/>
      </c>
      <c r="U1202" s="10" t="str">
        <f t="shared" si="307"/>
        <v/>
      </c>
      <c r="V1202" s="10" t="str">
        <f t="shared" si="308"/>
        <v/>
      </c>
      <c r="W1202" s="10" t="str">
        <f t="shared" si="313"/>
        <v/>
      </c>
      <c r="X1202" s="10" t="str">
        <f t="shared" si="314"/>
        <v/>
      </c>
      <c r="Y1202" s="10" t="str">
        <f t="shared" si="315"/>
        <v/>
      </c>
      <c r="Z1202" s="10" t="str">
        <f t="shared" si="316"/>
        <v/>
      </c>
      <c r="AA1202" s="10" t="str">
        <f t="shared" si="306"/>
        <v/>
      </c>
      <c r="AB1202" s="10" t="str">
        <f t="shared" si="309"/>
        <v/>
      </c>
      <c r="AC1202" s="10" t="str">
        <f t="shared" si="317"/>
        <v/>
      </c>
      <c r="AD1202" s="10" t="str">
        <f t="shared" si="311"/>
        <v/>
      </c>
      <c r="AE1202" s="10" t="str">
        <f t="shared" si="318"/>
        <v/>
      </c>
      <c r="AF1202" s="10" t="str">
        <f t="shared" si="319"/>
        <v/>
      </c>
      <c r="AG1202" s="10" t="str">
        <f t="shared" si="320"/>
        <v/>
      </c>
      <c r="AH1202" s="10" t="str">
        <f t="shared" si="321"/>
        <v/>
      </c>
      <c r="AI1202" s="10" t="str">
        <f t="shared" si="310"/>
        <v/>
      </c>
    </row>
    <row r="1203" spans="20:35" ht="18" customHeight="1" x14ac:dyDescent="0.25">
      <c r="T1203" s="9" t="str">
        <f t="shared" si="312"/>
        <v/>
      </c>
      <c r="U1203" s="10" t="str">
        <f t="shared" si="307"/>
        <v/>
      </c>
      <c r="V1203" s="10" t="str">
        <f t="shared" si="308"/>
        <v/>
      </c>
      <c r="W1203" s="10" t="str">
        <f t="shared" si="313"/>
        <v/>
      </c>
      <c r="X1203" s="10" t="str">
        <f t="shared" si="314"/>
        <v/>
      </c>
      <c r="Y1203" s="10" t="str">
        <f t="shared" si="315"/>
        <v/>
      </c>
      <c r="Z1203" s="10" t="str">
        <f t="shared" si="316"/>
        <v/>
      </c>
      <c r="AA1203" s="10" t="str">
        <f t="shared" si="306"/>
        <v/>
      </c>
      <c r="AB1203" s="10" t="str">
        <f t="shared" si="309"/>
        <v/>
      </c>
      <c r="AC1203" s="10" t="str">
        <f t="shared" si="317"/>
        <v/>
      </c>
      <c r="AD1203" s="10" t="str">
        <f t="shared" si="311"/>
        <v/>
      </c>
      <c r="AE1203" s="10" t="str">
        <f t="shared" si="318"/>
        <v/>
      </c>
      <c r="AF1203" s="10" t="str">
        <f t="shared" si="319"/>
        <v/>
      </c>
      <c r="AG1203" s="10" t="str">
        <f t="shared" si="320"/>
        <v/>
      </c>
      <c r="AH1203" s="10" t="str">
        <f t="shared" si="321"/>
        <v/>
      </c>
      <c r="AI1203" s="10" t="str">
        <f t="shared" si="310"/>
        <v/>
      </c>
    </row>
    <row r="1204" spans="20:35" ht="18" customHeight="1" x14ac:dyDescent="0.25">
      <c r="T1204" s="9" t="str">
        <f t="shared" si="312"/>
        <v/>
      </c>
      <c r="U1204" s="10" t="str">
        <f t="shared" si="307"/>
        <v/>
      </c>
      <c r="V1204" s="10" t="str">
        <f t="shared" si="308"/>
        <v/>
      </c>
      <c r="W1204" s="10" t="str">
        <f t="shared" si="313"/>
        <v/>
      </c>
      <c r="X1204" s="10" t="str">
        <f t="shared" si="314"/>
        <v/>
      </c>
      <c r="Y1204" s="10" t="str">
        <f t="shared" si="315"/>
        <v/>
      </c>
      <c r="Z1204" s="10" t="str">
        <f t="shared" si="316"/>
        <v/>
      </c>
      <c r="AA1204" s="10" t="str">
        <f t="shared" si="306"/>
        <v/>
      </c>
      <c r="AB1204" s="10" t="str">
        <f t="shared" si="309"/>
        <v/>
      </c>
      <c r="AC1204" s="10" t="str">
        <f t="shared" si="317"/>
        <v/>
      </c>
      <c r="AD1204" s="10" t="str">
        <f t="shared" si="311"/>
        <v/>
      </c>
      <c r="AE1204" s="10" t="str">
        <f t="shared" si="318"/>
        <v/>
      </c>
      <c r="AF1204" s="10" t="str">
        <f t="shared" si="319"/>
        <v/>
      </c>
      <c r="AG1204" s="10" t="str">
        <f t="shared" si="320"/>
        <v/>
      </c>
      <c r="AH1204" s="10" t="str">
        <f t="shared" si="321"/>
        <v/>
      </c>
      <c r="AI1204" s="10" t="str">
        <f t="shared" si="310"/>
        <v/>
      </c>
    </row>
    <row r="1205" spans="20:35" ht="18" customHeight="1" x14ac:dyDescent="0.25">
      <c r="T1205" s="9" t="str">
        <f t="shared" si="312"/>
        <v/>
      </c>
      <c r="U1205" s="10" t="str">
        <f t="shared" si="307"/>
        <v/>
      </c>
      <c r="V1205" s="10" t="str">
        <f t="shared" si="308"/>
        <v/>
      </c>
      <c r="W1205" s="10" t="str">
        <f t="shared" si="313"/>
        <v/>
      </c>
      <c r="X1205" s="10" t="str">
        <f t="shared" si="314"/>
        <v/>
      </c>
      <c r="Y1205" s="10" t="str">
        <f t="shared" si="315"/>
        <v/>
      </c>
      <c r="Z1205" s="10" t="str">
        <f t="shared" si="316"/>
        <v/>
      </c>
      <c r="AA1205" s="10" t="str">
        <f t="shared" si="306"/>
        <v/>
      </c>
      <c r="AB1205" s="10" t="str">
        <f t="shared" si="309"/>
        <v/>
      </c>
      <c r="AC1205" s="10" t="str">
        <f t="shared" si="317"/>
        <v/>
      </c>
      <c r="AD1205" s="10" t="str">
        <f t="shared" si="311"/>
        <v/>
      </c>
      <c r="AE1205" s="10" t="str">
        <f t="shared" si="318"/>
        <v/>
      </c>
      <c r="AF1205" s="10" t="str">
        <f t="shared" si="319"/>
        <v/>
      </c>
      <c r="AG1205" s="10" t="str">
        <f t="shared" si="320"/>
        <v/>
      </c>
      <c r="AH1205" s="10" t="str">
        <f t="shared" si="321"/>
        <v/>
      </c>
      <c r="AI1205" s="10" t="str">
        <f t="shared" si="310"/>
        <v/>
      </c>
    </row>
    <row r="1206" spans="20:35" ht="18" customHeight="1" x14ac:dyDescent="0.25">
      <c r="T1206" s="9" t="str">
        <f t="shared" si="312"/>
        <v/>
      </c>
      <c r="U1206" s="10" t="str">
        <f t="shared" si="307"/>
        <v/>
      </c>
      <c r="V1206" s="10" t="str">
        <f t="shared" si="308"/>
        <v/>
      </c>
      <c r="W1206" s="10" t="str">
        <f t="shared" si="313"/>
        <v/>
      </c>
      <c r="X1206" s="10" t="str">
        <f t="shared" si="314"/>
        <v/>
      </c>
      <c r="Y1206" s="10" t="str">
        <f t="shared" si="315"/>
        <v/>
      </c>
      <c r="Z1206" s="10" t="str">
        <f t="shared" si="316"/>
        <v/>
      </c>
      <c r="AA1206" s="10" t="str">
        <f t="shared" si="306"/>
        <v/>
      </c>
      <c r="AB1206" s="10" t="str">
        <f t="shared" si="309"/>
        <v/>
      </c>
      <c r="AC1206" s="10" t="str">
        <f t="shared" si="317"/>
        <v/>
      </c>
      <c r="AD1206" s="10" t="str">
        <f t="shared" si="311"/>
        <v/>
      </c>
      <c r="AE1206" s="10" t="str">
        <f t="shared" si="318"/>
        <v/>
      </c>
      <c r="AF1206" s="10" t="str">
        <f t="shared" si="319"/>
        <v/>
      </c>
      <c r="AG1206" s="10" t="str">
        <f t="shared" si="320"/>
        <v/>
      </c>
      <c r="AH1206" s="10" t="str">
        <f t="shared" si="321"/>
        <v/>
      </c>
      <c r="AI1206" s="10" t="str">
        <f t="shared" si="310"/>
        <v/>
      </c>
    </row>
    <row r="1207" spans="20:35" ht="18" customHeight="1" x14ac:dyDescent="0.25">
      <c r="T1207" s="9" t="str">
        <f t="shared" si="312"/>
        <v/>
      </c>
      <c r="U1207" s="10" t="str">
        <f t="shared" si="307"/>
        <v/>
      </c>
      <c r="V1207" s="10" t="str">
        <f t="shared" si="308"/>
        <v/>
      </c>
      <c r="W1207" s="10" t="str">
        <f t="shared" si="313"/>
        <v/>
      </c>
      <c r="X1207" s="10" t="str">
        <f t="shared" si="314"/>
        <v/>
      </c>
      <c r="Y1207" s="10" t="str">
        <f t="shared" si="315"/>
        <v/>
      </c>
      <c r="Z1207" s="10" t="str">
        <f t="shared" si="316"/>
        <v/>
      </c>
      <c r="AA1207" s="10" t="str">
        <f t="shared" si="306"/>
        <v/>
      </c>
      <c r="AB1207" s="10" t="str">
        <f t="shared" si="309"/>
        <v/>
      </c>
      <c r="AC1207" s="10" t="str">
        <f t="shared" si="317"/>
        <v/>
      </c>
      <c r="AD1207" s="10" t="str">
        <f t="shared" si="311"/>
        <v/>
      </c>
      <c r="AE1207" s="10" t="str">
        <f t="shared" si="318"/>
        <v/>
      </c>
      <c r="AF1207" s="10" t="str">
        <f t="shared" si="319"/>
        <v/>
      </c>
      <c r="AG1207" s="10" t="str">
        <f t="shared" si="320"/>
        <v/>
      </c>
      <c r="AH1207" s="10" t="str">
        <f t="shared" si="321"/>
        <v/>
      </c>
      <c r="AI1207" s="10" t="str">
        <f t="shared" si="310"/>
        <v/>
      </c>
    </row>
    <row r="1208" spans="20:35" ht="18" customHeight="1" x14ac:dyDescent="0.25">
      <c r="T1208" s="9" t="str">
        <f t="shared" si="312"/>
        <v/>
      </c>
      <c r="U1208" s="10" t="str">
        <f t="shared" si="307"/>
        <v/>
      </c>
      <c r="V1208" s="10" t="str">
        <f t="shared" si="308"/>
        <v/>
      </c>
      <c r="W1208" s="10" t="str">
        <f t="shared" si="313"/>
        <v/>
      </c>
      <c r="X1208" s="10" t="str">
        <f t="shared" si="314"/>
        <v/>
      </c>
      <c r="Y1208" s="10" t="str">
        <f t="shared" si="315"/>
        <v/>
      </c>
      <c r="Z1208" s="10" t="str">
        <f t="shared" si="316"/>
        <v/>
      </c>
      <c r="AA1208" s="10" t="str">
        <f t="shared" si="306"/>
        <v/>
      </c>
      <c r="AB1208" s="10" t="str">
        <f t="shared" si="309"/>
        <v/>
      </c>
      <c r="AC1208" s="10" t="str">
        <f t="shared" si="317"/>
        <v/>
      </c>
      <c r="AD1208" s="10" t="str">
        <f t="shared" si="311"/>
        <v/>
      </c>
      <c r="AE1208" s="10" t="str">
        <f t="shared" si="318"/>
        <v/>
      </c>
      <c r="AF1208" s="10" t="str">
        <f t="shared" si="319"/>
        <v/>
      </c>
      <c r="AG1208" s="10" t="str">
        <f t="shared" si="320"/>
        <v/>
      </c>
      <c r="AH1208" s="10" t="str">
        <f t="shared" si="321"/>
        <v/>
      </c>
      <c r="AI1208" s="10" t="str">
        <f t="shared" si="310"/>
        <v/>
      </c>
    </row>
    <row r="1209" spans="20:35" ht="18" customHeight="1" x14ac:dyDescent="0.25">
      <c r="T1209" s="9" t="str">
        <f t="shared" si="312"/>
        <v/>
      </c>
      <c r="U1209" s="10" t="str">
        <f t="shared" si="307"/>
        <v/>
      </c>
      <c r="V1209" s="10" t="str">
        <f t="shared" si="308"/>
        <v/>
      </c>
      <c r="W1209" s="10" t="str">
        <f t="shared" si="313"/>
        <v/>
      </c>
      <c r="X1209" s="10" t="str">
        <f t="shared" si="314"/>
        <v/>
      </c>
      <c r="Y1209" s="10" t="str">
        <f t="shared" si="315"/>
        <v/>
      </c>
      <c r="Z1209" s="10" t="str">
        <f t="shared" si="316"/>
        <v/>
      </c>
      <c r="AA1209" s="10" t="str">
        <f t="shared" si="306"/>
        <v/>
      </c>
      <c r="AB1209" s="10" t="str">
        <f t="shared" si="309"/>
        <v/>
      </c>
      <c r="AC1209" s="10" t="str">
        <f t="shared" si="317"/>
        <v/>
      </c>
      <c r="AD1209" s="10" t="str">
        <f t="shared" si="311"/>
        <v/>
      </c>
      <c r="AE1209" s="10" t="str">
        <f t="shared" si="318"/>
        <v/>
      </c>
      <c r="AF1209" s="10" t="str">
        <f t="shared" si="319"/>
        <v/>
      </c>
      <c r="AG1209" s="10" t="str">
        <f t="shared" si="320"/>
        <v/>
      </c>
      <c r="AH1209" s="10" t="str">
        <f t="shared" si="321"/>
        <v/>
      </c>
      <c r="AI1209" s="10" t="str">
        <f t="shared" si="310"/>
        <v/>
      </c>
    </row>
    <row r="1210" spans="20:35" ht="18" customHeight="1" x14ac:dyDescent="0.25">
      <c r="T1210" s="9" t="str">
        <f t="shared" si="312"/>
        <v/>
      </c>
      <c r="U1210" s="10" t="str">
        <f t="shared" si="307"/>
        <v/>
      </c>
      <c r="V1210" s="10" t="str">
        <f t="shared" si="308"/>
        <v/>
      </c>
      <c r="W1210" s="10" t="str">
        <f t="shared" si="313"/>
        <v/>
      </c>
      <c r="X1210" s="10" t="str">
        <f t="shared" si="314"/>
        <v/>
      </c>
      <c r="Y1210" s="10" t="str">
        <f t="shared" si="315"/>
        <v/>
      </c>
      <c r="Z1210" s="10" t="str">
        <f t="shared" si="316"/>
        <v/>
      </c>
      <c r="AA1210" s="10" t="str">
        <f t="shared" si="306"/>
        <v/>
      </c>
      <c r="AB1210" s="10" t="str">
        <f t="shared" si="309"/>
        <v/>
      </c>
      <c r="AC1210" s="10" t="str">
        <f t="shared" si="317"/>
        <v/>
      </c>
      <c r="AD1210" s="10" t="str">
        <f t="shared" si="311"/>
        <v/>
      </c>
      <c r="AE1210" s="10" t="str">
        <f t="shared" si="318"/>
        <v/>
      </c>
      <c r="AF1210" s="10" t="str">
        <f t="shared" si="319"/>
        <v/>
      </c>
      <c r="AG1210" s="10" t="str">
        <f t="shared" si="320"/>
        <v/>
      </c>
      <c r="AH1210" s="10" t="str">
        <f t="shared" si="321"/>
        <v/>
      </c>
      <c r="AI1210" s="10" t="str">
        <f t="shared" si="310"/>
        <v/>
      </c>
    </row>
    <row r="1211" spans="20:35" ht="18" customHeight="1" x14ac:dyDescent="0.25">
      <c r="T1211" s="9" t="str">
        <f t="shared" si="312"/>
        <v/>
      </c>
      <c r="U1211" s="10" t="str">
        <f t="shared" si="307"/>
        <v/>
      </c>
      <c r="V1211" s="10" t="str">
        <f t="shared" si="308"/>
        <v/>
      </c>
      <c r="W1211" s="10" t="str">
        <f t="shared" si="313"/>
        <v/>
      </c>
      <c r="X1211" s="10" t="str">
        <f t="shared" si="314"/>
        <v/>
      </c>
      <c r="Y1211" s="10" t="str">
        <f t="shared" si="315"/>
        <v/>
      </c>
      <c r="Z1211" s="10" t="str">
        <f t="shared" si="316"/>
        <v/>
      </c>
      <c r="AA1211" s="10" t="str">
        <f t="shared" si="306"/>
        <v/>
      </c>
      <c r="AB1211" s="10" t="str">
        <f t="shared" si="309"/>
        <v/>
      </c>
      <c r="AC1211" s="10" t="str">
        <f t="shared" si="317"/>
        <v/>
      </c>
      <c r="AD1211" s="10" t="str">
        <f t="shared" si="311"/>
        <v/>
      </c>
      <c r="AE1211" s="10" t="str">
        <f t="shared" si="318"/>
        <v/>
      </c>
      <c r="AF1211" s="10" t="str">
        <f t="shared" si="319"/>
        <v/>
      </c>
      <c r="AG1211" s="10" t="str">
        <f t="shared" si="320"/>
        <v/>
      </c>
      <c r="AH1211" s="10" t="str">
        <f t="shared" si="321"/>
        <v/>
      </c>
      <c r="AI1211" s="10" t="str">
        <f t="shared" si="310"/>
        <v/>
      </c>
    </row>
    <row r="1212" spans="20:35" ht="18" customHeight="1" x14ac:dyDescent="0.25">
      <c r="T1212" s="9" t="str">
        <f t="shared" si="312"/>
        <v/>
      </c>
      <c r="U1212" s="10" t="str">
        <f t="shared" si="307"/>
        <v/>
      </c>
      <c r="V1212" s="10" t="str">
        <f t="shared" si="308"/>
        <v/>
      </c>
      <c r="W1212" s="10" t="str">
        <f t="shared" si="313"/>
        <v/>
      </c>
      <c r="X1212" s="10" t="str">
        <f t="shared" si="314"/>
        <v/>
      </c>
      <c r="Y1212" s="10" t="str">
        <f t="shared" si="315"/>
        <v/>
      </c>
      <c r="Z1212" s="10" t="str">
        <f t="shared" si="316"/>
        <v/>
      </c>
      <c r="AA1212" s="10" t="str">
        <f t="shared" si="306"/>
        <v/>
      </c>
      <c r="AB1212" s="10" t="str">
        <f t="shared" si="309"/>
        <v/>
      </c>
      <c r="AC1212" s="10" t="str">
        <f t="shared" si="317"/>
        <v/>
      </c>
      <c r="AD1212" s="10" t="str">
        <f t="shared" si="311"/>
        <v/>
      </c>
      <c r="AE1212" s="10" t="str">
        <f t="shared" si="318"/>
        <v/>
      </c>
      <c r="AF1212" s="10" t="str">
        <f t="shared" si="319"/>
        <v/>
      </c>
      <c r="AG1212" s="10" t="str">
        <f t="shared" si="320"/>
        <v/>
      </c>
      <c r="AH1212" s="10" t="str">
        <f t="shared" si="321"/>
        <v/>
      </c>
      <c r="AI1212" s="10" t="str">
        <f t="shared" si="310"/>
        <v/>
      </c>
    </row>
    <row r="1213" spans="20:35" ht="18" customHeight="1" x14ac:dyDescent="0.25">
      <c r="T1213" s="9" t="str">
        <f t="shared" si="312"/>
        <v/>
      </c>
      <c r="U1213" s="10" t="str">
        <f t="shared" si="307"/>
        <v/>
      </c>
      <c r="V1213" s="10" t="str">
        <f t="shared" si="308"/>
        <v/>
      </c>
      <c r="W1213" s="10" t="str">
        <f t="shared" si="313"/>
        <v/>
      </c>
      <c r="X1213" s="10" t="str">
        <f t="shared" si="314"/>
        <v/>
      </c>
      <c r="Y1213" s="10" t="str">
        <f t="shared" si="315"/>
        <v/>
      </c>
      <c r="Z1213" s="10" t="str">
        <f t="shared" si="316"/>
        <v/>
      </c>
      <c r="AA1213" s="10" t="str">
        <f t="shared" si="306"/>
        <v/>
      </c>
      <c r="AB1213" s="10" t="str">
        <f t="shared" si="309"/>
        <v/>
      </c>
      <c r="AC1213" s="10" t="str">
        <f t="shared" si="317"/>
        <v/>
      </c>
      <c r="AD1213" s="10" t="str">
        <f t="shared" si="311"/>
        <v/>
      </c>
      <c r="AE1213" s="10" t="str">
        <f t="shared" si="318"/>
        <v/>
      </c>
      <c r="AF1213" s="10" t="str">
        <f t="shared" si="319"/>
        <v/>
      </c>
      <c r="AG1213" s="10" t="str">
        <f t="shared" si="320"/>
        <v/>
      </c>
      <c r="AH1213" s="10" t="str">
        <f t="shared" si="321"/>
        <v/>
      </c>
      <c r="AI1213" s="10" t="str">
        <f t="shared" si="310"/>
        <v/>
      </c>
    </row>
    <row r="1214" spans="20:35" ht="18" customHeight="1" x14ac:dyDescent="0.25">
      <c r="T1214" s="9" t="str">
        <f t="shared" si="312"/>
        <v/>
      </c>
      <c r="U1214" s="10" t="str">
        <f t="shared" si="307"/>
        <v/>
      </c>
      <c r="V1214" s="10" t="str">
        <f t="shared" si="308"/>
        <v/>
      </c>
      <c r="W1214" s="10" t="str">
        <f t="shared" si="313"/>
        <v/>
      </c>
      <c r="X1214" s="10" t="str">
        <f t="shared" si="314"/>
        <v/>
      </c>
      <c r="Y1214" s="10" t="str">
        <f t="shared" si="315"/>
        <v/>
      </c>
      <c r="Z1214" s="10" t="str">
        <f t="shared" si="316"/>
        <v/>
      </c>
      <c r="AA1214" s="10" t="str">
        <f t="shared" si="306"/>
        <v/>
      </c>
      <c r="AB1214" s="10" t="str">
        <f t="shared" si="309"/>
        <v/>
      </c>
      <c r="AC1214" s="10" t="str">
        <f t="shared" si="317"/>
        <v/>
      </c>
      <c r="AD1214" s="10" t="str">
        <f t="shared" si="311"/>
        <v/>
      </c>
      <c r="AE1214" s="10" t="str">
        <f t="shared" si="318"/>
        <v/>
      </c>
      <c r="AF1214" s="10" t="str">
        <f t="shared" si="319"/>
        <v/>
      </c>
      <c r="AG1214" s="10" t="str">
        <f t="shared" si="320"/>
        <v/>
      </c>
      <c r="AH1214" s="10" t="str">
        <f t="shared" si="321"/>
        <v/>
      </c>
      <c r="AI1214" s="10" t="str">
        <f t="shared" si="310"/>
        <v/>
      </c>
    </row>
    <row r="1215" spans="20:35" ht="18" customHeight="1" x14ac:dyDescent="0.25">
      <c r="T1215" s="9" t="str">
        <f t="shared" si="312"/>
        <v/>
      </c>
      <c r="U1215" s="10" t="str">
        <f t="shared" si="307"/>
        <v/>
      </c>
      <c r="V1215" s="10" t="str">
        <f t="shared" si="308"/>
        <v/>
      </c>
      <c r="W1215" s="10" t="str">
        <f t="shared" si="313"/>
        <v/>
      </c>
      <c r="X1215" s="10" t="str">
        <f t="shared" si="314"/>
        <v/>
      </c>
      <c r="Y1215" s="10" t="str">
        <f t="shared" si="315"/>
        <v/>
      </c>
      <c r="Z1215" s="10" t="str">
        <f t="shared" si="316"/>
        <v/>
      </c>
      <c r="AA1215" s="10" t="str">
        <f t="shared" si="306"/>
        <v/>
      </c>
      <c r="AB1215" s="10" t="str">
        <f t="shared" si="309"/>
        <v/>
      </c>
      <c r="AC1215" s="10" t="str">
        <f t="shared" si="317"/>
        <v/>
      </c>
      <c r="AD1215" s="10" t="str">
        <f t="shared" si="311"/>
        <v/>
      </c>
      <c r="AE1215" s="10" t="str">
        <f t="shared" si="318"/>
        <v/>
      </c>
      <c r="AF1215" s="10" t="str">
        <f t="shared" si="319"/>
        <v/>
      </c>
      <c r="AG1215" s="10" t="str">
        <f t="shared" si="320"/>
        <v/>
      </c>
      <c r="AH1215" s="10" t="str">
        <f t="shared" si="321"/>
        <v/>
      </c>
      <c r="AI1215" s="10" t="str">
        <f t="shared" si="310"/>
        <v/>
      </c>
    </row>
    <row r="1216" spans="20:35" ht="18" customHeight="1" x14ac:dyDescent="0.25">
      <c r="T1216" s="9" t="str">
        <f t="shared" si="312"/>
        <v/>
      </c>
      <c r="U1216" s="10" t="str">
        <f t="shared" si="307"/>
        <v/>
      </c>
      <c r="V1216" s="10" t="str">
        <f t="shared" si="308"/>
        <v/>
      </c>
      <c r="W1216" s="10" t="str">
        <f t="shared" si="313"/>
        <v/>
      </c>
      <c r="X1216" s="10" t="str">
        <f t="shared" si="314"/>
        <v/>
      </c>
      <c r="Y1216" s="10" t="str">
        <f t="shared" si="315"/>
        <v/>
      </c>
      <c r="Z1216" s="10" t="str">
        <f t="shared" si="316"/>
        <v/>
      </c>
      <c r="AA1216" s="10" t="str">
        <f t="shared" si="306"/>
        <v/>
      </c>
      <c r="AB1216" s="10" t="str">
        <f t="shared" si="309"/>
        <v/>
      </c>
      <c r="AC1216" s="10" t="str">
        <f t="shared" si="317"/>
        <v/>
      </c>
      <c r="AD1216" s="10" t="str">
        <f t="shared" si="311"/>
        <v/>
      </c>
      <c r="AE1216" s="10" t="str">
        <f t="shared" si="318"/>
        <v/>
      </c>
      <c r="AF1216" s="10" t="str">
        <f t="shared" si="319"/>
        <v/>
      </c>
      <c r="AG1216" s="10" t="str">
        <f t="shared" si="320"/>
        <v/>
      </c>
      <c r="AH1216" s="10" t="str">
        <f t="shared" si="321"/>
        <v/>
      </c>
      <c r="AI1216" s="10" t="str">
        <f t="shared" si="310"/>
        <v/>
      </c>
    </row>
    <row r="1217" spans="20:35" ht="18" customHeight="1" x14ac:dyDescent="0.25">
      <c r="T1217" s="9" t="str">
        <f t="shared" si="312"/>
        <v/>
      </c>
      <c r="U1217" s="10" t="str">
        <f t="shared" si="307"/>
        <v/>
      </c>
      <c r="V1217" s="10" t="str">
        <f t="shared" si="308"/>
        <v/>
      </c>
      <c r="W1217" s="10" t="str">
        <f t="shared" si="313"/>
        <v/>
      </c>
      <c r="X1217" s="10" t="str">
        <f t="shared" si="314"/>
        <v/>
      </c>
      <c r="Y1217" s="10" t="str">
        <f t="shared" si="315"/>
        <v/>
      </c>
      <c r="Z1217" s="10" t="str">
        <f t="shared" si="316"/>
        <v/>
      </c>
      <c r="AA1217" s="10" t="str">
        <f t="shared" si="306"/>
        <v/>
      </c>
      <c r="AB1217" s="10" t="str">
        <f t="shared" si="309"/>
        <v/>
      </c>
      <c r="AC1217" s="10" t="str">
        <f t="shared" si="317"/>
        <v/>
      </c>
      <c r="AD1217" s="10" t="str">
        <f t="shared" si="311"/>
        <v/>
      </c>
      <c r="AE1217" s="10" t="str">
        <f t="shared" si="318"/>
        <v/>
      </c>
      <c r="AF1217" s="10" t="str">
        <f t="shared" si="319"/>
        <v/>
      </c>
      <c r="AG1217" s="10" t="str">
        <f t="shared" si="320"/>
        <v/>
      </c>
      <c r="AH1217" s="10" t="str">
        <f t="shared" si="321"/>
        <v/>
      </c>
      <c r="AI1217" s="10" t="str">
        <f t="shared" si="310"/>
        <v/>
      </c>
    </row>
    <row r="1218" spans="20:35" ht="18" customHeight="1" x14ac:dyDescent="0.25">
      <c r="T1218" s="9" t="str">
        <f t="shared" si="312"/>
        <v/>
      </c>
      <c r="U1218" s="10" t="str">
        <f t="shared" si="307"/>
        <v/>
      </c>
      <c r="V1218" s="10" t="str">
        <f t="shared" si="308"/>
        <v/>
      </c>
      <c r="W1218" s="10" t="str">
        <f t="shared" si="313"/>
        <v/>
      </c>
      <c r="X1218" s="10" t="str">
        <f t="shared" si="314"/>
        <v/>
      </c>
      <c r="Y1218" s="10" t="str">
        <f t="shared" si="315"/>
        <v/>
      </c>
      <c r="Z1218" s="10" t="str">
        <f t="shared" si="316"/>
        <v/>
      </c>
      <c r="AA1218" s="10" t="str">
        <f t="shared" si="306"/>
        <v/>
      </c>
      <c r="AB1218" s="10" t="str">
        <f t="shared" si="309"/>
        <v/>
      </c>
      <c r="AC1218" s="10" t="str">
        <f t="shared" si="317"/>
        <v/>
      </c>
      <c r="AD1218" s="10" t="str">
        <f t="shared" si="311"/>
        <v/>
      </c>
      <c r="AE1218" s="10" t="str">
        <f t="shared" si="318"/>
        <v/>
      </c>
      <c r="AF1218" s="10" t="str">
        <f t="shared" si="319"/>
        <v/>
      </c>
      <c r="AG1218" s="10" t="str">
        <f t="shared" si="320"/>
        <v/>
      </c>
      <c r="AH1218" s="10" t="str">
        <f t="shared" si="321"/>
        <v/>
      </c>
      <c r="AI1218" s="10" t="str">
        <f t="shared" si="310"/>
        <v/>
      </c>
    </row>
    <row r="1219" spans="20:35" ht="18" customHeight="1" x14ac:dyDescent="0.25">
      <c r="T1219" s="9" t="str">
        <f t="shared" si="312"/>
        <v/>
      </c>
      <c r="U1219" s="10" t="str">
        <f t="shared" si="307"/>
        <v/>
      </c>
      <c r="V1219" s="10" t="str">
        <f t="shared" si="308"/>
        <v/>
      </c>
      <c r="W1219" s="10" t="str">
        <f t="shared" si="313"/>
        <v/>
      </c>
      <c r="X1219" s="10" t="str">
        <f t="shared" si="314"/>
        <v/>
      </c>
      <c r="Y1219" s="10" t="str">
        <f t="shared" si="315"/>
        <v/>
      </c>
      <c r="Z1219" s="10" t="str">
        <f t="shared" si="316"/>
        <v/>
      </c>
      <c r="AA1219" s="10" t="str">
        <f t="shared" si="306"/>
        <v/>
      </c>
      <c r="AB1219" s="10" t="str">
        <f t="shared" si="309"/>
        <v/>
      </c>
      <c r="AC1219" s="10" t="str">
        <f t="shared" si="317"/>
        <v/>
      </c>
      <c r="AD1219" s="10" t="str">
        <f t="shared" si="311"/>
        <v/>
      </c>
      <c r="AE1219" s="10" t="str">
        <f t="shared" si="318"/>
        <v/>
      </c>
      <c r="AF1219" s="10" t="str">
        <f t="shared" si="319"/>
        <v/>
      </c>
      <c r="AG1219" s="10" t="str">
        <f t="shared" si="320"/>
        <v/>
      </c>
      <c r="AH1219" s="10" t="str">
        <f t="shared" si="321"/>
        <v/>
      </c>
      <c r="AI1219" s="10" t="str">
        <f t="shared" si="310"/>
        <v/>
      </c>
    </row>
    <row r="1220" spans="20:35" ht="18" customHeight="1" x14ac:dyDescent="0.25">
      <c r="T1220" s="9" t="str">
        <f t="shared" si="312"/>
        <v/>
      </c>
      <c r="U1220" s="10" t="str">
        <f t="shared" si="307"/>
        <v/>
      </c>
      <c r="V1220" s="10" t="str">
        <f t="shared" si="308"/>
        <v/>
      </c>
      <c r="W1220" s="10" t="str">
        <f t="shared" si="313"/>
        <v/>
      </c>
      <c r="X1220" s="10" t="str">
        <f t="shared" si="314"/>
        <v/>
      </c>
      <c r="Y1220" s="10" t="str">
        <f t="shared" si="315"/>
        <v/>
      </c>
      <c r="Z1220" s="10" t="str">
        <f t="shared" si="316"/>
        <v/>
      </c>
      <c r="AA1220" s="10" t="str">
        <f t="shared" si="306"/>
        <v/>
      </c>
      <c r="AB1220" s="10" t="str">
        <f t="shared" si="309"/>
        <v/>
      </c>
      <c r="AC1220" s="10" t="str">
        <f t="shared" si="317"/>
        <v/>
      </c>
      <c r="AD1220" s="10" t="str">
        <f t="shared" si="311"/>
        <v/>
      </c>
      <c r="AE1220" s="10" t="str">
        <f t="shared" si="318"/>
        <v/>
      </c>
      <c r="AF1220" s="10" t="str">
        <f t="shared" si="319"/>
        <v/>
      </c>
      <c r="AG1220" s="10" t="str">
        <f t="shared" si="320"/>
        <v/>
      </c>
      <c r="AH1220" s="10" t="str">
        <f t="shared" si="321"/>
        <v/>
      </c>
      <c r="AI1220" s="10" t="str">
        <f t="shared" si="310"/>
        <v/>
      </c>
    </row>
    <row r="1221" spans="20:35" ht="18" customHeight="1" x14ac:dyDescent="0.25">
      <c r="T1221" s="9" t="str">
        <f t="shared" si="312"/>
        <v/>
      </c>
      <c r="U1221" s="10" t="str">
        <f t="shared" si="307"/>
        <v/>
      </c>
      <c r="V1221" s="10" t="str">
        <f t="shared" si="308"/>
        <v/>
      </c>
      <c r="W1221" s="10" t="str">
        <f t="shared" si="313"/>
        <v/>
      </c>
      <c r="X1221" s="10" t="str">
        <f t="shared" si="314"/>
        <v/>
      </c>
      <c r="Y1221" s="10" t="str">
        <f t="shared" si="315"/>
        <v/>
      </c>
      <c r="Z1221" s="10" t="str">
        <f t="shared" si="316"/>
        <v/>
      </c>
      <c r="AA1221" s="10" t="str">
        <f t="shared" ref="AA1221:AA1284" si="322">IF(T1221="","",Z1221/1000*$F$7)</f>
        <v/>
      </c>
      <c r="AB1221" s="10" t="str">
        <f t="shared" si="309"/>
        <v/>
      </c>
      <c r="AC1221" s="10" t="str">
        <f t="shared" si="317"/>
        <v/>
      </c>
      <c r="AD1221" s="10" t="str">
        <f t="shared" si="311"/>
        <v/>
      </c>
      <c r="AE1221" s="10" t="str">
        <f t="shared" si="318"/>
        <v/>
      </c>
      <c r="AF1221" s="10" t="str">
        <f t="shared" si="319"/>
        <v/>
      </c>
      <c r="AG1221" s="10" t="str">
        <f t="shared" si="320"/>
        <v/>
      </c>
      <c r="AH1221" s="10" t="str">
        <f t="shared" si="321"/>
        <v/>
      </c>
      <c r="AI1221" s="10" t="str">
        <f t="shared" si="310"/>
        <v/>
      </c>
    </row>
    <row r="1222" spans="20:35" ht="18" customHeight="1" x14ac:dyDescent="0.25">
      <c r="T1222" s="9" t="str">
        <f t="shared" si="312"/>
        <v/>
      </c>
      <c r="U1222" s="10" t="str">
        <f t="shared" ref="U1222:U1285" si="323">IF(T1222="","",IF(T1222&lt;=$C$14,$C$83*T1222,IF(T1222&lt;=2*$C$14,$C$81-$C$83*(T1222-$C$14),0)))</f>
        <v/>
      </c>
      <c r="V1222" s="10" t="str">
        <f t="shared" ref="V1222:V1285" si="324">IF(T1222="","",IF(T1222&lt;=$C$22,$C$79*T1222,IF(T1222&lt;=2*$C$22,$C$77-$C$79*(T1222-$C$22),0)))</f>
        <v/>
      </c>
      <c r="W1222" s="10" t="str">
        <f t="shared" si="313"/>
        <v/>
      </c>
      <c r="X1222" s="10" t="str">
        <f t="shared" si="314"/>
        <v/>
      </c>
      <c r="Y1222" s="10" t="str">
        <f t="shared" si="315"/>
        <v/>
      </c>
      <c r="Z1222" s="10" t="str">
        <f t="shared" si="316"/>
        <v/>
      </c>
      <c r="AA1222" s="10" t="str">
        <f t="shared" si="322"/>
        <v/>
      </c>
      <c r="AB1222" s="10" t="str">
        <f t="shared" ref="AB1222:AB1285" si="325">IF(T1222="","",$C$59*(1+$C$61*($C$63+Z1222)/Y1222))</f>
        <v/>
      </c>
      <c r="AC1222" s="10" t="str">
        <f t="shared" si="317"/>
        <v/>
      </c>
      <c r="AD1222" s="10" t="str">
        <f t="shared" si="311"/>
        <v/>
      </c>
      <c r="AE1222" s="10" t="str">
        <f t="shared" si="318"/>
        <v/>
      </c>
      <c r="AF1222" s="10" t="str">
        <f t="shared" si="319"/>
        <v/>
      </c>
      <c r="AG1222" s="10" t="str">
        <f t="shared" si="320"/>
        <v/>
      </c>
      <c r="AH1222" s="10" t="str">
        <f t="shared" si="321"/>
        <v/>
      </c>
      <c r="AI1222" s="10" t="str">
        <f t="shared" si="310"/>
        <v/>
      </c>
    </row>
    <row r="1223" spans="20:35" ht="18" customHeight="1" x14ac:dyDescent="0.25">
      <c r="T1223" s="9" t="str">
        <f t="shared" si="312"/>
        <v/>
      </c>
      <c r="U1223" s="10" t="str">
        <f t="shared" si="323"/>
        <v/>
      </c>
      <c r="V1223" s="10" t="str">
        <f t="shared" si="324"/>
        <v/>
      </c>
      <c r="W1223" s="10" t="str">
        <f t="shared" si="313"/>
        <v/>
      </c>
      <c r="X1223" s="10" t="str">
        <f t="shared" si="314"/>
        <v/>
      </c>
      <c r="Y1223" s="10" t="str">
        <f t="shared" si="315"/>
        <v/>
      </c>
      <c r="Z1223" s="10" t="str">
        <f t="shared" si="316"/>
        <v/>
      </c>
      <c r="AA1223" s="10" t="str">
        <f t="shared" si="322"/>
        <v/>
      </c>
      <c r="AB1223" s="10" t="str">
        <f t="shared" si="325"/>
        <v/>
      </c>
      <c r="AC1223" s="10" t="str">
        <f t="shared" si="317"/>
        <v/>
      </c>
      <c r="AD1223" s="10" t="str">
        <f t="shared" si="311"/>
        <v/>
      </c>
      <c r="AE1223" s="10" t="str">
        <f t="shared" si="318"/>
        <v/>
      </c>
      <c r="AF1223" s="10" t="str">
        <f t="shared" si="319"/>
        <v/>
      </c>
      <c r="AG1223" s="10" t="str">
        <f t="shared" si="320"/>
        <v/>
      </c>
      <c r="AH1223" s="10" t="str">
        <f t="shared" si="321"/>
        <v/>
      </c>
      <c r="AI1223" s="10" t="str">
        <f t="shared" ref="AI1223:AI1286" si="326">IF(T1223="","",MAX(Z1223+(AC1223-AF1223-AD1223)*$AL$4,0))</f>
        <v/>
      </c>
    </row>
    <row r="1224" spans="20:35" ht="18" customHeight="1" x14ac:dyDescent="0.25">
      <c r="T1224" s="9" t="str">
        <f t="shared" si="312"/>
        <v/>
      </c>
      <c r="U1224" s="10" t="str">
        <f t="shared" si="323"/>
        <v/>
      </c>
      <c r="V1224" s="10" t="str">
        <f t="shared" si="324"/>
        <v/>
      </c>
      <c r="W1224" s="10" t="str">
        <f t="shared" si="313"/>
        <v/>
      </c>
      <c r="X1224" s="10" t="str">
        <f t="shared" si="314"/>
        <v/>
      </c>
      <c r="Y1224" s="10" t="str">
        <f t="shared" si="315"/>
        <v/>
      </c>
      <c r="Z1224" s="10" t="str">
        <f t="shared" si="316"/>
        <v/>
      </c>
      <c r="AA1224" s="10" t="str">
        <f t="shared" si="322"/>
        <v/>
      </c>
      <c r="AB1224" s="10" t="str">
        <f t="shared" si="325"/>
        <v/>
      </c>
      <c r="AC1224" s="10" t="str">
        <f t="shared" si="317"/>
        <v/>
      </c>
      <c r="AD1224" s="10" t="str">
        <f t="shared" ref="AD1224:AD1287" si="327">IF(U1224="","",$C$89*((Z1224/1000)^$C$97)/($F$15)*1000*3600)</f>
        <v/>
      </c>
      <c r="AE1224" s="10" t="str">
        <f t="shared" si="318"/>
        <v/>
      </c>
      <c r="AF1224" s="10" t="str">
        <f t="shared" si="319"/>
        <v/>
      </c>
      <c r="AG1224" s="10" t="str">
        <f t="shared" si="320"/>
        <v/>
      </c>
      <c r="AH1224" s="10" t="str">
        <f t="shared" si="321"/>
        <v/>
      </c>
      <c r="AI1224" s="10" t="str">
        <f t="shared" si="326"/>
        <v/>
      </c>
    </row>
    <row r="1225" spans="20:35" ht="18" customHeight="1" x14ac:dyDescent="0.25">
      <c r="T1225" s="9" t="str">
        <f t="shared" si="312"/>
        <v/>
      </c>
      <c r="U1225" s="10" t="str">
        <f t="shared" si="323"/>
        <v/>
      </c>
      <c r="V1225" s="10" t="str">
        <f t="shared" si="324"/>
        <v/>
      </c>
      <c r="W1225" s="10" t="str">
        <f t="shared" si="313"/>
        <v/>
      </c>
      <c r="X1225" s="10" t="str">
        <f t="shared" si="314"/>
        <v/>
      </c>
      <c r="Y1225" s="10" t="str">
        <f t="shared" si="315"/>
        <v/>
      </c>
      <c r="Z1225" s="10" t="str">
        <f t="shared" si="316"/>
        <v/>
      </c>
      <c r="AA1225" s="10" t="str">
        <f t="shared" si="322"/>
        <v/>
      </c>
      <c r="AB1225" s="10" t="str">
        <f t="shared" si="325"/>
        <v/>
      </c>
      <c r="AC1225" s="10" t="str">
        <f t="shared" si="317"/>
        <v/>
      </c>
      <c r="AD1225" s="10" t="str">
        <f t="shared" si="327"/>
        <v/>
      </c>
      <c r="AE1225" s="10" t="str">
        <f t="shared" si="318"/>
        <v/>
      </c>
      <c r="AF1225" s="10" t="str">
        <f t="shared" si="319"/>
        <v/>
      </c>
      <c r="AG1225" s="10" t="str">
        <f t="shared" si="320"/>
        <v/>
      </c>
      <c r="AH1225" s="10" t="str">
        <f t="shared" si="321"/>
        <v/>
      </c>
      <c r="AI1225" s="10" t="str">
        <f t="shared" si="326"/>
        <v/>
      </c>
    </row>
    <row r="1226" spans="20:35" ht="18" customHeight="1" x14ac:dyDescent="0.25">
      <c r="T1226" s="9" t="str">
        <f t="shared" si="312"/>
        <v/>
      </c>
      <c r="U1226" s="10" t="str">
        <f t="shared" si="323"/>
        <v/>
      </c>
      <c r="V1226" s="10" t="str">
        <f t="shared" si="324"/>
        <v/>
      </c>
      <c r="W1226" s="10" t="str">
        <f t="shared" si="313"/>
        <v/>
      </c>
      <c r="X1226" s="10" t="str">
        <f t="shared" si="314"/>
        <v/>
      </c>
      <c r="Y1226" s="10" t="str">
        <f t="shared" si="315"/>
        <v/>
      </c>
      <c r="Z1226" s="10" t="str">
        <f t="shared" si="316"/>
        <v/>
      </c>
      <c r="AA1226" s="10" t="str">
        <f t="shared" si="322"/>
        <v/>
      </c>
      <c r="AB1226" s="10" t="str">
        <f t="shared" si="325"/>
        <v/>
      </c>
      <c r="AC1226" s="10" t="str">
        <f t="shared" si="317"/>
        <v/>
      </c>
      <c r="AD1226" s="10" t="str">
        <f t="shared" si="327"/>
        <v/>
      </c>
      <c r="AE1226" s="10" t="str">
        <f t="shared" si="318"/>
        <v/>
      </c>
      <c r="AF1226" s="10" t="str">
        <f t="shared" si="319"/>
        <v/>
      </c>
      <c r="AG1226" s="10" t="str">
        <f t="shared" si="320"/>
        <v/>
      </c>
      <c r="AH1226" s="10" t="str">
        <f t="shared" si="321"/>
        <v/>
      </c>
      <c r="AI1226" s="10" t="str">
        <f t="shared" si="326"/>
        <v/>
      </c>
    </row>
    <row r="1227" spans="20:35" ht="18" customHeight="1" x14ac:dyDescent="0.25">
      <c r="T1227" s="9" t="str">
        <f t="shared" si="312"/>
        <v/>
      </c>
      <c r="U1227" s="10" t="str">
        <f t="shared" si="323"/>
        <v/>
      </c>
      <c r="V1227" s="10" t="str">
        <f t="shared" si="324"/>
        <v/>
      </c>
      <c r="W1227" s="10" t="str">
        <f t="shared" si="313"/>
        <v/>
      </c>
      <c r="X1227" s="10" t="str">
        <f t="shared" si="314"/>
        <v/>
      </c>
      <c r="Y1227" s="10" t="str">
        <f t="shared" si="315"/>
        <v/>
      </c>
      <c r="Z1227" s="10" t="str">
        <f t="shared" si="316"/>
        <v/>
      </c>
      <c r="AA1227" s="10" t="str">
        <f t="shared" si="322"/>
        <v/>
      </c>
      <c r="AB1227" s="10" t="str">
        <f t="shared" si="325"/>
        <v/>
      </c>
      <c r="AC1227" s="10" t="str">
        <f t="shared" si="317"/>
        <v/>
      </c>
      <c r="AD1227" s="10" t="str">
        <f t="shared" si="327"/>
        <v/>
      </c>
      <c r="AE1227" s="10" t="str">
        <f t="shared" si="318"/>
        <v/>
      </c>
      <c r="AF1227" s="10" t="str">
        <f t="shared" si="319"/>
        <v/>
      </c>
      <c r="AG1227" s="10" t="str">
        <f t="shared" si="320"/>
        <v/>
      </c>
      <c r="AH1227" s="10" t="str">
        <f t="shared" si="321"/>
        <v/>
      </c>
      <c r="AI1227" s="10" t="str">
        <f t="shared" si="326"/>
        <v/>
      </c>
    </row>
    <row r="1228" spans="20:35" ht="18" customHeight="1" x14ac:dyDescent="0.25">
      <c r="T1228" s="9" t="str">
        <f t="shared" si="312"/>
        <v/>
      </c>
      <c r="U1228" s="10" t="str">
        <f t="shared" si="323"/>
        <v/>
      </c>
      <c r="V1228" s="10" t="str">
        <f t="shared" si="324"/>
        <v/>
      </c>
      <c r="W1228" s="10" t="str">
        <f t="shared" si="313"/>
        <v/>
      </c>
      <c r="X1228" s="10" t="str">
        <f t="shared" si="314"/>
        <v/>
      </c>
      <c r="Y1228" s="10" t="str">
        <f t="shared" si="315"/>
        <v/>
      </c>
      <c r="Z1228" s="10" t="str">
        <f t="shared" si="316"/>
        <v/>
      </c>
      <c r="AA1228" s="10" t="str">
        <f t="shared" si="322"/>
        <v/>
      </c>
      <c r="AB1228" s="10" t="str">
        <f t="shared" si="325"/>
        <v/>
      </c>
      <c r="AC1228" s="10" t="str">
        <f t="shared" si="317"/>
        <v/>
      </c>
      <c r="AD1228" s="10" t="str">
        <f t="shared" si="327"/>
        <v/>
      </c>
      <c r="AE1228" s="10" t="str">
        <f t="shared" si="318"/>
        <v/>
      </c>
      <c r="AF1228" s="10" t="str">
        <f t="shared" si="319"/>
        <v/>
      </c>
      <c r="AG1228" s="10" t="str">
        <f t="shared" si="320"/>
        <v/>
      </c>
      <c r="AH1228" s="10" t="str">
        <f t="shared" si="321"/>
        <v/>
      </c>
      <c r="AI1228" s="10" t="str">
        <f t="shared" si="326"/>
        <v/>
      </c>
    </row>
    <row r="1229" spans="20:35" ht="18" customHeight="1" x14ac:dyDescent="0.25">
      <c r="T1229" s="9" t="str">
        <f t="shared" si="312"/>
        <v/>
      </c>
      <c r="U1229" s="10" t="str">
        <f t="shared" si="323"/>
        <v/>
      </c>
      <c r="V1229" s="10" t="str">
        <f t="shared" si="324"/>
        <v/>
      </c>
      <c r="W1229" s="10" t="str">
        <f t="shared" si="313"/>
        <v/>
      </c>
      <c r="X1229" s="10" t="str">
        <f t="shared" si="314"/>
        <v/>
      </c>
      <c r="Y1229" s="10" t="str">
        <f t="shared" si="315"/>
        <v/>
      </c>
      <c r="Z1229" s="10" t="str">
        <f t="shared" si="316"/>
        <v/>
      </c>
      <c r="AA1229" s="10" t="str">
        <f t="shared" si="322"/>
        <v/>
      </c>
      <c r="AB1229" s="10" t="str">
        <f t="shared" si="325"/>
        <v/>
      </c>
      <c r="AC1229" s="10" t="str">
        <f t="shared" si="317"/>
        <v/>
      </c>
      <c r="AD1229" s="10" t="str">
        <f t="shared" si="327"/>
        <v/>
      </c>
      <c r="AE1229" s="10" t="str">
        <f t="shared" si="318"/>
        <v/>
      </c>
      <c r="AF1229" s="10" t="str">
        <f t="shared" si="319"/>
        <v/>
      </c>
      <c r="AG1229" s="10" t="str">
        <f t="shared" si="320"/>
        <v/>
      </c>
      <c r="AH1229" s="10" t="str">
        <f t="shared" si="321"/>
        <v/>
      </c>
      <c r="AI1229" s="10" t="str">
        <f t="shared" si="326"/>
        <v/>
      </c>
    </row>
    <row r="1230" spans="20:35" ht="18" customHeight="1" x14ac:dyDescent="0.25">
      <c r="T1230" s="9" t="str">
        <f t="shared" si="312"/>
        <v/>
      </c>
      <c r="U1230" s="10" t="str">
        <f t="shared" si="323"/>
        <v/>
      </c>
      <c r="V1230" s="10" t="str">
        <f t="shared" si="324"/>
        <v/>
      </c>
      <c r="W1230" s="10" t="str">
        <f t="shared" si="313"/>
        <v/>
      </c>
      <c r="X1230" s="10" t="str">
        <f t="shared" si="314"/>
        <v/>
      </c>
      <c r="Y1230" s="10" t="str">
        <f t="shared" si="315"/>
        <v/>
      </c>
      <c r="Z1230" s="10" t="str">
        <f t="shared" si="316"/>
        <v/>
      </c>
      <c r="AA1230" s="10" t="str">
        <f t="shared" si="322"/>
        <v/>
      </c>
      <c r="AB1230" s="10" t="str">
        <f t="shared" si="325"/>
        <v/>
      </c>
      <c r="AC1230" s="10" t="str">
        <f t="shared" si="317"/>
        <v/>
      </c>
      <c r="AD1230" s="10" t="str">
        <f t="shared" si="327"/>
        <v/>
      </c>
      <c r="AE1230" s="10" t="str">
        <f t="shared" si="318"/>
        <v/>
      </c>
      <c r="AF1230" s="10" t="str">
        <f t="shared" si="319"/>
        <v/>
      </c>
      <c r="AG1230" s="10" t="str">
        <f t="shared" si="320"/>
        <v/>
      </c>
      <c r="AH1230" s="10" t="str">
        <f t="shared" si="321"/>
        <v/>
      </c>
      <c r="AI1230" s="10" t="str">
        <f t="shared" si="326"/>
        <v/>
      </c>
    </row>
    <row r="1231" spans="20:35" ht="18" customHeight="1" x14ac:dyDescent="0.25">
      <c r="T1231" s="9" t="str">
        <f t="shared" ref="T1231:T1294" si="328">IF(T1230="","",IF(T1230+$C$27&gt;$C$29,"",T1230+$C$27))</f>
        <v/>
      </c>
      <c r="U1231" s="10" t="str">
        <f t="shared" si="323"/>
        <v/>
      </c>
      <c r="V1231" s="10" t="str">
        <f t="shared" si="324"/>
        <v/>
      </c>
      <c r="W1231" s="10" t="str">
        <f t="shared" si="313"/>
        <v/>
      </c>
      <c r="X1231" s="10" t="str">
        <f t="shared" si="314"/>
        <v/>
      </c>
      <c r="Y1231" s="10" t="str">
        <f t="shared" si="315"/>
        <v/>
      </c>
      <c r="Z1231" s="10" t="str">
        <f t="shared" si="316"/>
        <v/>
      </c>
      <c r="AA1231" s="10" t="str">
        <f t="shared" si="322"/>
        <v/>
      </c>
      <c r="AB1231" s="10" t="str">
        <f t="shared" si="325"/>
        <v/>
      </c>
      <c r="AC1231" s="10" t="str">
        <f t="shared" si="317"/>
        <v/>
      </c>
      <c r="AD1231" s="10" t="str">
        <f t="shared" si="327"/>
        <v/>
      </c>
      <c r="AE1231" s="10" t="str">
        <f t="shared" si="318"/>
        <v/>
      </c>
      <c r="AF1231" s="10" t="str">
        <f t="shared" si="319"/>
        <v/>
      </c>
      <c r="AG1231" s="10" t="str">
        <f t="shared" si="320"/>
        <v/>
      </c>
      <c r="AH1231" s="10" t="str">
        <f t="shared" si="321"/>
        <v/>
      </c>
      <c r="AI1231" s="10" t="str">
        <f t="shared" si="326"/>
        <v/>
      </c>
    </row>
    <row r="1232" spans="20:35" ht="18" customHeight="1" x14ac:dyDescent="0.25">
      <c r="T1232" s="9" t="str">
        <f t="shared" si="328"/>
        <v/>
      </c>
      <c r="U1232" s="10" t="str">
        <f t="shared" si="323"/>
        <v/>
      </c>
      <c r="V1232" s="10" t="str">
        <f t="shared" si="324"/>
        <v/>
      </c>
      <c r="W1232" s="10" t="str">
        <f t="shared" si="313"/>
        <v/>
      </c>
      <c r="X1232" s="10" t="str">
        <f t="shared" si="314"/>
        <v/>
      </c>
      <c r="Y1232" s="10" t="str">
        <f t="shared" si="315"/>
        <v/>
      </c>
      <c r="Z1232" s="10" t="str">
        <f t="shared" si="316"/>
        <v/>
      </c>
      <c r="AA1232" s="10" t="str">
        <f t="shared" si="322"/>
        <v/>
      </c>
      <c r="AB1232" s="10" t="str">
        <f t="shared" si="325"/>
        <v/>
      </c>
      <c r="AC1232" s="10" t="str">
        <f t="shared" si="317"/>
        <v/>
      </c>
      <c r="AD1232" s="10" t="str">
        <f t="shared" si="327"/>
        <v/>
      </c>
      <c r="AE1232" s="10" t="str">
        <f t="shared" si="318"/>
        <v/>
      </c>
      <c r="AF1232" s="10" t="str">
        <f t="shared" si="319"/>
        <v/>
      </c>
      <c r="AG1232" s="10" t="str">
        <f t="shared" si="320"/>
        <v/>
      </c>
      <c r="AH1232" s="10" t="str">
        <f t="shared" si="321"/>
        <v/>
      </c>
      <c r="AI1232" s="10" t="str">
        <f t="shared" si="326"/>
        <v/>
      </c>
    </row>
    <row r="1233" spans="20:35" ht="18" customHeight="1" x14ac:dyDescent="0.25">
      <c r="T1233" s="9" t="str">
        <f t="shared" si="328"/>
        <v/>
      </c>
      <c r="U1233" s="10" t="str">
        <f t="shared" si="323"/>
        <v/>
      </c>
      <c r="V1233" s="10" t="str">
        <f t="shared" si="324"/>
        <v/>
      </c>
      <c r="W1233" s="10" t="str">
        <f t="shared" si="313"/>
        <v/>
      </c>
      <c r="X1233" s="10" t="str">
        <f t="shared" si="314"/>
        <v/>
      </c>
      <c r="Y1233" s="10" t="str">
        <f t="shared" si="315"/>
        <v/>
      </c>
      <c r="Z1233" s="10" t="str">
        <f t="shared" si="316"/>
        <v/>
      </c>
      <c r="AA1233" s="10" t="str">
        <f t="shared" si="322"/>
        <v/>
      </c>
      <c r="AB1233" s="10" t="str">
        <f t="shared" si="325"/>
        <v/>
      </c>
      <c r="AC1233" s="10" t="str">
        <f t="shared" si="317"/>
        <v/>
      </c>
      <c r="AD1233" s="10" t="str">
        <f t="shared" si="327"/>
        <v/>
      </c>
      <c r="AE1233" s="10" t="str">
        <f t="shared" si="318"/>
        <v/>
      </c>
      <c r="AF1233" s="10" t="str">
        <f t="shared" si="319"/>
        <v/>
      </c>
      <c r="AG1233" s="10" t="str">
        <f t="shared" si="320"/>
        <v/>
      </c>
      <c r="AH1233" s="10" t="str">
        <f t="shared" si="321"/>
        <v/>
      </c>
      <c r="AI1233" s="10" t="str">
        <f t="shared" si="326"/>
        <v/>
      </c>
    </row>
    <row r="1234" spans="20:35" ht="18" customHeight="1" x14ac:dyDescent="0.25">
      <c r="T1234" s="9" t="str">
        <f t="shared" si="328"/>
        <v/>
      </c>
      <c r="U1234" s="10" t="str">
        <f t="shared" si="323"/>
        <v/>
      </c>
      <c r="V1234" s="10" t="str">
        <f t="shared" si="324"/>
        <v/>
      </c>
      <c r="W1234" s="10" t="str">
        <f t="shared" si="313"/>
        <v/>
      </c>
      <c r="X1234" s="10" t="str">
        <f t="shared" si="314"/>
        <v/>
      </c>
      <c r="Y1234" s="10" t="str">
        <f t="shared" si="315"/>
        <v/>
      </c>
      <c r="Z1234" s="10" t="str">
        <f t="shared" si="316"/>
        <v/>
      </c>
      <c r="AA1234" s="10" t="str">
        <f t="shared" si="322"/>
        <v/>
      </c>
      <c r="AB1234" s="10" t="str">
        <f t="shared" si="325"/>
        <v/>
      </c>
      <c r="AC1234" s="10" t="str">
        <f t="shared" si="317"/>
        <v/>
      </c>
      <c r="AD1234" s="10" t="str">
        <f t="shared" si="327"/>
        <v/>
      </c>
      <c r="AE1234" s="10" t="str">
        <f t="shared" si="318"/>
        <v/>
      </c>
      <c r="AF1234" s="10" t="str">
        <f t="shared" si="319"/>
        <v/>
      </c>
      <c r="AG1234" s="10" t="str">
        <f t="shared" si="320"/>
        <v/>
      </c>
      <c r="AH1234" s="10" t="str">
        <f t="shared" si="321"/>
        <v/>
      </c>
      <c r="AI1234" s="10" t="str">
        <f t="shared" si="326"/>
        <v/>
      </c>
    </row>
    <row r="1235" spans="20:35" ht="18" customHeight="1" x14ac:dyDescent="0.25">
      <c r="T1235" s="9" t="str">
        <f t="shared" si="328"/>
        <v/>
      </c>
      <c r="U1235" s="10" t="str">
        <f t="shared" si="323"/>
        <v/>
      </c>
      <c r="V1235" s="10" t="str">
        <f t="shared" si="324"/>
        <v/>
      </c>
      <c r="W1235" s="10" t="str">
        <f t="shared" si="313"/>
        <v/>
      </c>
      <c r="X1235" s="10" t="str">
        <f t="shared" si="314"/>
        <v/>
      </c>
      <c r="Y1235" s="10" t="str">
        <f t="shared" si="315"/>
        <v/>
      </c>
      <c r="Z1235" s="10" t="str">
        <f t="shared" si="316"/>
        <v/>
      </c>
      <c r="AA1235" s="10" t="str">
        <f t="shared" si="322"/>
        <v/>
      </c>
      <c r="AB1235" s="10" t="str">
        <f t="shared" si="325"/>
        <v/>
      </c>
      <c r="AC1235" s="10" t="str">
        <f t="shared" si="317"/>
        <v/>
      </c>
      <c r="AD1235" s="10" t="str">
        <f t="shared" si="327"/>
        <v/>
      </c>
      <c r="AE1235" s="10" t="str">
        <f t="shared" si="318"/>
        <v/>
      </c>
      <c r="AF1235" s="10" t="str">
        <f t="shared" si="319"/>
        <v/>
      </c>
      <c r="AG1235" s="10" t="str">
        <f t="shared" si="320"/>
        <v/>
      </c>
      <c r="AH1235" s="10" t="str">
        <f t="shared" si="321"/>
        <v/>
      </c>
      <c r="AI1235" s="10" t="str">
        <f t="shared" si="326"/>
        <v/>
      </c>
    </row>
    <row r="1236" spans="20:35" ht="18" customHeight="1" x14ac:dyDescent="0.25">
      <c r="T1236" s="9" t="str">
        <f t="shared" si="328"/>
        <v/>
      </c>
      <c r="U1236" s="10" t="str">
        <f t="shared" si="323"/>
        <v/>
      </c>
      <c r="V1236" s="10" t="str">
        <f t="shared" si="324"/>
        <v/>
      </c>
      <c r="W1236" s="10" t="str">
        <f t="shared" si="313"/>
        <v/>
      </c>
      <c r="X1236" s="10" t="str">
        <f t="shared" si="314"/>
        <v/>
      </c>
      <c r="Y1236" s="10" t="str">
        <f t="shared" si="315"/>
        <v/>
      </c>
      <c r="Z1236" s="10" t="str">
        <f t="shared" si="316"/>
        <v/>
      </c>
      <c r="AA1236" s="10" t="str">
        <f t="shared" si="322"/>
        <v/>
      </c>
      <c r="AB1236" s="10" t="str">
        <f t="shared" si="325"/>
        <v/>
      </c>
      <c r="AC1236" s="10" t="str">
        <f t="shared" si="317"/>
        <v/>
      </c>
      <c r="AD1236" s="10" t="str">
        <f t="shared" si="327"/>
        <v/>
      </c>
      <c r="AE1236" s="10" t="str">
        <f t="shared" si="318"/>
        <v/>
      </c>
      <c r="AF1236" s="10" t="str">
        <f t="shared" si="319"/>
        <v/>
      </c>
      <c r="AG1236" s="10" t="str">
        <f t="shared" si="320"/>
        <v/>
      </c>
      <c r="AH1236" s="10" t="str">
        <f t="shared" si="321"/>
        <v/>
      </c>
      <c r="AI1236" s="10" t="str">
        <f t="shared" si="326"/>
        <v/>
      </c>
    </row>
    <row r="1237" spans="20:35" ht="18" customHeight="1" x14ac:dyDescent="0.25">
      <c r="T1237" s="9" t="str">
        <f t="shared" si="328"/>
        <v/>
      </c>
      <c r="U1237" s="10" t="str">
        <f t="shared" si="323"/>
        <v/>
      </c>
      <c r="V1237" s="10" t="str">
        <f t="shared" si="324"/>
        <v/>
      </c>
      <c r="W1237" s="10" t="str">
        <f t="shared" si="313"/>
        <v/>
      </c>
      <c r="X1237" s="10" t="str">
        <f t="shared" si="314"/>
        <v/>
      </c>
      <c r="Y1237" s="10" t="str">
        <f t="shared" si="315"/>
        <v/>
      </c>
      <c r="Z1237" s="10" t="str">
        <f t="shared" si="316"/>
        <v/>
      </c>
      <c r="AA1237" s="10" t="str">
        <f t="shared" si="322"/>
        <v/>
      </c>
      <c r="AB1237" s="10" t="str">
        <f t="shared" si="325"/>
        <v/>
      </c>
      <c r="AC1237" s="10" t="str">
        <f t="shared" si="317"/>
        <v/>
      </c>
      <c r="AD1237" s="10" t="str">
        <f t="shared" si="327"/>
        <v/>
      </c>
      <c r="AE1237" s="10" t="str">
        <f t="shared" si="318"/>
        <v/>
      </c>
      <c r="AF1237" s="10" t="str">
        <f t="shared" si="319"/>
        <v/>
      </c>
      <c r="AG1237" s="10" t="str">
        <f t="shared" si="320"/>
        <v/>
      </c>
      <c r="AH1237" s="10" t="str">
        <f t="shared" si="321"/>
        <v/>
      </c>
      <c r="AI1237" s="10" t="str">
        <f t="shared" si="326"/>
        <v/>
      </c>
    </row>
    <row r="1238" spans="20:35" ht="18" customHeight="1" x14ac:dyDescent="0.25">
      <c r="T1238" s="9" t="str">
        <f t="shared" si="328"/>
        <v/>
      </c>
      <c r="U1238" s="10" t="str">
        <f t="shared" si="323"/>
        <v/>
      </c>
      <c r="V1238" s="10" t="str">
        <f t="shared" si="324"/>
        <v/>
      </c>
      <c r="W1238" s="10" t="str">
        <f t="shared" si="313"/>
        <v/>
      </c>
      <c r="X1238" s="10" t="str">
        <f t="shared" si="314"/>
        <v/>
      </c>
      <c r="Y1238" s="10" t="str">
        <f t="shared" si="315"/>
        <v/>
      </c>
      <c r="Z1238" s="10" t="str">
        <f t="shared" si="316"/>
        <v/>
      </c>
      <c r="AA1238" s="10" t="str">
        <f t="shared" si="322"/>
        <v/>
      </c>
      <c r="AB1238" s="10" t="str">
        <f t="shared" si="325"/>
        <v/>
      </c>
      <c r="AC1238" s="10" t="str">
        <f t="shared" si="317"/>
        <v/>
      </c>
      <c r="AD1238" s="10" t="str">
        <f t="shared" si="327"/>
        <v/>
      </c>
      <c r="AE1238" s="10" t="str">
        <f t="shared" si="318"/>
        <v/>
      </c>
      <c r="AF1238" s="10" t="str">
        <f t="shared" si="319"/>
        <v/>
      </c>
      <c r="AG1238" s="10" t="str">
        <f t="shared" si="320"/>
        <v/>
      </c>
      <c r="AH1238" s="10" t="str">
        <f t="shared" si="321"/>
        <v/>
      </c>
      <c r="AI1238" s="10" t="str">
        <f t="shared" si="326"/>
        <v/>
      </c>
    </row>
    <row r="1239" spans="20:35" ht="18" customHeight="1" x14ac:dyDescent="0.25">
      <c r="T1239" s="9" t="str">
        <f t="shared" si="328"/>
        <v/>
      </c>
      <c r="U1239" s="10" t="str">
        <f t="shared" si="323"/>
        <v/>
      </c>
      <c r="V1239" s="10" t="str">
        <f t="shared" si="324"/>
        <v/>
      </c>
      <c r="W1239" s="10" t="str">
        <f t="shared" si="313"/>
        <v/>
      </c>
      <c r="X1239" s="10" t="str">
        <f t="shared" si="314"/>
        <v/>
      </c>
      <c r="Y1239" s="10" t="str">
        <f t="shared" si="315"/>
        <v/>
      </c>
      <c r="Z1239" s="10" t="str">
        <f t="shared" si="316"/>
        <v/>
      </c>
      <c r="AA1239" s="10" t="str">
        <f t="shared" si="322"/>
        <v/>
      </c>
      <c r="AB1239" s="10" t="str">
        <f t="shared" si="325"/>
        <v/>
      </c>
      <c r="AC1239" s="10" t="str">
        <f t="shared" si="317"/>
        <v/>
      </c>
      <c r="AD1239" s="10" t="str">
        <f t="shared" si="327"/>
        <v/>
      </c>
      <c r="AE1239" s="10" t="str">
        <f t="shared" si="318"/>
        <v/>
      </c>
      <c r="AF1239" s="10" t="str">
        <f t="shared" si="319"/>
        <v/>
      </c>
      <c r="AG1239" s="10" t="str">
        <f t="shared" si="320"/>
        <v/>
      </c>
      <c r="AH1239" s="10" t="str">
        <f t="shared" si="321"/>
        <v/>
      </c>
      <c r="AI1239" s="10" t="str">
        <f t="shared" si="326"/>
        <v/>
      </c>
    </row>
    <row r="1240" spans="20:35" ht="18" customHeight="1" x14ac:dyDescent="0.25">
      <c r="T1240" s="9" t="str">
        <f t="shared" si="328"/>
        <v/>
      </c>
      <c r="U1240" s="10" t="str">
        <f t="shared" si="323"/>
        <v/>
      </c>
      <c r="V1240" s="10" t="str">
        <f t="shared" si="324"/>
        <v/>
      </c>
      <c r="W1240" s="10" t="str">
        <f t="shared" si="313"/>
        <v/>
      </c>
      <c r="X1240" s="10" t="str">
        <f t="shared" si="314"/>
        <v/>
      </c>
      <c r="Y1240" s="10" t="str">
        <f t="shared" si="315"/>
        <v/>
      </c>
      <c r="Z1240" s="10" t="str">
        <f t="shared" si="316"/>
        <v/>
      </c>
      <c r="AA1240" s="10" t="str">
        <f t="shared" si="322"/>
        <v/>
      </c>
      <c r="AB1240" s="10" t="str">
        <f t="shared" si="325"/>
        <v/>
      </c>
      <c r="AC1240" s="10" t="str">
        <f t="shared" si="317"/>
        <v/>
      </c>
      <c r="AD1240" s="10" t="str">
        <f t="shared" si="327"/>
        <v/>
      </c>
      <c r="AE1240" s="10" t="str">
        <f t="shared" si="318"/>
        <v/>
      </c>
      <c r="AF1240" s="10" t="str">
        <f t="shared" si="319"/>
        <v/>
      </c>
      <c r="AG1240" s="10" t="str">
        <f t="shared" si="320"/>
        <v/>
      </c>
      <c r="AH1240" s="10" t="str">
        <f t="shared" si="321"/>
        <v/>
      </c>
      <c r="AI1240" s="10" t="str">
        <f t="shared" si="326"/>
        <v/>
      </c>
    </row>
    <row r="1241" spans="20:35" ht="18" customHeight="1" x14ac:dyDescent="0.25">
      <c r="T1241" s="9" t="str">
        <f t="shared" si="328"/>
        <v/>
      </c>
      <c r="U1241" s="10" t="str">
        <f t="shared" si="323"/>
        <v/>
      </c>
      <c r="V1241" s="10" t="str">
        <f t="shared" si="324"/>
        <v/>
      </c>
      <c r="W1241" s="10" t="str">
        <f t="shared" si="313"/>
        <v/>
      </c>
      <c r="X1241" s="10" t="str">
        <f t="shared" si="314"/>
        <v/>
      </c>
      <c r="Y1241" s="10" t="str">
        <f t="shared" si="315"/>
        <v/>
      </c>
      <c r="Z1241" s="10" t="str">
        <f t="shared" si="316"/>
        <v/>
      </c>
      <c r="AA1241" s="10" t="str">
        <f t="shared" si="322"/>
        <v/>
      </c>
      <c r="AB1241" s="10" t="str">
        <f t="shared" si="325"/>
        <v/>
      </c>
      <c r="AC1241" s="10" t="str">
        <f t="shared" si="317"/>
        <v/>
      </c>
      <c r="AD1241" s="10" t="str">
        <f t="shared" si="327"/>
        <v/>
      </c>
      <c r="AE1241" s="10" t="str">
        <f t="shared" si="318"/>
        <v/>
      </c>
      <c r="AF1241" s="10" t="str">
        <f t="shared" si="319"/>
        <v/>
      </c>
      <c r="AG1241" s="10" t="str">
        <f t="shared" si="320"/>
        <v/>
      </c>
      <c r="AH1241" s="10" t="str">
        <f t="shared" si="321"/>
        <v/>
      </c>
      <c r="AI1241" s="10" t="str">
        <f t="shared" si="326"/>
        <v/>
      </c>
    </row>
    <row r="1242" spans="20:35" ht="18" customHeight="1" x14ac:dyDescent="0.25">
      <c r="T1242" s="9" t="str">
        <f t="shared" si="328"/>
        <v/>
      </c>
      <c r="U1242" s="10" t="str">
        <f t="shared" si="323"/>
        <v/>
      </c>
      <c r="V1242" s="10" t="str">
        <f t="shared" si="324"/>
        <v/>
      </c>
      <c r="W1242" s="10" t="str">
        <f t="shared" si="313"/>
        <v/>
      </c>
      <c r="X1242" s="10" t="str">
        <f t="shared" si="314"/>
        <v/>
      </c>
      <c r="Y1242" s="10" t="str">
        <f t="shared" si="315"/>
        <v/>
      </c>
      <c r="Z1242" s="10" t="str">
        <f t="shared" si="316"/>
        <v/>
      </c>
      <c r="AA1242" s="10" t="str">
        <f t="shared" si="322"/>
        <v/>
      </c>
      <c r="AB1242" s="10" t="str">
        <f t="shared" si="325"/>
        <v/>
      </c>
      <c r="AC1242" s="10" t="str">
        <f t="shared" si="317"/>
        <v/>
      </c>
      <c r="AD1242" s="10" t="str">
        <f t="shared" si="327"/>
        <v/>
      </c>
      <c r="AE1242" s="10" t="str">
        <f t="shared" si="318"/>
        <v/>
      </c>
      <c r="AF1242" s="10" t="str">
        <f t="shared" si="319"/>
        <v/>
      </c>
      <c r="AG1242" s="10" t="str">
        <f t="shared" si="320"/>
        <v/>
      </c>
      <c r="AH1242" s="10" t="str">
        <f t="shared" si="321"/>
        <v/>
      </c>
      <c r="AI1242" s="10" t="str">
        <f t="shared" si="326"/>
        <v/>
      </c>
    </row>
    <row r="1243" spans="20:35" ht="18" customHeight="1" x14ac:dyDescent="0.25">
      <c r="T1243" s="9" t="str">
        <f t="shared" si="328"/>
        <v/>
      </c>
      <c r="U1243" s="10" t="str">
        <f t="shared" si="323"/>
        <v/>
      </c>
      <c r="V1243" s="10" t="str">
        <f t="shared" si="324"/>
        <v/>
      </c>
      <c r="W1243" s="10" t="str">
        <f t="shared" si="313"/>
        <v/>
      </c>
      <c r="X1243" s="10" t="str">
        <f t="shared" si="314"/>
        <v/>
      </c>
      <c r="Y1243" s="10" t="str">
        <f t="shared" si="315"/>
        <v/>
      </c>
      <c r="Z1243" s="10" t="str">
        <f t="shared" si="316"/>
        <v/>
      </c>
      <c r="AA1243" s="10" t="str">
        <f t="shared" si="322"/>
        <v/>
      </c>
      <c r="AB1243" s="10" t="str">
        <f t="shared" si="325"/>
        <v/>
      </c>
      <c r="AC1243" s="10" t="str">
        <f t="shared" si="317"/>
        <v/>
      </c>
      <c r="AD1243" s="10" t="str">
        <f t="shared" si="327"/>
        <v/>
      </c>
      <c r="AE1243" s="10" t="str">
        <f t="shared" si="318"/>
        <v/>
      </c>
      <c r="AF1243" s="10" t="str">
        <f t="shared" si="319"/>
        <v/>
      </c>
      <c r="AG1243" s="10" t="str">
        <f t="shared" si="320"/>
        <v/>
      </c>
      <c r="AH1243" s="10" t="str">
        <f t="shared" si="321"/>
        <v/>
      </c>
      <c r="AI1243" s="10" t="str">
        <f t="shared" si="326"/>
        <v/>
      </c>
    </row>
    <row r="1244" spans="20:35" ht="18" customHeight="1" x14ac:dyDescent="0.25">
      <c r="T1244" s="9" t="str">
        <f t="shared" si="328"/>
        <v/>
      </c>
      <c r="U1244" s="10" t="str">
        <f t="shared" si="323"/>
        <v/>
      </c>
      <c r="V1244" s="10" t="str">
        <f t="shared" si="324"/>
        <v/>
      </c>
      <c r="W1244" s="10" t="str">
        <f t="shared" si="313"/>
        <v/>
      </c>
      <c r="X1244" s="10" t="str">
        <f t="shared" si="314"/>
        <v/>
      </c>
      <c r="Y1244" s="10" t="str">
        <f t="shared" si="315"/>
        <v/>
      </c>
      <c r="Z1244" s="10" t="str">
        <f t="shared" si="316"/>
        <v/>
      </c>
      <c r="AA1244" s="10" t="str">
        <f t="shared" si="322"/>
        <v/>
      </c>
      <c r="AB1244" s="10" t="str">
        <f t="shared" si="325"/>
        <v/>
      </c>
      <c r="AC1244" s="10" t="str">
        <f t="shared" si="317"/>
        <v/>
      </c>
      <c r="AD1244" s="10" t="str">
        <f t="shared" si="327"/>
        <v/>
      </c>
      <c r="AE1244" s="10" t="str">
        <f t="shared" si="318"/>
        <v/>
      </c>
      <c r="AF1244" s="10" t="str">
        <f t="shared" si="319"/>
        <v/>
      </c>
      <c r="AG1244" s="10" t="str">
        <f t="shared" si="320"/>
        <v/>
      </c>
      <c r="AH1244" s="10" t="str">
        <f t="shared" si="321"/>
        <v/>
      </c>
      <c r="AI1244" s="10" t="str">
        <f t="shared" si="326"/>
        <v/>
      </c>
    </row>
    <row r="1245" spans="20:35" ht="18" customHeight="1" x14ac:dyDescent="0.25">
      <c r="T1245" s="9" t="str">
        <f t="shared" si="328"/>
        <v/>
      </c>
      <c r="U1245" s="10" t="str">
        <f t="shared" si="323"/>
        <v/>
      </c>
      <c r="V1245" s="10" t="str">
        <f t="shared" si="324"/>
        <v/>
      </c>
      <c r="W1245" s="10" t="str">
        <f t="shared" si="313"/>
        <v/>
      </c>
      <c r="X1245" s="10" t="str">
        <f t="shared" si="314"/>
        <v/>
      </c>
      <c r="Y1245" s="10" t="str">
        <f t="shared" si="315"/>
        <v/>
      </c>
      <c r="Z1245" s="10" t="str">
        <f t="shared" si="316"/>
        <v/>
      </c>
      <c r="AA1245" s="10" t="str">
        <f t="shared" si="322"/>
        <v/>
      </c>
      <c r="AB1245" s="10" t="str">
        <f t="shared" si="325"/>
        <v/>
      </c>
      <c r="AC1245" s="10" t="str">
        <f t="shared" si="317"/>
        <v/>
      </c>
      <c r="AD1245" s="10" t="str">
        <f t="shared" si="327"/>
        <v/>
      </c>
      <c r="AE1245" s="10" t="str">
        <f t="shared" si="318"/>
        <v/>
      </c>
      <c r="AF1245" s="10" t="str">
        <f t="shared" si="319"/>
        <v/>
      </c>
      <c r="AG1245" s="10" t="str">
        <f t="shared" si="320"/>
        <v/>
      </c>
      <c r="AH1245" s="10" t="str">
        <f t="shared" si="321"/>
        <v/>
      </c>
      <c r="AI1245" s="10" t="str">
        <f t="shared" si="326"/>
        <v/>
      </c>
    </row>
    <row r="1246" spans="20:35" ht="18" customHeight="1" x14ac:dyDescent="0.25">
      <c r="T1246" s="9" t="str">
        <f t="shared" si="328"/>
        <v/>
      </c>
      <c r="U1246" s="10" t="str">
        <f t="shared" si="323"/>
        <v/>
      </c>
      <c r="V1246" s="10" t="str">
        <f t="shared" si="324"/>
        <v/>
      </c>
      <c r="W1246" s="10" t="str">
        <f t="shared" si="313"/>
        <v/>
      </c>
      <c r="X1246" s="10" t="str">
        <f t="shared" si="314"/>
        <v/>
      </c>
      <c r="Y1246" s="10" t="str">
        <f t="shared" si="315"/>
        <v/>
      </c>
      <c r="Z1246" s="10" t="str">
        <f t="shared" si="316"/>
        <v/>
      </c>
      <c r="AA1246" s="10" t="str">
        <f t="shared" si="322"/>
        <v/>
      </c>
      <c r="AB1246" s="10" t="str">
        <f t="shared" si="325"/>
        <v/>
      </c>
      <c r="AC1246" s="10" t="str">
        <f t="shared" si="317"/>
        <v/>
      </c>
      <c r="AD1246" s="10" t="str">
        <f t="shared" si="327"/>
        <v/>
      </c>
      <c r="AE1246" s="10" t="str">
        <f t="shared" si="318"/>
        <v/>
      </c>
      <c r="AF1246" s="10" t="str">
        <f t="shared" si="319"/>
        <v/>
      </c>
      <c r="AG1246" s="10" t="str">
        <f t="shared" si="320"/>
        <v/>
      </c>
      <c r="AH1246" s="10" t="str">
        <f t="shared" si="321"/>
        <v/>
      </c>
      <c r="AI1246" s="10" t="str">
        <f t="shared" si="326"/>
        <v/>
      </c>
    </row>
    <row r="1247" spans="20:35" ht="18" customHeight="1" x14ac:dyDescent="0.25">
      <c r="T1247" s="9" t="str">
        <f t="shared" si="328"/>
        <v/>
      </c>
      <c r="U1247" s="10" t="str">
        <f t="shared" si="323"/>
        <v/>
      </c>
      <c r="V1247" s="10" t="str">
        <f t="shared" si="324"/>
        <v/>
      </c>
      <c r="W1247" s="10" t="str">
        <f t="shared" si="313"/>
        <v/>
      </c>
      <c r="X1247" s="10" t="str">
        <f t="shared" si="314"/>
        <v/>
      </c>
      <c r="Y1247" s="10" t="str">
        <f t="shared" si="315"/>
        <v/>
      </c>
      <c r="Z1247" s="10" t="str">
        <f t="shared" si="316"/>
        <v/>
      </c>
      <c r="AA1247" s="10" t="str">
        <f t="shared" si="322"/>
        <v/>
      </c>
      <c r="AB1247" s="10" t="str">
        <f t="shared" si="325"/>
        <v/>
      </c>
      <c r="AC1247" s="10" t="str">
        <f t="shared" si="317"/>
        <v/>
      </c>
      <c r="AD1247" s="10" t="str">
        <f t="shared" si="327"/>
        <v/>
      </c>
      <c r="AE1247" s="10" t="str">
        <f t="shared" si="318"/>
        <v/>
      </c>
      <c r="AF1247" s="10" t="str">
        <f t="shared" si="319"/>
        <v/>
      </c>
      <c r="AG1247" s="10" t="str">
        <f t="shared" si="320"/>
        <v/>
      </c>
      <c r="AH1247" s="10" t="str">
        <f t="shared" si="321"/>
        <v/>
      </c>
      <c r="AI1247" s="10" t="str">
        <f t="shared" si="326"/>
        <v/>
      </c>
    </row>
    <row r="1248" spans="20:35" ht="18" customHeight="1" x14ac:dyDescent="0.25">
      <c r="T1248" s="9" t="str">
        <f t="shared" si="328"/>
        <v/>
      </c>
      <c r="U1248" s="10" t="str">
        <f t="shared" si="323"/>
        <v/>
      </c>
      <c r="V1248" s="10" t="str">
        <f t="shared" si="324"/>
        <v/>
      </c>
      <c r="W1248" s="10" t="str">
        <f t="shared" si="313"/>
        <v/>
      </c>
      <c r="X1248" s="10" t="str">
        <f t="shared" si="314"/>
        <v/>
      </c>
      <c r="Y1248" s="10" t="str">
        <f t="shared" si="315"/>
        <v/>
      </c>
      <c r="Z1248" s="10" t="str">
        <f t="shared" si="316"/>
        <v/>
      </c>
      <c r="AA1248" s="10" t="str">
        <f t="shared" si="322"/>
        <v/>
      </c>
      <c r="AB1248" s="10" t="str">
        <f t="shared" si="325"/>
        <v/>
      </c>
      <c r="AC1248" s="10" t="str">
        <f t="shared" si="317"/>
        <v/>
      </c>
      <c r="AD1248" s="10" t="str">
        <f t="shared" si="327"/>
        <v/>
      </c>
      <c r="AE1248" s="10" t="str">
        <f t="shared" si="318"/>
        <v/>
      </c>
      <c r="AF1248" s="10" t="str">
        <f t="shared" si="319"/>
        <v/>
      </c>
      <c r="AG1248" s="10" t="str">
        <f t="shared" si="320"/>
        <v/>
      </c>
      <c r="AH1248" s="10" t="str">
        <f t="shared" si="321"/>
        <v/>
      </c>
      <c r="AI1248" s="10" t="str">
        <f t="shared" si="326"/>
        <v/>
      </c>
    </row>
    <row r="1249" spans="20:35" ht="18" customHeight="1" x14ac:dyDescent="0.25">
      <c r="T1249" s="9" t="str">
        <f t="shared" si="328"/>
        <v/>
      </c>
      <c r="U1249" s="10" t="str">
        <f t="shared" si="323"/>
        <v/>
      </c>
      <c r="V1249" s="10" t="str">
        <f t="shared" si="324"/>
        <v/>
      </c>
      <c r="W1249" s="10" t="str">
        <f t="shared" si="313"/>
        <v/>
      </c>
      <c r="X1249" s="10" t="str">
        <f t="shared" si="314"/>
        <v/>
      </c>
      <c r="Y1249" s="10" t="str">
        <f t="shared" si="315"/>
        <v/>
      </c>
      <c r="Z1249" s="10" t="str">
        <f t="shared" si="316"/>
        <v/>
      </c>
      <c r="AA1249" s="10" t="str">
        <f t="shared" si="322"/>
        <v/>
      </c>
      <c r="AB1249" s="10" t="str">
        <f t="shared" si="325"/>
        <v/>
      </c>
      <c r="AC1249" s="10" t="str">
        <f t="shared" si="317"/>
        <v/>
      </c>
      <c r="AD1249" s="10" t="str">
        <f t="shared" si="327"/>
        <v/>
      </c>
      <c r="AE1249" s="10" t="str">
        <f t="shared" si="318"/>
        <v/>
      </c>
      <c r="AF1249" s="10" t="str">
        <f t="shared" si="319"/>
        <v/>
      </c>
      <c r="AG1249" s="10" t="str">
        <f t="shared" si="320"/>
        <v/>
      </c>
      <c r="AH1249" s="10" t="str">
        <f t="shared" si="321"/>
        <v/>
      </c>
      <c r="AI1249" s="10" t="str">
        <f t="shared" si="326"/>
        <v/>
      </c>
    </row>
    <row r="1250" spans="20:35" ht="18" customHeight="1" x14ac:dyDescent="0.25">
      <c r="T1250" s="9" t="str">
        <f t="shared" si="328"/>
        <v/>
      </c>
      <c r="U1250" s="10" t="str">
        <f t="shared" si="323"/>
        <v/>
      </c>
      <c r="V1250" s="10" t="str">
        <f t="shared" si="324"/>
        <v/>
      </c>
      <c r="W1250" s="10" t="str">
        <f t="shared" si="313"/>
        <v/>
      </c>
      <c r="X1250" s="10" t="str">
        <f t="shared" si="314"/>
        <v/>
      </c>
      <c r="Y1250" s="10" t="str">
        <f t="shared" si="315"/>
        <v/>
      </c>
      <c r="Z1250" s="10" t="str">
        <f t="shared" si="316"/>
        <v/>
      </c>
      <c r="AA1250" s="10" t="str">
        <f t="shared" si="322"/>
        <v/>
      </c>
      <c r="AB1250" s="10" t="str">
        <f t="shared" si="325"/>
        <v/>
      </c>
      <c r="AC1250" s="10" t="str">
        <f t="shared" si="317"/>
        <v/>
      </c>
      <c r="AD1250" s="10" t="str">
        <f t="shared" si="327"/>
        <v/>
      </c>
      <c r="AE1250" s="10" t="str">
        <f t="shared" si="318"/>
        <v/>
      </c>
      <c r="AF1250" s="10" t="str">
        <f t="shared" si="319"/>
        <v/>
      </c>
      <c r="AG1250" s="10" t="str">
        <f t="shared" si="320"/>
        <v/>
      </c>
      <c r="AH1250" s="10" t="str">
        <f t="shared" si="321"/>
        <v/>
      </c>
      <c r="AI1250" s="10" t="str">
        <f t="shared" si="326"/>
        <v/>
      </c>
    </row>
    <row r="1251" spans="20:35" ht="18" customHeight="1" x14ac:dyDescent="0.25">
      <c r="T1251" s="9" t="str">
        <f t="shared" si="328"/>
        <v/>
      </c>
      <c r="U1251" s="10" t="str">
        <f t="shared" si="323"/>
        <v/>
      </c>
      <c r="V1251" s="10" t="str">
        <f t="shared" si="324"/>
        <v/>
      </c>
      <c r="W1251" s="10" t="str">
        <f t="shared" si="313"/>
        <v/>
      </c>
      <c r="X1251" s="10" t="str">
        <f t="shared" si="314"/>
        <v/>
      </c>
      <c r="Y1251" s="10" t="str">
        <f t="shared" si="315"/>
        <v/>
      </c>
      <c r="Z1251" s="10" t="str">
        <f t="shared" si="316"/>
        <v/>
      </c>
      <c r="AA1251" s="10" t="str">
        <f t="shared" si="322"/>
        <v/>
      </c>
      <c r="AB1251" s="10" t="str">
        <f t="shared" si="325"/>
        <v/>
      </c>
      <c r="AC1251" s="10" t="str">
        <f t="shared" si="317"/>
        <v/>
      </c>
      <c r="AD1251" s="10" t="str">
        <f t="shared" si="327"/>
        <v/>
      </c>
      <c r="AE1251" s="10" t="str">
        <f t="shared" si="318"/>
        <v/>
      </c>
      <c r="AF1251" s="10" t="str">
        <f t="shared" si="319"/>
        <v/>
      </c>
      <c r="AG1251" s="10" t="str">
        <f t="shared" si="320"/>
        <v/>
      </c>
      <c r="AH1251" s="10" t="str">
        <f t="shared" si="321"/>
        <v/>
      </c>
      <c r="AI1251" s="10" t="str">
        <f t="shared" si="326"/>
        <v/>
      </c>
    </row>
    <row r="1252" spans="20:35" ht="18" customHeight="1" x14ac:dyDescent="0.25">
      <c r="T1252" s="9" t="str">
        <f t="shared" si="328"/>
        <v/>
      </c>
      <c r="U1252" s="10" t="str">
        <f t="shared" si="323"/>
        <v/>
      </c>
      <c r="V1252" s="10" t="str">
        <f t="shared" si="324"/>
        <v/>
      </c>
      <c r="W1252" s="10" t="str">
        <f t="shared" si="313"/>
        <v/>
      </c>
      <c r="X1252" s="10" t="str">
        <f t="shared" si="314"/>
        <v/>
      </c>
      <c r="Y1252" s="10" t="str">
        <f t="shared" si="315"/>
        <v/>
      </c>
      <c r="Z1252" s="10" t="str">
        <f t="shared" si="316"/>
        <v/>
      </c>
      <c r="AA1252" s="10" t="str">
        <f t="shared" si="322"/>
        <v/>
      </c>
      <c r="AB1252" s="10" t="str">
        <f t="shared" si="325"/>
        <v/>
      </c>
      <c r="AC1252" s="10" t="str">
        <f t="shared" si="317"/>
        <v/>
      </c>
      <c r="AD1252" s="10" t="str">
        <f t="shared" si="327"/>
        <v/>
      </c>
      <c r="AE1252" s="10" t="str">
        <f t="shared" si="318"/>
        <v/>
      </c>
      <c r="AF1252" s="10" t="str">
        <f t="shared" si="319"/>
        <v/>
      </c>
      <c r="AG1252" s="10" t="str">
        <f t="shared" si="320"/>
        <v/>
      </c>
      <c r="AH1252" s="10" t="str">
        <f t="shared" si="321"/>
        <v/>
      </c>
      <c r="AI1252" s="10" t="str">
        <f t="shared" si="326"/>
        <v/>
      </c>
    </row>
    <row r="1253" spans="20:35" ht="18" customHeight="1" x14ac:dyDescent="0.25">
      <c r="T1253" s="9" t="str">
        <f t="shared" si="328"/>
        <v/>
      </c>
      <c r="U1253" s="10" t="str">
        <f t="shared" si="323"/>
        <v/>
      </c>
      <c r="V1253" s="10" t="str">
        <f t="shared" si="324"/>
        <v/>
      </c>
      <c r="W1253" s="10" t="str">
        <f t="shared" si="313"/>
        <v/>
      </c>
      <c r="X1253" s="10" t="str">
        <f t="shared" si="314"/>
        <v/>
      </c>
      <c r="Y1253" s="10" t="str">
        <f t="shared" si="315"/>
        <v/>
      </c>
      <c r="Z1253" s="10" t="str">
        <f t="shared" si="316"/>
        <v/>
      </c>
      <c r="AA1253" s="10" t="str">
        <f t="shared" si="322"/>
        <v/>
      </c>
      <c r="AB1253" s="10" t="str">
        <f t="shared" si="325"/>
        <v/>
      </c>
      <c r="AC1253" s="10" t="str">
        <f t="shared" si="317"/>
        <v/>
      </c>
      <c r="AD1253" s="10" t="str">
        <f t="shared" si="327"/>
        <v/>
      </c>
      <c r="AE1253" s="10" t="str">
        <f t="shared" si="318"/>
        <v/>
      </c>
      <c r="AF1253" s="10" t="str">
        <f t="shared" si="319"/>
        <v/>
      </c>
      <c r="AG1253" s="10" t="str">
        <f t="shared" si="320"/>
        <v/>
      </c>
      <c r="AH1253" s="10" t="str">
        <f t="shared" si="321"/>
        <v/>
      </c>
      <c r="AI1253" s="10" t="str">
        <f t="shared" si="326"/>
        <v/>
      </c>
    </row>
    <row r="1254" spans="20:35" ht="18" customHeight="1" x14ac:dyDescent="0.25">
      <c r="T1254" s="9" t="str">
        <f t="shared" si="328"/>
        <v/>
      </c>
      <c r="U1254" s="10" t="str">
        <f t="shared" si="323"/>
        <v/>
      </c>
      <c r="V1254" s="10" t="str">
        <f t="shared" si="324"/>
        <v/>
      </c>
      <c r="W1254" s="10" t="str">
        <f t="shared" si="313"/>
        <v/>
      </c>
      <c r="X1254" s="10" t="str">
        <f t="shared" si="314"/>
        <v/>
      </c>
      <c r="Y1254" s="10" t="str">
        <f t="shared" si="315"/>
        <v/>
      </c>
      <c r="Z1254" s="10" t="str">
        <f t="shared" si="316"/>
        <v/>
      </c>
      <c r="AA1254" s="10" t="str">
        <f t="shared" si="322"/>
        <v/>
      </c>
      <c r="AB1254" s="10" t="str">
        <f t="shared" si="325"/>
        <v/>
      </c>
      <c r="AC1254" s="10" t="str">
        <f t="shared" si="317"/>
        <v/>
      </c>
      <c r="AD1254" s="10" t="str">
        <f t="shared" si="327"/>
        <v/>
      </c>
      <c r="AE1254" s="10" t="str">
        <f t="shared" si="318"/>
        <v/>
      </c>
      <c r="AF1254" s="10" t="str">
        <f t="shared" si="319"/>
        <v/>
      </c>
      <c r="AG1254" s="10" t="str">
        <f t="shared" si="320"/>
        <v/>
      </c>
      <c r="AH1254" s="10" t="str">
        <f t="shared" si="321"/>
        <v/>
      </c>
      <c r="AI1254" s="10" t="str">
        <f t="shared" si="326"/>
        <v/>
      </c>
    </row>
    <row r="1255" spans="20:35" ht="18" customHeight="1" x14ac:dyDescent="0.25">
      <c r="T1255" s="9" t="str">
        <f t="shared" si="328"/>
        <v/>
      </c>
      <c r="U1255" s="10" t="str">
        <f t="shared" si="323"/>
        <v/>
      </c>
      <c r="V1255" s="10" t="str">
        <f t="shared" si="324"/>
        <v/>
      </c>
      <c r="W1255" s="10" t="str">
        <f t="shared" si="313"/>
        <v/>
      </c>
      <c r="X1255" s="10" t="str">
        <f t="shared" si="314"/>
        <v/>
      </c>
      <c r="Y1255" s="10" t="str">
        <f t="shared" si="315"/>
        <v/>
      </c>
      <c r="Z1255" s="10" t="str">
        <f t="shared" si="316"/>
        <v/>
      </c>
      <c r="AA1255" s="10" t="str">
        <f t="shared" si="322"/>
        <v/>
      </c>
      <c r="AB1255" s="10" t="str">
        <f t="shared" si="325"/>
        <v/>
      </c>
      <c r="AC1255" s="10" t="str">
        <f t="shared" si="317"/>
        <v/>
      </c>
      <c r="AD1255" s="10" t="str">
        <f t="shared" si="327"/>
        <v/>
      </c>
      <c r="AE1255" s="10" t="str">
        <f t="shared" si="318"/>
        <v/>
      </c>
      <c r="AF1255" s="10" t="str">
        <f t="shared" si="319"/>
        <v/>
      </c>
      <c r="AG1255" s="10" t="str">
        <f t="shared" si="320"/>
        <v/>
      </c>
      <c r="AH1255" s="10" t="str">
        <f t="shared" si="321"/>
        <v/>
      </c>
      <c r="AI1255" s="10" t="str">
        <f t="shared" si="326"/>
        <v/>
      </c>
    </row>
    <row r="1256" spans="20:35" ht="18" customHeight="1" x14ac:dyDescent="0.25">
      <c r="T1256" s="9" t="str">
        <f t="shared" si="328"/>
        <v/>
      </c>
      <c r="U1256" s="10" t="str">
        <f t="shared" si="323"/>
        <v/>
      </c>
      <c r="V1256" s="10" t="str">
        <f t="shared" si="324"/>
        <v/>
      </c>
      <c r="W1256" s="10" t="str">
        <f t="shared" ref="W1256:W1319" si="329">IF(T1256="","",IF(U1256&gt;V1256,0,(V1256-U1256)*$T$6*60))</f>
        <v/>
      </c>
      <c r="X1256" s="10" t="str">
        <f t="shared" ref="X1256:X1319" si="330">IF(T1256="","",X1255+W1256)</f>
        <v/>
      </c>
      <c r="Y1256" s="10" t="str">
        <f t="shared" ref="Y1256:Y1319" si="331">IF(T1256="","",AH1255)</f>
        <v/>
      </c>
      <c r="Z1256" s="10" t="str">
        <f t="shared" ref="Z1256:Z1319" si="332">IF(T1256="","",AI1255)</f>
        <v/>
      </c>
      <c r="AA1256" s="10" t="str">
        <f t="shared" si="322"/>
        <v/>
      </c>
      <c r="AB1256" s="10" t="str">
        <f t="shared" si="325"/>
        <v/>
      </c>
      <c r="AC1256" s="10" t="str">
        <f t="shared" ref="AC1256:AC1319" si="333">IF(T1256="","",V1256/$F$7*1000*3600)</f>
        <v/>
      </c>
      <c r="AD1256" s="10" t="str">
        <f t="shared" si="327"/>
        <v/>
      </c>
      <c r="AE1256" s="10" t="str">
        <f t="shared" ref="AE1256:AE1319" si="334">IF(T1256="","",Z1256/$AL$4)</f>
        <v/>
      </c>
      <c r="AF1256" s="10" t="str">
        <f t="shared" ref="AF1256:AF1319" si="335">IF(T1256="","",MIN(AE1256,AB1256))</f>
        <v/>
      </c>
      <c r="AG1256" s="10" t="str">
        <f t="shared" ref="AG1256:AG1319" si="336">IF(T1256="","",AF1256/1000/3600*$F$7)</f>
        <v/>
      </c>
      <c r="AH1256" s="10" t="str">
        <f t="shared" ref="AH1256:AH1319" si="337">IF(T1256="","",Y1256+AF1256*$AL$4)</f>
        <v/>
      </c>
      <c r="AI1256" s="10" t="str">
        <f t="shared" si="326"/>
        <v/>
      </c>
    </row>
    <row r="1257" spans="20:35" ht="18" customHeight="1" x14ac:dyDescent="0.25">
      <c r="T1257" s="9" t="str">
        <f t="shared" si="328"/>
        <v/>
      </c>
      <c r="U1257" s="10" t="str">
        <f t="shared" si="323"/>
        <v/>
      </c>
      <c r="V1257" s="10" t="str">
        <f t="shared" si="324"/>
        <v/>
      </c>
      <c r="W1257" s="10" t="str">
        <f t="shared" si="329"/>
        <v/>
      </c>
      <c r="X1257" s="10" t="str">
        <f t="shared" si="330"/>
        <v/>
      </c>
      <c r="Y1257" s="10" t="str">
        <f t="shared" si="331"/>
        <v/>
      </c>
      <c r="Z1257" s="10" t="str">
        <f t="shared" si="332"/>
        <v/>
      </c>
      <c r="AA1257" s="10" t="str">
        <f t="shared" si="322"/>
        <v/>
      </c>
      <c r="AB1257" s="10" t="str">
        <f t="shared" si="325"/>
        <v/>
      </c>
      <c r="AC1257" s="10" t="str">
        <f t="shared" si="333"/>
        <v/>
      </c>
      <c r="AD1257" s="10" t="str">
        <f t="shared" si="327"/>
        <v/>
      </c>
      <c r="AE1257" s="10" t="str">
        <f t="shared" si="334"/>
        <v/>
      </c>
      <c r="AF1257" s="10" t="str">
        <f t="shared" si="335"/>
        <v/>
      </c>
      <c r="AG1257" s="10" t="str">
        <f t="shared" si="336"/>
        <v/>
      </c>
      <c r="AH1257" s="10" t="str">
        <f t="shared" si="337"/>
        <v/>
      </c>
      <c r="AI1257" s="10" t="str">
        <f t="shared" si="326"/>
        <v/>
      </c>
    </row>
    <row r="1258" spans="20:35" ht="18" customHeight="1" x14ac:dyDescent="0.25">
      <c r="T1258" s="9" t="str">
        <f t="shared" si="328"/>
        <v/>
      </c>
      <c r="U1258" s="10" t="str">
        <f t="shared" si="323"/>
        <v/>
      </c>
      <c r="V1258" s="10" t="str">
        <f t="shared" si="324"/>
        <v/>
      </c>
      <c r="W1258" s="10" t="str">
        <f t="shared" si="329"/>
        <v/>
      </c>
      <c r="X1258" s="10" t="str">
        <f t="shared" si="330"/>
        <v/>
      </c>
      <c r="Y1258" s="10" t="str">
        <f t="shared" si="331"/>
        <v/>
      </c>
      <c r="Z1258" s="10" t="str">
        <f t="shared" si="332"/>
        <v/>
      </c>
      <c r="AA1258" s="10" t="str">
        <f t="shared" si="322"/>
        <v/>
      </c>
      <c r="AB1258" s="10" t="str">
        <f t="shared" si="325"/>
        <v/>
      </c>
      <c r="AC1258" s="10" t="str">
        <f t="shared" si="333"/>
        <v/>
      </c>
      <c r="AD1258" s="10" t="str">
        <f t="shared" si="327"/>
        <v/>
      </c>
      <c r="AE1258" s="10" t="str">
        <f t="shared" si="334"/>
        <v/>
      </c>
      <c r="AF1258" s="10" t="str">
        <f t="shared" si="335"/>
        <v/>
      </c>
      <c r="AG1258" s="10" t="str">
        <f t="shared" si="336"/>
        <v/>
      </c>
      <c r="AH1258" s="10" t="str">
        <f t="shared" si="337"/>
        <v/>
      </c>
      <c r="AI1258" s="10" t="str">
        <f t="shared" si="326"/>
        <v/>
      </c>
    </row>
    <row r="1259" spans="20:35" ht="18" customHeight="1" x14ac:dyDescent="0.25">
      <c r="T1259" s="9" t="str">
        <f t="shared" si="328"/>
        <v/>
      </c>
      <c r="U1259" s="10" t="str">
        <f t="shared" si="323"/>
        <v/>
      </c>
      <c r="V1259" s="10" t="str">
        <f t="shared" si="324"/>
        <v/>
      </c>
      <c r="W1259" s="10" t="str">
        <f t="shared" si="329"/>
        <v/>
      </c>
      <c r="X1259" s="10" t="str">
        <f t="shared" si="330"/>
        <v/>
      </c>
      <c r="Y1259" s="10" t="str">
        <f t="shared" si="331"/>
        <v/>
      </c>
      <c r="Z1259" s="10" t="str">
        <f t="shared" si="332"/>
        <v/>
      </c>
      <c r="AA1259" s="10" t="str">
        <f t="shared" si="322"/>
        <v/>
      </c>
      <c r="AB1259" s="10" t="str">
        <f t="shared" si="325"/>
        <v/>
      </c>
      <c r="AC1259" s="10" t="str">
        <f t="shared" si="333"/>
        <v/>
      </c>
      <c r="AD1259" s="10" t="str">
        <f t="shared" si="327"/>
        <v/>
      </c>
      <c r="AE1259" s="10" t="str">
        <f t="shared" si="334"/>
        <v/>
      </c>
      <c r="AF1259" s="10" t="str">
        <f t="shared" si="335"/>
        <v/>
      </c>
      <c r="AG1259" s="10" t="str">
        <f t="shared" si="336"/>
        <v/>
      </c>
      <c r="AH1259" s="10" t="str">
        <f t="shared" si="337"/>
        <v/>
      </c>
      <c r="AI1259" s="10" t="str">
        <f t="shared" si="326"/>
        <v/>
      </c>
    </row>
    <row r="1260" spans="20:35" ht="18" customHeight="1" x14ac:dyDescent="0.25">
      <c r="T1260" s="9" t="str">
        <f t="shared" si="328"/>
        <v/>
      </c>
      <c r="U1260" s="10" t="str">
        <f t="shared" si="323"/>
        <v/>
      </c>
      <c r="V1260" s="10" t="str">
        <f t="shared" si="324"/>
        <v/>
      </c>
      <c r="W1260" s="10" t="str">
        <f t="shared" si="329"/>
        <v/>
      </c>
      <c r="X1260" s="10" t="str">
        <f t="shared" si="330"/>
        <v/>
      </c>
      <c r="Y1260" s="10" t="str">
        <f t="shared" si="331"/>
        <v/>
      </c>
      <c r="Z1260" s="10" t="str">
        <f t="shared" si="332"/>
        <v/>
      </c>
      <c r="AA1260" s="10" t="str">
        <f t="shared" si="322"/>
        <v/>
      </c>
      <c r="AB1260" s="10" t="str">
        <f t="shared" si="325"/>
        <v/>
      </c>
      <c r="AC1260" s="10" t="str">
        <f t="shared" si="333"/>
        <v/>
      </c>
      <c r="AD1260" s="10" t="str">
        <f t="shared" si="327"/>
        <v/>
      </c>
      <c r="AE1260" s="10" t="str">
        <f t="shared" si="334"/>
        <v/>
      </c>
      <c r="AF1260" s="10" t="str">
        <f t="shared" si="335"/>
        <v/>
      </c>
      <c r="AG1260" s="10" t="str">
        <f t="shared" si="336"/>
        <v/>
      </c>
      <c r="AH1260" s="10" t="str">
        <f t="shared" si="337"/>
        <v/>
      </c>
      <c r="AI1260" s="10" t="str">
        <f t="shared" si="326"/>
        <v/>
      </c>
    </row>
    <row r="1261" spans="20:35" ht="18" customHeight="1" x14ac:dyDescent="0.25">
      <c r="T1261" s="9" t="str">
        <f t="shared" si="328"/>
        <v/>
      </c>
      <c r="U1261" s="10" t="str">
        <f t="shared" si="323"/>
        <v/>
      </c>
      <c r="V1261" s="10" t="str">
        <f t="shared" si="324"/>
        <v/>
      </c>
      <c r="W1261" s="10" t="str">
        <f t="shared" si="329"/>
        <v/>
      </c>
      <c r="X1261" s="10" t="str">
        <f t="shared" si="330"/>
        <v/>
      </c>
      <c r="Y1261" s="10" t="str">
        <f t="shared" si="331"/>
        <v/>
      </c>
      <c r="Z1261" s="10" t="str">
        <f t="shared" si="332"/>
        <v/>
      </c>
      <c r="AA1261" s="10" t="str">
        <f t="shared" si="322"/>
        <v/>
      </c>
      <c r="AB1261" s="10" t="str">
        <f t="shared" si="325"/>
        <v/>
      </c>
      <c r="AC1261" s="10" t="str">
        <f t="shared" si="333"/>
        <v/>
      </c>
      <c r="AD1261" s="10" t="str">
        <f t="shared" si="327"/>
        <v/>
      </c>
      <c r="AE1261" s="10" t="str">
        <f t="shared" si="334"/>
        <v/>
      </c>
      <c r="AF1261" s="10" t="str">
        <f t="shared" si="335"/>
        <v/>
      </c>
      <c r="AG1261" s="10" t="str">
        <f t="shared" si="336"/>
        <v/>
      </c>
      <c r="AH1261" s="10" t="str">
        <f t="shared" si="337"/>
        <v/>
      </c>
      <c r="AI1261" s="10" t="str">
        <f t="shared" si="326"/>
        <v/>
      </c>
    </row>
    <row r="1262" spans="20:35" ht="18" customHeight="1" x14ac:dyDescent="0.25">
      <c r="T1262" s="9" t="str">
        <f t="shared" si="328"/>
        <v/>
      </c>
      <c r="U1262" s="10" t="str">
        <f t="shared" si="323"/>
        <v/>
      </c>
      <c r="V1262" s="10" t="str">
        <f t="shared" si="324"/>
        <v/>
      </c>
      <c r="W1262" s="10" t="str">
        <f t="shared" si="329"/>
        <v/>
      </c>
      <c r="X1262" s="10" t="str">
        <f t="shared" si="330"/>
        <v/>
      </c>
      <c r="Y1262" s="10" t="str">
        <f t="shared" si="331"/>
        <v/>
      </c>
      <c r="Z1262" s="10" t="str">
        <f t="shared" si="332"/>
        <v/>
      </c>
      <c r="AA1262" s="10" t="str">
        <f t="shared" si="322"/>
        <v/>
      </c>
      <c r="AB1262" s="10" t="str">
        <f t="shared" si="325"/>
        <v/>
      </c>
      <c r="AC1262" s="10" t="str">
        <f t="shared" si="333"/>
        <v/>
      </c>
      <c r="AD1262" s="10" t="str">
        <f t="shared" si="327"/>
        <v/>
      </c>
      <c r="AE1262" s="10" t="str">
        <f t="shared" si="334"/>
        <v/>
      </c>
      <c r="AF1262" s="10" t="str">
        <f t="shared" si="335"/>
        <v/>
      </c>
      <c r="AG1262" s="10" t="str">
        <f t="shared" si="336"/>
        <v/>
      </c>
      <c r="AH1262" s="10" t="str">
        <f t="shared" si="337"/>
        <v/>
      </c>
      <c r="AI1262" s="10" t="str">
        <f t="shared" si="326"/>
        <v/>
      </c>
    </row>
    <row r="1263" spans="20:35" ht="18" customHeight="1" x14ac:dyDescent="0.25">
      <c r="T1263" s="9" t="str">
        <f t="shared" si="328"/>
        <v/>
      </c>
      <c r="U1263" s="10" t="str">
        <f t="shared" si="323"/>
        <v/>
      </c>
      <c r="V1263" s="10" t="str">
        <f t="shared" si="324"/>
        <v/>
      </c>
      <c r="W1263" s="10" t="str">
        <f t="shared" si="329"/>
        <v/>
      </c>
      <c r="X1263" s="10" t="str">
        <f t="shared" si="330"/>
        <v/>
      </c>
      <c r="Y1263" s="10" t="str">
        <f t="shared" si="331"/>
        <v/>
      </c>
      <c r="Z1263" s="10" t="str">
        <f t="shared" si="332"/>
        <v/>
      </c>
      <c r="AA1263" s="10" t="str">
        <f t="shared" si="322"/>
        <v/>
      </c>
      <c r="AB1263" s="10" t="str">
        <f t="shared" si="325"/>
        <v/>
      </c>
      <c r="AC1263" s="10" t="str">
        <f t="shared" si="333"/>
        <v/>
      </c>
      <c r="AD1263" s="10" t="str">
        <f t="shared" si="327"/>
        <v/>
      </c>
      <c r="AE1263" s="10" t="str">
        <f t="shared" si="334"/>
        <v/>
      </c>
      <c r="AF1263" s="10" t="str">
        <f t="shared" si="335"/>
        <v/>
      </c>
      <c r="AG1263" s="10" t="str">
        <f t="shared" si="336"/>
        <v/>
      </c>
      <c r="AH1263" s="10" t="str">
        <f t="shared" si="337"/>
        <v/>
      </c>
      <c r="AI1263" s="10" t="str">
        <f t="shared" si="326"/>
        <v/>
      </c>
    </row>
    <row r="1264" spans="20:35" ht="18" customHeight="1" x14ac:dyDescent="0.25">
      <c r="T1264" s="9" t="str">
        <f t="shared" si="328"/>
        <v/>
      </c>
      <c r="U1264" s="10" t="str">
        <f t="shared" si="323"/>
        <v/>
      </c>
      <c r="V1264" s="10" t="str">
        <f t="shared" si="324"/>
        <v/>
      </c>
      <c r="W1264" s="10" t="str">
        <f t="shared" si="329"/>
        <v/>
      </c>
      <c r="X1264" s="10" t="str">
        <f t="shared" si="330"/>
        <v/>
      </c>
      <c r="Y1264" s="10" t="str">
        <f t="shared" si="331"/>
        <v/>
      </c>
      <c r="Z1264" s="10" t="str">
        <f t="shared" si="332"/>
        <v/>
      </c>
      <c r="AA1264" s="10" t="str">
        <f t="shared" si="322"/>
        <v/>
      </c>
      <c r="AB1264" s="10" t="str">
        <f t="shared" si="325"/>
        <v/>
      </c>
      <c r="AC1264" s="10" t="str">
        <f t="shared" si="333"/>
        <v/>
      </c>
      <c r="AD1264" s="10" t="str">
        <f t="shared" si="327"/>
        <v/>
      </c>
      <c r="AE1264" s="10" t="str">
        <f t="shared" si="334"/>
        <v/>
      </c>
      <c r="AF1264" s="10" t="str">
        <f t="shared" si="335"/>
        <v/>
      </c>
      <c r="AG1264" s="10" t="str">
        <f t="shared" si="336"/>
        <v/>
      </c>
      <c r="AH1264" s="10" t="str">
        <f t="shared" si="337"/>
        <v/>
      </c>
      <c r="AI1264" s="10" t="str">
        <f t="shared" si="326"/>
        <v/>
      </c>
    </row>
    <row r="1265" spans="20:35" ht="18" customHeight="1" x14ac:dyDescent="0.25">
      <c r="T1265" s="9" t="str">
        <f t="shared" si="328"/>
        <v/>
      </c>
      <c r="U1265" s="10" t="str">
        <f t="shared" si="323"/>
        <v/>
      </c>
      <c r="V1265" s="10" t="str">
        <f t="shared" si="324"/>
        <v/>
      </c>
      <c r="W1265" s="10" t="str">
        <f t="shared" si="329"/>
        <v/>
      </c>
      <c r="X1265" s="10" t="str">
        <f t="shared" si="330"/>
        <v/>
      </c>
      <c r="Y1265" s="10" t="str">
        <f t="shared" si="331"/>
        <v/>
      </c>
      <c r="Z1265" s="10" t="str">
        <f t="shared" si="332"/>
        <v/>
      </c>
      <c r="AA1265" s="10" t="str">
        <f t="shared" si="322"/>
        <v/>
      </c>
      <c r="AB1265" s="10" t="str">
        <f t="shared" si="325"/>
        <v/>
      </c>
      <c r="AC1265" s="10" t="str">
        <f t="shared" si="333"/>
        <v/>
      </c>
      <c r="AD1265" s="10" t="str">
        <f t="shared" si="327"/>
        <v/>
      </c>
      <c r="AE1265" s="10" t="str">
        <f t="shared" si="334"/>
        <v/>
      </c>
      <c r="AF1265" s="10" t="str">
        <f t="shared" si="335"/>
        <v/>
      </c>
      <c r="AG1265" s="10" t="str">
        <f t="shared" si="336"/>
        <v/>
      </c>
      <c r="AH1265" s="10" t="str">
        <f t="shared" si="337"/>
        <v/>
      </c>
      <c r="AI1265" s="10" t="str">
        <f t="shared" si="326"/>
        <v/>
      </c>
    </row>
    <row r="1266" spans="20:35" ht="18" customHeight="1" x14ac:dyDescent="0.25">
      <c r="T1266" s="9" t="str">
        <f t="shared" si="328"/>
        <v/>
      </c>
      <c r="U1266" s="10" t="str">
        <f t="shared" si="323"/>
        <v/>
      </c>
      <c r="V1266" s="10" t="str">
        <f t="shared" si="324"/>
        <v/>
      </c>
      <c r="W1266" s="10" t="str">
        <f t="shared" si="329"/>
        <v/>
      </c>
      <c r="X1266" s="10" t="str">
        <f t="shared" si="330"/>
        <v/>
      </c>
      <c r="Y1266" s="10" t="str">
        <f t="shared" si="331"/>
        <v/>
      </c>
      <c r="Z1266" s="10" t="str">
        <f t="shared" si="332"/>
        <v/>
      </c>
      <c r="AA1266" s="10" t="str">
        <f t="shared" si="322"/>
        <v/>
      </c>
      <c r="AB1266" s="10" t="str">
        <f t="shared" si="325"/>
        <v/>
      </c>
      <c r="AC1266" s="10" t="str">
        <f t="shared" si="333"/>
        <v/>
      </c>
      <c r="AD1266" s="10" t="str">
        <f t="shared" si="327"/>
        <v/>
      </c>
      <c r="AE1266" s="10" t="str">
        <f t="shared" si="334"/>
        <v/>
      </c>
      <c r="AF1266" s="10" t="str">
        <f t="shared" si="335"/>
        <v/>
      </c>
      <c r="AG1266" s="10" t="str">
        <f t="shared" si="336"/>
        <v/>
      </c>
      <c r="AH1266" s="10" t="str">
        <f t="shared" si="337"/>
        <v/>
      </c>
      <c r="AI1266" s="10" t="str">
        <f t="shared" si="326"/>
        <v/>
      </c>
    </row>
    <row r="1267" spans="20:35" ht="18" customHeight="1" x14ac:dyDescent="0.25">
      <c r="T1267" s="9" t="str">
        <f t="shared" si="328"/>
        <v/>
      </c>
      <c r="U1267" s="10" t="str">
        <f t="shared" si="323"/>
        <v/>
      </c>
      <c r="V1267" s="10" t="str">
        <f t="shared" si="324"/>
        <v/>
      </c>
      <c r="W1267" s="10" t="str">
        <f t="shared" si="329"/>
        <v/>
      </c>
      <c r="X1267" s="10" t="str">
        <f t="shared" si="330"/>
        <v/>
      </c>
      <c r="Y1267" s="10" t="str">
        <f t="shared" si="331"/>
        <v/>
      </c>
      <c r="Z1267" s="10" t="str">
        <f t="shared" si="332"/>
        <v/>
      </c>
      <c r="AA1267" s="10" t="str">
        <f t="shared" si="322"/>
        <v/>
      </c>
      <c r="AB1267" s="10" t="str">
        <f t="shared" si="325"/>
        <v/>
      </c>
      <c r="AC1267" s="10" t="str">
        <f t="shared" si="333"/>
        <v/>
      </c>
      <c r="AD1267" s="10" t="str">
        <f t="shared" si="327"/>
        <v/>
      </c>
      <c r="AE1267" s="10" t="str">
        <f t="shared" si="334"/>
        <v/>
      </c>
      <c r="AF1267" s="10" t="str">
        <f t="shared" si="335"/>
        <v/>
      </c>
      <c r="AG1267" s="10" t="str">
        <f t="shared" si="336"/>
        <v/>
      </c>
      <c r="AH1267" s="10" t="str">
        <f t="shared" si="337"/>
        <v/>
      </c>
      <c r="AI1267" s="10" t="str">
        <f t="shared" si="326"/>
        <v/>
      </c>
    </row>
    <row r="1268" spans="20:35" ht="18" customHeight="1" x14ac:dyDescent="0.25">
      <c r="T1268" s="9" t="str">
        <f t="shared" si="328"/>
        <v/>
      </c>
      <c r="U1268" s="10" t="str">
        <f t="shared" si="323"/>
        <v/>
      </c>
      <c r="V1268" s="10" t="str">
        <f t="shared" si="324"/>
        <v/>
      </c>
      <c r="W1268" s="10" t="str">
        <f t="shared" si="329"/>
        <v/>
      </c>
      <c r="X1268" s="10" t="str">
        <f t="shared" si="330"/>
        <v/>
      </c>
      <c r="Y1268" s="10" t="str">
        <f t="shared" si="331"/>
        <v/>
      </c>
      <c r="Z1268" s="10" t="str">
        <f t="shared" si="332"/>
        <v/>
      </c>
      <c r="AA1268" s="10" t="str">
        <f t="shared" si="322"/>
        <v/>
      </c>
      <c r="AB1268" s="10" t="str">
        <f t="shared" si="325"/>
        <v/>
      </c>
      <c r="AC1268" s="10" t="str">
        <f t="shared" si="333"/>
        <v/>
      </c>
      <c r="AD1268" s="10" t="str">
        <f t="shared" si="327"/>
        <v/>
      </c>
      <c r="AE1268" s="10" t="str">
        <f t="shared" si="334"/>
        <v/>
      </c>
      <c r="AF1268" s="10" t="str">
        <f t="shared" si="335"/>
        <v/>
      </c>
      <c r="AG1268" s="10" t="str">
        <f t="shared" si="336"/>
        <v/>
      </c>
      <c r="AH1268" s="10" t="str">
        <f t="shared" si="337"/>
        <v/>
      </c>
      <c r="AI1268" s="10" t="str">
        <f t="shared" si="326"/>
        <v/>
      </c>
    </row>
    <row r="1269" spans="20:35" ht="18" customHeight="1" x14ac:dyDescent="0.25">
      <c r="T1269" s="9" t="str">
        <f t="shared" si="328"/>
        <v/>
      </c>
      <c r="U1269" s="10" t="str">
        <f t="shared" si="323"/>
        <v/>
      </c>
      <c r="V1269" s="10" t="str">
        <f t="shared" si="324"/>
        <v/>
      </c>
      <c r="W1269" s="10" t="str">
        <f t="shared" si="329"/>
        <v/>
      </c>
      <c r="X1269" s="10" t="str">
        <f t="shared" si="330"/>
        <v/>
      </c>
      <c r="Y1269" s="10" t="str">
        <f t="shared" si="331"/>
        <v/>
      </c>
      <c r="Z1269" s="10" t="str">
        <f t="shared" si="332"/>
        <v/>
      </c>
      <c r="AA1269" s="10" t="str">
        <f t="shared" si="322"/>
        <v/>
      </c>
      <c r="AB1269" s="10" t="str">
        <f t="shared" si="325"/>
        <v/>
      </c>
      <c r="AC1269" s="10" t="str">
        <f t="shared" si="333"/>
        <v/>
      </c>
      <c r="AD1269" s="10" t="str">
        <f t="shared" si="327"/>
        <v/>
      </c>
      <c r="AE1269" s="10" t="str">
        <f t="shared" si="334"/>
        <v/>
      </c>
      <c r="AF1269" s="10" t="str">
        <f t="shared" si="335"/>
        <v/>
      </c>
      <c r="AG1269" s="10" t="str">
        <f t="shared" si="336"/>
        <v/>
      </c>
      <c r="AH1269" s="10" t="str">
        <f t="shared" si="337"/>
        <v/>
      </c>
      <c r="AI1269" s="10" t="str">
        <f t="shared" si="326"/>
        <v/>
      </c>
    </row>
    <row r="1270" spans="20:35" ht="18" customHeight="1" x14ac:dyDescent="0.25">
      <c r="T1270" s="9" t="str">
        <f t="shared" si="328"/>
        <v/>
      </c>
      <c r="U1270" s="10" t="str">
        <f t="shared" si="323"/>
        <v/>
      </c>
      <c r="V1270" s="10" t="str">
        <f t="shared" si="324"/>
        <v/>
      </c>
      <c r="W1270" s="10" t="str">
        <f t="shared" si="329"/>
        <v/>
      </c>
      <c r="X1270" s="10" t="str">
        <f t="shared" si="330"/>
        <v/>
      </c>
      <c r="Y1270" s="10" t="str">
        <f t="shared" si="331"/>
        <v/>
      </c>
      <c r="Z1270" s="10" t="str">
        <f t="shared" si="332"/>
        <v/>
      </c>
      <c r="AA1270" s="10" t="str">
        <f t="shared" si="322"/>
        <v/>
      </c>
      <c r="AB1270" s="10" t="str">
        <f t="shared" si="325"/>
        <v/>
      </c>
      <c r="AC1270" s="10" t="str">
        <f t="shared" si="333"/>
        <v/>
      </c>
      <c r="AD1270" s="10" t="str">
        <f t="shared" si="327"/>
        <v/>
      </c>
      <c r="AE1270" s="10" t="str">
        <f t="shared" si="334"/>
        <v/>
      </c>
      <c r="AF1270" s="10" t="str">
        <f t="shared" si="335"/>
        <v/>
      </c>
      <c r="AG1270" s="10" t="str">
        <f t="shared" si="336"/>
        <v/>
      </c>
      <c r="AH1270" s="10" t="str">
        <f t="shared" si="337"/>
        <v/>
      </c>
      <c r="AI1270" s="10" t="str">
        <f t="shared" si="326"/>
        <v/>
      </c>
    </row>
    <row r="1271" spans="20:35" ht="18" customHeight="1" x14ac:dyDescent="0.25">
      <c r="T1271" s="9" t="str">
        <f t="shared" si="328"/>
        <v/>
      </c>
      <c r="U1271" s="10" t="str">
        <f t="shared" si="323"/>
        <v/>
      </c>
      <c r="V1271" s="10" t="str">
        <f t="shared" si="324"/>
        <v/>
      </c>
      <c r="W1271" s="10" t="str">
        <f t="shared" si="329"/>
        <v/>
      </c>
      <c r="X1271" s="10" t="str">
        <f t="shared" si="330"/>
        <v/>
      </c>
      <c r="Y1271" s="10" t="str">
        <f t="shared" si="331"/>
        <v/>
      </c>
      <c r="Z1271" s="10" t="str">
        <f t="shared" si="332"/>
        <v/>
      </c>
      <c r="AA1271" s="10" t="str">
        <f t="shared" si="322"/>
        <v/>
      </c>
      <c r="AB1271" s="10" t="str">
        <f t="shared" si="325"/>
        <v/>
      </c>
      <c r="AC1271" s="10" t="str">
        <f t="shared" si="333"/>
        <v/>
      </c>
      <c r="AD1271" s="10" t="str">
        <f t="shared" si="327"/>
        <v/>
      </c>
      <c r="AE1271" s="10" t="str">
        <f t="shared" si="334"/>
        <v/>
      </c>
      <c r="AF1271" s="10" t="str">
        <f t="shared" si="335"/>
        <v/>
      </c>
      <c r="AG1271" s="10" t="str">
        <f t="shared" si="336"/>
        <v/>
      </c>
      <c r="AH1271" s="10" t="str">
        <f t="shared" si="337"/>
        <v/>
      </c>
      <c r="AI1271" s="10" t="str">
        <f t="shared" si="326"/>
        <v/>
      </c>
    </row>
    <row r="1272" spans="20:35" ht="18" customHeight="1" x14ac:dyDescent="0.25">
      <c r="T1272" s="9" t="str">
        <f t="shared" si="328"/>
        <v/>
      </c>
      <c r="U1272" s="10" t="str">
        <f t="shared" si="323"/>
        <v/>
      </c>
      <c r="V1272" s="10" t="str">
        <f t="shared" si="324"/>
        <v/>
      </c>
      <c r="W1272" s="10" t="str">
        <f t="shared" si="329"/>
        <v/>
      </c>
      <c r="X1272" s="10" t="str">
        <f t="shared" si="330"/>
        <v/>
      </c>
      <c r="Y1272" s="10" t="str">
        <f t="shared" si="331"/>
        <v/>
      </c>
      <c r="Z1272" s="10" t="str">
        <f t="shared" si="332"/>
        <v/>
      </c>
      <c r="AA1272" s="10" t="str">
        <f t="shared" si="322"/>
        <v/>
      </c>
      <c r="AB1272" s="10" t="str">
        <f t="shared" si="325"/>
        <v/>
      </c>
      <c r="AC1272" s="10" t="str">
        <f t="shared" si="333"/>
        <v/>
      </c>
      <c r="AD1272" s="10" t="str">
        <f t="shared" si="327"/>
        <v/>
      </c>
      <c r="AE1272" s="10" t="str">
        <f t="shared" si="334"/>
        <v/>
      </c>
      <c r="AF1272" s="10" t="str">
        <f t="shared" si="335"/>
        <v/>
      </c>
      <c r="AG1272" s="10" t="str">
        <f t="shared" si="336"/>
        <v/>
      </c>
      <c r="AH1272" s="10" t="str">
        <f t="shared" si="337"/>
        <v/>
      </c>
      <c r="AI1272" s="10" t="str">
        <f t="shared" si="326"/>
        <v/>
      </c>
    </row>
    <row r="1273" spans="20:35" ht="18" customHeight="1" x14ac:dyDescent="0.25">
      <c r="T1273" s="9" t="str">
        <f t="shared" si="328"/>
        <v/>
      </c>
      <c r="U1273" s="10" t="str">
        <f t="shared" si="323"/>
        <v/>
      </c>
      <c r="V1273" s="10" t="str">
        <f t="shared" si="324"/>
        <v/>
      </c>
      <c r="W1273" s="10" t="str">
        <f t="shared" si="329"/>
        <v/>
      </c>
      <c r="X1273" s="10" t="str">
        <f t="shared" si="330"/>
        <v/>
      </c>
      <c r="Y1273" s="10" t="str">
        <f t="shared" si="331"/>
        <v/>
      </c>
      <c r="Z1273" s="10" t="str">
        <f t="shared" si="332"/>
        <v/>
      </c>
      <c r="AA1273" s="10" t="str">
        <f t="shared" si="322"/>
        <v/>
      </c>
      <c r="AB1273" s="10" t="str">
        <f t="shared" si="325"/>
        <v/>
      </c>
      <c r="AC1273" s="10" t="str">
        <f t="shared" si="333"/>
        <v/>
      </c>
      <c r="AD1273" s="10" t="str">
        <f t="shared" si="327"/>
        <v/>
      </c>
      <c r="AE1273" s="10" t="str">
        <f t="shared" si="334"/>
        <v/>
      </c>
      <c r="AF1273" s="10" t="str">
        <f t="shared" si="335"/>
        <v/>
      </c>
      <c r="AG1273" s="10" t="str">
        <f t="shared" si="336"/>
        <v/>
      </c>
      <c r="AH1273" s="10" t="str">
        <f t="shared" si="337"/>
        <v/>
      </c>
      <c r="AI1273" s="10" t="str">
        <f t="shared" si="326"/>
        <v/>
      </c>
    </row>
    <row r="1274" spans="20:35" ht="18" customHeight="1" x14ac:dyDescent="0.25">
      <c r="T1274" s="9" t="str">
        <f t="shared" si="328"/>
        <v/>
      </c>
      <c r="U1274" s="10" t="str">
        <f t="shared" si="323"/>
        <v/>
      </c>
      <c r="V1274" s="10" t="str">
        <f t="shared" si="324"/>
        <v/>
      </c>
      <c r="W1274" s="10" t="str">
        <f t="shared" si="329"/>
        <v/>
      </c>
      <c r="X1274" s="10" t="str">
        <f t="shared" si="330"/>
        <v/>
      </c>
      <c r="Y1274" s="10" t="str">
        <f t="shared" si="331"/>
        <v/>
      </c>
      <c r="Z1274" s="10" t="str">
        <f t="shared" si="332"/>
        <v/>
      </c>
      <c r="AA1274" s="10" t="str">
        <f t="shared" si="322"/>
        <v/>
      </c>
      <c r="AB1274" s="10" t="str">
        <f t="shared" si="325"/>
        <v/>
      </c>
      <c r="AC1274" s="10" t="str">
        <f t="shared" si="333"/>
        <v/>
      </c>
      <c r="AD1274" s="10" t="str">
        <f t="shared" si="327"/>
        <v/>
      </c>
      <c r="AE1274" s="10" t="str">
        <f t="shared" si="334"/>
        <v/>
      </c>
      <c r="AF1274" s="10" t="str">
        <f t="shared" si="335"/>
        <v/>
      </c>
      <c r="AG1274" s="10" t="str">
        <f t="shared" si="336"/>
        <v/>
      </c>
      <c r="AH1274" s="10" t="str">
        <f t="shared" si="337"/>
        <v/>
      </c>
      <c r="AI1274" s="10" t="str">
        <f t="shared" si="326"/>
        <v/>
      </c>
    </row>
    <row r="1275" spans="20:35" ht="18" customHeight="1" x14ac:dyDescent="0.25">
      <c r="T1275" s="9" t="str">
        <f t="shared" si="328"/>
        <v/>
      </c>
      <c r="U1275" s="10" t="str">
        <f t="shared" si="323"/>
        <v/>
      </c>
      <c r="V1275" s="10" t="str">
        <f t="shared" si="324"/>
        <v/>
      </c>
      <c r="W1275" s="10" t="str">
        <f t="shared" si="329"/>
        <v/>
      </c>
      <c r="X1275" s="10" t="str">
        <f t="shared" si="330"/>
        <v/>
      </c>
      <c r="Y1275" s="10" t="str">
        <f t="shared" si="331"/>
        <v/>
      </c>
      <c r="Z1275" s="10" t="str">
        <f t="shared" si="332"/>
        <v/>
      </c>
      <c r="AA1275" s="10" t="str">
        <f t="shared" si="322"/>
        <v/>
      </c>
      <c r="AB1275" s="10" t="str">
        <f t="shared" si="325"/>
        <v/>
      </c>
      <c r="AC1275" s="10" t="str">
        <f t="shared" si="333"/>
        <v/>
      </c>
      <c r="AD1275" s="10" t="str">
        <f t="shared" si="327"/>
        <v/>
      </c>
      <c r="AE1275" s="10" t="str">
        <f t="shared" si="334"/>
        <v/>
      </c>
      <c r="AF1275" s="10" t="str">
        <f t="shared" si="335"/>
        <v/>
      </c>
      <c r="AG1275" s="10" t="str">
        <f t="shared" si="336"/>
        <v/>
      </c>
      <c r="AH1275" s="10" t="str">
        <f t="shared" si="337"/>
        <v/>
      </c>
      <c r="AI1275" s="10" t="str">
        <f t="shared" si="326"/>
        <v/>
      </c>
    </row>
    <row r="1276" spans="20:35" ht="18" customHeight="1" x14ac:dyDescent="0.25">
      <c r="T1276" s="9" t="str">
        <f t="shared" si="328"/>
        <v/>
      </c>
      <c r="U1276" s="10" t="str">
        <f t="shared" si="323"/>
        <v/>
      </c>
      <c r="V1276" s="10" t="str">
        <f t="shared" si="324"/>
        <v/>
      </c>
      <c r="W1276" s="10" t="str">
        <f t="shared" si="329"/>
        <v/>
      </c>
      <c r="X1276" s="10" t="str">
        <f t="shared" si="330"/>
        <v/>
      </c>
      <c r="Y1276" s="10" t="str">
        <f t="shared" si="331"/>
        <v/>
      </c>
      <c r="Z1276" s="10" t="str">
        <f t="shared" si="332"/>
        <v/>
      </c>
      <c r="AA1276" s="10" t="str">
        <f t="shared" si="322"/>
        <v/>
      </c>
      <c r="AB1276" s="10" t="str">
        <f t="shared" si="325"/>
        <v/>
      </c>
      <c r="AC1276" s="10" t="str">
        <f t="shared" si="333"/>
        <v/>
      </c>
      <c r="AD1276" s="10" t="str">
        <f t="shared" si="327"/>
        <v/>
      </c>
      <c r="AE1276" s="10" t="str">
        <f t="shared" si="334"/>
        <v/>
      </c>
      <c r="AF1276" s="10" t="str">
        <f t="shared" si="335"/>
        <v/>
      </c>
      <c r="AG1276" s="10" t="str">
        <f t="shared" si="336"/>
        <v/>
      </c>
      <c r="AH1276" s="10" t="str">
        <f t="shared" si="337"/>
        <v/>
      </c>
      <c r="AI1276" s="10" t="str">
        <f t="shared" si="326"/>
        <v/>
      </c>
    </row>
    <row r="1277" spans="20:35" ht="18" customHeight="1" x14ac:dyDescent="0.25">
      <c r="T1277" s="9" t="str">
        <f t="shared" si="328"/>
        <v/>
      </c>
      <c r="U1277" s="10" t="str">
        <f t="shared" si="323"/>
        <v/>
      </c>
      <c r="V1277" s="10" t="str">
        <f t="shared" si="324"/>
        <v/>
      </c>
      <c r="W1277" s="10" t="str">
        <f t="shared" si="329"/>
        <v/>
      </c>
      <c r="X1277" s="10" t="str">
        <f t="shared" si="330"/>
        <v/>
      </c>
      <c r="Y1277" s="10" t="str">
        <f t="shared" si="331"/>
        <v/>
      </c>
      <c r="Z1277" s="10" t="str">
        <f t="shared" si="332"/>
        <v/>
      </c>
      <c r="AA1277" s="10" t="str">
        <f t="shared" si="322"/>
        <v/>
      </c>
      <c r="AB1277" s="10" t="str">
        <f t="shared" si="325"/>
        <v/>
      </c>
      <c r="AC1277" s="10" t="str">
        <f t="shared" si="333"/>
        <v/>
      </c>
      <c r="AD1277" s="10" t="str">
        <f t="shared" si="327"/>
        <v/>
      </c>
      <c r="AE1277" s="10" t="str">
        <f t="shared" si="334"/>
        <v/>
      </c>
      <c r="AF1277" s="10" t="str">
        <f t="shared" si="335"/>
        <v/>
      </c>
      <c r="AG1277" s="10" t="str">
        <f t="shared" si="336"/>
        <v/>
      </c>
      <c r="AH1277" s="10" t="str">
        <f t="shared" si="337"/>
        <v/>
      </c>
      <c r="AI1277" s="10" t="str">
        <f t="shared" si="326"/>
        <v/>
      </c>
    </row>
    <row r="1278" spans="20:35" ht="18" customHeight="1" x14ac:dyDescent="0.25">
      <c r="T1278" s="9" t="str">
        <f t="shared" si="328"/>
        <v/>
      </c>
      <c r="U1278" s="10" t="str">
        <f t="shared" si="323"/>
        <v/>
      </c>
      <c r="V1278" s="10" t="str">
        <f t="shared" si="324"/>
        <v/>
      </c>
      <c r="W1278" s="10" t="str">
        <f t="shared" si="329"/>
        <v/>
      </c>
      <c r="X1278" s="10" t="str">
        <f t="shared" si="330"/>
        <v/>
      </c>
      <c r="Y1278" s="10" t="str">
        <f t="shared" si="331"/>
        <v/>
      </c>
      <c r="Z1278" s="10" t="str">
        <f t="shared" si="332"/>
        <v/>
      </c>
      <c r="AA1278" s="10" t="str">
        <f t="shared" si="322"/>
        <v/>
      </c>
      <c r="AB1278" s="10" t="str">
        <f t="shared" si="325"/>
        <v/>
      </c>
      <c r="AC1278" s="10" t="str">
        <f t="shared" si="333"/>
        <v/>
      </c>
      <c r="AD1278" s="10" t="str">
        <f t="shared" si="327"/>
        <v/>
      </c>
      <c r="AE1278" s="10" t="str">
        <f t="shared" si="334"/>
        <v/>
      </c>
      <c r="AF1278" s="10" t="str">
        <f t="shared" si="335"/>
        <v/>
      </c>
      <c r="AG1278" s="10" t="str">
        <f t="shared" si="336"/>
        <v/>
      </c>
      <c r="AH1278" s="10" t="str">
        <f t="shared" si="337"/>
        <v/>
      </c>
      <c r="AI1278" s="10" t="str">
        <f t="shared" si="326"/>
        <v/>
      </c>
    </row>
    <row r="1279" spans="20:35" ht="18" customHeight="1" x14ac:dyDescent="0.25">
      <c r="T1279" s="9" t="str">
        <f t="shared" si="328"/>
        <v/>
      </c>
      <c r="U1279" s="10" t="str">
        <f t="shared" si="323"/>
        <v/>
      </c>
      <c r="V1279" s="10" t="str">
        <f t="shared" si="324"/>
        <v/>
      </c>
      <c r="W1279" s="10" t="str">
        <f t="shared" si="329"/>
        <v/>
      </c>
      <c r="X1279" s="10" t="str">
        <f t="shared" si="330"/>
        <v/>
      </c>
      <c r="Y1279" s="10" t="str">
        <f t="shared" si="331"/>
        <v/>
      </c>
      <c r="Z1279" s="10" t="str">
        <f t="shared" si="332"/>
        <v/>
      </c>
      <c r="AA1279" s="10" t="str">
        <f t="shared" si="322"/>
        <v/>
      </c>
      <c r="AB1279" s="10" t="str">
        <f t="shared" si="325"/>
        <v/>
      </c>
      <c r="AC1279" s="10" t="str">
        <f t="shared" si="333"/>
        <v/>
      </c>
      <c r="AD1279" s="10" t="str">
        <f t="shared" si="327"/>
        <v/>
      </c>
      <c r="AE1279" s="10" t="str">
        <f t="shared" si="334"/>
        <v/>
      </c>
      <c r="AF1279" s="10" t="str">
        <f t="shared" si="335"/>
        <v/>
      </c>
      <c r="AG1279" s="10" t="str">
        <f t="shared" si="336"/>
        <v/>
      </c>
      <c r="AH1279" s="10" t="str">
        <f t="shared" si="337"/>
        <v/>
      </c>
      <c r="AI1279" s="10" t="str">
        <f t="shared" si="326"/>
        <v/>
      </c>
    </row>
    <row r="1280" spans="20:35" ht="18" customHeight="1" x14ac:dyDescent="0.25">
      <c r="T1280" s="9" t="str">
        <f t="shared" si="328"/>
        <v/>
      </c>
      <c r="U1280" s="10" t="str">
        <f t="shared" si="323"/>
        <v/>
      </c>
      <c r="V1280" s="10" t="str">
        <f t="shared" si="324"/>
        <v/>
      </c>
      <c r="W1280" s="10" t="str">
        <f t="shared" si="329"/>
        <v/>
      </c>
      <c r="X1280" s="10" t="str">
        <f t="shared" si="330"/>
        <v/>
      </c>
      <c r="Y1280" s="10" t="str">
        <f t="shared" si="331"/>
        <v/>
      </c>
      <c r="Z1280" s="10" t="str">
        <f t="shared" si="332"/>
        <v/>
      </c>
      <c r="AA1280" s="10" t="str">
        <f t="shared" si="322"/>
        <v/>
      </c>
      <c r="AB1280" s="10" t="str">
        <f t="shared" si="325"/>
        <v/>
      </c>
      <c r="AC1280" s="10" t="str">
        <f t="shared" si="333"/>
        <v/>
      </c>
      <c r="AD1280" s="10" t="str">
        <f t="shared" si="327"/>
        <v/>
      </c>
      <c r="AE1280" s="10" t="str">
        <f t="shared" si="334"/>
        <v/>
      </c>
      <c r="AF1280" s="10" t="str">
        <f t="shared" si="335"/>
        <v/>
      </c>
      <c r="AG1280" s="10" t="str">
        <f t="shared" si="336"/>
        <v/>
      </c>
      <c r="AH1280" s="10" t="str">
        <f t="shared" si="337"/>
        <v/>
      </c>
      <c r="AI1280" s="10" t="str">
        <f t="shared" si="326"/>
        <v/>
      </c>
    </row>
    <row r="1281" spans="20:35" ht="18" customHeight="1" x14ac:dyDescent="0.25">
      <c r="T1281" s="9" t="str">
        <f t="shared" si="328"/>
        <v/>
      </c>
      <c r="U1281" s="10" t="str">
        <f t="shared" si="323"/>
        <v/>
      </c>
      <c r="V1281" s="10" t="str">
        <f t="shared" si="324"/>
        <v/>
      </c>
      <c r="W1281" s="10" t="str">
        <f t="shared" si="329"/>
        <v/>
      </c>
      <c r="X1281" s="10" t="str">
        <f t="shared" si="330"/>
        <v/>
      </c>
      <c r="Y1281" s="10" t="str">
        <f t="shared" si="331"/>
        <v/>
      </c>
      <c r="Z1281" s="10" t="str">
        <f t="shared" si="332"/>
        <v/>
      </c>
      <c r="AA1281" s="10" t="str">
        <f t="shared" si="322"/>
        <v/>
      </c>
      <c r="AB1281" s="10" t="str">
        <f t="shared" si="325"/>
        <v/>
      </c>
      <c r="AC1281" s="10" t="str">
        <f t="shared" si="333"/>
        <v/>
      </c>
      <c r="AD1281" s="10" t="str">
        <f t="shared" si="327"/>
        <v/>
      </c>
      <c r="AE1281" s="10" t="str">
        <f t="shared" si="334"/>
        <v/>
      </c>
      <c r="AF1281" s="10" t="str">
        <f t="shared" si="335"/>
        <v/>
      </c>
      <c r="AG1281" s="10" t="str">
        <f t="shared" si="336"/>
        <v/>
      </c>
      <c r="AH1281" s="10" t="str">
        <f t="shared" si="337"/>
        <v/>
      </c>
      <c r="AI1281" s="10" t="str">
        <f t="shared" si="326"/>
        <v/>
      </c>
    </row>
    <row r="1282" spans="20:35" ht="18" customHeight="1" x14ac:dyDescent="0.25">
      <c r="T1282" s="9" t="str">
        <f t="shared" si="328"/>
        <v/>
      </c>
      <c r="U1282" s="10" t="str">
        <f t="shared" si="323"/>
        <v/>
      </c>
      <c r="V1282" s="10" t="str">
        <f t="shared" si="324"/>
        <v/>
      </c>
      <c r="W1282" s="10" t="str">
        <f t="shared" si="329"/>
        <v/>
      </c>
      <c r="X1282" s="10" t="str">
        <f t="shared" si="330"/>
        <v/>
      </c>
      <c r="Y1282" s="10" t="str">
        <f t="shared" si="331"/>
        <v/>
      </c>
      <c r="Z1282" s="10" t="str">
        <f t="shared" si="332"/>
        <v/>
      </c>
      <c r="AA1282" s="10" t="str">
        <f t="shared" si="322"/>
        <v/>
      </c>
      <c r="AB1282" s="10" t="str">
        <f t="shared" si="325"/>
        <v/>
      </c>
      <c r="AC1282" s="10" t="str">
        <f t="shared" si="333"/>
        <v/>
      </c>
      <c r="AD1282" s="10" t="str">
        <f t="shared" si="327"/>
        <v/>
      </c>
      <c r="AE1282" s="10" t="str">
        <f t="shared" si="334"/>
        <v/>
      </c>
      <c r="AF1282" s="10" t="str">
        <f t="shared" si="335"/>
        <v/>
      </c>
      <c r="AG1282" s="10" t="str">
        <f t="shared" si="336"/>
        <v/>
      </c>
      <c r="AH1282" s="10" t="str">
        <f t="shared" si="337"/>
        <v/>
      </c>
      <c r="AI1282" s="10" t="str">
        <f t="shared" si="326"/>
        <v/>
      </c>
    </row>
    <row r="1283" spans="20:35" ht="18" customHeight="1" x14ac:dyDescent="0.25">
      <c r="T1283" s="9" t="str">
        <f t="shared" si="328"/>
        <v/>
      </c>
      <c r="U1283" s="10" t="str">
        <f t="shared" si="323"/>
        <v/>
      </c>
      <c r="V1283" s="10" t="str">
        <f t="shared" si="324"/>
        <v/>
      </c>
      <c r="W1283" s="10" t="str">
        <f t="shared" si="329"/>
        <v/>
      </c>
      <c r="X1283" s="10" t="str">
        <f t="shared" si="330"/>
        <v/>
      </c>
      <c r="Y1283" s="10" t="str">
        <f t="shared" si="331"/>
        <v/>
      </c>
      <c r="Z1283" s="10" t="str">
        <f t="shared" si="332"/>
        <v/>
      </c>
      <c r="AA1283" s="10" t="str">
        <f t="shared" si="322"/>
        <v/>
      </c>
      <c r="AB1283" s="10" t="str">
        <f t="shared" si="325"/>
        <v/>
      </c>
      <c r="AC1283" s="10" t="str">
        <f t="shared" si="333"/>
        <v/>
      </c>
      <c r="AD1283" s="10" t="str">
        <f t="shared" si="327"/>
        <v/>
      </c>
      <c r="AE1283" s="10" t="str">
        <f t="shared" si="334"/>
        <v/>
      </c>
      <c r="AF1283" s="10" t="str">
        <f t="shared" si="335"/>
        <v/>
      </c>
      <c r="AG1283" s="10" t="str">
        <f t="shared" si="336"/>
        <v/>
      </c>
      <c r="AH1283" s="10" t="str">
        <f t="shared" si="337"/>
        <v/>
      </c>
      <c r="AI1283" s="10" t="str">
        <f t="shared" si="326"/>
        <v/>
      </c>
    </row>
    <row r="1284" spans="20:35" ht="18" customHeight="1" x14ac:dyDescent="0.25">
      <c r="T1284" s="9" t="str">
        <f t="shared" si="328"/>
        <v/>
      </c>
      <c r="U1284" s="10" t="str">
        <f t="shared" si="323"/>
        <v/>
      </c>
      <c r="V1284" s="10" t="str">
        <f t="shared" si="324"/>
        <v/>
      </c>
      <c r="W1284" s="10" t="str">
        <f t="shared" si="329"/>
        <v/>
      </c>
      <c r="X1284" s="10" t="str">
        <f t="shared" si="330"/>
        <v/>
      </c>
      <c r="Y1284" s="10" t="str">
        <f t="shared" si="331"/>
        <v/>
      </c>
      <c r="Z1284" s="10" t="str">
        <f t="shared" si="332"/>
        <v/>
      </c>
      <c r="AA1284" s="10" t="str">
        <f t="shared" si="322"/>
        <v/>
      </c>
      <c r="AB1284" s="10" t="str">
        <f t="shared" si="325"/>
        <v/>
      </c>
      <c r="AC1284" s="10" t="str">
        <f t="shared" si="333"/>
        <v/>
      </c>
      <c r="AD1284" s="10" t="str">
        <f t="shared" si="327"/>
        <v/>
      </c>
      <c r="AE1284" s="10" t="str">
        <f t="shared" si="334"/>
        <v/>
      </c>
      <c r="AF1284" s="10" t="str">
        <f t="shared" si="335"/>
        <v/>
      </c>
      <c r="AG1284" s="10" t="str">
        <f t="shared" si="336"/>
        <v/>
      </c>
      <c r="AH1284" s="10" t="str">
        <f t="shared" si="337"/>
        <v/>
      </c>
      <c r="AI1284" s="10" t="str">
        <f t="shared" si="326"/>
        <v/>
      </c>
    </row>
    <row r="1285" spans="20:35" ht="18" customHeight="1" x14ac:dyDescent="0.25">
      <c r="T1285" s="9" t="str">
        <f t="shared" si="328"/>
        <v/>
      </c>
      <c r="U1285" s="10" t="str">
        <f t="shared" si="323"/>
        <v/>
      </c>
      <c r="V1285" s="10" t="str">
        <f t="shared" si="324"/>
        <v/>
      </c>
      <c r="W1285" s="10" t="str">
        <f t="shared" si="329"/>
        <v/>
      </c>
      <c r="X1285" s="10" t="str">
        <f t="shared" si="330"/>
        <v/>
      </c>
      <c r="Y1285" s="10" t="str">
        <f t="shared" si="331"/>
        <v/>
      </c>
      <c r="Z1285" s="10" t="str">
        <f t="shared" si="332"/>
        <v/>
      </c>
      <c r="AA1285" s="10" t="str">
        <f t="shared" ref="AA1285:AA1348" si="338">IF(T1285="","",Z1285/1000*$F$7)</f>
        <v/>
      </c>
      <c r="AB1285" s="10" t="str">
        <f t="shared" si="325"/>
        <v/>
      </c>
      <c r="AC1285" s="10" t="str">
        <f t="shared" si="333"/>
        <v/>
      </c>
      <c r="AD1285" s="10" t="str">
        <f t="shared" si="327"/>
        <v/>
      </c>
      <c r="AE1285" s="10" t="str">
        <f t="shared" si="334"/>
        <v/>
      </c>
      <c r="AF1285" s="10" t="str">
        <f t="shared" si="335"/>
        <v/>
      </c>
      <c r="AG1285" s="10" t="str">
        <f t="shared" si="336"/>
        <v/>
      </c>
      <c r="AH1285" s="10" t="str">
        <f t="shared" si="337"/>
        <v/>
      </c>
      <c r="AI1285" s="10" t="str">
        <f t="shared" si="326"/>
        <v/>
      </c>
    </row>
    <row r="1286" spans="20:35" ht="18" customHeight="1" x14ac:dyDescent="0.25">
      <c r="T1286" s="9" t="str">
        <f t="shared" si="328"/>
        <v/>
      </c>
      <c r="U1286" s="10" t="str">
        <f t="shared" ref="U1286:U1349" si="339">IF(T1286="","",IF(T1286&lt;=$C$14,$C$83*T1286,IF(T1286&lt;=2*$C$14,$C$81-$C$83*(T1286-$C$14),0)))</f>
        <v/>
      </c>
      <c r="V1286" s="10" t="str">
        <f t="shared" ref="V1286:V1349" si="340">IF(T1286="","",IF(T1286&lt;=$C$22,$C$79*T1286,IF(T1286&lt;=2*$C$22,$C$77-$C$79*(T1286-$C$22),0)))</f>
        <v/>
      </c>
      <c r="W1286" s="10" t="str">
        <f t="shared" si="329"/>
        <v/>
      </c>
      <c r="X1286" s="10" t="str">
        <f t="shared" si="330"/>
        <v/>
      </c>
      <c r="Y1286" s="10" t="str">
        <f t="shared" si="331"/>
        <v/>
      </c>
      <c r="Z1286" s="10" t="str">
        <f t="shared" si="332"/>
        <v/>
      </c>
      <c r="AA1286" s="10" t="str">
        <f t="shared" si="338"/>
        <v/>
      </c>
      <c r="AB1286" s="10" t="str">
        <f t="shared" ref="AB1286:AB1349" si="341">IF(T1286="","",$C$59*(1+$C$61*($C$63+Z1286)/Y1286))</f>
        <v/>
      </c>
      <c r="AC1286" s="10" t="str">
        <f t="shared" si="333"/>
        <v/>
      </c>
      <c r="AD1286" s="10" t="str">
        <f t="shared" si="327"/>
        <v/>
      </c>
      <c r="AE1286" s="10" t="str">
        <f t="shared" si="334"/>
        <v/>
      </c>
      <c r="AF1286" s="10" t="str">
        <f t="shared" si="335"/>
        <v/>
      </c>
      <c r="AG1286" s="10" t="str">
        <f t="shared" si="336"/>
        <v/>
      </c>
      <c r="AH1286" s="10" t="str">
        <f t="shared" si="337"/>
        <v/>
      </c>
      <c r="AI1286" s="10" t="str">
        <f t="shared" si="326"/>
        <v/>
      </c>
    </row>
    <row r="1287" spans="20:35" ht="18" customHeight="1" x14ac:dyDescent="0.25">
      <c r="T1287" s="9" t="str">
        <f t="shared" si="328"/>
        <v/>
      </c>
      <c r="U1287" s="10" t="str">
        <f t="shared" si="339"/>
        <v/>
      </c>
      <c r="V1287" s="10" t="str">
        <f t="shared" si="340"/>
        <v/>
      </c>
      <c r="W1287" s="10" t="str">
        <f t="shared" si="329"/>
        <v/>
      </c>
      <c r="X1287" s="10" t="str">
        <f t="shared" si="330"/>
        <v/>
      </c>
      <c r="Y1287" s="10" t="str">
        <f t="shared" si="331"/>
        <v/>
      </c>
      <c r="Z1287" s="10" t="str">
        <f t="shared" si="332"/>
        <v/>
      </c>
      <c r="AA1287" s="10" t="str">
        <f t="shared" si="338"/>
        <v/>
      </c>
      <c r="AB1287" s="10" t="str">
        <f t="shared" si="341"/>
        <v/>
      </c>
      <c r="AC1287" s="10" t="str">
        <f t="shared" si="333"/>
        <v/>
      </c>
      <c r="AD1287" s="10" t="str">
        <f t="shared" si="327"/>
        <v/>
      </c>
      <c r="AE1287" s="10" t="str">
        <f t="shared" si="334"/>
        <v/>
      </c>
      <c r="AF1287" s="10" t="str">
        <f t="shared" si="335"/>
        <v/>
      </c>
      <c r="AG1287" s="10" t="str">
        <f t="shared" si="336"/>
        <v/>
      </c>
      <c r="AH1287" s="10" t="str">
        <f t="shared" si="337"/>
        <v/>
      </c>
      <c r="AI1287" s="10" t="str">
        <f t="shared" ref="AI1287:AI1350" si="342">IF(T1287="","",MAX(Z1287+(AC1287-AF1287-AD1287)*$AL$4,0))</f>
        <v/>
      </c>
    </row>
    <row r="1288" spans="20:35" ht="18" customHeight="1" x14ac:dyDescent="0.25">
      <c r="T1288" s="9" t="str">
        <f t="shared" si="328"/>
        <v/>
      </c>
      <c r="U1288" s="10" t="str">
        <f t="shared" si="339"/>
        <v/>
      </c>
      <c r="V1288" s="10" t="str">
        <f t="shared" si="340"/>
        <v/>
      </c>
      <c r="W1288" s="10" t="str">
        <f t="shared" si="329"/>
        <v/>
      </c>
      <c r="X1288" s="10" t="str">
        <f t="shared" si="330"/>
        <v/>
      </c>
      <c r="Y1288" s="10" t="str">
        <f t="shared" si="331"/>
        <v/>
      </c>
      <c r="Z1288" s="10" t="str">
        <f t="shared" si="332"/>
        <v/>
      </c>
      <c r="AA1288" s="10" t="str">
        <f t="shared" si="338"/>
        <v/>
      </c>
      <c r="AB1288" s="10" t="str">
        <f t="shared" si="341"/>
        <v/>
      </c>
      <c r="AC1288" s="10" t="str">
        <f t="shared" si="333"/>
        <v/>
      </c>
      <c r="AD1288" s="10" t="str">
        <f t="shared" ref="AD1288:AD1351" si="343">IF(U1288="","",$C$89*((Z1288/1000)^$C$97)/($F$15)*1000*3600)</f>
        <v/>
      </c>
      <c r="AE1288" s="10" t="str">
        <f t="shared" si="334"/>
        <v/>
      </c>
      <c r="AF1288" s="10" t="str">
        <f t="shared" si="335"/>
        <v/>
      </c>
      <c r="AG1288" s="10" t="str">
        <f t="shared" si="336"/>
        <v/>
      </c>
      <c r="AH1288" s="10" t="str">
        <f t="shared" si="337"/>
        <v/>
      </c>
      <c r="AI1288" s="10" t="str">
        <f t="shared" si="342"/>
        <v/>
      </c>
    </row>
    <row r="1289" spans="20:35" ht="18" customHeight="1" x14ac:dyDescent="0.25">
      <c r="T1289" s="9" t="str">
        <f t="shared" si="328"/>
        <v/>
      </c>
      <c r="U1289" s="10" t="str">
        <f t="shared" si="339"/>
        <v/>
      </c>
      <c r="V1289" s="10" t="str">
        <f t="shared" si="340"/>
        <v/>
      </c>
      <c r="W1289" s="10" t="str">
        <f t="shared" si="329"/>
        <v/>
      </c>
      <c r="X1289" s="10" t="str">
        <f t="shared" si="330"/>
        <v/>
      </c>
      <c r="Y1289" s="10" t="str">
        <f t="shared" si="331"/>
        <v/>
      </c>
      <c r="Z1289" s="10" t="str">
        <f t="shared" si="332"/>
        <v/>
      </c>
      <c r="AA1289" s="10" t="str">
        <f t="shared" si="338"/>
        <v/>
      </c>
      <c r="AB1289" s="10" t="str">
        <f t="shared" si="341"/>
        <v/>
      </c>
      <c r="AC1289" s="10" t="str">
        <f t="shared" si="333"/>
        <v/>
      </c>
      <c r="AD1289" s="10" t="str">
        <f t="shared" si="343"/>
        <v/>
      </c>
      <c r="AE1289" s="10" t="str">
        <f t="shared" si="334"/>
        <v/>
      </c>
      <c r="AF1289" s="10" t="str">
        <f t="shared" si="335"/>
        <v/>
      </c>
      <c r="AG1289" s="10" t="str">
        <f t="shared" si="336"/>
        <v/>
      </c>
      <c r="AH1289" s="10" t="str">
        <f t="shared" si="337"/>
        <v/>
      </c>
      <c r="AI1289" s="10" t="str">
        <f t="shared" si="342"/>
        <v/>
      </c>
    </row>
    <row r="1290" spans="20:35" ht="18" customHeight="1" x14ac:dyDescent="0.25">
      <c r="T1290" s="9" t="str">
        <f t="shared" si="328"/>
        <v/>
      </c>
      <c r="U1290" s="10" t="str">
        <f t="shared" si="339"/>
        <v/>
      </c>
      <c r="V1290" s="10" t="str">
        <f t="shared" si="340"/>
        <v/>
      </c>
      <c r="W1290" s="10" t="str">
        <f t="shared" si="329"/>
        <v/>
      </c>
      <c r="X1290" s="10" t="str">
        <f t="shared" si="330"/>
        <v/>
      </c>
      <c r="Y1290" s="10" t="str">
        <f t="shared" si="331"/>
        <v/>
      </c>
      <c r="Z1290" s="10" t="str">
        <f t="shared" si="332"/>
        <v/>
      </c>
      <c r="AA1290" s="10" t="str">
        <f t="shared" si="338"/>
        <v/>
      </c>
      <c r="AB1290" s="10" t="str">
        <f t="shared" si="341"/>
        <v/>
      </c>
      <c r="AC1290" s="10" t="str">
        <f t="shared" si="333"/>
        <v/>
      </c>
      <c r="AD1290" s="10" t="str">
        <f t="shared" si="343"/>
        <v/>
      </c>
      <c r="AE1290" s="10" t="str">
        <f t="shared" si="334"/>
        <v/>
      </c>
      <c r="AF1290" s="10" t="str">
        <f t="shared" si="335"/>
        <v/>
      </c>
      <c r="AG1290" s="10" t="str">
        <f t="shared" si="336"/>
        <v/>
      </c>
      <c r="AH1290" s="10" t="str">
        <f t="shared" si="337"/>
        <v/>
      </c>
      <c r="AI1290" s="10" t="str">
        <f t="shared" si="342"/>
        <v/>
      </c>
    </row>
    <row r="1291" spans="20:35" ht="18" customHeight="1" x14ac:dyDescent="0.25">
      <c r="T1291" s="9" t="str">
        <f t="shared" si="328"/>
        <v/>
      </c>
      <c r="U1291" s="10" t="str">
        <f t="shared" si="339"/>
        <v/>
      </c>
      <c r="V1291" s="10" t="str">
        <f t="shared" si="340"/>
        <v/>
      </c>
      <c r="W1291" s="10" t="str">
        <f t="shared" si="329"/>
        <v/>
      </c>
      <c r="X1291" s="10" t="str">
        <f t="shared" si="330"/>
        <v/>
      </c>
      <c r="Y1291" s="10" t="str">
        <f t="shared" si="331"/>
        <v/>
      </c>
      <c r="Z1291" s="10" t="str">
        <f t="shared" si="332"/>
        <v/>
      </c>
      <c r="AA1291" s="10" t="str">
        <f t="shared" si="338"/>
        <v/>
      </c>
      <c r="AB1291" s="10" t="str">
        <f t="shared" si="341"/>
        <v/>
      </c>
      <c r="AC1291" s="10" t="str">
        <f t="shared" si="333"/>
        <v/>
      </c>
      <c r="AD1291" s="10" t="str">
        <f t="shared" si="343"/>
        <v/>
      </c>
      <c r="AE1291" s="10" t="str">
        <f t="shared" si="334"/>
        <v/>
      </c>
      <c r="AF1291" s="10" t="str">
        <f t="shared" si="335"/>
        <v/>
      </c>
      <c r="AG1291" s="10" t="str">
        <f t="shared" si="336"/>
        <v/>
      </c>
      <c r="AH1291" s="10" t="str">
        <f t="shared" si="337"/>
        <v/>
      </c>
      <c r="AI1291" s="10" t="str">
        <f t="shared" si="342"/>
        <v/>
      </c>
    </row>
    <row r="1292" spans="20:35" ht="18" customHeight="1" x14ac:dyDescent="0.25">
      <c r="T1292" s="9" t="str">
        <f t="shared" si="328"/>
        <v/>
      </c>
      <c r="U1292" s="10" t="str">
        <f t="shared" si="339"/>
        <v/>
      </c>
      <c r="V1292" s="10" t="str">
        <f t="shared" si="340"/>
        <v/>
      </c>
      <c r="W1292" s="10" t="str">
        <f t="shared" si="329"/>
        <v/>
      </c>
      <c r="X1292" s="10" t="str">
        <f t="shared" si="330"/>
        <v/>
      </c>
      <c r="Y1292" s="10" t="str">
        <f t="shared" si="331"/>
        <v/>
      </c>
      <c r="Z1292" s="10" t="str">
        <f t="shared" si="332"/>
        <v/>
      </c>
      <c r="AA1292" s="10" t="str">
        <f t="shared" si="338"/>
        <v/>
      </c>
      <c r="AB1292" s="10" t="str">
        <f t="shared" si="341"/>
        <v/>
      </c>
      <c r="AC1292" s="10" t="str">
        <f t="shared" si="333"/>
        <v/>
      </c>
      <c r="AD1292" s="10" t="str">
        <f t="shared" si="343"/>
        <v/>
      </c>
      <c r="AE1292" s="10" t="str">
        <f t="shared" si="334"/>
        <v/>
      </c>
      <c r="AF1292" s="10" t="str">
        <f t="shared" si="335"/>
        <v/>
      </c>
      <c r="AG1292" s="10" t="str">
        <f t="shared" si="336"/>
        <v/>
      </c>
      <c r="AH1292" s="10" t="str">
        <f t="shared" si="337"/>
        <v/>
      </c>
      <c r="AI1292" s="10" t="str">
        <f t="shared" si="342"/>
        <v/>
      </c>
    </row>
    <row r="1293" spans="20:35" ht="18" customHeight="1" x14ac:dyDescent="0.25">
      <c r="T1293" s="9" t="str">
        <f t="shared" si="328"/>
        <v/>
      </c>
      <c r="U1293" s="10" t="str">
        <f t="shared" si="339"/>
        <v/>
      </c>
      <c r="V1293" s="10" t="str">
        <f t="shared" si="340"/>
        <v/>
      </c>
      <c r="W1293" s="10" t="str">
        <f t="shared" si="329"/>
        <v/>
      </c>
      <c r="X1293" s="10" t="str">
        <f t="shared" si="330"/>
        <v/>
      </c>
      <c r="Y1293" s="10" t="str">
        <f t="shared" si="331"/>
        <v/>
      </c>
      <c r="Z1293" s="10" t="str">
        <f t="shared" si="332"/>
        <v/>
      </c>
      <c r="AA1293" s="10" t="str">
        <f t="shared" si="338"/>
        <v/>
      </c>
      <c r="AB1293" s="10" t="str">
        <f t="shared" si="341"/>
        <v/>
      </c>
      <c r="AC1293" s="10" t="str">
        <f t="shared" si="333"/>
        <v/>
      </c>
      <c r="AD1293" s="10" t="str">
        <f t="shared" si="343"/>
        <v/>
      </c>
      <c r="AE1293" s="10" t="str">
        <f t="shared" si="334"/>
        <v/>
      </c>
      <c r="AF1293" s="10" t="str">
        <f t="shared" si="335"/>
        <v/>
      </c>
      <c r="AG1293" s="10" t="str">
        <f t="shared" si="336"/>
        <v/>
      </c>
      <c r="AH1293" s="10" t="str">
        <f t="shared" si="337"/>
        <v/>
      </c>
      <c r="AI1293" s="10" t="str">
        <f t="shared" si="342"/>
        <v/>
      </c>
    </row>
    <row r="1294" spans="20:35" ht="18" customHeight="1" x14ac:dyDescent="0.25">
      <c r="T1294" s="9" t="str">
        <f t="shared" si="328"/>
        <v/>
      </c>
      <c r="U1294" s="10" t="str">
        <f t="shared" si="339"/>
        <v/>
      </c>
      <c r="V1294" s="10" t="str">
        <f t="shared" si="340"/>
        <v/>
      </c>
      <c r="W1294" s="10" t="str">
        <f t="shared" si="329"/>
        <v/>
      </c>
      <c r="X1294" s="10" t="str">
        <f t="shared" si="330"/>
        <v/>
      </c>
      <c r="Y1294" s="10" t="str">
        <f t="shared" si="331"/>
        <v/>
      </c>
      <c r="Z1294" s="10" t="str">
        <f t="shared" si="332"/>
        <v/>
      </c>
      <c r="AA1294" s="10" t="str">
        <f t="shared" si="338"/>
        <v/>
      </c>
      <c r="AB1294" s="10" t="str">
        <f t="shared" si="341"/>
        <v/>
      </c>
      <c r="AC1294" s="10" t="str">
        <f t="shared" si="333"/>
        <v/>
      </c>
      <c r="AD1294" s="10" t="str">
        <f t="shared" si="343"/>
        <v/>
      </c>
      <c r="AE1294" s="10" t="str">
        <f t="shared" si="334"/>
        <v/>
      </c>
      <c r="AF1294" s="10" t="str">
        <f t="shared" si="335"/>
        <v/>
      </c>
      <c r="AG1294" s="10" t="str">
        <f t="shared" si="336"/>
        <v/>
      </c>
      <c r="AH1294" s="10" t="str">
        <f t="shared" si="337"/>
        <v/>
      </c>
      <c r="AI1294" s="10" t="str">
        <f t="shared" si="342"/>
        <v/>
      </c>
    </row>
    <row r="1295" spans="20:35" ht="18" customHeight="1" x14ac:dyDescent="0.25">
      <c r="T1295" s="9" t="str">
        <f t="shared" ref="T1295:T1358" si="344">IF(T1294="","",IF(T1294+$C$27&gt;$C$29,"",T1294+$C$27))</f>
        <v/>
      </c>
      <c r="U1295" s="10" t="str">
        <f t="shared" si="339"/>
        <v/>
      </c>
      <c r="V1295" s="10" t="str">
        <f t="shared" si="340"/>
        <v/>
      </c>
      <c r="W1295" s="10" t="str">
        <f t="shared" si="329"/>
        <v/>
      </c>
      <c r="X1295" s="10" t="str">
        <f t="shared" si="330"/>
        <v/>
      </c>
      <c r="Y1295" s="10" t="str">
        <f t="shared" si="331"/>
        <v/>
      </c>
      <c r="Z1295" s="10" t="str">
        <f t="shared" si="332"/>
        <v/>
      </c>
      <c r="AA1295" s="10" t="str">
        <f t="shared" si="338"/>
        <v/>
      </c>
      <c r="AB1295" s="10" t="str">
        <f t="shared" si="341"/>
        <v/>
      </c>
      <c r="AC1295" s="10" t="str">
        <f t="shared" si="333"/>
        <v/>
      </c>
      <c r="AD1295" s="10" t="str">
        <f t="shared" si="343"/>
        <v/>
      </c>
      <c r="AE1295" s="10" t="str">
        <f t="shared" si="334"/>
        <v/>
      </c>
      <c r="AF1295" s="10" t="str">
        <f t="shared" si="335"/>
        <v/>
      </c>
      <c r="AG1295" s="10" t="str">
        <f t="shared" si="336"/>
        <v/>
      </c>
      <c r="AH1295" s="10" t="str">
        <f t="shared" si="337"/>
        <v/>
      </c>
      <c r="AI1295" s="10" t="str">
        <f t="shared" si="342"/>
        <v/>
      </c>
    </row>
    <row r="1296" spans="20:35" ht="18" customHeight="1" x14ac:dyDescent="0.25">
      <c r="T1296" s="9" t="str">
        <f t="shared" si="344"/>
        <v/>
      </c>
      <c r="U1296" s="10" t="str">
        <f t="shared" si="339"/>
        <v/>
      </c>
      <c r="V1296" s="10" t="str">
        <f t="shared" si="340"/>
        <v/>
      </c>
      <c r="W1296" s="10" t="str">
        <f t="shared" si="329"/>
        <v/>
      </c>
      <c r="X1296" s="10" t="str">
        <f t="shared" si="330"/>
        <v/>
      </c>
      <c r="Y1296" s="10" t="str">
        <f t="shared" si="331"/>
        <v/>
      </c>
      <c r="Z1296" s="10" t="str">
        <f t="shared" si="332"/>
        <v/>
      </c>
      <c r="AA1296" s="10" t="str">
        <f t="shared" si="338"/>
        <v/>
      </c>
      <c r="AB1296" s="10" t="str">
        <f t="shared" si="341"/>
        <v/>
      </c>
      <c r="AC1296" s="10" t="str">
        <f t="shared" si="333"/>
        <v/>
      </c>
      <c r="AD1296" s="10" t="str">
        <f t="shared" si="343"/>
        <v/>
      </c>
      <c r="AE1296" s="10" t="str">
        <f t="shared" si="334"/>
        <v/>
      </c>
      <c r="AF1296" s="10" t="str">
        <f t="shared" si="335"/>
        <v/>
      </c>
      <c r="AG1296" s="10" t="str">
        <f t="shared" si="336"/>
        <v/>
      </c>
      <c r="AH1296" s="10" t="str">
        <f t="shared" si="337"/>
        <v/>
      </c>
      <c r="AI1296" s="10" t="str">
        <f t="shared" si="342"/>
        <v/>
      </c>
    </row>
    <row r="1297" spans="20:35" ht="18" customHeight="1" x14ac:dyDescent="0.25">
      <c r="T1297" s="9" t="str">
        <f t="shared" si="344"/>
        <v/>
      </c>
      <c r="U1297" s="10" t="str">
        <f t="shared" si="339"/>
        <v/>
      </c>
      <c r="V1297" s="10" t="str">
        <f t="shared" si="340"/>
        <v/>
      </c>
      <c r="W1297" s="10" t="str">
        <f t="shared" si="329"/>
        <v/>
      </c>
      <c r="X1297" s="10" t="str">
        <f t="shared" si="330"/>
        <v/>
      </c>
      <c r="Y1297" s="10" t="str">
        <f t="shared" si="331"/>
        <v/>
      </c>
      <c r="Z1297" s="10" t="str">
        <f t="shared" si="332"/>
        <v/>
      </c>
      <c r="AA1297" s="10" t="str">
        <f t="shared" si="338"/>
        <v/>
      </c>
      <c r="AB1297" s="10" t="str">
        <f t="shared" si="341"/>
        <v/>
      </c>
      <c r="AC1297" s="10" t="str">
        <f t="shared" si="333"/>
        <v/>
      </c>
      <c r="AD1297" s="10" t="str">
        <f t="shared" si="343"/>
        <v/>
      </c>
      <c r="AE1297" s="10" t="str">
        <f t="shared" si="334"/>
        <v/>
      </c>
      <c r="AF1297" s="10" t="str">
        <f t="shared" si="335"/>
        <v/>
      </c>
      <c r="AG1297" s="10" t="str">
        <f t="shared" si="336"/>
        <v/>
      </c>
      <c r="AH1297" s="10" t="str">
        <f t="shared" si="337"/>
        <v/>
      </c>
      <c r="AI1297" s="10" t="str">
        <f t="shared" si="342"/>
        <v/>
      </c>
    </row>
    <row r="1298" spans="20:35" ht="18" customHeight="1" x14ac:dyDescent="0.25">
      <c r="T1298" s="9" t="str">
        <f t="shared" si="344"/>
        <v/>
      </c>
      <c r="U1298" s="10" t="str">
        <f t="shared" si="339"/>
        <v/>
      </c>
      <c r="V1298" s="10" t="str">
        <f t="shared" si="340"/>
        <v/>
      </c>
      <c r="W1298" s="10" t="str">
        <f t="shared" si="329"/>
        <v/>
      </c>
      <c r="X1298" s="10" t="str">
        <f t="shared" si="330"/>
        <v/>
      </c>
      <c r="Y1298" s="10" t="str">
        <f t="shared" si="331"/>
        <v/>
      </c>
      <c r="Z1298" s="10" t="str">
        <f t="shared" si="332"/>
        <v/>
      </c>
      <c r="AA1298" s="10" t="str">
        <f t="shared" si="338"/>
        <v/>
      </c>
      <c r="AB1298" s="10" t="str">
        <f t="shared" si="341"/>
        <v/>
      </c>
      <c r="AC1298" s="10" t="str">
        <f t="shared" si="333"/>
        <v/>
      </c>
      <c r="AD1298" s="10" t="str">
        <f t="shared" si="343"/>
        <v/>
      </c>
      <c r="AE1298" s="10" t="str">
        <f t="shared" si="334"/>
        <v/>
      </c>
      <c r="AF1298" s="10" t="str">
        <f t="shared" si="335"/>
        <v/>
      </c>
      <c r="AG1298" s="10" t="str">
        <f t="shared" si="336"/>
        <v/>
      </c>
      <c r="AH1298" s="10" t="str">
        <f t="shared" si="337"/>
        <v/>
      </c>
      <c r="AI1298" s="10" t="str">
        <f t="shared" si="342"/>
        <v/>
      </c>
    </row>
    <row r="1299" spans="20:35" ht="18" customHeight="1" x14ac:dyDescent="0.25">
      <c r="T1299" s="9" t="str">
        <f t="shared" si="344"/>
        <v/>
      </c>
      <c r="U1299" s="10" t="str">
        <f t="shared" si="339"/>
        <v/>
      </c>
      <c r="V1299" s="10" t="str">
        <f t="shared" si="340"/>
        <v/>
      </c>
      <c r="W1299" s="10" t="str">
        <f t="shared" si="329"/>
        <v/>
      </c>
      <c r="X1299" s="10" t="str">
        <f t="shared" si="330"/>
        <v/>
      </c>
      <c r="Y1299" s="10" t="str">
        <f t="shared" si="331"/>
        <v/>
      </c>
      <c r="Z1299" s="10" t="str">
        <f t="shared" si="332"/>
        <v/>
      </c>
      <c r="AA1299" s="10" t="str">
        <f t="shared" si="338"/>
        <v/>
      </c>
      <c r="AB1299" s="10" t="str">
        <f t="shared" si="341"/>
        <v/>
      </c>
      <c r="AC1299" s="10" t="str">
        <f t="shared" si="333"/>
        <v/>
      </c>
      <c r="AD1299" s="10" t="str">
        <f t="shared" si="343"/>
        <v/>
      </c>
      <c r="AE1299" s="10" t="str">
        <f t="shared" si="334"/>
        <v/>
      </c>
      <c r="AF1299" s="10" t="str">
        <f t="shared" si="335"/>
        <v/>
      </c>
      <c r="AG1299" s="10" t="str">
        <f t="shared" si="336"/>
        <v/>
      </c>
      <c r="AH1299" s="10" t="str">
        <f t="shared" si="337"/>
        <v/>
      </c>
      <c r="AI1299" s="10" t="str">
        <f t="shared" si="342"/>
        <v/>
      </c>
    </row>
    <row r="1300" spans="20:35" ht="18" customHeight="1" x14ac:dyDescent="0.25">
      <c r="T1300" s="9" t="str">
        <f t="shared" si="344"/>
        <v/>
      </c>
      <c r="U1300" s="10" t="str">
        <f t="shared" si="339"/>
        <v/>
      </c>
      <c r="V1300" s="10" t="str">
        <f t="shared" si="340"/>
        <v/>
      </c>
      <c r="W1300" s="10" t="str">
        <f t="shared" si="329"/>
        <v/>
      </c>
      <c r="X1300" s="10" t="str">
        <f t="shared" si="330"/>
        <v/>
      </c>
      <c r="Y1300" s="10" t="str">
        <f t="shared" si="331"/>
        <v/>
      </c>
      <c r="Z1300" s="10" t="str">
        <f t="shared" si="332"/>
        <v/>
      </c>
      <c r="AA1300" s="10" t="str">
        <f t="shared" si="338"/>
        <v/>
      </c>
      <c r="AB1300" s="10" t="str">
        <f t="shared" si="341"/>
        <v/>
      </c>
      <c r="AC1300" s="10" t="str">
        <f t="shared" si="333"/>
        <v/>
      </c>
      <c r="AD1300" s="10" t="str">
        <f t="shared" si="343"/>
        <v/>
      </c>
      <c r="AE1300" s="10" t="str">
        <f t="shared" si="334"/>
        <v/>
      </c>
      <c r="AF1300" s="10" t="str">
        <f t="shared" si="335"/>
        <v/>
      </c>
      <c r="AG1300" s="10" t="str">
        <f t="shared" si="336"/>
        <v/>
      </c>
      <c r="AH1300" s="10" t="str">
        <f t="shared" si="337"/>
        <v/>
      </c>
      <c r="AI1300" s="10" t="str">
        <f t="shared" si="342"/>
        <v/>
      </c>
    </row>
    <row r="1301" spans="20:35" ht="18" customHeight="1" x14ac:dyDescent="0.25">
      <c r="T1301" s="9" t="str">
        <f t="shared" si="344"/>
        <v/>
      </c>
      <c r="U1301" s="10" t="str">
        <f t="shared" si="339"/>
        <v/>
      </c>
      <c r="V1301" s="10" t="str">
        <f t="shared" si="340"/>
        <v/>
      </c>
      <c r="W1301" s="10" t="str">
        <f t="shared" si="329"/>
        <v/>
      </c>
      <c r="X1301" s="10" t="str">
        <f t="shared" si="330"/>
        <v/>
      </c>
      <c r="Y1301" s="10" t="str">
        <f t="shared" si="331"/>
        <v/>
      </c>
      <c r="Z1301" s="10" t="str">
        <f t="shared" si="332"/>
        <v/>
      </c>
      <c r="AA1301" s="10" t="str">
        <f t="shared" si="338"/>
        <v/>
      </c>
      <c r="AB1301" s="10" t="str">
        <f t="shared" si="341"/>
        <v/>
      </c>
      <c r="AC1301" s="10" t="str">
        <f t="shared" si="333"/>
        <v/>
      </c>
      <c r="AD1301" s="10" t="str">
        <f t="shared" si="343"/>
        <v/>
      </c>
      <c r="AE1301" s="10" t="str">
        <f t="shared" si="334"/>
        <v/>
      </c>
      <c r="AF1301" s="10" t="str">
        <f t="shared" si="335"/>
        <v/>
      </c>
      <c r="AG1301" s="10" t="str">
        <f t="shared" si="336"/>
        <v/>
      </c>
      <c r="AH1301" s="10" t="str">
        <f t="shared" si="337"/>
        <v/>
      </c>
      <c r="AI1301" s="10" t="str">
        <f t="shared" si="342"/>
        <v/>
      </c>
    </row>
    <row r="1302" spans="20:35" ht="18" customHeight="1" x14ac:dyDescent="0.25">
      <c r="T1302" s="9" t="str">
        <f t="shared" si="344"/>
        <v/>
      </c>
      <c r="U1302" s="10" t="str">
        <f t="shared" si="339"/>
        <v/>
      </c>
      <c r="V1302" s="10" t="str">
        <f t="shared" si="340"/>
        <v/>
      </c>
      <c r="W1302" s="10" t="str">
        <f t="shared" si="329"/>
        <v/>
      </c>
      <c r="X1302" s="10" t="str">
        <f t="shared" si="330"/>
        <v/>
      </c>
      <c r="Y1302" s="10" t="str">
        <f t="shared" si="331"/>
        <v/>
      </c>
      <c r="Z1302" s="10" t="str">
        <f t="shared" si="332"/>
        <v/>
      </c>
      <c r="AA1302" s="10" t="str">
        <f t="shared" si="338"/>
        <v/>
      </c>
      <c r="AB1302" s="10" t="str">
        <f t="shared" si="341"/>
        <v/>
      </c>
      <c r="AC1302" s="10" t="str">
        <f t="shared" si="333"/>
        <v/>
      </c>
      <c r="AD1302" s="10" t="str">
        <f t="shared" si="343"/>
        <v/>
      </c>
      <c r="AE1302" s="10" t="str">
        <f t="shared" si="334"/>
        <v/>
      </c>
      <c r="AF1302" s="10" t="str">
        <f t="shared" si="335"/>
        <v/>
      </c>
      <c r="AG1302" s="10" t="str">
        <f t="shared" si="336"/>
        <v/>
      </c>
      <c r="AH1302" s="10" t="str">
        <f t="shared" si="337"/>
        <v/>
      </c>
      <c r="AI1302" s="10" t="str">
        <f t="shared" si="342"/>
        <v/>
      </c>
    </row>
    <row r="1303" spans="20:35" ht="18" customHeight="1" x14ac:dyDescent="0.25">
      <c r="T1303" s="9" t="str">
        <f t="shared" si="344"/>
        <v/>
      </c>
      <c r="U1303" s="10" t="str">
        <f t="shared" si="339"/>
        <v/>
      </c>
      <c r="V1303" s="10" t="str">
        <f t="shared" si="340"/>
        <v/>
      </c>
      <c r="W1303" s="10" t="str">
        <f t="shared" si="329"/>
        <v/>
      </c>
      <c r="X1303" s="10" t="str">
        <f t="shared" si="330"/>
        <v/>
      </c>
      <c r="Y1303" s="10" t="str">
        <f t="shared" si="331"/>
        <v/>
      </c>
      <c r="Z1303" s="10" t="str">
        <f t="shared" si="332"/>
        <v/>
      </c>
      <c r="AA1303" s="10" t="str">
        <f t="shared" si="338"/>
        <v/>
      </c>
      <c r="AB1303" s="10" t="str">
        <f t="shared" si="341"/>
        <v/>
      </c>
      <c r="AC1303" s="10" t="str">
        <f t="shared" si="333"/>
        <v/>
      </c>
      <c r="AD1303" s="10" t="str">
        <f t="shared" si="343"/>
        <v/>
      </c>
      <c r="AE1303" s="10" t="str">
        <f t="shared" si="334"/>
        <v/>
      </c>
      <c r="AF1303" s="10" t="str">
        <f t="shared" si="335"/>
        <v/>
      </c>
      <c r="AG1303" s="10" t="str">
        <f t="shared" si="336"/>
        <v/>
      </c>
      <c r="AH1303" s="10" t="str">
        <f t="shared" si="337"/>
        <v/>
      </c>
      <c r="AI1303" s="10" t="str">
        <f t="shared" si="342"/>
        <v/>
      </c>
    </row>
    <row r="1304" spans="20:35" ht="18" customHeight="1" x14ac:dyDescent="0.25">
      <c r="T1304" s="9" t="str">
        <f t="shared" si="344"/>
        <v/>
      </c>
      <c r="U1304" s="10" t="str">
        <f t="shared" si="339"/>
        <v/>
      </c>
      <c r="V1304" s="10" t="str">
        <f t="shared" si="340"/>
        <v/>
      </c>
      <c r="W1304" s="10" t="str">
        <f t="shared" si="329"/>
        <v/>
      </c>
      <c r="X1304" s="10" t="str">
        <f t="shared" si="330"/>
        <v/>
      </c>
      <c r="Y1304" s="10" t="str">
        <f t="shared" si="331"/>
        <v/>
      </c>
      <c r="Z1304" s="10" t="str">
        <f t="shared" si="332"/>
        <v/>
      </c>
      <c r="AA1304" s="10" t="str">
        <f t="shared" si="338"/>
        <v/>
      </c>
      <c r="AB1304" s="10" t="str">
        <f t="shared" si="341"/>
        <v/>
      </c>
      <c r="AC1304" s="10" t="str">
        <f t="shared" si="333"/>
        <v/>
      </c>
      <c r="AD1304" s="10" t="str">
        <f t="shared" si="343"/>
        <v/>
      </c>
      <c r="AE1304" s="10" t="str">
        <f t="shared" si="334"/>
        <v/>
      </c>
      <c r="AF1304" s="10" t="str">
        <f t="shared" si="335"/>
        <v/>
      </c>
      <c r="AG1304" s="10" t="str">
        <f t="shared" si="336"/>
        <v/>
      </c>
      <c r="AH1304" s="10" t="str">
        <f t="shared" si="337"/>
        <v/>
      </c>
      <c r="AI1304" s="10" t="str">
        <f t="shared" si="342"/>
        <v/>
      </c>
    </row>
    <row r="1305" spans="20:35" ht="18" customHeight="1" x14ac:dyDescent="0.25">
      <c r="T1305" s="9" t="str">
        <f t="shared" si="344"/>
        <v/>
      </c>
      <c r="U1305" s="10" t="str">
        <f t="shared" si="339"/>
        <v/>
      </c>
      <c r="V1305" s="10" t="str">
        <f t="shared" si="340"/>
        <v/>
      </c>
      <c r="W1305" s="10" t="str">
        <f t="shared" si="329"/>
        <v/>
      </c>
      <c r="X1305" s="10" t="str">
        <f t="shared" si="330"/>
        <v/>
      </c>
      <c r="Y1305" s="10" t="str">
        <f t="shared" si="331"/>
        <v/>
      </c>
      <c r="Z1305" s="10" t="str">
        <f t="shared" si="332"/>
        <v/>
      </c>
      <c r="AA1305" s="10" t="str">
        <f t="shared" si="338"/>
        <v/>
      </c>
      <c r="AB1305" s="10" t="str">
        <f t="shared" si="341"/>
        <v/>
      </c>
      <c r="AC1305" s="10" t="str">
        <f t="shared" si="333"/>
        <v/>
      </c>
      <c r="AD1305" s="10" t="str">
        <f t="shared" si="343"/>
        <v/>
      </c>
      <c r="AE1305" s="10" t="str">
        <f t="shared" si="334"/>
        <v/>
      </c>
      <c r="AF1305" s="10" t="str">
        <f t="shared" si="335"/>
        <v/>
      </c>
      <c r="AG1305" s="10" t="str">
        <f t="shared" si="336"/>
        <v/>
      </c>
      <c r="AH1305" s="10" t="str">
        <f t="shared" si="337"/>
        <v/>
      </c>
      <c r="AI1305" s="10" t="str">
        <f t="shared" si="342"/>
        <v/>
      </c>
    </row>
    <row r="1306" spans="20:35" ht="18" customHeight="1" x14ac:dyDescent="0.25">
      <c r="T1306" s="9" t="str">
        <f t="shared" si="344"/>
        <v/>
      </c>
      <c r="U1306" s="10" t="str">
        <f t="shared" si="339"/>
        <v/>
      </c>
      <c r="V1306" s="10" t="str">
        <f t="shared" si="340"/>
        <v/>
      </c>
      <c r="W1306" s="10" t="str">
        <f t="shared" si="329"/>
        <v/>
      </c>
      <c r="X1306" s="10" t="str">
        <f t="shared" si="330"/>
        <v/>
      </c>
      <c r="Y1306" s="10" t="str">
        <f t="shared" si="331"/>
        <v/>
      </c>
      <c r="Z1306" s="10" t="str">
        <f t="shared" si="332"/>
        <v/>
      </c>
      <c r="AA1306" s="10" t="str">
        <f t="shared" si="338"/>
        <v/>
      </c>
      <c r="AB1306" s="10" t="str">
        <f t="shared" si="341"/>
        <v/>
      </c>
      <c r="AC1306" s="10" t="str">
        <f t="shared" si="333"/>
        <v/>
      </c>
      <c r="AD1306" s="10" t="str">
        <f t="shared" si="343"/>
        <v/>
      </c>
      <c r="AE1306" s="10" t="str">
        <f t="shared" si="334"/>
        <v/>
      </c>
      <c r="AF1306" s="10" t="str">
        <f t="shared" si="335"/>
        <v/>
      </c>
      <c r="AG1306" s="10" t="str">
        <f t="shared" si="336"/>
        <v/>
      </c>
      <c r="AH1306" s="10" t="str">
        <f t="shared" si="337"/>
        <v/>
      </c>
      <c r="AI1306" s="10" t="str">
        <f t="shared" si="342"/>
        <v/>
      </c>
    </row>
    <row r="1307" spans="20:35" ht="18" customHeight="1" x14ac:dyDescent="0.25">
      <c r="T1307" s="9" t="str">
        <f t="shared" si="344"/>
        <v/>
      </c>
      <c r="U1307" s="10" t="str">
        <f t="shared" si="339"/>
        <v/>
      </c>
      <c r="V1307" s="10" t="str">
        <f t="shared" si="340"/>
        <v/>
      </c>
      <c r="W1307" s="10" t="str">
        <f t="shared" si="329"/>
        <v/>
      </c>
      <c r="X1307" s="10" t="str">
        <f t="shared" si="330"/>
        <v/>
      </c>
      <c r="Y1307" s="10" t="str">
        <f t="shared" si="331"/>
        <v/>
      </c>
      <c r="Z1307" s="10" t="str">
        <f t="shared" si="332"/>
        <v/>
      </c>
      <c r="AA1307" s="10" t="str">
        <f t="shared" si="338"/>
        <v/>
      </c>
      <c r="AB1307" s="10" t="str">
        <f t="shared" si="341"/>
        <v/>
      </c>
      <c r="AC1307" s="10" t="str">
        <f t="shared" si="333"/>
        <v/>
      </c>
      <c r="AD1307" s="10" t="str">
        <f t="shared" si="343"/>
        <v/>
      </c>
      <c r="AE1307" s="10" t="str">
        <f t="shared" si="334"/>
        <v/>
      </c>
      <c r="AF1307" s="10" t="str">
        <f t="shared" si="335"/>
        <v/>
      </c>
      <c r="AG1307" s="10" t="str">
        <f t="shared" si="336"/>
        <v/>
      </c>
      <c r="AH1307" s="10" t="str">
        <f t="shared" si="337"/>
        <v/>
      </c>
      <c r="AI1307" s="10" t="str">
        <f t="shared" si="342"/>
        <v/>
      </c>
    </row>
    <row r="1308" spans="20:35" ht="18" customHeight="1" x14ac:dyDescent="0.25">
      <c r="T1308" s="9" t="str">
        <f t="shared" si="344"/>
        <v/>
      </c>
      <c r="U1308" s="10" t="str">
        <f t="shared" si="339"/>
        <v/>
      </c>
      <c r="V1308" s="10" t="str">
        <f t="shared" si="340"/>
        <v/>
      </c>
      <c r="W1308" s="10" t="str">
        <f t="shared" si="329"/>
        <v/>
      </c>
      <c r="X1308" s="10" t="str">
        <f t="shared" si="330"/>
        <v/>
      </c>
      <c r="Y1308" s="10" t="str">
        <f t="shared" si="331"/>
        <v/>
      </c>
      <c r="Z1308" s="10" t="str">
        <f t="shared" si="332"/>
        <v/>
      </c>
      <c r="AA1308" s="10" t="str">
        <f t="shared" si="338"/>
        <v/>
      </c>
      <c r="AB1308" s="10" t="str">
        <f t="shared" si="341"/>
        <v/>
      </c>
      <c r="AC1308" s="10" t="str">
        <f t="shared" si="333"/>
        <v/>
      </c>
      <c r="AD1308" s="10" t="str">
        <f t="shared" si="343"/>
        <v/>
      </c>
      <c r="AE1308" s="10" t="str">
        <f t="shared" si="334"/>
        <v/>
      </c>
      <c r="AF1308" s="10" t="str">
        <f t="shared" si="335"/>
        <v/>
      </c>
      <c r="AG1308" s="10" t="str">
        <f t="shared" si="336"/>
        <v/>
      </c>
      <c r="AH1308" s="10" t="str">
        <f t="shared" si="337"/>
        <v/>
      </c>
      <c r="AI1308" s="10" t="str">
        <f t="shared" si="342"/>
        <v/>
      </c>
    </row>
    <row r="1309" spans="20:35" ht="18" customHeight="1" x14ac:dyDescent="0.25">
      <c r="T1309" s="9" t="str">
        <f t="shared" si="344"/>
        <v/>
      </c>
      <c r="U1309" s="10" t="str">
        <f t="shared" si="339"/>
        <v/>
      </c>
      <c r="V1309" s="10" t="str">
        <f t="shared" si="340"/>
        <v/>
      </c>
      <c r="W1309" s="10" t="str">
        <f t="shared" si="329"/>
        <v/>
      </c>
      <c r="X1309" s="10" t="str">
        <f t="shared" si="330"/>
        <v/>
      </c>
      <c r="Y1309" s="10" t="str">
        <f t="shared" si="331"/>
        <v/>
      </c>
      <c r="Z1309" s="10" t="str">
        <f t="shared" si="332"/>
        <v/>
      </c>
      <c r="AA1309" s="10" t="str">
        <f t="shared" si="338"/>
        <v/>
      </c>
      <c r="AB1309" s="10" t="str">
        <f t="shared" si="341"/>
        <v/>
      </c>
      <c r="AC1309" s="10" t="str">
        <f t="shared" si="333"/>
        <v/>
      </c>
      <c r="AD1309" s="10" t="str">
        <f t="shared" si="343"/>
        <v/>
      </c>
      <c r="AE1309" s="10" t="str">
        <f t="shared" si="334"/>
        <v/>
      </c>
      <c r="AF1309" s="10" t="str">
        <f t="shared" si="335"/>
        <v/>
      </c>
      <c r="AG1309" s="10" t="str">
        <f t="shared" si="336"/>
        <v/>
      </c>
      <c r="AH1309" s="10" t="str">
        <f t="shared" si="337"/>
        <v/>
      </c>
      <c r="AI1309" s="10" t="str">
        <f t="shared" si="342"/>
        <v/>
      </c>
    </row>
    <row r="1310" spans="20:35" ht="18" customHeight="1" x14ac:dyDescent="0.25">
      <c r="T1310" s="9" t="str">
        <f t="shared" si="344"/>
        <v/>
      </c>
      <c r="U1310" s="10" t="str">
        <f t="shared" si="339"/>
        <v/>
      </c>
      <c r="V1310" s="10" t="str">
        <f t="shared" si="340"/>
        <v/>
      </c>
      <c r="W1310" s="10" t="str">
        <f t="shared" si="329"/>
        <v/>
      </c>
      <c r="X1310" s="10" t="str">
        <f t="shared" si="330"/>
        <v/>
      </c>
      <c r="Y1310" s="10" t="str">
        <f t="shared" si="331"/>
        <v/>
      </c>
      <c r="Z1310" s="10" t="str">
        <f t="shared" si="332"/>
        <v/>
      </c>
      <c r="AA1310" s="10" t="str">
        <f t="shared" si="338"/>
        <v/>
      </c>
      <c r="AB1310" s="10" t="str">
        <f t="shared" si="341"/>
        <v/>
      </c>
      <c r="AC1310" s="10" t="str">
        <f t="shared" si="333"/>
        <v/>
      </c>
      <c r="AD1310" s="10" t="str">
        <f t="shared" si="343"/>
        <v/>
      </c>
      <c r="AE1310" s="10" t="str">
        <f t="shared" si="334"/>
        <v/>
      </c>
      <c r="AF1310" s="10" t="str">
        <f t="shared" si="335"/>
        <v/>
      </c>
      <c r="AG1310" s="10" t="str">
        <f t="shared" si="336"/>
        <v/>
      </c>
      <c r="AH1310" s="10" t="str">
        <f t="shared" si="337"/>
        <v/>
      </c>
      <c r="AI1310" s="10" t="str">
        <f t="shared" si="342"/>
        <v/>
      </c>
    </row>
    <row r="1311" spans="20:35" ht="18" customHeight="1" x14ac:dyDescent="0.25">
      <c r="T1311" s="9" t="str">
        <f t="shared" si="344"/>
        <v/>
      </c>
      <c r="U1311" s="10" t="str">
        <f t="shared" si="339"/>
        <v/>
      </c>
      <c r="V1311" s="10" t="str">
        <f t="shared" si="340"/>
        <v/>
      </c>
      <c r="W1311" s="10" t="str">
        <f t="shared" si="329"/>
        <v/>
      </c>
      <c r="X1311" s="10" t="str">
        <f t="shared" si="330"/>
        <v/>
      </c>
      <c r="Y1311" s="10" t="str">
        <f t="shared" si="331"/>
        <v/>
      </c>
      <c r="Z1311" s="10" t="str">
        <f t="shared" si="332"/>
        <v/>
      </c>
      <c r="AA1311" s="10" t="str">
        <f t="shared" si="338"/>
        <v/>
      </c>
      <c r="AB1311" s="10" t="str">
        <f t="shared" si="341"/>
        <v/>
      </c>
      <c r="AC1311" s="10" t="str">
        <f t="shared" si="333"/>
        <v/>
      </c>
      <c r="AD1311" s="10" t="str">
        <f t="shared" si="343"/>
        <v/>
      </c>
      <c r="AE1311" s="10" t="str">
        <f t="shared" si="334"/>
        <v/>
      </c>
      <c r="AF1311" s="10" t="str">
        <f t="shared" si="335"/>
        <v/>
      </c>
      <c r="AG1311" s="10" t="str">
        <f t="shared" si="336"/>
        <v/>
      </c>
      <c r="AH1311" s="10" t="str">
        <f t="shared" si="337"/>
        <v/>
      </c>
      <c r="AI1311" s="10" t="str">
        <f t="shared" si="342"/>
        <v/>
      </c>
    </row>
    <row r="1312" spans="20:35" ht="18" customHeight="1" x14ac:dyDescent="0.25">
      <c r="T1312" s="9" t="str">
        <f t="shared" si="344"/>
        <v/>
      </c>
      <c r="U1312" s="10" t="str">
        <f t="shared" si="339"/>
        <v/>
      </c>
      <c r="V1312" s="10" t="str">
        <f t="shared" si="340"/>
        <v/>
      </c>
      <c r="W1312" s="10" t="str">
        <f t="shared" si="329"/>
        <v/>
      </c>
      <c r="X1312" s="10" t="str">
        <f t="shared" si="330"/>
        <v/>
      </c>
      <c r="Y1312" s="10" t="str">
        <f t="shared" si="331"/>
        <v/>
      </c>
      <c r="Z1312" s="10" t="str">
        <f t="shared" si="332"/>
        <v/>
      </c>
      <c r="AA1312" s="10" t="str">
        <f t="shared" si="338"/>
        <v/>
      </c>
      <c r="AB1312" s="10" t="str">
        <f t="shared" si="341"/>
        <v/>
      </c>
      <c r="AC1312" s="10" t="str">
        <f t="shared" si="333"/>
        <v/>
      </c>
      <c r="AD1312" s="10" t="str">
        <f t="shared" si="343"/>
        <v/>
      </c>
      <c r="AE1312" s="10" t="str">
        <f t="shared" si="334"/>
        <v/>
      </c>
      <c r="AF1312" s="10" t="str">
        <f t="shared" si="335"/>
        <v/>
      </c>
      <c r="AG1312" s="10" t="str">
        <f t="shared" si="336"/>
        <v/>
      </c>
      <c r="AH1312" s="10" t="str">
        <f t="shared" si="337"/>
        <v/>
      </c>
      <c r="AI1312" s="10" t="str">
        <f t="shared" si="342"/>
        <v/>
      </c>
    </row>
    <row r="1313" spans="20:35" ht="18" customHeight="1" x14ac:dyDescent="0.25">
      <c r="T1313" s="9" t="str">
        <f t="shared" si="344"/>
        <v/>
      </c>
      <c r="U1313" s="10" t="str">
        <f t="shared" si="339"/>
        <v/>
      </c>
      <c r="V1313" s="10" t="str">
        <f t="shared" si="340"/>
        <v/>
      </c>
      <c r="W1313" s="10" t="str">
        <f t="shared" si="329"/>
        <v/>
      </c>
      <c r="X1313" s="10" t="str">
        <f t="shared" si="330"/>
        <v/>
      </c>
      <c r="Y1313" s="10" t="str">
        <f t="shared" si="331"/>
        <v/>
      </c>
      <c r="Z1313" s="10" t="str">
        <f t="shared" si="332"/>
        <v/>
      </c>
      <c r="AA1313" s="10" t="str">
        <f t="shared" si="338"/>
        <v/>
      </c>
      <c r="AB1313" s="10" t="str">
        <f t="shared" si="341"/>
        <v/>
      </c>
      <c r="AC1313" s="10" t="str">
        <f t="shared" si="333"/>
        <v/>
      </c>
      <c r="AD1313" s="10" t="str">
        <f t="shared" si="343"/>
        <v/>
      </c>
      <c r="AE1313" s="10" t="str">
        <f t="shared" si="334"/>
        <v/>
      </c>
      <c r="AF1313" s="10" t="str">
        <f t="shared" si="335"/>
        <v/>
      </c>
      <c r="AG1313" s="10" t="str">
        <f t="shared" si="336"/>
        <v/>
      </c>
      <c r="AH1313" s="10" t="str">
        <f t="shared" si="337"/>
        <v/>
      </c>
      <c r="AI1313" s="10" t="str">
        <f t="shared" si="342"/>
        <v/>
      </c>
    </row>
    <row r="1314" spans="20:35" ht="18" customHeight="1" x14ac:dyDescent="0.25">
      <c r="T1314" s="9" t="str">
        <f t="shared" si="344"/>
        <v/>
      </c>
      <c r="U1314" s="10" t="str">
        <f t="shared" si="339"/>
        <v/>
      </c>
      <c r="V1314" s="10" t="str">
        <f t="shared" si="340"/>
        <v/>
      </c>
      <c r="W1314" s="10" t="str">
        <f t="shared" si="329"/>
        <v/>
      </c>
      <c r="X1314" s="10" t="str">
        <f t="shared" si="330"/>
        <v/>
      </c>
      <c r="Y1314" s="10" t="str">
        <f t="shared" si="331"/>
        <v/>
      </c>
      <c r="Z1314" s="10" t="str">
        <f t="shared" si="332"/>
        <v/>
      </c>
      <c r="AA1314" s="10" t="str">
        <f t="shared" si="338"/>
        <v/>
      </c>
      <c r="AB1314" s="10" t="str">
        <f t="shared" si="341"/>
        <v/>
      </c>
      <c r="AC1314" s="10" t="str">
        <f t="shared" si="333"/>
        <v/>
      </c>
      <c r="AD1314" s="10" t="str">
        <f t="shared" si="343"/>
        <v/>
      </c>
      <c r="AE1314" s="10" t="str">
        <f t="shared" si="334"/>
        <v/>
      </c>
      <c r="AF1314" s="10" t="str">
        <f t="shared" si="335"/>
        <v/>
      </c>
      <c r="AG1314" s="10" t="str">
        <f t="shared" si="336"/>
        <v/>
      </c>
      <c r="AH1314" s="10" t="str">
        <f t="shared" si="337"/>
        <v/>
      </c>
      <c r="AI1314" s="10" t="str">
        <f t="shared" si="342"/>
        <v/>
      </c>
    </row>
    <row r="1315" spans="20:35" ht="18" customHeight="1" x14ac:dyDescent="0.25">
      <c r="T1315" s="9" t="str">
        <f t="shared" si="344"/>
        <v/>
      </c>
      <c r="U1315" s="10" t="str">
        <f t="shared" si="339"/>
        <v/>
      </c>
      <c r="V1315" s="10" t="str">
        <f t="shared" si="340"/>
        <v/>
      </c>
      <c r="W1315" s="10" t="str">
        <f t="shared" si="329"/>
        <v/>
      </c>
      <c r="X1315" s="10" t="str">
        <f t="shared" si="330"/>
        <v/>
      </c>
      <c r="Y1315" s="10" t="str">
        <f t="shared" si="331"/>
        <v/>
      </c>
      <c r="Z1315" s="10" t="str">
        <f t="shared" si="332"/>
        <v/>
      </c>
      <c r="AA1315" s="10" t="str">
        <f t="shared" si="338"/>
        <v/>
      </c>
      <c r="AB1315" s="10" t="str">
        <f t="shared" si="341"/>
        <v/>
      </c>
      <c r="AC1315" s="10" t="str">
        <f t="shared" si="333"/>
        <v/>
      </c>
      <c r="AD1315" s="10" t="str">
        <f t="shared" si="343"/>
        <v/>
      </c>
      <c r="AE1315" s="10" t="str">
        <f t="shared" si="334"/>
        <v/>
      </c>
      <c r="AF1315" s="10" t="str">
        <f t="shared" si="335"/>
        <v/>
      </c>
      <c r="AG1315" s="10" t="str">
        <f t="shared" si="336"/>
        <v/>
      </c>
      <c r="AH1315" s="10" t="str">
        <f t="shared" si="337"/>
        <v/>
      </c>
      <c r="AI1315" s="10" t="str">
        <f t="shared" si="342"/>
        <v/>
      </c>
    </row>
    <row r="1316" spans="20:35" ht="18" customHeight="1" x14ac:dyDescent="0.25">
      <c r="T1316" s="9" t="str">
        <f t="shared" si="344"/>
        <v/>
      </c>
      <c r="U1316" s="10" t="str">
        <f t="shared" si="339"/>
        <v/>
      </c>
      <c r="V1316" s="10" t="str">
        <f t="shared" si="340"/>
        <v/>
      </c>
      <c r="W1316" s="10" t="str">
        <f t="shared" si="329"/>
        <v/>
      </c>
      <c r="X1316" s="10" t="str">
        <f t="shared" si="330"/>
        <v/>
      </c>
      <c r="Y1316" s="10" t="str">
        <f t="shared" si="331"/>
        <v/>
      </c>
      <c r="Z1316" s="10" t="str">
        <f t="shared" si="332"/>
        <v/>
      </c>
      <c r="AA1316" s="10" t="str">
        <f t="shared" si="338"/>
        <v/>
      </c>
      <c r="AB1316" s="10" t="str">
        <f t="shared" si="341"/>
        <v/>
      </c>
      <c r="AC1316" s="10" t="str">
        <f t="shared" si="333"/>
        <v/>
      </c>
      <c r="AD1316" s="10" t="str">
        <f t="shared" si="343"/>
        <v/>
      </c>
      <c r="AE1316" s="10" t="str">
        <f t="shared" si="334"/>
        <v/>
      </c>
      <c r="AF1316" s="10" t="str">
        <f t="shared" si="335"/>
        <v/>
      </c>
      <c r="AG1316" s="10" t="str">
        <f t="shared" si="336"/>
        <v/>
      </c>
      <c r="AH1316" s="10" t="str">
        <f t="shared" si="337"/>
        <v/>
      </c>
      <c r="AI1316" s="10" t="str">
        <f t="shared" si="342"/>
        <v/>
      </c>
    </row>
    <row r="1317" spans="20:35" ht="18" customHeight="1" x14ac:dyDescent="0.25">
      <c r="T1317" s="9" t="str">
        <f t="shared" si="344"/>
        <v/>
      </c>
      <c r="U1317" s="10" t="str">
        <f t="shared" si="339"/>
        <v/>
      </c>
      <c r="V1317" s="10" t="str">
        <f t="shared" si="340"/>
        <v/>
      </c>
      <c r="W1317" s="10" t="str">
        <f t="shared" si="329"/>
        <v/>
      </c>
      <c r="X1317" s="10" t="str">
        <f t="shared" si="330"/>
        <v/>
      </c>
      <c r="Y1317" s="10" t="str">
        <f t="shared" si="331"/>
        <v/>
      </c>
      <c r="Z1317" s="10" t="str">
        <f t="shared" si="332"/>
        <v/>
      </c>
      <c r="AA1317" s="10" t="str">
        <f t="shared" si="338"/>
        <v/>
      </c>
      <c r="AB1317" s="10" t="str">
        <f t="shared" si="341"/>
        <v/>
      </c>
      <c r="AC1317" s="10" t="str">
        <f t="shared" si="333"/>
        <v/>
      </c>
      <c r="AD1317" s="10" t="str">
        <f t="shared" si="343"/>
        <v/>
      </c>
      <c r="AE1317" s="10" t="str">
        <f t="shared" si="334"/>
        <v/>
      </c>
      <c r="AF1317" s="10" t="str">
        <f t="shared" si="335"/>
        <v/>
      </c>
      <c r="AG1317" s="10" t="str">
        <f t="shared" si="336"/>
        <v/>
      </c>
      <c r="AH1317" s="10" t="str">
        <f t="shared" si="337"/>
        <v/>
      </c>
      <c r="AI1317" s="10" t="str">
        <f t="shared" si="342"/>
        <v/>
      </c>
    </row>
    <row r="1318" spans="20:35" ht="18" customHeight="1" x14ac:dyDescent="0.25">
      <c r="T1318" s="9" t="str">
        <f t="shared" si="344"/>
        <v/>
      </c>
      <c r="U1318" s="10" t="str">
        <f t="shared" si="339"/>
        <v/>
      </c>
      <c r="V1318" s="10" t="str">
        <f t="shared" si="340"/>
        <v/>
      </c>
      <c r="W1318" s="10" t="str">
        <f t="shared" si="329"/>
        <v/>
      </c>
      <c r="X1318" s="10" t="str">
        <f t="shared" si="330"/>
        <v/>
      </c>
      <c r="Y1318" s="10" t="str">
        <f t="shared" si="331"/>
        <v/>
      </c>
      <c r="Z1318" s="10" t="str">
        <f t="shared" si="332"/>
        <v/>
      </c>
      <c r="AA1318" s="10" t="str">
        <f t="shared" si="338"/>
        <v/>
      </c>
      <c r="AB1318" s="10" t="str">
        <f t="shared" si="341"/>
        <v/>
      </c>
      <c r="AC1318" s="10" t="str">
        <f t="shared" si="333"/>
        <v/>
      </c>
      <c r="AD1318" s="10" t="str">
        <f t="shared" si="343"/>
        <v/>
      </c>
      <c r="AE1318" s="10" t="str">
        <f t="shared" si="334"/>
        <v/>
      </c>
      <c r="AF1318" s="10" t="str">
        <f t="shared" si="335"/>
        <v/>
      </c>
      <c r="AG1318" s="10" t="str">
        <f t="shared" si="336"/>
        <v/>
      </c>
      <c r="AH1318" s="10" t="str">
        <f t="shared" si="337"/>
        <v/>
      </c>
      <c r="AI1318" s="10" t="str">
        <f t="shared" si="342"/>
        <v/>
      </c>
    </row>
    <row r="1319" spans="20:35" ht="18" customHeight="1" x14ac:dyDescent="0.25">
      <c r="T1319" s="9" t="str">
        <f t="shared" si="344"/>
        <v/>
      </c>
      <c r="U1319" s="10" t="str">
        <f t="shared" si="339"/>
        <v/>
      </c>
      <c r="V1319" s="10" t="str">
        <f t="shared" si="340"/>
        <v/>
      </c>
      <c r="W1319" s="10" t="str">
        <f t="shared" si="329"/>
        <v/>
      </c>
      <c r="X1319" s="10" t="str">
        <f t="shared" si="330"/>
        <v/>
      </c>
      <c r="Y1319" s="10" t="str">
        <f t="shared" si="331"/>
        <v/>
      </c>
      <c r="Z1319" s="10" t="str">
        <f t="shared" si="332"/>
        <v/>
      </c>
      <c r="AA1319" s="10" t="str">
        <f t="shared" si="338"/>
        <v/>
      </c>
      <c r="AB1319" s="10" t="str">
        <f t="shared" si="341"/>
        <v/>
      </c>
      <c r="AC1319" s="10" t="str">
        <f t="shared" si="333"/>
        <v/>
      </c>
      <c r="AD1319" s="10" t="str">
        <f t="shared" si="343"/>
        <v/>
      </c>
      <c r="AE1319" s="10" t="str">
        <f t="shared" si="334"/>
        <v/>
      </c>
      <c r="AF1319" s="10" t="str">
        <f t="shared" si="335"/>
        <v/>
      </c>
      <c r="AG1319" s="10" t="str">
        <f t="shared" si="336"/>
        <v/>
      </c>
      <c r="AH1319" s="10" t="str">
        <f t="shared" si="337"/>
        <v/>
      </c>
      <c r="AI1319" s="10" t="str">
        <f t="shared" si="342"/>
        <v/>
      </c>
    </row>
    <row r="1320" spans="20:35" ht="18" customHeight="1" x14ac:dyDescent="0.25">
      <c r="T1320" s="9" t="str">
        <f t="shared" si="344"/>
        <v/>
      </c>
      <c r="U1320" s="10" t="str">
        <f t="shared" si="339"/>
        <v/>
      </c>
      <c r="V1320" s="10" t="str">
        <f t="shared" si="340"/>
        <v/>
      </c>
      <c r="W1320" s="10" t="str">
        <f t="shared" ref="W1320:W1383" si="345">IF(T1320="","",IF(U1320&gt;V1320,0,(V1320-U1320)*$T$6*60))</f>
        <v/>
      </c>
      <c r="X1320" s="10" t="str">
        <f t="shared" ref="X1320:X1383" si="346">IF(T1320="","",X1319+W1320)</f>
        <v/>
      </c>
      <c r="Y1320" s="10" t="str">
        <f t="shared" ref="Y1320:Y1383" si="347">IF(T1320="","",AH1319)</f>
        <v/>
      </c>
      <c r="Z1320" s="10" t="str">
        <f t="shared" ref="Z1320:Z1383" si="348">IF(T1320="","",AI1319)</f>
        <v/>
      </c>
      <c r="AA1320" s="10" t="str">
        <f t="shared" si="338"/>
        <v/>
      </c>
      <c r="AB1320" s="10" t="str">
        <f t="shared" si="341"/>
        <v/>
      </c>
      <c r="AC1320" s="10" t="str">
        <f t="shared" ref="AC1320:AC1383" si="349">IF(T1320="","",V1320/$F$7*1000*3600)</f>
        <v/>
      </c>
      <c r="AD1320" s="10" t="str">
        <f t="shared" si="343"/>
        <v/>
      </c>
      <c r="AE1320" s="10" t="str">
        <f t="shared" ref="AE1320:AE1383" si="350">IF(T1320="","",Z1320/$AL$4)</f>
        <v/>
      </c>
      <c r="AF1320" s="10" t="str">
        <f t="shared" ref="AF1320:AF1383" si="351">IF(T1320="","",MIN(AE1320,AB1320))</f>
        <v/>
      </c>
      <c r="AG1320" s="10" t="str">
        <f t="shared" ref="AG1320:AG1383" si="352">IF(T1320="","",AF1320/1000/3600*$F$7)</f>
        <v/>
      </c>
      <c r="AH1320" s="10" t="str">
        <f t="shared" ref="AH1320:AH1383" si="353">IF(T1320="","",Y1320+AF1320*$AL$4)</f>
        <v/>
      </c>
      <c r="AI1320" s="10" t="str">
        <f t="shared" si="342"/>
        <v/>
      </c>
    </row>
    <row r="1321" spans="20:35" ht="18" customHeight="1" x14ac:dyDescent="0.25">
      <c r="T1321" s="9" t="str">
        <f t="shared" si="344"/>
        <v/>
      </c>
      <c r="U1321" s="10" t="str">
        <f t="shared" si="339"/>
        <v/>
      </c>
      <c r="V1321" s="10" t="str">
        <f t="shared" si="340"/>
        <v/>
      </c>
      <c r="W1321" s="10" t="str">
        <f t="shared" si="345"/>
        <v/>
      </c>
      <c r="X1321" s="10" t="str">
        <f t="shared" si="346"/>
        <v/>
      </c>
      <c r="Y1321" s="10" t="str">
        <f t="shared" si="347"/>
        <v/>
      </c>
      <c r="Z1321" s="10" t="str">
        <f t="shared" si="348"/>
        <v/>
      </c>
      <c r="AA1321" s="10" t="str">
        <f t="shared" si="338"/>
        <v/>
      </c>
      <c r="AB1321" s="10" t="str">
        <f t="shared" si="341"/>
        <v/>
      </c>
      <c r="AC1321" s="10" t="str">
        <f t="shared" si="349"/>
        <v/>
      </c>
      <c r="AD1321" s="10" t="str">
        <f t="shared" si="343"/>
        <v/>
      </c>
      <c r="AE1321" s="10" t="str">
        <f t="shared" si="350"/>
        <v/>
      </c>
      <c r="AF1321" s="10" t="str">
        <f t="shared" si="351"/>
        <v/>
      </c>
      <c r="AG1321" s="10" t="str">
        <f t="shared" si="352"/>
        <v/>
      </c>
      <c r="AH1321" s="10" t="str">
        <f t="shared" si="353"/>
        <v/>
      </c>
      <c r="AI1321" s="10" t="str">
        <f t="shared" si="342"/>
        <v/>
      </c>
    </row>
    <row r="1322" spans="20:35" ht="18" customHeight="1" x14ac:dyDescent="0.25">
      <c r="T1322" s="9" t="str">
        <f t="shared" si="344"/>
        <v/>
      </c>
      <c r="U1322" s="10" t="str">
        <f t="shared" si="339"/>
        <v/>
      </c>
      <c r="V1322" s="10" t="str">
        <f t="shared" si="340"/>
        <v/>
      </c>
      <c r="W1322" s="10" t="str">
        <f t="shared" si="345"/>
        <v/>
      </c>
      <c r="X1322" s="10" t="str">
        <f t="shared" si="346"/>
        <v/>
      </c>
      <c r="Y1322" s="10" t="str">
        <f t="shared" si="347"/>
        <v/>
      </c>
      <c r="Z1322" s="10" t="str">
        <f t="shared" si="348"/>
        <v/>
      </c>
      <c r="AA1322" s="10" t="str">
        <f t="shared" si="338"/>
        <v/>
      </c>
      <c r="AB1322" s="10" t="str">
        <f t="shared" si="341"/>
        <v/>
      </c>
      <c r="AC1322" s="10" t="str">
        <f t="shared" si="349"/>
        <v/>
      </c>
      <c r="AD1322" s="10" t="str">
        <f t="shared" si="343"/>
        <v/>
      </c>
      <c r="AE1322" s="10" t="str">
        <f t="shared" si="350"/>
        <v/>
      </c>
      <c r="AF1322" s="10" t="str">
        <f t="shared" si="351"/>
        <v/>
      </c>
      <c r="AG1322" s="10" t="str">
        <f t="shared" si="352"/>
        <v/>
      </c>
      <c r="AH1322" s="10" t="str">
        <f t="shared" si="353"/>
        <v/>
      </c>
      <c r="AI1322" s="10" t="str">
        <f t="shared" si="342"/>
        <v/>
      </c>
    </row>
    <row r="1323" spans="20:35" ht="18" customHeight="1" x14ac:dyDescent="0.25">
      <c r="T1323" s="9" t="str">
        <f t="shared" si="344"/>
        <v/>
      </c>
      <c r="U1323" s="10" t="str">
        <f t="shared" si="339"/>
        <v/>
      </c>
      <c r="V1323" s="10" t="str">
        <f t="shared" si="340"/>
        <v/>
      </c>
      <c r="W1323" s="10" t="str">
        <f t="shared" si="345"/>
        <v/>
      </c>
      <c r="X1323" s="10" t="str">
        <f t="shared" si="346"/>
        <v/>
      </c>
      <c r="Y1323" s="10" t="str">
        <f t="shared" si="347"/>
        <v/>
      </c>
      <c r="Z1323" s="10" t="str">
        <f t="shared" si="348"/>
        <v/>
      </c>
      <c r="AA1323" s="10" t="str">
        <f t="shared" si="338"/>
        <v/>
      </c>
      <c r="AB1323" s="10" t="str">
        <f t="shared" si="341"/>
        <v/>
      </c>
      <c r="AC1323" s="10" t="str">
        <f t="shared" si="349"/>
        <v/>
      </c>
      <c r="AD1323" s="10" t="str">
        <f t="shared" si="343"/>
        <v/>
      </c>
      <c r="AE1323" s="10" t="str">
        <f t="shared" si="350"/>
        <v/>
      </c>
      <c r="AF1323" s="10" t="str">
        <f t="shared" si="351"/>
        <v/>
      </c>
      <c r="AG1323" s="10" t="str">
        <f t="shared" si="352"/>
        <v/>
      </c>
      <c r="AH1323" s="10" t="str">
        <f t="shared" si="353"/>
        <v/>
      </c>
      <c r="AI1323" s="10" t="str">
        <f t="shared" si="342"/>
        <v/>
      </c>
    </row>
    <row r="1324" spans="20:35" ht="18" customHeight="1" x14ac:dyDescent="0.25">
      <c r="T1324" s="9" t="str">
        <f t="shared" si="344"/>
        <v/>
      </c>
      <c r="U1324" s="10" t="str">
        <f t="shared" si="339"/>
        <v/>
      </c>
      <c r="V1324" s="10" t="str">
        <f t="shared" si="340"/>
        <v/>
      </c>
      <c r="W1324" s="10" t="str">
        <f t="shared" si="345"/>
        <v/>
      </c>
      <c r="X1324" s="10" t="str">
        <f t="shared" si="346"/>
        <v/>
      </c>
      <c r="Y1324" s="10" t="str">
        <f t="shared" si="347"/>
        <v/>
      </c>
      <c r="Z1324" s="10" t="str">
        <f t="shared" si="348"/>
        <v/>
      </c>
      <c r="AA1324" s="10" t="str">
        <f t="shared" si="338"/>
        <v/>
      </c>
      <c r="AB1324" s="10" t="str">
        <f t="shared" si="341"/>
        <v/>
      </c>
      <c r="AC1324" s="10" t="str">
        <f t="shared" si="349"/>
        <v/>
      </c>
      <c r="AD1324" s="10" t="str">
        <f t="shared" si="343"/>
        <v/>
      </c>
      <c r="AE1324" s="10" t="str">
        <f t="shared" si="350"/>
        <v/>
      </c>
      <c r="AF1324" s="10" t="str">
        <f t="shared" si="351"/>
        <v/>
      </c>
      <c r="AG1324" s="10" t="str">
        <f t="shared" si="352"/>
        <v/>
      </c>
      <c r="AH1324" s="10" t="str">
        <f t="shared" si="353"/>
        <v/>
      </c>
      <c r="AI1324" s="10" t="str">
        <f t="shared" si="342"/>
        <v/>
      </c>
    </row>
    <row r="1325" spans="20:35" ht="18" customHeight="1" x14ac:dyDescent="0.25">
      <c r="T1325" s="9" t="str">
        <f t="shared" si="344"/>
        <v/>
      </c>
      <c r="U1325" s="10" t="str">
        <f t="shared" si="339"/>
        <v/>
      </c>
      <c r="V1325" s="10" t="str">
        <f t="shared" si="340"/>
        <v/>
      </c>
      <c r="W1325" s="10" t="str">
        <f t="shared" si="345"/>
        <v/>
      </c>
      <c r="X1325" s="10" t="str">
        <f t="shared" si="346"/>
        <v/>
      </c>
      <c r="Y1325" s="10" t="str">
        <f t="shared" si="347"/>
        <v/>
      </c>
      <c r="Z1325" s="10" t="str">
        <f t="shared" si="348"/>
        <v/>
      </c>
      <c r="AA1325" s="10" t="str">
        <f t="shared" si="338"/>
        <v/>
      </c>
      <c r="AB1325" s="10" t="str">
        <f t="shared" si="341"/>
        <v/>
      </c>
      <c r="AC1325" s="10" t="str">
        <f t="shared" si="349"/>
        <v/>
      </c>
      <c r="AD1325" s="10" t="str">
        <f t="shared" si="343"/>
        <v/>
      </c>
      <c r="AE1325" s="10" t="str">
        <f t="shared" si="350"/>
        <v/>
      </c>
      <c r="AF1325" s="10" t="str">
        <f t="shared" si="351"/>
        <v/>
      </c>
      <c r="AG1325" s="10" t="str">
        <f t="shared" si="352"/>
        <v/>
      </c>
      <c r="AH1325" s="10" t="str">
        <f t="shared" si="353"/>
        <v/>
      </c>
      <c r="AI1325" s="10" t="str">
        <f t="shared" si="342"/>
        <v/>
      </c>
    </row>
    <row r="1326" spans="20:35" ht="18" customHeight="1" x14ac:dyDescent="0.25">
      <c r="T1326" s="9" t="str">
        <f t="shared" si="344"/>
        <v/>
      </c>
      <c r="U1326" s="10" t="str">
        <f t="shared" si="339"/>
        <v/>
      </c>
      <c r="V1326" s="10" t="str">
        <f t="shared" si="340"/>
        <v/>
      </c>
      <c r="W1326" s="10" t="str">
        <f t="shared" si="345"/>
        <v/>
      </c>
      <c r="X1326" s="10" t="str">
        <f t="shared" si="346"/>
        <v/>
      </c>
      <c r="Y1326" s="10" t="str">
        <f t="shared" si="347"/>
        <v/>
      </c>
      <c r="Z1326" s="10" t="str">
        <f t="shared" si="348"/>
        <v/>
      </c>
      <c r="AA1326" s="10" t="str">
        <f t="shared" si="338"/>
        <v/>
      </c>
      <c r="AB1326" s="10" t="str">
        <f t="shared" si="341"/>
        <v/>
      </c>
      <c r="AC1326" s="10" t="str">
        <f t="shared" si="349"/>
        <v/>
      </c>
      <c r="AD1326" s="10" t="str">
        <f t="shared" si="343"/>
        <v/>
      </c>
      <c r="AE1326" s="10" t="str">
        <f t="shared" si="350"/>
        <v/>
      </c>
      <c r="AF1326" s="10" t="str">
        <f t="shared" si="351"/>
        <v/>
      </c>
      <c r="AG1326" s="10" t="str">
        <f t="shared" si="352"/>
        <v/>
      </c>
      <c r="AH1326" s="10" t="str">
        <f t="shared" si="353"/>
        <v/>
      </c>
      <c r="AI1326" s="10" t="str">
        <f t="shared" si="342"/>
        <v/>
      </c>
    </row>
    <row r="1327" spans="20:35" ht="18" customHeight="1" x14ac:dyDescent="0.25">
      <c r="T1327" s="9" t="str">
        <f t="shared" si="344"/>
        <v/>
      </c>
      <c r="U1327" s="10" t="str">
        <f t="shared" si="339"/>
        <v/>
      </c>
      <c r="V1327" s="10" t="str">
        <f t="shared" si="340"/>
        <v/>
      </c>
      <c r="W1327" s="10" t="str">
        <f t="shared" si="345"/>
        <v/>
      </c>
      <c r="X1327" s="10" t="str">
        <f t="shared" si="346"/>
        <v/>
      </c>
      <c r="Y1327" s="10" t="str">
        <f t="shared" si="347"/>
        <v/>
      </c>
      <c r="Z1327" s="10" t="str">
        <f t="shared" si="348"/>
        <v/>
      </c>
      <c r="AA1327" s="10" t="str">
        <f t="shared" si="338"/>
        <v/>
      </c>
      <c r="AB1327" s="10" t="str">
        <f t="shared" si="341"/>
        <v/>
      </c>
      <c r="AC1327" s="10" t="str">
        <f t="shared" si="349"/>
        <v/>
      </c>
      <c r="AD1327" s="10" t="str">
        <f t="shared" si="343"/>
        <v/>
      </c>
      <c r="AE1327" s="10" t="str">
        <f t="shared" si="350"/>
        <v/>
      </c>
      <c r="AF1327" s="10" t="str">
        <f t="shared" si="351"/>
        <v/>
      </c>
      <c r="AG1327" s="10" t="str">
        <f t="shared" si="352"/>
        <v/>
      </c>
      <c r="AH1327" s="10" t="str">
        <f t="shared" si="353"/>
        <v/>
      </c>
      <c r="AI1327" s="10" t="str">
        <f t="shared" si="342"/>
        <v/>
      </c>
    </row>
    <row r="1328" spans="20:35" ht="18" customHeight="1" x14ac:dyDescent="0.25">
      <c r="T1328" s="9" t="str">
        <f t="shared" si="344"/>
        <v/>
      </c>
      <c r="U1328" s="10" t="str">
        <f t="shared" si="339"/>
        <v/>
      </c>
      <c r="V1328" s="10" t="str">
        <f t="shared" si="340"/>
        <v/>
      </c>
      <c r="W1328" s="10" t="str">
        <f t="shared" si="345"/>
        <v/>
      </c>
      <c r="X1328" s="10" t="str">
        <f t="shared" si="346"/>
        <v/>
      </c>
      <c r="Y1328" s="10" t="str">
        <f t="shared" si="347"/>
        <v/>
      </c>
      <c r="Z1328" s="10" t="str">
        <f t="shared" si="348"/>
        <v/>
      </c>
      <c r="AA1328" s="10" t="str">
        <f t="shared" si="338"/>
        <v/>
      </c>
      <c r="AB1328" s="10" t="str">
        <f t="shared" si="341"/>
        <v/>
      </c>
      <c r="AC1328" s="10" t="str">
        <f t="shared" si="349"/>
        <v/>
      </c>
      <c r="AD1328" s="10" t="str">
        <f t="shared" si="343"/>
        <v/>
      </c>
      <c r="AE1328" s="10" t="str">
        <f t="shared" si="350"/>
        <v/>
      </c>
      <c r="AF1328" s="10" t="str">
        <f t="shared" si="351"/>
        <v/>
      </c>
      <c r="AG1328" s="10" t="str">
        <f t="shared" si="352"/>
        <v/>
      </c>
      <c r="AH1328" s="10" t="str">
        <f t="shared" si="353"/>
        <v/>
      </c>
      <c r="AI1328" s="10" t="str">
        <f t="shared" si="342"/>
        <v/>
      </c>
    </row>
    <row r="1329" spans="20:35" ht="18" customHeight="1" x14ac:dyDescent="0.25">
      <c r="T1329" s="9" t="str">
        <f t="shared" si="344"/>
        <v/>
      </c>
      <c r="U1329" s="10" t="str">
        <f t="shared" si="339"/>
        <v/>
      </c>
      <c r="V1329" s="10" t="str">
        <f t="shared" si="340"/>
        <v/>
      </c>
      <c r="W1329" s="10" t="str">
        <f t="shared" si="345"/>
        <v/>
      </c>
      <c r="X1329" s="10" t="str">
        <f t="shared" si="346"/>
        <v/>
      </c>
      <c r="Y1329" s="10" t="str">
        <f t="shared" si="347"/>
        <v/>
      </c>
      <c r="Z1329" s="10" t="str">
        <f t="shared" si="348"/>
        <v/>
      </c>
      <c r="AA1329" s="10" t="str">
        <f t="shared" si="338"/>
        <v/>
      </c>
      <c r="AB1329" s="10" t="str">
        <f t="shared" si="341"/>
        <v/>
      </c>
      <c r="AC1329" s="10" t="str">
        <f t="shared" si="349"/>
        <v/>
      </c>
      <c r="AD1329" s="10" t="str">
        <f t="shared" si="343"/>
        <v/>
      </c>
      <c r="AE1329" s="10" t="str">
        <f t="shared" si="350"/>
        <v/>
      </c>
      <c r="AF1329" s="10" t="str">
        <f t="shared" si="351"/>
        <v/>
      </c>
      <c r="AG1329" s="10" t="str">
        <f t="shared" si="352"/>
        <v/>
      </c>
      <c r="AH1329" s="10" t="str">
        <f t="shared" si="353"/>
        <v/>
      </c>
      <c r="AI1329" s="10" t="str">
        <f t="shared" si="342"/>
        <v/>
      </c>
    </row>
    <row r="1330" spans="20:35" ht="18" customHeight="1" x14ac:dyDescent="0.25">
      <c r="T1330" s="9" t="str">
        <f t="shared" si="344"/>
        <v/>
      </c>
      <c r="U1330" s="10" t="str">
        <f t="shared" si="339"/>
        <v/>
      </c>
      <c r="V1330" s="10" t="str">
        <f t="shared" si="340"/>
        <v/>
      </c>
      <c r="W1330" s="10" t="str">
        <f t="shared" si="345"/>
        <v/>
      </c>
      <c r="X1330" s="10" t="str">
        <f t="shared" si="346"/>
        <v/>
      </c>
      <c r="Y1330" s="10" t="str">
        <f t="shared" si="347"/>
        <v/>
      </c>
      <c r="Z1330" s="10" t="str">
        <f t="shared" si="348"/>
        <v/>
      </c>
      <c r="AA1330" s="10" t="str">
        <f t="shared" si="338"/>
        <v/>
      </c>
      <c r="AB1330" s="10" t="str">
        <f t="shared" si="341"/>
        <v/>
      </c>
      <c r="AC1330" s="10" t="str">
        <f t="shared" si="349"/>
        <v/>
      </c>
      <c r="AD1330" s="10" t="str">
        <f t="shared" si="343"/>
        <v/>
      </c>
      <c r="AE1330" s="10" t="str">
        <f t="shared" si="350"/>
        <v/>
      </c>
      <c r="AF1330" s="10" t="str">
        <f t="shared" si="351"/>
        <v/>
      </c>
      <c r="AG1330" s="10" t="str">
        <f t="shared" si="352"/>
        <v/>
      </c>
      <c r="AH1330" s="10" t="str">
        <f t="shared" si="353"/>
        <v/>
      </c>
      <c r="AI1330" s="10" t="str">
        <f t="shared" si="342"/>
        <v/>
      </c>
    </row>
    <row r="1331" spans="20:35" ht="18" customHeight="1" x14ac:dyDescent="0.25">
      <c r="T1331" s="9" t="str">
        <f t="shared" si="344"/>
        <v/>
      </c>
      <c r="U1331" s="10" t="str">
        <f t="shared" si="339"/>
        <v/>
      </c>
      <c r="V1331" s="10" t="str">
        <f t="shared" si="340"/>
        <v/>
      </c>
      <c r="W1331" s="10" t="str">
        <f t="shared" si="345"/>
        <v/>
      </c>
      <c r="X1331" s="10" t="str">
        <f t="shared" si="346"/>
        <v/>
      </c>
      <c r="Y1331" s="10" t="str">
        <f t="shared" si="347"/>
        <v/>
      </c>
      <c r="Z1331" s="10" t="str">
        <f t="shared" si="348"/>
        <v/>
      </c>
      <c r="AA1331" s="10" t="str">
        <f t="shared" si="338"/>
        <v/>
      </c>
      <c r="AB1331" s="10" t="str">
        <f t="shared" si="341"/>
        <v/>
      </c>
      <c r="AC1331" s="10" t="str">
        <f t="shared" si="349"/>
        <v/>
      </c>
      <c r="AD1331" s="10" t="str">
        <f t="shared" si="343"/>
        <v/>
      </c>
      <c r="AE1331" s="10" t="str">
        <f t="shared" si="350"/>
        <v/>
      </c>
      <c r="AF1331" s="10" t="str">
        <f t="shared" si="351"/>
        <v/>
      </c>
      <c r="AG1331" s="10" t="str">
        <f t="shared" si="352"/>
        <v/>
      </c>
      <c r="AH1331" s="10" t="str">
        <f t="shared" si="353"/>
        <v/>
      </c>
      <c r="AI1331" s="10" t="str">
        <f t="shared" si="342"/>
        <v/>
      </c>
    </row>
    <row r="1332" spans="20:35" ht="18" customHeight="1" x14ac:dyDescent="0.25">
      <c r="T1332" s="9" t="str">
        <f t="shared" si="344"/>
        <v/>
      </c>
      <c r="U1332" s="10" t="str">
        <f t="shared" si="339"/>
        <v/>
      </c>
      <c r="V1332" s="10" t="str">
        <f t="shared" si="340"/>
        <v/>
      </c>
      <c r="W1332" s="10" t="str">
        <f t="shared" si="345"/>
        <v/>
      </c>
      <c r="X1332" s="10" t="str">
        <f t="shared" si="346"/>
        <v/>
      </c>
      <c r="Y1332" s="10" t="str">
        <f t="shared" si="347"/>
        <v/>
      </c>
      <c r="Z1332" s="10" t="str">
        <f t="shared" si="348"/>
        <v/>
      </c>
      <c r="AA1332" s="10" t="str">
        <f t="shared" si="338"/>
        <v/>
      </c>
      <c r="AB1332" s="10" t="str">
        <f t="shared" si="341"/>
        <v/>
      </c>
      <c r="AC1332" s="10" t="str">
        <f t="shared" si="349"/>
        <v/>
      </c>
      <c r="AD1332" s="10" t="str">
        <f t="shared" si="343"/>
        <v/>
      </c>
      <c r="AE1332" s="10" t="str">
        <f t="shared" si="350"/>
        <v/>
      </c>
      <c r="AF1332" s="10" t="str">
        <f t="shared" si="351"/>
        <v/>
      </c>
      <c r="AG1332" s="10" t="str">
        <f t="shared" si="352"/>
        <v/>
      </c>
      <c r="AH1332" s="10" t="str">
        <f t="shared" si="353"/>
        <v/>
      </c>
      <c r="AI1332" s="10" t="str">
        <f t="shared" si="342"/>
        <v/>
      </c>
    </row>
    <row r="1333" spans="20:35" ht="18" customHeight="1" x14ac:dyDescent="0.25">
      <c r="T1333" s="9" t="str">
        <f t="shared" si="344"/>
        <v/>
      </c>
      <c r="U1333" s="10" t="str">
        <f t="shared" si="339"/>
        <v/>
      </c>
      <c r="V1333" s="10" t="str">
        <f t="shared" si="340"/>
        <v/>
      </c>
      <c r="W1333" s="10" t="str">
        <f t="shared" si="345"/>
        <v/>
      </c>
      <c r="X1333" s="10" t="str">
        <f t="shared" si="346"/>
        <v/>
      </c>
      <c r="Y1333" s="10" t="str">
        <f t="shared" si="347"/>
        <v/>
      </c>
      <c r="Z1333" s="10" t="str">
        <f t="shared" si="348"/>
        <v/>
      </c>
      <c r="AA1333" s="10" t="str">
        <f t="shared" si="338"/>
        <v/>
      </c>
      <c r="AB1333" s="10" t="str">
        <f t="shared" si="341"/>
        <v/>
      </c>
      <c r="AC1333" s="10" t="str">
        <f t="shared" si="349"/>
        <v/>
      </c>
      <c r="AD1333" s="10" t="str">
        <f t="shared" si="343"/>
        <v/>
      </c>
      <c r="AE1333" s="10" t="str">
        <f t="shared" si="350"/>
        <v/>
      </c>
      <c r="AF1333" s="10" t="str">
        <f t="shared" si="351"/>
        <v/>
      </c>
      <c r="AG1333" s="10" t="str">
        <f t="shared" si="352"/>
        <v/>
      </c>
      <c r="AH1333" s="10" t="str">
        <f t="shared" si="353"/>
        <v/>
      </c>
      <c r="AI1333" s="10" t="str">
        <f t="shared" si="342"/>
        <v/>
      </c>
    </row>
    <row r="1334" spans="20:35" ht="18" customHeight="1" x14ac:dyDescent="0.25">
      <c r="T1334" s="9" t="str">
        <f t="shared" si="344"/>
        <v/>
      </c>
      <c r="U1334" s="10" t="str">
        <f t="shared" si="339"/>
        <v/>
      </c>
      <c r="V1334" s="10" t="str">
        <f t="shared" si="340"/>
        <v/>
      </c>
      <c r="W1334" s="10" t="str">
        <f t="shared" si="345"/>
        <v/>
      </c>
      <c r="X1334" s="10" t="str">
        <f t="shared" si="346"/>
        <v/>
      </c>
      <c r="Y1334" s="10" t="str">
        <f t="shared" si="347"/>
        <v/>
      </c>
      <c r="Z1334" s="10" t="str">
        <f t="shared" si="348"/>
        <v/>
      </c>
      <c r="AA1334" s="10" t="str">
        <f t="shared" si="338"/>
        <v/>
      </c>
      <c r="AB1334" s="10" t="str">
        <f t="shared" si="341"/>
        <v/>
      </c>
      <c r="AC1334" s="10" t="str">
        <f t="shared" si="349"/>
        <v/>
      </c>
      <c r="AD1334" s="10" t="str">
        <f t="shared" si="343"/>
        <v/>
      </c>
      <c r="AE1334" s="10" t="str">
        <f t="shared" si="350"/>
        <v/>
      </c>
      <c r="AF1334" s="10" t="str">
        <f t="shared" si="351"/>
        <v/>
      </c>
      <c r="AG1334" s="10" t="str">
        <f t="shared" si="352"/>
        <v/>
      </c>
      <c r="AH1334" s="10" t="str">
        <f t="shared" si="353"/>
        <v/>
      </c>
      <c r="AI1334" s="10" t="str">
        <f t="shared" si="342"/>
        <v/>
      </c>
    </row>
    <row r="1335" spans="20:35" ht="18" customHeight="1" x14ac:dyDescent="0.25">
      <c r="T1335" s="9" t="str">
        <f t="shared" si="344"/>
        <v/>
      </c>
      <c r="U1335" s="10" t="str">
        <f t="shared" si="339"/>
        <v/>
      </c>
      <c r="V1335" s="10" t="str">
        <f t="shared" si="340"/>
        <v/>
      </c>
      <c r="W1335" s="10" t="str">
        <f t="shared" si="345"/>
        <v/>
      </c>
      <c r="X1335" s="10" t="str">
        <f t="shared" si="346"/>
        <v/>
      </c>
      <c r="Y1335" s="10" t="str">
        <f t="shared" si="347"/>
        <v/>
      </c>
      <c r="Z1335" s="10" t="str">
        <f t="shared" si="348"/>
        <v/>
      </c>
      <c r="AA1335" s="10" t="str">
        <f t="shared" si="338"/>
        <v/>
      </c>
      <c r="AB1335" s="10" t="str">
        <f t="shared" si="341"/>
        <v/>
      </c>
      <c r="AC1335" s="10" t="str">
        <f t="shared" si="349"/>
        <v/>
      </c>
      <c r="AD1335" s="10" t="str">
        <f t="shared" si="343"/>
        <v/>
      </c>
      <c r="AE1335" s="10" t="str">
        <f t="shared" si="350"/>
        <v/>
      </c>
      <c r="AF1335" s="10" t="str">
        <f t="shared" si="351"/>
        <v/>
      </c>
      <c r="AG1335" s="10" t="str">
        <f t="shared" si="352"/>
        <v/>
      </c>
      <c r="AH1335" s="10" t="str">
        <f t="shared" si="353"/>
        <v/>
      </c>
      <c r="AI1335" s="10" t="str">
        <f t="shared" si="342"/>
        <v/>
      </c>
    </row>
    <row r="1336" spans="20:35" ht="18" customHeight="1" x14ac:dyDescent="0.25">
      <c r="T1336" s="9" t="str">
        <f t="shared" si="344"/>
        <v/>
      </c>
      <c r="U1336" s="10" t="str">
        <f t="shared" si="339"/>
        <v/>
      </c>
      <c r="V1336" s="10" t="str">
        <f t="shared" si="340"/>
        <v/>
      </c>
      <c r="W1336" s="10" t="str">
        <f t="shared" si="345"/>
        <v/>
      </c>
      <c r="X1336" s="10" t="str">
        <f t="shared" si="346"/>
        <v/>
      </c>
      <c r="Y1336" s="10" t="str">
        <f t="shared" si="347"/>
        <v/>
      </c>
      <c r="Z1336" s="10" t="str">
        <f t="shared" si="348"/>
        <v/>
      </c>
      <c r="AA1336" s="10" t="str">
        <f t="shared" si="338"/>
        <v/>
      </c>
      <c r="AB1336" s="10" t="str">
        <f t="shared" si="341"/>
        <v/>
      </c>
      <c r="AC1336" s="10" t="str">
        <f t="shared" si="349"/>
        <v/>
      </c>
      <c r="AD1336" s="10" t="str">
        <f t="shared" si="343"/>
        <v/>
      </c>
      <c r="AE1336" s="10" t="str">
        <f t="shared" si="350"/>
        <v/>
      </c>
      <c r="AF1336" s="10" t="str">
        <f t="shared" si="351"/>
        <v/>
      </c>
      <c r="AG1336" s="10" t="str">
        <f t="shared" si="352"/>
        <v/>
      </c>
      <c r="AH1336" s="10" t="str">
        <f t="shared" si="353"/>
        <v/>
      </c>
      <c r="AI1336" s="10" t="str">
        <f t="shared" si="342"/>
        <v/>
      </c>
    </row>
    <row r="1337" spans="20:35" ht="18" customHeight="1" x14ac:dyDescent="0.25">
      <c r="T1337" s="9" t="str">
        <f t="shared" si="344"/>
        <v/>
      </c>
      <c r="U1337" s="10" t="str">
        <f t="shared" si="339"/>
        <v/>
      </c>
      <c r="V1337" s="10" t="str">
        <f t="shared" si="340"/>
        <v/>
      </c>
      <c r="W1337" s="10" t="str">
        <f t="shared" si="345"/>
        <v/>
      </c>
      <c r="X1337" s="10" t="str">
        <f t="shared" si="346"/>
        <v/>
      </c>
      <c r="Y1337" s="10" t="str">
        <f t="shared" si="347"/>
        <v/>
      </c>
      <c r="Z1337" s="10" t="str">
        <f t="shared" si="348"/>
        <v/>
      </c>
      <c r="AA1337" s="10" t="str">
        <f t="shared" si="338"/>
        <v/>
      </c>
      <c r="AB1337" s="10" t="str">
        <f t="shared" si="341"/>
        <v/>
      </c>
      <c r="AC1337" s="10" t="str">
        <f t="shared" si="349"/>
        <v/>
      </c>
      <c r="AD1337" s="10" t="str">
        <f t="shared" si="343"/>
        <v/>
      </c>
      <c r="AE1337" s="10" t="str">
        <f t="shared" si="350"/>
        <v/>
      </c>
      <c r="AF1337" s="10" t="str">
        <f t="shared" si="351"/>
        <v/>
      </c>
      <c r="AG1337" s="10" t="str">
        <f t="shared" si="352"/>
        <v/>
      </c>
      <c r="AH1337" s="10" t="str">
        <f t="shared" si="353"/>
        <v/>
      </c>
      <c r="AI1337" s="10" t="str">
        <f t="shared" si="342"/>
        <v/>
      </c>
    </row>
    <row r="1338" spans="20:35" ht="18" customHeight="1" x14ac:dyDescent="0.25">
      <c r="T1338" s="9" t="str">
        <f t="shared" si="344"/>
        <v/>
      </c>
      <c r="U1338" s="10" t="str">
        <f t="shared" si="339"/>
        <v/>
      </c>
      <c r="V1338" s="10" t="str">
        <f t="shared" si="340"/>
        <v/>
      </c>
      <c r="W1338" s="10" t="str">
        <f t="shared" si="345"/>
        <v/>
      </c>
      <c r="X1338" s="10" t="str">
        <f t="shared" si="346"/>
        <v/>
      </c>
      <c r="Y1338" s="10" t="str">
        <f t="shared" si="347"/>
        <v/>
      </c>
      <c r="Z1338" s="10" t="str">
        <f t="shared" si="348"/>
        <v/>
      </c>
      <c r="AA1338" s="10" t="str">
        <f t="shared" si="338"/>
        <v/>
      </c>
      <c r="AB1338" s="10" t="str">
        <f t="shared" si="341"/>
        <v/>
      </c>
      <c r="AC1338" s="10" t="str">
        <f t="shared" si="349"/>
        <v/>
      </c>
      <c r="AD1338" s="10" t="str">
        <f t="shared" si="343"/>
        <v/>
      </c>
      <c r="AE1338" s="10" t="str">
        <f t="shared" si="350"/>
        <v/>
      </c>
      <c r="AF1338" s="10" t="str">
        <f t="shared" si="351"/>
        <v/>
      </c>
      <c r="AG1338" s="10" t="str">
        <f t="shared" si="352"/>
        <v/>
      </c>
      <c r="AH1338" s="10" t="str">
        <f t="shared" si="353"/>
        <v/>
      </c>
      <c r="AI1338" s="10" t="str">
        <f t="shared" si="342"/>
        <v/>
      </c>
    </row>
    <row r="1339" spans="20:35" ht="18" customHeight="1" x14ac:dyDescent="0.25">
      <c r="T1339" s="9" t="str">
        <f t="shared" si="344"/>
        <v/>
      </c>
      <c r="U1339" s="10" t="str">
        <f t="shared" si="339"/>
        <v/>
      </c>
      <c r="V1339" s="10" t="str">
        <f t="shared" si="340"/>
        <v/>
      </c>
      <c r="W1339" s="10" t="str">
        <f t="shared" si="345"/>
        <v/>
      </c>
      <c r="X1339" s="10" t="str">
        <f t="shared" si="346"/>
        <v/>
      </c>
      <c r="Y1339" s="10" t="str">
        <f t="shared" si="347"/>
        <v/>
      </c>
      <c r="Z1339" s="10" t="str">
        <f t="shared" si="348"/>
        <v/>
      </c>
      <c r="AA1339" s="10" t="str">
        <f t="shared" si="338"/>
        <v/>
      </c>
      <c r="AB1339" s="10" t="str">
        <f t="shared" si="341"/>
        <v/>
      </c>
      <c r="AC1339" s="10" t="str">
        <f t="shared" si="349"/>
        <v/>
      </c>
      <c r="AD1339" s="10" t="str">
        <f t="shared" si="343"/>
        <v/>
      </c>
      <c r="AE1339" s="10" t="str">
        <f t="shared" si="350"/>
        <v/>
      </c>
      <c r="AF1339" s="10" t="str">
        <f t="shared" si="351"/>
        <v/>
      </c>
      <c r="AG1339" s="10" t="str">
        <f t="shared" si="352"/>
        <v/>
      </c>
      <c r="AH1339" s="10" t="str">
        <f t="shared" si="353"/>
        <v/>
      </c>
      <c r="AI1339" s="10" t="str">
        <f t="shared" si="342"/>
        <v/>
      </c>
    </row>
    <row r="1340" spans="20:35" ht="18" customHeight="1" x14ac:dyDescent="0.25">
      <c r="T1340" s="9" t="str">
        <f t="shared" si="344"/>
        <v/>
      </c>
      <c r="U1340" s="10" t="str">
        <f t="shared" si="339"/>
        <v/>
      </c>
      <c r="V1340" s="10" t="str">
        <f t="shared" si="340"/>
        <v/>
      </c>
      <c r="W1340" s="10" t="str">
        <f t="shared" si="345"/>
        <v/>
      </c>
      <c r="X1340" s="10" t="str">
        <f t="shared" si="346"/>
        <v/>
      </c>
      <c r="Y1340" s="10" t="str">
        <f t="shared" si="347"/>
        <v/>
      </c>
      <c r="Z1340" s="10" t="str">
        <f t="shared" si="348"/>
        <v/>
      </c>
      <c r="AA1340" s="10" t="str">
        <f t="shared" si="338"/>
        <v/>
      </c>
      <c r="AB1340" s="10" t="str">
        <f t="shared" si="341"/>
        <v/>
      </c>
      <c r="AC1340" s="10" t="str">
        <f t="shared" si="349"/>
        <v/>
      </c>
      <c r="AD1340" s="10" t="str">
        <f t="shared" si="343"/>
        <v/>
      </c>
      <c r="AE1340" s="10" t="str">
        <f t="shared" si="350"/>
        <v/>
      </c>
      <c r="AF1340" s="10" t="str">
        <f t="shared" si="351"/>
        <v/>
      </c>
      <c r="AG1340" s="10" t="str">
        <f t="shared" si="352"/>
        <v/>
      </c>
      <c r="AH1340" s="10" t="str">
        <f t="shared" si="353"/>
        <v/>
      </c>
      <c r="AI1340" s="10" t="str">
        <f t="shared" si="342"/>
        <v/>
      </c>
    </row>
    <row r="1341" spans="20:35" ht="18" customHeight="1" x14ac:dyDescent="0.25">
      <c r="T1341" s="9" t="str">
        <f t="shared" si="344"/>
        <v/>
      </c>
      <c r="U1341" s="10" t="str">
        <f t="shared" si="339"/>
        <v/>
      </c>
      <c r="V1341" s="10" t="str">
        <f t="shared" si="340"/>
        <v/>
      </c>
      <c r="W1341" s="10" t="str">
        <f t="shared" si="345"/>
        <v/>
      </c>
      <c r="X1341" s="10" t="str">
        <f t="shared" si="346"/>
        <v/>
      </c>
      <c r="Y1341" s="10" t="str">
        <f t="shared" si="347"/>
        <v/>
      </c>
      <c r="Z1341" s="10" t="str">
        <f t="shared" si="348"/>
        <v/>
      </c>
      <c r="AA1341" s="10" t="str">
        <f t="shared" si="338"/>
        <v/>
      </c>
      <c r="AB1341" s="10" t="str">
        <f t="shared" si="341"/>
        <v/>
      </c>
      <c r="AC1341" s="10" t="str">
        <f t="shared" si="349"/>
        <v/>
      </c>
      <c r="AD1341" s="10" t="str">
        <f t="shared" si="343"/>
        <v/>
      </c>
      <c r="AE1341" s="10" t="str">
        <f t="shared" si="350"/>
        <v/>
      </c>
      <c r="AF1341" s="10" t="str">
        <f t="shared" si="351"/>
        <v/>
      </c>
      <c r="AG1341" s="10" t="str">
        <f t="shared" si="352"/>
        <v/>
      </c>
      <c r="AH1341" s="10" t="str">
        <f t="shared" si="353"/>
        <v/>
      </c>
      <c r="AI1341" s="10" t="str">
        <f t="shared" si="342"/>
        <v/>
      </c>
    </row>
    <row r="1342" spans="20:35" ht="18" customHeight="1" x14ac:dyDescent="0.25">
      <c r="T1342" s="9" t="str">
        <f t="shared" si="344"/>
        <v/>
      </c>
      <c r="U1342" s="10" t="str">
        <f t="shared" si="339"/>
        <v/>
      </c>
      <c r="V1342" s="10" t="str">
        <f t="shared" si="340"/>
        <v/>
      </c>
      <c r="W1342" s="10" t="str">
        <f t="shared" si="345"/>
        <v/>
      </c>
      <c r="X1342" s="10" t="str">
        <f t="shared" si="346"/>
        <v/>
      </c>
      <c r="Y1342" s="10" t="str">
        <f t="shared" si="347"/>
        <v/>
      </c>
      <c r="Z1342" s="10" t="str">
        <f t="shared" si="348"/>
        <v/>
      </c>
      <c r="AA1342" s="10" t="str">
        <f t="shared" si="338"/>
        <v/>
      </c>
      <c r="AB1342" s="10" t="str">
        <f t="shared" si="341"/>
        <v/>
      </c>
      <c r="AC1342" s="10" t="str">
        <f t="shared" si="349"/>
        <v/>
      </c>
      <c r="AD1342" s="10" t="str">
        <f t="shared" si="343"/>
        <v/>
      </c>
      <c r="AE1342" s="10" t="str">
        <f t="shared" si="350"/>
        <v/>
      </c>
      <c r="AF1342" s="10" t="str">
        <f t="shared" si="351"/>
        <v/>
      </c>
      <c r="AG1342" s="10" t="str">
        <f t="shared" si="352"/>
        <v/>
      </c>
      <c r="AH1342" s="10" t="str">
        <f t="shared" si="353"/>
        <v/>
      </c>
      <c r="AI1342" s="10" t="str">
        <f t="shared" si="342"/>
        <v/>
      </c>
    </row>
    <row r="1343" spans="20:35" ht="18" customHeight="1" x14ac:dyDescent="0.25">
      <c r="T1343" s="9" t="str">
        <f t="shared" si="344"/>
        <v/>
      </c>
      <c r="U1343" s="10" t="str">
        <f t="shared" si="339"/>
        <v/>
      </c>
      <c r="V1343" s="10" t="str">
        <f t="shared" si="340"/>
        <v/>
      </c>
      <c r="W1343" s="10" t="str">
        <f t="shared" si="345"/>
        <v/>
      </c>
      <c r="X1343" s="10" t="str">
        <f t="shared" si="346"/>
        <v/>
      </c>
      <c r="Y1343" s="10" t="str">
        <f t="shared" si="347"/>
        <v/>
      </c>
      <c r="Z1343" s="10" t="str">
        <f t="shared" si="348"/>
        <v/>
      </c>
      <c r="AA1343" s="10" t="str">
        <f t="shared" si="338"/>
        <v/>
      </c>
      <c r="AB1343" s="10" t="str">
        <f t="shared" si="341"/>
        <v/>
      </c>
      <c r="AC1343" s="10" t="str">
        <f t="shared" si="349"/>
        <v/>
      </c>
      <c r="AD1343" s="10" t="str">
        <f t="shared" si="343"/>
        <v/>
      </c>
      <c r="AE1343" s="10" t="str">
        <f t="shared" si="350"/>
        <v/>
      </c>
      <c r="AF1343" s="10" t="str">
        <f t="shared" si="351"/>
        <v/>
      </c>
      <c r="AG1343" s="10" t="str">
        <f t="shared" si="352"/>
        <v/>
      </c>
      <c r="AH1343" s="10" t="str">
        <f t="shared" si="353"/>
        <v/>
      </c>
      <c r="AI1343" s="10" t="str">
        <f t="shared" si="342"/>
        <v/>
      </c>
    </row>
    <row r="1344" spans="20:35" ht="18" customHeight="1" x14ac:dyDescent="0.25">
      <c r="T1344" s="9" t="str">
        <f t="shared" si="344"/>
        <v/>
      </c>
      <c r="U1344" s="10" t="str">
        <f t="shared" si="339"/>
        <v/>
      </c>
      <c r="V1344" s="10" t="str">
        <f t="shared" si="340"/>
        <v/>
      </c>
      <c r="W1344" s="10" t="str">
        <f t="shared" si="345"/>
        <v/>
      </c>
      <c r="X1344" s="10" t="str">
        <f t="shared" si="346"/>
        <v/>
      </c>
      <c r="Y1344" s="10" t="str">
        <f t="shared" si="347"/>
        <v/>
      </c>
      <c r="Z1344" s="10" t="str">
        <f t="shared" si="348"/>
        <v/>
      </c>
      <c r="AA1344" s="10" t="str">
        <f t="shared" si="338"/>
        <v/>
      </c>
      <c r="AB1344" s="10" t="str">
        <f t="shared" si="341"/>
        <v/>
      </c>
      <c r="AC1344" s="10" t="str">
        <f t="shared" si="349"/>
        <v/>
      </c>
      <c r="AD1344" s="10" t="str">
        <f t="shared" si="343"/>
        <v/>
      </c>
      <c r="AE1344" s="10" t="str">
        <f t="shared" si="350"/>
        <v/>
      </c>
      <c r="AF1344" s="10" t="str">
        <f t="shared" si="351"/>
        <v/>
      </c>
      <c r="AG1344" s="10" t="str">
        <f t="shared" si="352"/>
        <v/>
      </c>
      <c r="AH1344" s="10" t="str">
        <f t="shared" si="353"/>
        <v/>
      </c>
      <c r="AI1344" s="10" t="str">
        <f t="shared" si="342"/>
        <v/>
      </c>
    </row>
    <row r="1345" spans="20:35" ht="18" customHeight="1" x14ac:dyDescent="0.25">
      <c r="T1345" s="9" t="str">
        <f t="shared" si="344"/>
        <v/>
      </c>
      <c r="U1345" s="10" t="str">
        <f t="shared" si="339"/>
        <v/>
      </c>
      <c r="V1345" s="10" t="str">
        <f t="shared" si="340"/>
        <v/>
      </c>
      <c r="W1345" s="10" t="str">
        <f t="shared" si="345"/>
        <v/>
      </c>
      <c r="X1345" s="10" t="str">
        <f t="shared" si="346"/>
        <v/>
      </c>
      <c r="Y1345" s="10" t="str">
        <f t="shared" si="347"/>
        <v/>
      </c>
      <c r="Z1345" s="10" t="str">
        <f t="shared" si="348"/>
        <v/>
      </c>
      <c r="AA1345" s="10" t="str">
        <f t="shared" si="338"/>
        <v/>
      </c>
      <c r="AB1345" s="10" t="str">
        <f t="shared" si="341"/>
        <v/>
      </c>
      <c r="AC1345" s="10" t="str">
        <f t="shared" si="349"/>
        <v/>
      </c>
      <c r="AD1345" s="10" t="str">
        <f t="shared" si="343"/>
        <v/>
      </c>
      <c r="AE1345" s="10" t="str">
        <f t="shared" si="350"/>
        <v/>
      </c>
      <c r="AF1345" s="10" t="str">
        <f t="shared" si="351"/>
        <v/>
      </c>
      <c r="AG1345" s="10" t="str">
        <f t="shared" si="352"/>
        <v/>
      </c>
      <c r="AH1345" s="10" t="str">
        <f t="shared" si="353"/>
        <v/>
      </c>
      <c r="AI1345" s="10" t="str">
        <f t="shared" si="342"/>
        <v/>
      </c>
    </row>
    <row r="1346" spans="20:35" ht="18" customHeight="1" x14ac:dyDescent="0.25">
      <c r="T1346" s="9" t="str">
        <f t="shared" si="344"/>
        <v/>
      </c>
      <c r="U1346" s="10" t="str">
        <f t="shared" si="339"/>
        <v/>
      </c>
      <c r="V1346" s="10" t="str">
        <f t="shared" si="340"/>
        <v/>
      </c>
      <c r="W1346" s="10" t="str">
        <f t="shared" si="345"/>
        <v/>
      </c>
      <c r="X1346" s="10" t="str">
        <f t="shared" si="346"/>
        <v/>
      </c>
      <c r="Y1346" s="10" t="str">
        <f t="shared" si="347"/>
        <v/>
      </c>
      <c r="Z1346" s="10" t="str">
        <f t="shared" si="348"/>
        <v/>
      </c>
      <c r="AA1346" s="10" t="str">
        <f t="shared" si="338"/>
        <v/>
      </c>
      <c r="AB1346" s="10" t="str">
        <f t="shared" si="341"/>
        <v/>
      </c>
      <c r="AC1346" s="10" t="str">
        <f t="shared" si="349"/>
        <v/>
      </c>
      <c r="AD1346" s="10" t="str">
        <f t="shared" si="343"/>
        <v/>
      </c>
      <c r="AE1346" s="10" t="str">
        <f t="shared" si="350"/>
        <v/>
      </c>
      <c r="AF1346" s="10" t="str">
        <f t="shared" si="351"/>
        <v/>
      </c>
      <c r="AG1346" s="10" t="str">
        <f t="shared" si="352"/>
        <v/>
      </c>
      <c r="AH1346" s="10" t="str">
        <f t="shared" si="353"/>
        <v/>
      </c>
      <c r="AI1346" s="10" t="str">
        <f t="shared" si="342"/>
        <v/>
      </c>
    </row>
    <row r="1347" spans="20:35" ht="18" customHeight="1" x14ac:dyDescent="0.25">
      <c r="T1347" s="9" t="str">
        <f t="shared" si="344"/>
        <v/>
      </c>
      <c r="U1347" s="10" t="str">
        <f t="shared" si="339"/>
        <v/>
      </c>
      <c r="V1347" s="10" t="str">
        <f t="shared" si="340"/>
        <v/>
      </c>
      <c r="W1347" s="10" t="str">
        <f t="shared" si="345"/>
        <v/>
      </c>
      <c r="X1347" s="10" t="str">
        <f t="shared" si="346"/>
        <v/>
      </c>
      <c r="Y1347" s="10" t="str">
        <f t="shared" si="347"/>
        <v/>
      </c>
      <c r="Z1347" s="10" t="str">
        <f t="shared" si="348"/>
        <v/>
      </c>
      <c r="AA1347" s="10" t="str">
        <f t="shared" si="338"/>
        <v/>
      </c>
      <c r="AB1347" s="10" t="str">
        <f t="shared" si="341"/>
        <v/>
      </c>
      <c r="AC1347" s="10" t="str">
        <f t="shared" si="349"/>
        <v/>
      </c>
      <c r="AD1347" s="10" t="str">
        <f t="shared" si="343"/>
        <v/>
      </c>
      <c r="AE1347" s="10" t="str">
        <f t="shared" si="350"/>
        <v/>
      </c>
      <c r="AF1347" s="10" t="str">
        <f t="shared" si="351"/>
        <v/>
      </c>
      <c r="AG1347" s="10" t="str">
        <f t="shared" si="352"/>
        <v/>
      </c>
      <c r="AH1347" s="10" t="str">
        <f t="shared" si="353"/>
        <v/>
      </c>
      <c r="AI1347" s="10" t="str">
        <f t="shared" si="342"/>
        <v/>
      </c>
    </row>
    <row r="1348" spans="20:35" ht="18" customHeight="1" x14ac:dyDescent="0.25">
      <c r="T1348" s="9" t="str">
        <f t="shared" si="344"/>
        <v/>
      </c>
      <c r="U1348" s="10" t="str">
        <f t="shared" si="339"/>
        <v/>
      </c>
      <c r="V1348" s="10" t="str">
        <f t="shared" si="340"/>
        <v/>
      </c>
      <c r="W1348" s="10" t="str">
        <f t="shared" si="345"/>
        <v/>
      </c>
      <c r="X1348" s="10" t="str">
        <f t="shared" si="346"/>
        <v/>
      </c>
      <c r="Y1348" s="10" t="str">
        <f t="shared" si="347"/>
        <v/>
      </c>
      <c r="Z1348" s="10" t="str">
        <f t="shared" si="348"/>
        <v/>
      </c>
      <c r="AA1348" s="10" t="str">
        <f t="shared" si="338"/>
        <v/>
      </c>
      <c r="AB1348" s="10" t="str">
        <f t="shared" si="341"/>
        <v/>
      </c>
      <c r="AC1348" s="10" t="str">
        <f t="shared" si="349"/>
        <v/>
      </c>
      <c r="AD1348" s="10" t="str">
        <f t="shared" si="343"/>
        <v/>
      </c>
      <c r="AE1348" s="10" t="str">
        <f t="shared" si="350"/>
        <v/>
      </c>
      <c r="AF1348" s="10" t="str">
        <f t="shared" si="351"/>
        <v/>
      </c>
      <c r="AG1348" s="10" t="str">
        <f t="shared" si="352"/>
        <v/>
      </c>
      <c r="AH1348" s="10" t="str">
        <f t="shared" si="353"/>
        <v/>
      </c>
      <c r="AI1348" s="10" t="str">
        <f t="shared" si="342"/>
        <v/>
      </c>
    </row>
    <row r="1349" spans="20:35" ht="18" customHeight="1" x14ac:dyDescent="0.25">
      <c r="T1349" s="9" t="str">
        <f t="shared" si="344"/>
        <v/>
      </c>
      <c r="U1349" s="10" t="str">
        <f t="shared" si="339"/>
        <v/>
      </c>
      <c r="V1349" s="10" t="str">
        <f t="shared" si="340"/>
        <v/>
      </c>
      <c r="W1349" s="10" t="str">
        <f t="shared" si="345"/>
        <v/>
      </c>
      <c r="X1349" s="10" t="str">
        <f t="shared" si="346"/>
        <v/>
      </c>
      <c r="Y1349" s="10" t="str">
        <f t="shared" si="347"/>
        <v/>
      </c>
      <c r="Z1349" s="10" t="str">
        <f t="shared" si="348"/>
        <v/>
      </c>
      <c r="AA1349" s="10" t="str">
        <f t="shared" ref="AA1349:AA1412" si="354">IF(T1349="","",Z1349/1000*$F$7)</f>
        <v/>
      </c>
      <c r="AB1349" s="10" t="str">
        <f t="shared" si="341"/>
        <v/>
      </c>
      <c r="AC1349" s="10" t="str">
        <f t="shared" si="349"/>
        <v/>
      </c>
      <c r="AD1349" s="10" t="str">
        <f t="shared" si="343"/>
        <v/>
      </c>
      <c r="AE1349" s="10" t="str">
        <f t="shared" si="350"/>
        <v/>
      </c>
      <c r="AF1349" s="10" t="str">
        <f t="shared" si="351"/>
        <v/>
      </c>
      <c r="AG1349" s="10" t="str">
        <f t="shared" si="352"/>
        <v/>
      </c>
      <c r="AH1349" s="10" t="str">
        <f t="shared" si="353"/>
        <v/>
      </c>
      <c r="AI1349" s="10" t="str">
        <f t="shared" si="342"/>
        <v/>
      </c>
    </row>
    <row r="1350" spans="20:35" ht="18" customHeight="1" x14ac:dyDescent="0.25">
      <c r="T1350" s="9" t="str">
        <f t="shared" si="344"/>
        <v/>
      </c>
      <c r="U1350" s="10" t="str">
        <f t="shared" ref="U1350:U1413" si="355">IF(T1350="","",IF(T1350&lt;=$C$14,$C$83*T1350,IF(T1350&lt;=2*$C$14,$C$81-$C$83*(T1350-$C$14),0)))</f>
        <v/>
      </c>
      <c r="V1350" s="10" t="str">
        <f t="shared" ref="V1350:V1413" si="356">IF(T1350="","",IF(T1350&lt;=$C$22,$C$79*T1350,IF(T1350&lt;=2*$C$22,$C$77-$C$79*(T1350-$C$22),0)))</f>
        <v/>
      </c>
      <c r="W1350" s="10" t="str">
        <f t="shared" si="345"/>
        <v/>
      </c>
      <c r="X1350" s="10" t="str">
        <f t="shared" si="346"/>
        <v/>
      </c>
      <c r="Y1350" s="10" t="str">
        <f t="shared" si="347"/>
        <v/>
      </c>
      <c r="Z1350" s="10" t="str">
        <f t="shared" si="348"/>
        <v/>
      </c>
      <c r="AA1350" s="10" t="str">
        <f t="shared" si="354"/>
        <v/>
      </c>
      <c r="AB1350" s="10" t="str">
        <f t="shared" ref="AB1350:AB1413" si="357">IF(T1350="","",$C$59*(1+$C$61*($C$63+Z1350)/Y1350))</f>
        <v/>
      </c>
      <c r="AC1350" s="10" t="str">
        <f t="shared" si="349"/>
        <v/>
      </c>
      <c r="AD1350" s="10" t="str">
        <f t="shared" si="343"/>
        <v/>
      </c>
      <c r="AE1350" s="10" t="str">
        <f t="shared" si="350"/>
        <v/>
      </c>
      <c r="AF1350" s="10" t="str">
        <f t="shared" si="351"/>
        <v/>
      </c>
      <c r="AG1350" s="10" t="str">
        <f t="shared" si="352"/>
        <v/>
      </c>
      <c r="AH1350" s="10" t="str">
        <f t="shared" si="353"/>
        <v/>
      </c>
      <c r="AI1350" s="10" t="str">
        <f t="shared" si="342"/>
        <v/>
      </c>
    </row>
    <row r="1351" spans="20:35" ht="18" customHeight="1" x14ac:dyDescent="0.25">
      <c r="T1351" s="9" t="str">
        <f t="shared" si="344"/>
        <v/>
      </c>
      <c r="U1351" s="10" t="str">
        <f t="shared" si="355"/>
        <v/>
      </c>
      <c r="V1351" s="10" t="str">
        <f t="shared" si="356"/>
        <v/>
      </c>
      <c r="W1351" s="10" t="str">
        <f t="shared" si="345"/>
        <v/>
      </c>
      <c r="X1351" s="10" t="str">
        <f t="shared" si="346"/>
        <v/>
      </c>
      <c r="Y1351" s="10" t="str">
        <f t="shared" si="347"/>
        <v/>
      </c>
      <c r="Z1351" s="10" t="str">
        <f t="shared" si="348"/>
        <v/>
      </c>
      <c r="AA1351" s="10" t="str">
        <f t="shared" si="354"/>
        <v/>
      </c>
      <c r="AB1351" s="10" t="str">
        <f t="shared" si="357"/>
        <v/>
      </c>
      <c r="AC1351" s="10" t="str">
        <f t="shared" si="349"/>
        <v/>
      </c>
      <c r="AD1351" s="10" t="str">
        <f t="shared" si="343"/>
        <v/>
      </c>
      <c r="AE1351" s="10" t="str">
        <f t="shared" si="350"/>
        <v/>
      </c>
      <c r="AF1351" s="10" t="str">
        <f t="shared" si="351"/>
        <v/>
      </c>
      <c r="AG1351" s="10" t="str">
        <f t="shared" si="352"/>
        <v/>
      </c>
      <c r="AH1351" s="10" t="str">
        <f t="shared" si="353"/>
        <v/>
      </c>
      <c r="AI1351" s="10" t="str">
        <f t="shared" ref="AI1351:AI1414" si="358">IF(T1351="","",MAX(Z1351+(AC1351-AF1351-AD1351)*$AL$4,0))</f>
        <v/>
      </c>
    </row>
    <row r="1352" spans="20:35" ht="18" customHeight="1" x14ac:dyDescent="0.25">
      <c r="T1352" s="9" t="str">
        <f t="shared" si="344"/>
        <v/>
      </c>
      <c r="U1352" s="10" t="str">
        <f t="shared" si="355"/>
        <v/>
      </c>
      <c r="V1352" s="10" t="str">
        <f t="shared" si="356"/>
        <v/>
      </c>
      <c r="W1352" s="10" t="str">
        <f t="shared" si="345"/>
        <v/>
      </c>
      <c r="X1352" s="10" t="str">
        <f t="shared" si="346"/>
        <v/>
      </c>
      <c r="Y1352" s="10" t="str">
        <f t="shared" si="347"/>
        <v/>
      </c>
      <c r="Z1352" s="10" t="str">
        <f t="shared" si="348"/>
        <v/>
      </c>
      <c r="AA1352" s="10" t="str">
        <f t="shared" si="354"/>
        <v/>
      </c>
      <c r="AB1352" s="10" t="str">
        <f t="shared" si="357"/>
        <v/>
      </c>
      <c r="AC1352" s="10" t="str">
        <f t="shared" si="349"/>
        <v/>
      </c>
      <c r="AD1352" s="10" t="str">
        <f t="shared" ref="AD1352:AD1415" si="359">IF(U1352="","",$C$89*((Z1352/1000)^$C$97)/($F$15)*1000*3600)</f>
        <v/>
      </c>
      <c r="AE1352" s="10" t="str">
        <f t="shared" si="350"/>
        <v/>
      </c>
      <c r="AF1352" s="10" t="str">
        <f t="shared" si="351"/>
        <v/>
      </c>
      <c r="AG1352" s="10" t="str">
        <f t="shared" si="352"/>
        <v/>
      </c>
      <c r="AH1352" s="10" t="str">
        <f t="shared" si="353"/>
        <v/>
      </c>
      <c r="AI1352" s="10" t="str">
        <f t="shared" si="358"/>
        <v/>
      </c>
    </row>
    <row r="1353" spans="20:35" ht="18" customHeight="1" x14ac:dyDescent="0.25">
      <c r="T1353" s="9" t="str">
        <f t="shared" si="344"/>
        <v/>
      </c>
      <c r="U1353" s="10" t="str">
        <f t="shared" si="355"/>
        <v/>
      </c>
      <c r="V1353" s="10" t="str">
        <f t="shared" si="356"/>
        <v/>
      </c>
      <c r="W1353" s="10" t="str">
        <f t="shared" si="345"/>
        <v/>
      </c>
      <c r="X1353" s="10" t="str">
        <f t="shared" si="346"/>
        <v/>
      </c>
      <c r="Y1353" s="10" t="str">
        <f t="shared" si="347"/>
        <v/>
      </c>
      <c r="Z1353" s="10" t="str">
        <f t="shared" si="348"/>
        <v/>
      </c>
      <c r="AA1353" s="10" t="str">
        <f t="shared" si="354"/>
        <v/>
      </c>
      <c r="AB1353" s="10" t="str">
        <f t="shared" si="357"/>
        <v/>
      </c>
      <c r="AC1353" s="10" t="str">
        <f t="shared" si="349"/>
        <v/>
      </c>
      <c r="AD1353" s="10" t="str">
        <f t="shared" si="359"/>
        <v/>
      </c>
      <c r="AE1353" s="10" t="str">
        <f t="shared" si="350"/>
        <v/>
      </c>
      <c r="AF1353" s="10" t="str">
        <f t="shared" si="351"/>
        <v/>
      </c>
      <c r="AG1353" s="10" t="str">
        <f t="shared" si="352"/>
        <v/>
      </c>
      <c r="AH1353" s="10" t="str">
        <f t="shared" si="353"/>
        <v/>
      </c>
      <c r="AI1353" s="10" t="str">
        <f t="shared" si="358"/>
        <v/>
      </c>
    </row>
    <row r="1354" spans="20:35" ht="18" customHeight="1" x14ac:dyDescent="0.25">
      <c r="T1354" s="9" t="str">
        <f t="shared" si="344"/>
        <v/>
      </c>
      <c r="U1354" s="10" t="str">
        <f t="shared" si="355"/>
        <v/>
      </c>
      <c r="V1354" s="10" t="str">
        <f t="shared" si="356"/>
        <v/>
      </c>
      <c r="W1354" s="10" t="str">
        <f t="shared" si="345"/>
        <v/>
      </c>
      <c r="X1354" s="10" t="str">
        <f t="shared" si="346"/>
        <v/>
      </c>
      <c r="Y1354" s="10" t="str">
        <f t="shared" si="347"/>
        <v/>
      </c>
      <c r="Z1354" s="10" t="str">
        <f t="shared" si="348"/>
        <v/>
      </c>
      <c r="AA1354" s="10" t="str">
        <f t="shared" si="354"/>
        <v/>
      </c>
      <c r="AB1354" s="10" t="str">
        <f t="shared" si="357"/>
        <v/>
      </c>
      <c r="AC1354" s="10" t="str">
        <f t="shared" si="349"/>
        <v/>
      </c>
      <c r="AD1354" s="10" t="str">
        <f t="shared" si="359"/>
        <v/>
      </c>
      <c r="AE1354" s="10" t="str">
        <f t="shared" si="350"/>
        <v/>
      </c>
      <c r="AF1354" s="10" t="str">
        <f t="shared" si="351"/>
        <v/>
      </c>
      <c r="AG1354" s="10" t="str">
        <f t="shared" si="352"/>
        <v/>
      </c>
      <c r="AH1354" s="10" t="str">
        <f t="shared" si="353"/>
        <v/>
      </c>
      <c r="AI1354" s="10" t="str">
        <f t="shared" si="358"/>
        <v/>
      </c>
    </row>
    <row r="1355" spans="20:35" ht="18" customHeight="1" x14ac:dyDescent="0.25">
      <c r="T1355" s="9" t="str">
        <f t="shared" si="344"/>
        <v/>
      </c>
      <c r="U1355" s="10" t="str">
        <f t="shared" si="355"/>
        <v/>
      </c>
      <c r="V1355" s="10" t="str">
        <f t="shared" si="356"/>
        <v/>
      </c>
      <c r="W1355" s="10" t="str">
        <f t="shared" si="345"/>
        <v/>
      </c>
      <c r="X1355" s="10" t="str">
        <f t="shared" si="346"/>
        <v/>
      </c>
      <c r="Y1355" s="10" t="str">
        <f t="shared" si="347"/>
        <v/>
      </c>
      <c r="Z1355" s="10" t="str">
        <f t="shared" si="348"/>
        <v/>
      </c>
      <c r="AA1355" s="10" t="str">
        <f t="shared" si="354"/>
        <v/>
      </c>
      <c r="AB1355" s="10" t="str">
        <f t="shared" si="357"/>
        <v/>
      </c>
      <c r="AC1355" s="10" t="str">
        <f t="shared" si="349"/>
        <v/>
      </c>
      <c r="AD1355" s="10" t="str">
        <f t="shared" si="359"/>
        <v/>
      </c>
      <c r="AE1355" s="10" t="str">
        <f t="shared" si="350"/>
        <v/>
      </c>
      <c r="AF1355" s="10" t="str">
        <f t="shared" si="351"/>
        <v/>
      </c>
      <c r="AG1355" s="10" t="str">
        <f t="shared" si="352"/>
        <v/>
      </c>
      <c r="AH1355" s="10" t="str">
        <f t="shared" si="353"/>
        <v/>
      </c>
      <c r="AI1355" s="10" t="str">
        <f t="shared" si="358"/>
        <v/>
      </c>
    </row>
    <row r="1356" spans="20:35" ht="18" customHeight="1" x14ac:dyDescent="0.25">
      <c r="T1356" s="9" t="str">
        <f t="shared" si="344"/>
        <v/>
      </c>
      <c r="U1356" s="10" t="str">
        <f t="shared" si="355"/>
        <v/>
      </c>
      <c r="V1356" s="10" t="str">
        <f t="shared" si="356"/>
        <v/>
      </c>
      <c r="W1356" s="10" t="str">
        <f t="shared" si="345"/>
        <v/>
      </c>
      <c r="X1356" s="10" t="str">
        <f t="shared" si="346"/>
        <v/>
      </c>
      <c r="Y1356" s="10" t="str">
        <f t="shared" si="347"/>
        <v/>
      </c>
      <c r="Z1356" s="10" t="str">
        <f t="shared" si="348"/>
        <v/>
      </c>
      <c r="AA1356" s="10" t="str">
        <f t="shared" si="354"/>
        <v/>
      </c>
      <c r="AB1356" s="10" t="str">
        <f t="shared" si="357"/>
        <v/>
      </c>
      <c r="AC1356" s="10" t="str">
        <f t="shared" si="349"/>
        <v/>
      </c>
      <c r="AD1356" s="10" t="str">
        <f t="shared" si="359"/>
        <v/>
      </c>
      <c r="AE1356" s="10" t="str">
        <f t="shared" si="350"/>
        <v/>
      </c>
      <c r="AF1356" s="10" t="str">
        <f t="shared" si="351"/>
        <v/>
      </c>
      <c r="AG1356" s="10" t="str">
        <f t="shared" si="352"/>
        <v/>
      </c>
      <c r="AH1356" s="10" t="str">
        <f t="shared" si="353"/>
        <v/>
      </c>
      <c r="AI1356" s="10" t="str">
        <f t="shared" si="358"/>
        <v/>
      </c>
    </row>
    <row r="1357" spans="20:35" ht="18" customHeight="1" x14ac:dyDescent="0.25">
      <c r="T1357" s="9" t="str">
        <f t="shared" si="344"/>
        <v/>
      </c>
      <c r="U1357" s="10" t="str">
        <f t="shared" si="355"/>
        <v/>
      </c>
      <c r="V1357" s="10" t="str">
        <f t="shared" si="356"/>
        <v/>
      </c>
      <c r="W1357" s="10" t="str">
        <f t="shared" si="345"/>
        <v/>
      </c>
      <c r="X1357" s="10" t="str">
        <f t="shared" si="346"/>
        <v/>
      </c>
      <c r="Y1357" s="10" t="str">
        <f t="shared" si="347"/>
        <v/>
      </c>
      <c r="Z1357" s="10" t="str">
        <f t="shared" si="348"/>
        <v/>
      </c>
      <c r="AA1357" s="10" t="str">
        <f t="shared" si="354"/>
        <v/>
      </c>
      <c r="AB1357" s="10" t="str">
        <f t="shared" si="357"/>
        <v/>
      </c>
      <c r="AC1357" s="10" t="str">
        <f t="shared" si="349"/>
        <v/>
      </c>
      <c r="AD1357" s="10" t="str">
        <f t="shared" si="359"/>
        <v/>
      </c>
      <c r="AE1357" s="10" t="str">
        <f t="shared" si="350"/>
        <v/>
      </c>
      <c r="AF1357" s="10" t="str">
        <f t="shared" si="351"/>
        <v/>
      </c>
      <c r="AG1357" s="10" t="str">
        <f t="shared" si="352"/>
        <v/>
      </c>
      <c r="AH1357" s="10" t="str">
        <f t="shared" si="353"/>
        <v/>
      </c>
      <c r="AI1357" s="10" t="str">
        <f t="shared" si="358"/>
        <v/>
      </c>
    </row>
    <row r="1358" spans="20:35" ht="18" customHeight="1" x14ac:dyDescent="0.25">
      <c r="T1358" s="9" t="str">
        <f t="shared" si="344"/>
        <v/>
      </c>
      <c r="U1358" s="10" t="str">
        <f t="shared" si="355"/>
        <v/>
      </c>
      <c r="V1358" s="10" t="str">
        <f t="shared" si="356"/>
        <v/>
      </c>
      <c r="W1358" s="10" t="str">
        <f t="shared" si="345"/>
        <v/>
      </c>
      <c r="X1358" s="10" t="str">
        <f t="shared" si="346"/>
        <v/>
      </c>
      <c r="Y1358" s="10" t="str">
        <f t="shared" si="347"/>
        <v/>
      </c>
      <c r="Z1358" s="10" t="str">
        <f t="shared" si="348"/>
        <v/>
      </c>
      <c r="AA1358" s="10" t="str">
        <f t="shared" si="354"/>
        <v/>
      </c>
      <c r="AB1358" s="10" t="str">
        <f t="shared" si="357"/>
        <v/>
      </c>
      <c r="AC1358" s="10" t="str">
        <f t="shared" si="349"/>
        <v/>
      </c>
      <c r="AD1358" s="10" t="str">
        <f t="shared" si="359"/>
        <v/>
      </c>
      <c r="AE1358" s="10" t="str">
        <f t="shared" si="350"/>
        <v/>
      </c>
      <c r="AF1358" s="10" t="str">
        <f t="shared" si="351"/>
        <v/>
      </c>
      <c r="AG1358" s="10" t="str">
        <f t="shared" si="352"/>
        <v/>
      </c>
      <c r="AH1358" s="10" t="str">
        <f t="shared" si="353"/>
        <v/>
      </c>
      <c r="AI1358" s="10" t="str">
        <f t="shared" si="358"/>
        <v/>
      </c>
    </row>
    <row r="1359" spans="20:35" ht="18" customHeight="1" x14ac:dyDescent="0.25">
      <c r="T1359" s="9" t="str">
        <f t="shared" ref="T1359:T1422" si="360">IF(T1358="","",IF(T1358+$C$27&gt;$C$29,"",T1358+$C$27))</f>
        <v/>
      </c>
      <c r="U1359" s="10" t="str">
        <f t="shared" si="355"/>
        <v/>
      </c>
      <c r="V1359" s="10" t="str">
        <f t="shared" si="356"/>
        <v/>
      </c>
      <c r="W1359" s="10" t="str">
        <f t="shared" si="345"/>
        <v/>
      </c>
      <c r="X1359" s="10" t="str">
        <f t="shared" si="346"/>
        <v/>
      </c>
      <c r="Y1359" s="10" t="str">
        <f t="shared" si="347"/>
        <v/>
      </c>
      <c r="Z1359" s="10" t="str">
        <f t="shared" si="348"/>
        <v/>
      </c>
      <c r="AA1359" s="10" t="str">
        <f t="shared" si="354"/>
        <v/>
      </c>
      <c r="AB1359" s="10" t="str">
        <f t="shared" si="357"/>
        <v/>
      </c>
      <c r="AC1359" s="10" t="str">
        <f t="shared" si="349"/>
        <v/>
      </c>
      <c r="AD1359" s="10" t="str">
        <f t="shared" si="359"/>
        <v/>
      </c>
      <c r="AE1359" s="10" t="str">
        <f t="shared" si="350"/>
        <v/>
      </c>
      <c r="AF1359" s="10" t="str">
        <f t="shared" si="351"/>
        <v/>
      </c>
      <c r="AG1359" s="10" t="str">
        <f t="shared" si="352"/>
        <v/>
      </c>
      <c r="AH1359" s="10" t="str">
        <f t="shared" si="353"/>
        <v/>
      </c>
      <c r="AI1359" s="10" t="str">
        <f t="shared" si="358"/>
        <v/>
      </c>
    </row>
    <row r="1360" spans="20:35" ht="18" customHeight="1" x14ac:dyDescent="0.25">
      <c r="T1360" s="9" t="str">
        <f t="shared" si="360"/>
        <v/>
      </c>
      <c r="U1360" s="10" t="str">
        <f t="shared" si="355"/>
        <v/>
      </c>
      <c r="V1360" s="10" t="str">
        <f t="shared" si="356"/>
        <v/>
      </c>
      <c r="W1360" s="10" t="str">
        <f t="shared" si="345"/>
        <v/>
      </c>
      <c r="X1360" s="10" t="str">
        <f t="shared" si="346"/>
        <v/>
      </c>
      <c r="Y1360" s="10" t="str">
        <f t="shared" si="347"/>
        <v/>
      </c>
      <c r="Z1360" s="10" t="str">
        <f t="shared" si="348"/>
        <v/>
      </c>
      <c r="AA1360" s="10" t="str">
        <f t="shared" si="354"/>
        <v/>
      </c>
      <c r="AB1360" s="10" t="str">
        <f t="shared" si="357"/>
        <v/>
      </c>
      <c r="AC1360" s="10" t="str">
        <f t="shared" si="349"/>
        <v/>
      </c>
      <c r="AD1360" s="10" t="str">
        <f t="shared" si="359"/>
        <v/>
      </c>
      <c r="AE1360" s="10" t="str">
        <f t="shared" si="350"/>
        <v/>
      </c>
      <c r="AF1360" s="10" t="str">
        <f t="shared" si="351"/>
        <v/>
      </c>
      <c r="AG1360" s="10" t="str">
        <f t="shared" si="352"/>
        <v/>
      </c>
      <c r="AH1360" s="10" t="str">
        <f t="shared" si="353"/>
        <v/>
      </c>
      <c r="AI1360" s="10" t="str">
        <f t="shared" si="358"/>
        <v/>
      </c>
    </row>
    <row r="1361" spans="20:35" ht="18" customHeight="1" x14ac:dyDescent="0.25">
      <c r="T1361" s="9" t="str">
        <f t="shared" si="360"/>
        <v/>
      </c>
      <c r="U1361" s="10" t="str">
        <f t="shared" si="355"/>
        <v/>
      </c>
      <c r="V1361" s="10" t="str">
        <f t="shared" si="356"/>
        <v/>
      </c>
      <c r="W1361" s="10" t="str">
        <f t="shared" si="345"/>
        <v/>
      </c>
      <c r="X1361" s="10" t="str">
        <f t="shared" si="346"/>
        <v/>
      </c>
      <c r="Y1361" s="10" t="str">
        <f t="shared" si="347"/>
        <v/>
      </c>
      <c r="Z1361" s="10" t="str">
        <f t="shared" si="348"/>
        <v/>
      </c>
      <c r="AA1361" s="10" t="str">
        <f t="shared" si="354"/>
        <v/>
      </c>
      <c r="AB1361" s="10" t="str">
        <f t="shared" si="357"/>
        <v/>
      </c>
      <c r="AC1361" s="10" t="str">
        <f t="shared" si="349"/>
        <v/>
      </c>
      <c r="AD1361" s="10" t="str">
        <f t="shared" si="359"/>
        <v/>
      </c>
      <c r="AE1361" s="10" t="str">
        <f t="shared" si="350"/>
        <v/>
      </c>
      <c r="AF1361" s="10" t="str">
        <f t="shared" si="351"/>
        <v/>
      </c>
      <c r="AG1361" s="10" t="str">
        <f t="shared" si="352"/>
        <v/>
      </c>
      <c r="AH1361" s="10" t="str">
        <f t="shared" si="353"/>
        <v/>
      </c>
      <c r="AI1361" s="10" t="str">
        <f t="shared" si="358"/>
        <v/>
      </c>
    </row>
    <row r="1362" spans="20:35" ht="18" customHeight="1" x14ac:dyDescent="0.25">
      <c r="T1362" s="9" t="str">
        <f t="shared" si="360"/>
        <v/>
      </c>
      <c r="U1362" s="10" t="str">
        <f t="shared" si="355"/>
        <v/>
      </c>
      <c r="V1362" s="10" t="str">
        <f t="shared" si="356"/>
        <v/>
      </c>
      <c r="W1362" s="10" t="str">
        <f t="shared" si="345"/>
        <v/>
      </c>
      <c r="X1362" s="10" t="str">
        <f t="shared" si="346"/>
        <v/>
      </c>
      <c r="Y1362" s="10" t="str">
        <f t="shared" si="347"/>
        <v/>
      </c>
      <c r="Z1362" s="10" t="str">
        <f t="shared" si="348"/>
        <v/>
      </c>
      <c r="AA1362" s="10" t="str">
        <f t="shared" si="354"/>
        <v/>
      </c>
      <c r="AB1362" s="10" t="str">
        <f t="shared" si="357"/>
        <v/>
      </c>
      <c r="AC1362" s="10" t="str">
        <f t="shared" si="349"/>
        <v/>
      </c>
      <c r="AD1362" s="10" t="str">
        <f t="shared" si="359"/>
        <v/>
      </c>
      <c r="AE1362" s="10" t="str">
        <f t="shared" si="350"/>
        <v/>
      </c>
      <c r="AF1362" s="10" t="str">
        <f t="shared" si="351"/>
        <v/>
      </c>
      <c r="AG1362" s="10" t="str">
        <f t="shared" si="352"/>
        <v/>
      </c>
      <c r="AH1362" s="10" t="str">
        <f t="shared" si="353"/>
        <v/>
      </c>
      <c r="AI1362" s="10" t="str">
        <f t="shared" si="358"/>
        <v/>
      </c>
    </row>
    <row r="1363" spans="20:35" ht="18" customHeight="1" x14ac:dyDescent="0.25">
      <c r="T1363" s="9" t="str">
        <f t="shared" si="360"/>
        <v/>
      </c>
      <c r="U1363" s="10" t="str">
        <f t="shared" si="355"/>
        <v/>
      </c>
      <c r="V1363" s="10" t="str">
        <f t="shared" si="356"/>
        <v/>
      </c>
      <c r="W1363" s="10" t="str">
        <f t="shared" si="345"/>
        <v/>
      </c>
      <c r="X1363" s="10" t="str">
        <f t="shared" si="346"/>
        <v/>
      </c>
      <c r="Y1363" s="10" t="str">
        <f t="shared" si="347"/>
        <v/>
      </c>
      <c r="Z1363" s="10" t="str">
        <f t="shared" si="348"/>
        <v/>
      </c>
      <c r="AA1363" s="10" t="str">
        <f t="shared" si="354"/>
        <v/>
      </c>
      <c r="AB1363" s="10" t="str">
        <f t="shared" si="357"/>
        <v/>
      </c>
      <c r="AC1363" s="10" t="str">
        <f t="shared" si="349"/>
        <v/>
      </c>
      <c r="AD1363" s="10" t="str">
        <f t="shared" si="359"/>
        <v/>
      </c>
      <c r="AE1363" s="10" t="str">
        <f t="shared" si="350"/>
        <v/>
      </c>
      <c r="AF1363" s="10" t="str">
        <f t="shared" si="351"/>
        <v/>
      </c>
      <c r="AG1363" s="10" t="str">
        <f t="shared" si="352"/>
        <v/>
      </c>
      <c r="AH1363" s="10" t="str">
        <f t="shared" si="353"/>
        <v/>
      </c>
      <c r="AI1363" s="10" t="str">
        <f t="shared" si="358"/>
        <v/>
      </c>
    </row>
    <row r="1364" spans="20:35" ht="18" customHeight="1" x14ac:dyDescent="0.25">
      <c r="T1364" s="9" t="str">
        <f t="shared" si="360"/>
        <v/>
      </c>
      <c r="U1364" s="10" t="str">
        <f t="shared" si="355"/>
        <v/>
      </c>
      <c r="V1364" s="10" t="str">
        <f t="shared" si="356"/>
        <v/>
      </c>
      <c r="W1364" s="10" t="str">
        <f t="shared" si="345"/>
        <v/>
      </c>
      <c r="X1364" s="10" t="str">
        <f t="shared" si="346"/>
        <v/>
      </c>
      <c r="Y1364" s="10" t="str">
        <f t="shared" si="347"/>
        <v/>
      </c>
      <c r="Z1364" s="10" t="str">
        <f t="shared" si="348"/>
        <v/>
      </c>
      <c r="AA1364" s="10" t="str">
        <f t="shared" si="354"/>
        <v/>
      </c>
      <c r="AB1364" s="10" t="str">
        <f t="shared" si="357"/>
        <v/>
      </c>
      <c r="AC1364" s="10" t="str">
        <f t="shared" si="349"/>
        <v/>
      </c>
      <c r="AD1364" s="10" t="str">
        <f t="shared" si="359"/>
        <v/>
      </c>
      <c r="AE1364" s="10" t="str">
        <f t="shared" si="350"/>
        <v/>
      </c>
      <c r="AF1364" s="10" t="str">
        <f t="shared" si="351"/>
        <v/>
      </c>
      <c r="AG1364" s="10" t="str">
        <f t="shared" si="352"/>
        <v/>
      </c>
      <c r="AH1364" s="10" t="str">
        <f t="shared" si="353"/>
        <v/>
      </c>
      <c r="AI1364" s="10" t="str">
        <f t="shared" si="358"/>
        <v/>
      </c>
    </row>
    <row r="1365" spans="20:35" ht="18" customHeight="1" x14ac:dyDescent="0.25">
      <c r="T1365" s="9" t="str">
        <f t="shared" si="360"/>
        <v/>
      </c>
      <c r="U1365" s="10" t="str">
        <f t="shared" si="355"/>
        <v/>
      </c>
      <c r="V1365" s="10" t="str">
        <f t="shared" si="356"/>
        <v/>
      </c>
      <c r="W1365" s="10" t="str">
        <f t="shared" si="345"/>
        <v/>
      </c>
      <c r="X1365" s="10" t="str">
        <f t="shared" si="346"/>
        <v/>
      </c>
      <c r="Y1365" s="10" t="str">
        <f t="shared" si="347"/>
        <v/>
      </c>
      <c r="Z1365" s="10" t="str">
        <f t="shared" si="348"/>
        <v/>
      </c>
      <c r="AA1365" s="10" t="str">
        <f t="shared" si="354"/>
        <v/>
      </c>
      <c r="AB1365" s="10" t="str">
        <f t="shared" si="357"/>
        <v/>
      </c>
      <c r="AC1365" s="10" t="str">
        <f t="shared" si="349"/>
        <v/>
      </c>
      <c r="AD1365" s="10" t="str">
        <f t="shared" si="359"/>
        <v/>
      </c>
      <c r="AE1365" s="10" t="str">
        <f t="shared" si="350"/>
        <v/>
      </c>
      <c r="AF1365" s="10" t="str">
        <f t="shared" si="351"/>
        <v/>
      </c>
      <c r="AG1365" s="10" t="str">
        <f t="shared" si="352"/>
        <v/>
      </c>
      <c r="AH1365" s="10" t="str">
        <f t="shared" si="353"/>
        <v/>
      </c>
      <c r="AI1365" s="10" t="str">
        <f t="shared" si="358"/>
        <v/>
      </c>
    </row>
    <row r="1366" spans="20:35" ht="18" customHeight="1" x14ac:dyDescent="0.25">
      <c r="T1366" s="9" t="str">
        <f t="shared" si="360"/>
        <v/>
      </c>
      <c r="U1366" s="10" t="str">
        <f t="shared" si="355"/>
        <v/>
      </c>
      <c r="V1366" s="10" t="str">
        <f t="shared" si="356"/>
        <v/>
      </c>
      <c r="W1366" s="10" t="str">
        <f t="shared" si="345"/>
        <v/>
      </c>
      <c r="X1366" s="10" t="str">
        <f t="shared" si="346"/>
        <v/>
      </c>
      <c r="Y1366" s="10" t="str">
        <f t="shared" si="347"/>
        <v/>
      </c>
      <c r="Z1366" s="10" t="str">
        <f t="shared" si="348"/>
        <v/>
      </c>
      <c r="AA1366" s="10" t="str">
        <f t="shared" si="354"/>
        <v/>
      </c>
      <c r="AB1366" s="10" t="str">
        <f t="shared" si="357"/>
        <v/>
      </c>
      <c r="AC1366" s="10" t="str">
        <f t="shared" si="349"/>
        <v/>
      </c>
      <c r="AD1366" s="10" t="str">
        <f t="shared" si="359"/>
        <v/>
      </c>
      <c r="AE1366" s="10" t="str">
        <f t="shared" si="350"/>
        <v/>
      </c>
      <c r="AF1366" s="10" t="str">
        <f t="shared" si="351"/>
        <v/>
      </c>
      <c r="AG1366" s="10" t="str">
        <f t="shared" si="352"/>
        <v/>
      </c>
      <c r="AH1366" s="10" t="str">
        <f t="shared" si="353"/>
        <v/>
      </c>
      <c r="AI1366" s="10" t="str">
        <f t="shared" si="358"/>
        <v/>
      </c>
    </row>
    <row r="1367" spans="20:35" ht="18" customHeight="1" x14ac:dyDescent="0.25">
      <c r="T1367" s="9" t="str">
        <f t="shared" si="360"/>
        <v/>
      </c>
      <c r="U1367" s="10" t="str">
        <f t="shared" si="355"/>
        <v/>
      </c>
      <c r="V1367" s="10" t="str">
        <f t="shared" si="356"/>
        <v/>
      </c>
      <c r="W1367" s="10" t="str">
        <f t="shared" si="345"/>
        <v/>
      </c>
      <c r="X1367" s="10" t="str">
        <f t="shared" si="346"/>
        <v/>
      </c>
      <c r="Y1367" s="10" t="str">
        <f t="shared" si="347"/>
        <v/>
      </c>
      <c r="Z1367" s="10" t="str">
        <f t="shared" si="348"/>
        <v/>
      </c>
      <c r="AA1367" s="10" t="str">
        <f t="shared" si="354"/>
        <v/>
      </c>
      <c r="AB1367" s="10" t="str">
        <f t="shared" si="357"/>
        <v/>
      </c>
      <c r="AC1367" s="10" t="str">
        <f t="shared" si="349"/>
        <v/>
      </c>
      <c r="AD1367" s="10" t="str">
        <f t="shared" si="359"/>
        <v/>
      </c>
      <c r="AE1367" s="10" t="str">
        <f t="shared" si="350"/>
        <v/>
      </c>
      <c r="AF1367" s="10" t="str">
        <f t="shared" si="351"/>
        <v/>
      </c>
      <c r="AG1367" s="10" t="str">
        <f t="shared" si="352"/>
        <v/>
      </c>
      <c r="AH1367" s="10" t="str">
        <f t="shared" si="353"/>
        <v/>
      </c>
      <c r="AI1367" s="10" t="str">
        <f t="shared" si="358"/>
        <v/>
      </c>
    </row>
    <row r="1368" spans="20:35" ht="18" customHeight="1" x14ac:dyDescent="0.25">
      <c r="T1368" s="9" t="str">
        <f t="shared" si="360"/>
        <v/>
      </c>
      <c r="U1368" s="10" t="str">
        <f t="shared" si="355"/>
        <v/>
      </c>
      <c r="V1368" s="10" t="str">
        <f t="shared" si="356"/>
        <v/>
      </c>
      <c r="W1368" s="10" t="str">
        <f t="shared" si="345"/>
        <v/>
      </c>
      <c r="X1368" s="10" t="str">
        <f t="shared" si="346"/>
        <v/>
      </c>
      <c r="Y1368" s="10" t="str">
        <f t="shared" si="347"/>
        <v/>
      </c>
      <c r="Z1368" s="10" t="str">
        <f t="shared" si="348"/>
        <v/>
      </c>
      <c r="AA1368" s="10" t="str">
        <f t="shared" si="354"/>
        <v/>
      </c>
      <c r="AB1368" s="10" t="str">
        <f t="shared" si="357"/>
        <v/>
      </c>
      <c r="AC1368" s="10" t="str">
        <f t="shared" si="349"/>
        <v/>
      </c>
      <c r="AD1368" s="10" t="str">
        <f t="shared" si="359"/>
        <v/>
      </c>
      <c r="AE1368" s="10" t="str">
        <f t="shared" si="350"/>
        <v/>
      </c>
      <c r="AF1368" s="10" t="str">
        <f t="shared" si="351"/>
        <v/>
      </c>
      <c r="AG1368" s="10" t="str">
        <f t="shared" si="352"/>
        <v/>
      </c>
      <c r="AH1368" s="10" t="str">
        <f t="shared" si="353"/>
        <v/>
      </c>
      <c r="AI1368" s="10" t="str">
        <f t="shared" si="358"/>
        <v/>
      </c>
    </row>
    <row r="1369" spans="20:35" ht="18" customHeight="1" x14ac:dyDescent="0.25">
      <c r="T1369" s="9" t="str">
        <f t="shared" si="360"/>
        <v/>
      </c>
      <c r="U1369" s="10" t="str">
        <f t="shared" si="355"/>
        <v/>
      </c>
      <c r="V1369" s="10" t="str">
        <f t="shared" si="356"/>
        <v/>
      </c>
      <c r="W1369" s="10" t="str">
        <f t="shared" si="345"/>
        <v/>
      </c>
      <c r="X1369" s="10" t="str">
        <f t="shared" si="346"/>
        <v/>
      </c>
      <c r="Y1369" s="10" t="str">
        <f t="shared" si="347"/>
        <v/>
      </c>
      <c r="Z1369" s="10" t="str">
        <f t="shared" si="348"/>
        <v/>
      </c>
      <c r="AA1369" s="10" t="str">
        <f t="shared" si="354"/>
        <v/>
      </c>
      <c r="AB1369" s="10" t="str">
        <f t="shared" si="357"/>
        <v/>
      </c>
      <c r="AC1369" s="10" t="str">
        <f t="shared" si="349"/>
        <v/>
      </c>
      <c r="AD1369" s="10" t="str">
        <f t="shared" si="359"/>
        <v/>
      </c>
      <c r="AE1369" s="10" t="str">
        <f t="shared" si="350"/>
        <v/>
      </c>
      <c r="AF1369" s="10" t="str">
        <f t="shared" si="351"/>
        <v/>
      </c>
      <c r="AG1369" s="10" t="str">
        <f t="shared" si="352"/>
        <v/>
      </c>
      <c r="AH1369" s="10" t="str">
        <f t="shared" si="353"/>
        <v/>
      </c>
      <c r="AI1369" s="10" t="str">
        <f t="shared" si="358"/>
        <v/>
      </c>
    </row>
    <row r="1370" spans="20:35" ht="18" customHeight="1" x14ac:dyDescent="0.25">
      <c r="T1370" s="9" t="str">
        <f t="shared" si="360"/>
        <v/>
      </c>
      <c r="U1370" s="10" t="str">
        <f t="shared" si="355"/>
        <v/>
      </c>
      <c r="V1370" s="10" t="str">
        <f t="shared" si="356"/>
        <v/>
      </c>
      <c r="W1370" s="10" t="str">
        <f t="shared" si="345"/>
        <v/>
      </c>
      <c r="X1370" s="10" t="str">
        <f t="shared" si="346"/>
        <v/>
      </c>
      <c r="Y1370" s="10" t="str">
        <f t="shared" si="347"/>
        <v/>
      </c>
      <c r="Z1370" s="10" t="str">
        <f t="shared" si="348"/>
        <v/>
      </c>
      <c r="AA1370" s="10" t="str">
        <f t="shared" si="354"/>
        <v/>
      </c>
      <c r="AB1370" s="10" t="str">
        <f t="shared" si="357"/>
        <v/>
      </c>
      <c r="AC1370" s="10" t="str">
        <f t="shared" si="349"/>
        <v/>
      </c>
      <c r="AD1370" s="10" t="str">
        <f t="shared" si="359"/>
        <v/>
      </c>
      <c r="AE1370" s="10" t="str">
        <f t="shared" si="350"/>
        <v/>
      </c>
      <c r="AF1370" s="10" t="str">
        <f t="shared" si="351"/>
        <v/>
      </c>
      <c r="AG1370" s="10" t="str">
        <f t="shared" si="352"/>
        <v/>
      </c>
      <c r="AH1370" s="10" t="str">
        <f t="shared" si="353"/>
        <v/>
      </c>
      <c r="AI1370" s="10" t="str">
        <f t="shared" si="358"/>
        <v/>
      </c>
    </row>
    <row r="1371" spans="20:35" ht="18" customHeight="1" x14ac:dyDescent="0.25">
      <c r="T1371" s="9" t="str">
        <f t="shared" si="360"/>
        <v/>
      </c>
      <c r="U1371" s="10" t="str">
        <f t="shared" si="355"/>
        <v/>
      </c>
      <c r="V1371" s="10" t="str">
        <f t="shared" si="356"/>
        <v/>
      </c>
      <c r="W1371" s="10" t="str">
        <f t="shared" si="345"/>
        <v/>
      </c>
      <c r="X1371" s="10" t="str">
        <f t="shared" si="346"/>
        <v/>
      </c>
      <c r="Y1371" s="10" t="str">
        <f t="shared" si="347"/>
        <v/>
      </c>
      <c r="Z1371" s="10" t="str">
        <f t="shared" si="348"/>
        <v/>
      </c>
      <c r="AA1371" s="10" t="str">
        <f t="shared" si="354"/>
        <v/>
      </c>
      <c r="AB1371" s="10" t="str">
        <f t="shared" si="357"/>
        <v/>
      </c>
      <c r="AC1371" s="10" t="str">
        <f t="shared" si="349"/>
        <v/>
      </c>
      <c r="AD1371" s="10" t="str">
        <f t="shared" si="359"/>
        <v/>
      </c>
      <c r="AE1371" s="10" t="str">
        <f t="shared" si="350"/>
        <v/>
      </c>
      <c r="AF1371" s="10" t="str">
        <f t="shared" si="351"/>
        <v/>
      </c>
      <c r="AG1371" s="10" t="str">
        <f t="shared" si="352"/>
        <v/>
      </c>
      <c r="AH1371" s="10" t="str">
        <f t="shared" si="353"/>
        <v/>
      </c>
      <c r="AI1371" s="10" t="str">
        <f t="shared" si="358"/>
        <v/>
      </c>
    </row>
    <row r="1372" spans="20:35" ht="18" customHeight="1" x14ac:dyDescent="0.25">
      <c r="T1372" s="9" t="str">
        <f t="shared" si="360"/>
        <v/>
      </c>
      <c r="U1372" s="10" t="str">
        <f t="shared" si="355"/>
        <v/>
      </c>
      <c r="V1372" s="10" t="str">
        <f t="shared" si="356"/>
        <v/>
      </c>
      <c r="W1372" s="10" t="str">
        <f t="shared" si="345"/>
        <v/>
      </c>
      <c r="X1372" s="10" t="str">
        <f t="shared" si="346"/>
        <v/>
      </c>
      <c r="Y1372" s="10" t="str">
        <f t="shared" si="347"/>
        <v/>
      </c>
      <c r="Z1372" s="10" t="str">
        <f t="shared" si="348"/>
        <v/>
      </c>
      <c r="AA1372" s="10" t="str">
        <f t="shared" si="354"/>
        <v/>
      </c>
      <c r="AB1372" s="10" t="str">
        <f t="shared" si="357"/>
        <v/>
      </c>
      <c r="AC1372" s="10" t="str">
        <f t="shared" si="349"/>
        <v/>
      </c>
      <c r="AD1372" s="10" t="str">
        <f t="shared" si="359"/>
        <v/>
      </c>
      <c r="AE1372" s="10" t="str">
        <f t="shared" si="350"/>
        <v/>
      </c>
      <c r="AF1372" s="10" t="str">
        <f t="shared" si="351"/>
        <v/>
      </c>
      <c r="AG1372" s="10" t="str">
        <f t="shared" si="352"/>
        <v/>
      </c>
      <c r="AH1372" s="10" t="str">
        <f t="shared" si="353"/>
        <v/>
      </c>
      <c r="AI1372" s="10" t="str">
        <f t="shared" si="358"/>
        <v/>
      </c>
    </row>
    <row r="1373" spans="20:35" ht="18" customHeight="1" x14ac:dyDescent="0.25">
      <c r="T1373" s="9" t="str">
        <f t="shared" si="360"/>
        <v/>
      </c>
      <c r="U1373" s="10" t="str">
        <f t="shared" si="355"/>
        <v/>
      </c>
      <c r="V1373" s="10" t="str">
        <f t="shared" si="356"/>
        <v/>
      </c>
      <c r="W1373" s="10" t="str">
        <f t="shared" si="345"/>
        <v/>
      </c>
      <c r="X1373" s="10" t="str">
        <f t="shared" si="346"/>
        <v/>
      </c>
      <c r="Y1373" s="10" t="str">
        <f t="shared" si="347"/>
        <v/>
      </c>
      <c r="Z1373" s="10" t="str">
        <f t="shared" si="348"/>
        <v/>
      </c>
      <c r="AA1373" s="10" t="str">
        <f t="shared" si="354"/>
        <v/>
      </c>
      <c r="AB1373" s="10" t="str">
        <f t="shared" si="357"/>
        <v/>
      </c>
      <c r="AC1373" s="10" t="str">
        <f t="shared" si="349"/>
        <v/>
      </c>
      <c r="AD1373" s="10" t="str">
        <f t="shared" si="359"/>
        <v/>
      </c>
      <c r="AE1373" s="10" t="str">
        <f t="shared" si="350"/>
        <v/>
      </c>
      <c r="AF1373" s="10" t="str">
        <f t="shared" si="351"/>
        <v/>
      </c>
      <c r="AG1373" s="10" t="str">
        <f t="shared" si="352"/>
        <v/>
      </c>
      <c r="AH1373" s="10" t="str">
        <f t="shared" si="353"/>
        <v/>
      </c>
      <c r="AI1373" s="10" t="str">
        <f t="shared" si="358"/>
        <v/>
      </c>
    </row>
    <row r="1374" spans="20:35" ht="18" customHeight="1" x14ac:dyDescent="0.25">
      <c r="T1374" s="9" t="str">
        <f t="shared" si="360"/>
        <v/>
      </c>
      <c r="U1374" s="10" t="str">
        <f t="shared" si="355"/>
        <v/>
      </c>
      <c r="V1374" s="10" t="str">
        <f t="shared" si="356"/>
        <v/>
      </c>
      <c r="W1374" s="10" t="str">
        <f t="shared" si="345"/>
        <v/>
      </c>
      <c r="X1374" s="10" t="str">
        <f t="shared" si="346"/>
        <v/>
      </c>
      <c r="Y1374" s="10" t="str">
        <f t="shared" si="347"/>
        <v/>
      </c>
      <c r="Z1374" s="10" t="str">
        <f t="shared" si="348"/>
        <v/>
      </c>
      <c r="AA1374" s="10" t="str">
        <f t="shared" si="354"/>
        <v/>
      </c>
      <c r="AB1374" s="10" t="str">
        <f t="shared" si="357"/>
        <v/>
      </c>
      <c r="AC1374" s="10" t="str">
        <f t="shared" si="349"/>
        <v/>
      </c>
      <c r="AD1374" s="10" t="str">
        <f t="shared" si="359"/>
        <v/>
      </c>
      <c r="AE1374" s="10" t="str">
        <f t="shared" si="350"/>
        <v/>
      </c>
      <c r="AF1374" s="10" t="str">
        <f t="shared" si="351"/>
        <v/>
      </c>
      <c r="AG1374" s="10" t="str">
        <f t="shared" si="352"/>
        <v/>
      </c>
      <c r="AH1374" s="10" t="str">
        <f t="shared" si="353"/>
        <v/>
      </c>
      <c r="AI1374" s="10" t="str">
        <f t="shared" si="358"/>
        <v/>
      </c>
    </row>
    <row r="1375" spans="20:35" ht="18" customHeight="1" x14ac:dyDescent="0.25">
      <c r="T1375" s="9" t="str">
        <f t="shared" si="360"/>
        <v/>
      </c>
      <c r="U1375" s="10" t="str">
        <f t="shared" si="355"/>
        <v/>
      </c>
      <c r="V1375" s="10" t="str">
        <f t="shared" si="356"/>
        <v/>
      </c>
      <c r="W1375" s="10" t="str">
        <f t="shared" si="345"/>
        <v/>
      </c>
      <c r="X1375" s="10" t="str">
        <f t="shared" si="346"/>
        <v/>
      </c>
      <c r="Y1375" s="10" t="str">
        <f t="shared" si="347"/>
        <v/>
      </c>
      <c r="Z1375" s="10" t="str">
        <f t="shared" si="348"/>
        <v/>
      </c>
      <c r="AA1375" s="10" t="str">
        <f t="shared" si="354"/>
        <v/>
      </c>
      <c r="AB1375" s="10" t="str">
        <f t="shared" si="357"/>
        <v/>
      </c>
      <c r="AC1375" s="10" t="str">
        <f t="shared" si="349"/>
        <v/>
      </c>
      <c r="AD1375" s="10" t="str">
        <f t="shared" si="359"/>
        <v/>
      </c>
      <c r="AE1375" s="10" t="str">
        <f t="shared" si="350"/>
        <v/>
      </c>
      <c r="AF1375" s="10" t="str">
        <f t="shared" si="351"/>
        <v/>
      </c>
      <c r="AG1375" s="10" t="str">
        <f t="shared" si="352"/>
        <v/>
      </c>
      <c r="AH1375" s="10" t="str">
        <f t="shared" si="353"/>
        <v/>
      </c>
      <c r="AI1375" s="10" t="str">
        <f t="shared" si="358"/>
        <v/>
      </c>
    </row>
    <row r="1376" spans="20:35" ht="18" customHeight="1" x14ac:dyDescent="0.25">
      <c r="T1376" s="9" t="str">
        <f t="shared" si="360"/>
        <v/>
      </c>
      <c r="U1376" s="10" t="str">
        <f t="shared" si="355"/>
        <v/>
      </c>
      <c r="V1376" s="10" t="str">
        <f t="shared" si="356"/>
        <v/>
      </c>
      <c r="W1376" s="10" t="str">
        <f t="shared" si="345"/>
        <v/>
      </c>
      <c r="X1376" s="10" t="str">
        <f t="shared" si="346"/>
        <v/>
      </c>
      <c r="Y1376" s="10" t="str">
        <f t="shared" si="347"/>
        <v/>
      </c>
      <c r="Z1376" s="10" t="str">
        <f t="shared" si="348"/>
        <v/>
      </c>
      <c r="AA1376" s="10" t="str">
        <f t="shared" si="354"/>
        <v/>
      </c>
      <c r="AB1376" s="10" t="str">
        <f t="shared" si="357"/>
        <v/>
      </c>
      <c r="AC1376" s="10" t="str">
        <f t="shared" si="349"/>
        <v/>
      </c>
      <c r="AD1376" s="10" t="str">
        <f t="shared" si="359"/>
        <v/>
      </c>
      <c r="AE1376" s="10" t="str">
        <f t="shared" si="350"/>
        <v/>
      </c>
      <c r="AF1376" s="10" t="str">
        <f t="shared" si="351"/>
        <v/>
      </c>
      <c r="AG1376" s="10" t="str">
        <f t="shared" si="352"/>
        <v/>
      </c>
      <c r="AH1376" s="10" t="str">
        <f t="shared" si="353"/>
        <v/>
      </c>
      <c r="AI1376" s="10" t="str">
        <f t="shared" si="358"/>
        <v/>
      </c>
    </row>
    <row r="1377" spans="20:35" ht="18" customHeight="1" x14ac:dyDescent="0.25">
      <c r="T1377" s="9" t="str">
        <f t="shared" si="360"/>
        <v/>
      </c>
      <c r="U1377" s="10" t="str">
        <f t="shared" si="355"/>
        <v/>
      </c>
      <c r="V1377" s="10" t="str">
        <f t="shared" si="356"/>
        <v/>
      </c>
      <c r="W1377" s="10" t="str">
        <f t="shared" si="345"/>
        <v/>
      </c>
      <c r="X1377" s="10" t="str">
        <f t="shared" si="346"/>
        <v/>
      </c>
      <c r="Y1377" s="10" t="str">
        <f t="shared" si="347"/>
        <v/>
      </c>
      <c r="Z1377" s="10" t="str">
        <f t="shared" si="348"/>
        <v/>
      </c>
      <c r="AA1377" s="10" t="str">
        <f t="shared" si="354"/>
        <v/>
      </c>
      <c r="AB1377" s="10" t="str">
        <f t="shared" si="357"/>
        <v/>
      </c>
      <c r="AC1377" s="10" t="str">
        <f t="shared" si="349"/>
        <v/>
      </c>
      <c r="AD1377" s="10" t="str">
        <f t="shared" si="359"/>
        <v/>
      </c>
      <c r="AE1377" s="10" t="str">
        <f t="shared" si="350"/>
        <v/>
      </c>
      <c r="AF1377" s="10" t="str">
        <f t="shared" si="351"/>
        <v/>
      </c>
      <c r="AG1377" s="10" t="str">
        <f t="shared" si="352"/>
        <v/>
      </c>
      <c r="AH1377" s="10" t="str">
        <f t="shared" si="353"/>
        <v/>
      </c>
      <c r="AI1377" s="10" t="str">
        <f t="shared" si="358"/>
        <v/>
      </c>
    </row>
    <row r="1378" spans="20:35" ht="18" customHeight="1" x14ac:dyDescent="0.25">
      <c r="T1378" s="9" t="str">
        <f t="shared" si="360"/>
        <v/>
      </c>
      <c r="U1378" s="10" t="str">
        <f t="shared" si="355"/>
        <v/>
      </c>
      <c r="V1378" s="10" t="str">
        <f t="shared" si="356"/>
        <v/>
      </c>
      <c r="W1378" s="10" t="str">
        <f t="shared" si="345"/>
        <v/>
      </c>
      <c r="X1378" s="10" t="str">
        <f t="shared" si="346"/>
        <v/>
      </c>
      <c r="Y1378" s="10" t="str">
        <f t="shared" si="347"/>
        <v/>
      </c>
      <c r="Z1378" s="10" t="str">
        <f t="shared" si="348"/>
        <v/>
      </c>
      <c r="AA1378" s="10" t="str">
        <f t="shared" si="354"/>
        <v/>
      </c>
      <c r="AB1378" s="10" t="str">
        <f t="shared" si="357"/>
        <v/>
      </c>
      <c r="AC1378" s="10" t="str">
        <f t="shared" si="349"/>
        <v/>
      </c>
      <c r="AD1378" s="10" t="str">
        <f t="shared" si="359"/>
        <v/>
      </c>
      <c r="AE1378" s="10" t="str">
        <f t="shared" si="350"/>
        <v/>
      </c>
      <c r="AF1378" s="10" t="str">
        <f t="shared" si="351"/>
        <v/>
      </c>
      <c r="AG1378" s="10" t="str">
        <f t="shared" si="352"/>
        <v/>
      </c>
      <c r="AH1378" s="10" t="str">
        <f t="shared" si="353"/>
        <v/>
      </c>
      <c r="AI1378" s="10" t="str">
        <f t="shared" si="358"/>
        <v/>
      </c>
    </row>
    <row r="1379" spans="20:35" ht="18" customHeight="1" x14ac:dyDescent="0.25">
      <c r="T1379" s="9" t="str">
        <f t="shared" si="360"/>
        <v/>
      </c>
      <c r="U1379" s="10" t="str">
        <f t="shared" si="355"/>
        <v/>
      </c>
      <c r="V1379" s="10" t="str">
        <f t="shared" si="356"/>
        <v/>
      </c>
      <c r="W1379" s="10" t="str">
        <f t="shared" si="345"/>
        <v/>
      </c>
      <c r="X1379" s="10" t="str">
        <f t="shared" si="346"/>
        <v/>
      </c>
      <c r="Y1379" s="10" t="str">
        <f t="shared" si="347"/>
        <v/>
      </c>
      <c r="Z1379" s="10" t="str">
        <f t="shared" si="348"/>
        <v/>
      </c>
      <c r="AA1379" s="10" t="str">
        <f t="shared" si="354"/>
        <v/>
      </c>
      <c r="AB1379" s="10" t="str">
        <f t="shared" si="357"/>
        <v/>
      </c>
      <c r="AC1379" s="10" t="str">
        <f t="shared" si="349"/>
        <v/>
      </c>
      <c r="AD1379" s="10" t="str">
        <f t="shared" si="359"/>
        <v/>
      </c>
      <c r="AE1379" s="10" t="str">
        <f t="shared" si="350"/>
        <v/>
      </c>
      <c r="AF1379" s="10" t="str">
        <f t="shared" si="351"/>
        <v/>
      </c>
      <c r="AG1379" s="10" t="str">
        <f t="shared" si="352"/>
        <v/>
      </c>
      <c r="AH1379" s="10" t="str">
        <f t="shared" si="353"/>
        <v/>
      </c>
      <c r="AI1379" s="10" t="str">
        <f t="shared" si="358"/>
        <v/>
      </c>
    </row>
    <row r="1380" spans="20:35" ht="18" customHeight="1" x14ac:dyDescent="0.25">
      <c r="T1380" s="9" t="str">
        <f t="shared" si="360"/>
        <v/>
      </c>
      <c r="U1380" s="10" t="str">
        <f t="shared" si="355"/>
        <v/>
      </c>
      <c r="V1380" s="10" t="str">
        <f t="shared" si="356"/>
        <v/>
      </c>
      <c r="W1380" s="10" t="str">
        <f t="shared" si="345"/>
        <v/>
      </c>
      <c r="X1380" s="10" t="str">
        <f t="shared" si="346"/>
        <v/>
      </c>
      <c r="Y1380" s="10" t="str">
        <f t="shared" si="347"/>
        <v/>
      </c>
      <c r="Z1380" s="10" t="str">
        <f t="shared" si="348"/>
        <v/>
      </c>
      <c r="AA1380" s="10" t="str">
        <f t="shared" si="354"/>
        <v/>
      </c>
      <c r="AB1380" s="10" t="str">
        <f t="shared" si="357"/>
        <v/>
      </c>
      <c r="AC1380" s="10" t="str">
        <f t="shared" si="349"/>
        <v/>
      </c>
      <c r="AD1380" s="10" t="str">
        <f t="shared" si="359"/>
        <v/>
      </c>
      <c r="AE1380" s="10" t="str">
        <f t="shared" si="350"/>
        <v/>
      </c>
      <c r="AF1380" s="10" t="str">
        <f t="shared" si="351"/>
        <v/>
      </c>
      <c r="AG1380" s="10" t="str">
        <f t="shared" si="352"/>
        <v/>
      </c>
      <c r="AH1380" s="10" t="str">
        <f t="shared" si="353"/>
        <v/>
      </c>
      <c r="AI1380" s="10" t="str">
        <f t="shared" si="358"/>
        <v/>
      </c>
    </row>
    <row r="1381" spans="20:35" ht="18" customHeight="1" x14ac:dyDescent="0.25">
      <c r="T1381" s="9" t="str">
        <f t="shared" si="360"/>
        <v/>
      </c>
      <c r="U1381" s="10" t="str">
        <f t="shared" si="355"/>
        <v/>
      </c>
      <c r="V1381" s="10" t="str">
        <f t="shared" si="356"/>
        <v/>
      </c>
      <c r="W1381" s="10" t="str">
        <f t="shared" si="345"/>
        <v/>
      </c>
      <c r="X1381" s="10" t="str">
        <f t="shared" si="346"/>
        <v/>
      </c>
      <c r="Y1381" s="10" t="str">
        <f t="shared" si="347"/>
        <v/>
      </c>
      <c r="Z1381" s="10" t="str">
        <f t="shared" si="348"/>
        <v/>
      </c>
      <c r="AA1381" s="10" t="str">
        <f t="shared" si="354"/>
        <v/>
      </c>
      <c r="AB1381" s="10" t="str">
        <f t="shared" si="357"/>
        <v/>
      </c>
      <c r="AC1381" s="10" t="str">
        <f t="shared" si="349"/>
        <v/>
      </c>
      <c r="AD1381" s="10" t="str">
        <f t="shared" si="359"/>
        <v/>
      </c>
      <c r="AE1381" s="10" t="str">
        <f t="shared" si="350"/>
        <v/>
      </c>
      <c r="AF1381" s="10" t="str">
        <f t="shared" si="351"/>
        <v/>
      </c>
      <c r="AG1381" s="10" t="str">
        <f t="shared" si="352"/>
        <v/>
      </c>
      <c r="AH1381" s="10" t="str">
        <f t="shared" si="353"/>
        <v/>
      </c>
      <c r="AI1381" s="10" t="str">
        <f t="shared" si="358"/>
        <v/>
      </c>
    </row>
    <row r="1382" spans="20:35" ht="18" customHeight="1" x14ac:dyDescent="0.25">
      <c r="T1382" s="9" t="str">
        <f t="shared" si="360"/>
        <v/>
      </c>
      <c r="U1382" s="10" t="str">
        <f t="shared" si="355"/>
        <v/>
      </c>
      <c r="V1382" s="10" t="str">
        <f t="shared" si="356"/>
        <v/>
      </c>
      <c r="W1382" s="10" t="str">
        <f t="shared" si="345"/>
        <v/>
      </c>
      <c r="X1382" s="10" t="str">
        <f t="shared" si="346"/>
        <v/>
      </c>
      <c r="Y1382" s="10" t="str">
        <f t="shared" si="347"/>
        <v/>
      </c>
      <c r="Z1382" s="10" t="str">
        <f t="shared" si="348"/>
        <v/>
      </c>
      <c r="AA1382" s="10" t="str">
        <f t="shared" si="354"/>
        <v/>
      </c>
      <c r="AB1382" s="10" t="str">
        <f t="shared" si="357"/>
        <v/>
      </c>
      <c r="AC1382" s="10" t="str">
        <f t="shared" si="349"/>
        <v/>
      </c>
      <c r="AD1382" s="10" t="str">
        <f t="shared" si="359"/>
        <v/>
      </c>
      <c r="AE1382" s="10" t="str">
        <f t="shared" si="350"/>
        <v/>
      </c>
      <c r="AF1382" s="10" t="str">
        <f t="shared" si="351"/>
        <v/>
      </c>
      <c r="AG1382" s="10" t="str">
        <f t="shared" si="352"/>
        <v/>
      </c>
      <c r="AH1382" s="10" t="str">
        <f t="shared" si="353"/>
        <v/>
      </c>
      <c r="AI1382" s="10" t="str">
        <f t="shared" si="358"/>
        <v/>
      </c>
    </row>
    <row r="1383" spans="20:35" ht="18" customHeight="1" x14ac:dyDescent="0.25">
      <c r="T1383" s="9" t="str">
        <f t="shared" si="360"/>
        <v/>
      </c>
      <c r="U1383" s="10" t="str">
        <f t="shared" si="355"/>
        <v/>
      </c>
      <c r="V1383" s="10" t="str">
        <f t="shared" si="356"/>
        <v/>
      </c>
      <c r="W1383" s="10" t="str">
        <f t="shared" si="345"/>
        <v/>
      </c>
      <c r="X1383" s="10" t="str">
        <f t="shared" si="346"/>
        <v/>
      </c>
      <c r="Y1383" s="10" t="str">
        <f t="shared" si="347"/>
        <v/>
      </c>
      <c r="Z1383" s="10" t="str">
        <f t="shared" si="348"/>
        <v/>
      </c>
      <c r="AA1383" s="10" t="str">
        <f t="shared" si="354"/>
        <v/>
      </c>
      <c r="AB1383" s="10" t="str">
        <f t="shared" si="357"/>
        <v/>
      </c>
      <c r="AC1383" s="10" t="str">
        <f t="shared" si="349"/>
        <v/>
      </c>
      <c r="AD1383" s="10" t="str">
        <f t="shared" si="359"/>
        <v/>
      </c>
      <c r="AE1383" s="10" t="str">
        <f t="shared" si="350"/>
        <v/>
      </c>
      <c r="AF1383" s="10" t="str">
        <f t="shared" si="351"/>
        <v/>
      </c>
      <c r="AG1383" s="10" t="str">
        <f t="shared" si="352"/>
        <v/>
      </c>
      <c r="AH1383" s="10" t="str">
        <f t="shared" si="353"/>
        <v/>
      </c>
      <c r="AI1383" s="10" t="str">
        <f t="shared" si="358"/>
        <v/>
      </c>
    </row>
    <row r="1384" spans="20:35" ht="18" customHeight="1" x14ac:dyDescent="0.25">
      <c r="T1384" s="9" t="str">
        <f t="shared" si="360"/>
        <v/>
      </c>
      <c r="U1384" s="10" t="str">
        <f t="shared" si="355"/>
        <v/>
      </c>
      <c r="V1384" s="10" t="str">
        <f t="shared" si="356"/>
        <v/>
      </c>
      <c r="W1384" s="10" t="str">
        <f t="shared" ref="W1384:W1447" si="361">IF(T1384="","",IF(U1384&gt;V1384,0,(V1384-U1384)*$T$6*60))</f>
        <v/>
      </c>
      <c r="X1384" s="10" t="str">
        <f t="shared" ref="X1384:X1447" si="362">IF(T1384="","",X1383+W1384)</f>
        <v/>
      </c>
      <c r="Y1384" s="10" t="str">
        <f t="shared" ref="Y1384:Y1447" si="363">IF(T1384="","",AH1383)</f>
        <v/>
      </c>
      <c r="Z1384" s="10" t="str">
        <f t="shared" ref="Z1384:Z1447" si="364">IF(T1384="","",AI1383)</f>
        <v/>
      </c>
      <c r="AA1384" s="10" t="str">
        <f t="shared" si="354"/>
        <v/>
      </c>
      <c r="AB1384" s="10" t="str">
        <f t="shared" si="357"/>
        <v/>
      </c>
      <c r="AC1384" s="10" t="str">
        <f t="shared" ref="AC1384:AC1447" si="365">IF(T1384="","",V1384/$F$7*1000*3600)</f>
        <v/>
      </c>
      <c r="AD1384" s="10" t="str">
        <f t="shared" si="359"/>
        <v/>
      </c>
      <c r="AE1384" s="10" t="str">
        <f t="shared" ref="AE1384:AE1447" si="366">IF(T1384="","",Z1384/$AL$4)</f>
        <v/>
      </c>
      <c r="AF1384" s="10" t="str">
        <f t="shared" ref="AF1384:AF1447" si="367">IF(T1384="","",MIN(AE1384,AB1384))</f>
        <v/>
      </c>
      <c r="AG1384" s="10" t="str">
        <f t="shared" ref="AG1384:AG1447" si="368">IF(T1384="","",AF1384/1000/3600*$F$7)</f>
        <v/>
      </c>
      <c r="AH1384" s="10" t="str">
        <f t="shared" ref="AH1384:AH1447" si="369">IF(T1384="","",Y1384+AF1384*$AL$4)</f>
        <v/>
      </c>
      <c r="AI1384" s="10" t="str">
        <f t="shared" si="358"/>
        <v/>
      </c>
    </row>
    <row r="1385" spans="20:35" ht="18" customHeight="1" x14ac:dyDescent="0.25">
      <c r="T1385" s="9" t="str">
        <f t="shared" si="360"/>
        <v/>
      </c>
      <c r="U1385" s="10" t="str">
        <f t="shared" si="355"/>
        <v/>
      </c>
      <c r="V1385" s="10" t="str">
        <f t="shared" si="356"/>
        <v/>
      </c>
      <c r="W1385" s="10" t="str">
        <f t="shared" si="361"/>
        <v/>
      </c>
      <c r="X1385" s="10" t="str">
        <f t="shared" si="362"/>
        <v/>
      </c>
      <c r="Y1385" s="10" t="str">
        <f t="shared" si="363"/>
        <v/>
      </c>
      <c r="Z1385" s="10" t="str">
        <f t="shared" si="364"/>
        <v/>
      </c>
      <c r="AA1385" s="10" t="str">
        <f t="shared" si="354"/>
        <v/>
      </c>
      <c r="AB1385" s="10" t="str">
        <f t="shared" si="357"/>
        <v/>
      </c>
      <c r="AC1385" s="10" t="str">
        <f t="shared" si="365"/>
        <v/>
      </c>
      <c r="AD1385" s="10" t="str">
        <f t="shared" si="359"/>
        <v/>
      </c>
      <c r="AE1385" s="10" t="str">
        <f t="shared" si="366"/>
        <v/>
      </c>
      <c r="AF1385" s="10" t="str">
        <f t="shared" si="367"/>
        <v/>
      </c>
      <c r="AG1385" s="10" t="str">
        <f t="shared" si="368"/>
        <v/>
      </c>
      <c r="AH1385" s="10" t="str">
        <f t="shared" si="369"/>
        <v/>
      </c>
      <c r="AI1385" s="10" t="str">
        <f t="shared" si="358"/>
        <v/>
      </c>
    </row>
    <row r="1386" spans="20:35" ht="18" customHeight="1" x14ac:dyDescent="0.25">
      <c r="T1386" s="9" t="str">
        <f t="shared" si="360"/>
        <v/>
      </c>
      <c r="U1386" s="10" t="str">
        <f t="shared" si="355"/>
        <v/>
      </c>
      <c r="V1386" s="10" t="str">
        <f t="shared" si="356"/>
        <v/>
      </c>
      <c r="W1386" s="10" t="str">
        <f t="shared" si="361"/>
        <v/>
      </c>
      <c r="X1386" s="10" t="str">
        <f t="shared" si="362"/>
        <v/>
      </c>
      <c r="Y1386" s="10" t="str">
        <f t="shared" si="363"/>
        <v/>
      </c>
      <c r="Z1386" s="10" t="str">
        <f t="shared" si="364"/>
        <v/>
      </c>
      <c r="AA1386" s="10" t="str">
        <f t="shared" si="354"/>
        <v/>
      </c>
      <c r="AB1386" s="10" t="str">
        <f t="shared" si="357"/>
        <v/>
      </c>
      <c r="AC1386" s="10" t="str">
        <f t="shared" si="365"/>
        <v/>
      </c>
      <c r="AD1386" s="10" t="str">
        <f t="shared" si="359"/>
        <v/>
      </c>
      <c r="AE1386" s="10" t="str">
        <f t="shared" si="366"/>
        <v/>
      </c>
      <c r="AF1386" s="10" t="str">
        <f t="shared" si="367"/>
        <v/>
      </c>
      <c r="AG1386" s="10" t="str">
        <f t="shared" si="368"/>
        <v/>
      </c>
      <c r="AH1386" s="10" t="str">
        <f t="shared" si="369"/>
        <v/>
      </c>
      <c r="AI1386" s="10" t="str">
        <f t="shared" si="358"/>
        <v/>
      </c>
    </row>
    <row r="1387" spans="20:35" ht="18" customHeight="1" x14ac:dyDescent="0.25">
      <c r="T1387" s="9" t="str">
        <f t="shared" si="360"/>
        <v/>
      </c>
      <c r="U1387" s="10" t="str">
        <f t="shared" si="355"/>
        <v/>
      </c>
      <c r="V1387" s="10" t="str">
        <f t="shared" si="356"/>
        <v/>
      </c>
      <c r="W1387" s="10" t="str">
        <f t="shared" si="361"/>
        <v/>
      </c>
      <c r="X1387" s="10" t="str">
        <f t="shared" si="362"/>
        <v/>
      </c>
      <c r="Y1387" s="10" t="str">
        <f t="shared" si="363"/>
        <v/>
      </c>
      <c r="Z1387" s="10" t="str">
        <f t="shared" si="364"/>
        <v/>
      </c>
      <c r="AA1387" s="10" t="str">
        <f t="shared" si="354"/>
        <v/>
      </c>
      <c r="AB1387" s="10" t="str">
        <f t="shared" si="357"/>
        <v/>
      </c>
      <c r="AC1387" s="10" t="str">
        <f t="shared" si="365"/>
        <v/>
      </c>
      <c r="AD1387" s="10" t="str">
        <f t="shared" si="359"/>
        <v/>
      </c>
      <c r="AE1387" s="10" t="str">
        <f t="shared" si="366"/>
        <v/>
      </c>
      <c r="AF1387" s="10" t="str">
        <f t="shared" si="367"/>
        <v/>
      </c>
      <c r="AG1387" s="10" t="str">
        <f t="shared" si="368"/>
        <v/>
      </c>
      <c r="AH1387" s="10" t="str">
        <f t="shared" si="369"/>
        <v/>
      </c>
      <c r="AI1387" s="10" t="str">
        <f t="shared" si="358"/>
        <v/>
      </c>
    </row>
    <row r="1388" spans="20:35" ht="18" customHeight="1" x14ac:dyDescent="0.25">
      <c r="T1388" s="9" t="str">
        <f t="shared" si="360"/>
        <v/>
      </c>
      <c r="U1388" s="10" t="str">
        <f t="shared" si="355"/>
        <v/>
      </c>
      <c r="V1388" s="10" t="str">
        <f t="shared" si="356"/>
        <v/>
      </c>
      <c r="W1388" s="10" t="str">
        <f t="shared" si="361"/>
        <v/>
      </c>
      <c r="X1388" s="10" t="str">
        <f t="shared" si="362"/>
        <v/>
      </c>
      <c r="Y1388" s="10" t="str">
        <f t="shared" si="363"/>
        <v/>
      </c>
      <c r="Z1388" s="10" t="str">
        <f t="shared" si="364"/>
        <v/>
      </c>
      <c r="AA1388" s="10" t="str">
        <f t="shared" si="354"/>
        <v/>
      </c>
      <c r="AB1388" s="10" t="str">
        <f t="shared" si="357"/>
        <v/>
      </c>
      <c r="AC1388" s="10" t="str">
        <f t="shared" si="365"/>
        <v/>
      </c>
      <c r="AD1388" s="10" t="str">
        <f t="shared" si="359"/>
        <v/>
      </c>
      <c r="AE1388" s="10" t="str">
        <f t="shared" si="366"/>
        <v/>
      </c>
      <c r="AF1388" s="10" t="str">
        <f t="shared" si="367"/>
        <v/>
      </c>
      <c r="AG1388" s="10" t="str">
        <f t="shared" si="368"/>
        <v/>
      </c>
      <c r="AH1388" s="10" t="str">
        <f t="shared" si="369"/>
        <v/>
      </c>
      <c r="AI1388" s="10" t="str">
        <f t="shared" si="358"/>
        <v/>
      </c>
    </row>
    <row r="1389" spans="20:35" ht="18" customHeight="1" x14ac:dyDescent="0.25">
      <c r="T1389" s="9" t="str">
        <f t="shared" si="360"/>
        <v/>
      </c>
      <c r="U1389" s="10" t="str">
        <f t="shared" si="355"/>
        <v/>
      </c>
      <c r="V1389" s="10" t="str">
        <f t="shared" si="356"/>
        <v/>
      </c>
      <c r="W1389" s="10" t="str">
        <f t="shared" si="361"/>
        <v/>
      </c>
      <c r="X1389" s="10" t="str">
        <f t="shared" si="362"/>
        <v/>
      </c>
      <c r="Y1389" s="10" t="str">
        <f t="shared" si="363"/>
        <v/>
      </c>
      <c r="Z1389" s="10" t="str">
        <f t="shared" si="364"/>
        <v/>
      </c>
      <c r="AA1389" s="10" t="str">
        <f t="shared" si="354"/>
        <v/>
      </c>
      <c r="AB1389" s="10" t="str">
        <f t="shared" si="357"/>
        <v/>
      </c>
      <c r="AC1389" s="10" t="str">
        <f t="shared" si="365"/>
        <v/>
      </c>
      <c r="AD1389" s="10" t="str">
        <f t="shared" si="359"/>
        <v/>
      </c>
      <c r="AE1389" s="10" t="str">
        <f t="shared" si="366"/>
        <v/>
      </c>
      <c r="AF1389" s="10" t="str">
        <f t="shared" si="367"/>
        <v/>
      </c>
      <c r="AG1389" s="10" t="str">
        <f t="shared" si="368"/>
        <v/>
      </c>
      <c r="AH1389" s="10" t="str">
        <f t="shared" si="369"/>
        <v/>
      </c>
      <c r="AI1389" s="10" t="str">
        <f t="shared" si="358"/>
        <v/>
      </c>
    </row>
    <row r="1390" spans="20:35" ht="18" customHeight="1" x14ac:dyDescent="0.25">
      <c r="T1390" s="9" t="str">
        <f t="shared" si="360"/>
        <v/>
      </c>
      <c r="U1390" s="10" t="str">
        <f t="shared" si="355"/>
        <v/>
      </c>
      <c r="V1390" s="10" t="str">
        <f t="shared" si="356"/>
        <v/>
      </c>
      <c r="W1390" s="10" t="str">
        <f t="shared" si="361"/>
        <v/>
      </c>
      <c r="X1390" s="10" t="str">
        <f t="shared" si="362"/>
        <v/>
      </c>
      <c r="Y1390" s="10" t="str">
        <f t="shared" si="363"/>
        <v/>
      </c>
      <c r="Z1390" s="10" t="str">
        <f t="shared" si="364"/>
        <v/>
      </c>
      <c r="AA1390" s="10" t="str">
        <f t="shared" si="354"/>
        <v/>
      </c>
      <c r="AB1390" s="10" t="str">
        <f t="shared" si="357"/>
        <v/>
      </c>
      <c r="AC1390" s="10" t="str">
        <f t="shared" si="365"/>
        <v/>
      </c>
      <c r="AD1390" s="10" t="str">
        <f t="shared" si="359"/>
        <v/>
      </c>
      <c r="AE1390" s="10" t="str">
        <f t="shared" si="366"/>
        <v/>
      </c>
      <c r="AF1390" s="10" t="str">
        <f t="shared" si="367"/>
        <v/>
      </c>
      <c r="AG1390" s="10" t="str">
        <f t="shared" si="368"/>
        <v/>
      </c>
      <c r="AH1390" s="10" t="str">
        <f t="shared" si="369"/>
        <v/>
      </c>
      <c r="AI1390" s="10" t="str">
        <f t="shared" si="358"/>
        <v/>
      </c>
    </row>
    <row r="1391" spans="20:35" ht="18" customHeight="1" x14ac:dyDescent="0.25">
      <c r="T1391" s="9" t="str">
        <f t="shared" si="360"/>
        <v/>
      </c>
      <c r="U1391" s="10" t="str">
        <f t="shared" si="355"/>
        <v/>
      </c>
      <c r="V1391" s="10" t="str">
        <f t="shared" si="356"/>
        <v/>
      </c>
      <c r="W1391" s="10" t="str">
        <f t="shared" si="361"/>
        <v/>
      </c>
      <c r="X1391" s="10" t="str">
        <f t="shared" si="362"/>
        <v/>
      </c>
      <c r="Y1391" s="10" t="str">
        <f t="shared" si="363"/>
        <v/>
      </c>
      <c r="Z1391" s="10" t="str">
        <f t="shared" si="364"/>
        <v/>
      </c>
      <c r="AA1391" s="10" t="str">
        <f t="shared" si="354"/>
        <v/>
      </c>
      <c r="AB1391" s="10" t="str">
        <f t="shared" si="357"/>
        <v/>
      </c>
      <c r="AC1391" s="10" t="str">
        <f t="shared" si="365"/>
        <v/>
      </c>
      <c r="AD1391" s="10" t="str">
        <f t="shared" si="359"/>
        <v/>
      </c>
      <c r="AE1391" s="10" t="str">
        <f t="shared" si="366"/>
        <v/>
      </c>
      <c r="AF1391" s="10" t="str">
        <f t="shared" si="367"/>
        <v/>
      </c>
      <c r="AG1391" s="10" t="str">
        <f t="shared" si="368"/>
        <v/>
      </c>
      <c r="AH1391" s="10" t="str">
        <f t="shared" si="369"/>
        <v/>
      </c>
      <c r="AI1391" s="10" t="str">
        <f t="shared" si="358"/>
        <v/>
      </c>
    </row>
    <row r="1392" spans="20:35" ht="18" customHeight="1" x14ac:dyDescent="0.25">
      <c r="T1392" s="9" t="str">
        <f t="shared" si="360"/>
        <v/>
      </c>
      <c r="U1392" s="10" t="str">
        <f t="shared" si="355"/>
        <v/>
      </c>
      <c r="V1392" s="10" t="str">
        <f t="shared" si="356"/>
        <v/>
      </c>
      <c r="W1392" s="10" t="str">
        <f t="shared" si="361"/>
        <v/>
      </c>
      <c r="X1392" s="10" t="str">
        <f t="shared" si="362"/>
        <v/>
      </c>
      <c r="Y1392" s="10" t="str">
        <f t="shared" si="363"/>
        <v/>
      </c>
      <c r="Z1392" s="10" t="str">
        <f t="shared" si="364"/>
        <v/>
      </c>
      <c r="AA1392" s="10" t="str">
        <f t="shared" si="354"/>
        <v/>
      </c>
      <c r="AB1392" s="10" t="str">
        <f t="shared" si="357"/>
        <v/>
      </c>
      <c r="AC1392" s="10" t="str">
        <f t="shared" si="365"/>
        <v/>
      </c>
      <c r="AD1392" s="10" t="str">
        <f t="shared" si="359"/>
        <v/>
      </c>
      <c r="AE1392" s="10" t="str">
        <f t="shared" si="366"/>
        <v/>
      </c>
      <c r="AF1392" s="10" t="str">
        <f t="shared" si="367"/>
        <v/>
      </c>
      <c r="AG1392" s="10" t="str">
        <f t="shared" si="368"/>
        <v/>
      </c>
      <c r="AH1392" s="10" t="str">
        <f t="shared" si="369"/>
        <v/>
      </c>
      <c r="AI1392" s="10" t="str">
        <f t="shared" si="358"/>
        <v/>
      </c>
    </row>
    <row r="1393" spans="20:35" ht="18" customHeight="1" x14ac:dyDescent="0.25">
      <c r="T1393" s="9" t="str">
        <f t="shared" si="360"/>
        <v/>
      </c>
      <c r="U1393" s="10" t="str">
        <f t="shared" si="355"/>
        <v/>
      </c>
      <c r="V1393" s="10" t="str">
        <f t="shared" si="356"/>
        <v/>
      </c>
      <c r="W1393" s="10" t="str">
        <f t="shared" si="361"/>
        <v/>
      </c>
      <c r="X1393" s="10" t="str">
        <f t="shared" si="362"/>
        <v/>
      </c>
      <c r="Y1393" s="10" t="str">
        <f t="shared" si="363"/>
        <v/>
      </c>
      <c r="Z1393" s="10" t="str">
        <f t="shared" si="364"/>
        <v/>
      </c>
      <c r="AA1393" s="10" t="str">
        <f t="shared" si="354"/>
        <v/>
      </c>
      <c r="AB1393" s="10" t="str">
        <f t="shared" si="357"/>
        <v/>
      </c>
      <c r="AC1393" s="10" t="str">
        <f t="shared" si="365"/>
        <v/>
      </c>
      <c r="AD1393" s="10" t="str">
        <f t="shared" si="359"/>
        <v/>
      </c>
      <c r="AE1393" s="10" t="str">
        <f t="shared" si="366"/>
        <v/>
      </c>
      <c r="AF1393" s="10" t="str">
        <f t="shared" si="367"/>
        <v/>
      </c>
      <c r="AG1393" s="10" t="str">
        <f t="shared" si="368"/>
        <v/>
      </c>
      <c r="AH1393" s="10" t="str">
        <f t="shared" si="369"/>
        <v/>
      </c>
      <c r="AI1393" s="10" t="str">
        <f t="shared" si="358"/>
        <v/>
      </c>
    </row>
    <row r="1394" spans="20:35" ht="18" customHeight="1" x14ac:dyDescent="0.25">
      <c r="T1394" s="9" t="str">
        <f t="shared" si="360"/>
        <v/>
      </c>
      <c r="U1394" s="10" t="str">
        <f t="shared" si="355"/>
        <v/>
      </c>
      <c r="V1394" s="10" t="str">
        <f t="shared" si="356"/>
        <v/>
      </c>
      <c r="W1394" s="10" t="str">
        <f t="shared" si="361"/>
        <v/>
      </c>
      <c r="X1394" s="10" t="str">
        <f t="shared" si="362"/>
        <v/>
      </c>
      <c r="Y1394" s="10" t="str">
        <f t="shared" si="363"/>
        <v/>
      </c>
      <c r="Z1394" s="10" t="str">
        <f t="shared" si="364"/>
        <v/>
      </c>
      <c r="AA1394" s="10" t="str">
        <f t="shared" si="354"/>
        <v/>
      </c>
      <c r="AB1394" s="10" t="str">
        <f t="shared" si="357"/>
        <v/>
      </c>
      <c r="AC1394" s="10" t="str">
        <f t="shared" si="365"/>
        <v/>
      </c>
      <c r="AD1394" s="10" t="str">
        <f t="shared" si="359"/>
        <v/>
      </c>
      <c r="AE1394" s="10" t="str">
        <f t="shared" si="366"/>
        <v/>
      </c>
      <c r="AF1394" s="10" t="str">
        <f t="shared" si="367"/>
        <v/>
      </c>
      <c r="AG1394" s="10" t="str">
        <f t="shared" si="368"/>
        <v/>
      </c>
      <c r="AH1394" s="10" t="str">
        <f t="shared" si="369"/>
        <v/>
      </c>
      <c r="AI1394" s="10" t="str">
        <f t="shared" si="358"/>
        <v/>
      </c>
    </row>
    <row r="1395" spans="20:35" ht="18" customHeight="1" x14ac:dyDescent="0.25">
      <c r="T1395" s="9" t="str">
        <f t="shared" si="360"/>
        <v/>
      </c>
      <c r="U1395" s="10" t="str">
        <f t="shared" si="355"/>
        <v/>
      </c>
      <c r="V1395" s="10" t="str">
        <f t="shared" si="356"/>
        <v/>
      </c>
      <c r="W1395" s="10" t="str">
        <f t="shared" si="361"/>
        <v/>
      </c>
      <c r="X1395" s="10" t="str">
        <f t="shared" si="362"/>
        <v/>
      </c>
      <c r="Y1395" s="10" t="str">
        <f t="shared" si="363"/>
        <v/>
      </c>
      <c r="Z1395" s="10" t="str">
        <f t="shared" si="364"/>
        <v/>
      </c>
      <c r="AA1395" s="10" t="str">
        <f t="shared" si="354"/>
        <v/>
      </c>
      <c r="AB1395" s="10" t="str">
        <f t="shared" si="357"/>
        <v/>
      </c>
      <c r="AC1395" s="10" t="str">
        <f t="shared" si="365"/>
        <v/>
      </c>
      <c r="AD1395" s="10" t="str">
        <f t="shared" si="359"/>
        <v/>
      </c>
      <c r="AE1395" s="10" t="str">
        <f t="shared" si="366"/>
        <v/>
      </c>
      <c r="AF1395" s="10" t="str">
        <f t="shared" si="367"/>
        <v/>
      </c>
      <c r="AG1395" s="10" t="str">
        <f t="shared" si="368"/>
        <v/>
      </c>
      <c r="AH1395" s="10" t="str">
        <f t="shared" si="369"/>
        <v/>
      </c>
      <c r="AI1395" s="10" t="str">
        <f t="shared" si="358"/>
        <v/>
      </c>
    </row>
    <row r="1396" spans="20:35" ht="18" customHeight="1" x14ac:dyDescent="0.25">
      <c r="T1396" s="9" t="str">
        <f t="shared" si="360"/>
        <v/>
      </c>
      <c r="U1396" s="10" t="str">
        <f t="shared" si="355"/>
        <v/>
      </c>
      <c r="V1396" s="10" t="str">
        <f t="shared" si="356"/>
        <v/>
      </c>
      <c r="W1396" s="10" t="str">
        <f t="shared" si="361"/>
        <v/>
      </c>
      <c r="X1396" s="10" t="str">
        <f t="shared" si="362"/>
        <v/>
      </c>
      <c r="Y1396" s="10" t="str">
        <f t="shared" si="363"/>
        <v/>
      </c>
      <c r="Z1396" s="10" t="str">
        <f t="shared" si="364"/>
        <v/>
      </c>
      <c r="AA1396" s="10" t="str">
        <f t="shared" si="354"/>
        <v/>
      </c>
      <c r="AB1396" s="10" t="str">
        <f t="shared" si="357"/>
        <v/>
      </c>
      <c r="AC1396" s="10" t="str">
        <f t="shared" si="365"/>
        <v/>
      </c>
      <c r="AD1396" s="10" t="str">
        <f t="shared" si="359"/>
        <v/>
      </c>
      <c r="AE1396" s="10" t="str">
        <f t="shared" si="366"/>
        <v/>
      </c>
      <c r="AF1396" s="10" t="str">
        <f t="shared" si="367"/>
        <v/>
      </c>
      <c r="AG1396" s="10" t="str">
        <f t="shared" si="368"/>
        <v/>
      </c>
      <c r="AH1396" s="10" t="str">
        <f t="shared" si="369"/>
        <v/>
      </c>
      <c r="AI1396" s="10" t="str">
        <f t="shared" si="358"/>
        <v/>
      </c>
    </row>
    <row r="1397" spans="20:35" ht="18" customHeight="1" x14ac:dyDescent="0.25">
      <c r="T1397" s="9" t="str">
        <f t="shared" si="360"/>
        <v/>
      </c>
      <c r="U1397" s="10" t="str">
        <f t="shared" si="355"/>
        <v/>
      </c>
      <c r="V1397" s="10" t="str">
        <f t="shared" si="356"/>
        <v/>
      </c>
      <c r="W1397" s="10" t="str">
        <f t="shared" si="361"/>
        <v/>
      </c>
      <c r="X1397" s="10" t="str">
        <f t="shared" si="362"/>
        <v/>
      </c>
      <c r="Y1397" s="10" t="str">
        <f t="shared" si="363"/>
        <v/>
      </c>
      <c r="Z1397" s="10" t="str">
        <f t="shared" si="364"/>
        <v/>
      </c>
      <c r="AA1397" s="10" t="str">
        <f t="shared" si="354"/>
        <v/>
      </c>
      <c r="AB1397" s="10" t="str">
        <f t="shared" si="357"/>
        <v/>
      </c>
      <c r="AC1397" s="10" t="str">
        <f t="shared" si="365"/>
        <v/>
      </c>
      <c r="AD1397" s="10" t="str">
        <f t="shared" si="359"/>
        <v/>
      </c>
      <c r="AE1397" s="10" t="str">
        <f t="shared" si="366"/>
        <v/>
      </c>
      <c r="AF1397" s="10" t="str">
        <f t="shared" si="367"/>
        <v/>
      </c>
      <c r="AG1397" s="10" t="str">
        <f t="shared" si="368"/>
        <v/>
      </c>
      <c r="AH1397" s="10" t="str">
        <f t="shared" si="369"/>
        <v/>
      </c>
      <c r="AI1397" s="10" t="str">
        <f t="shared" si="358"/>
        <v/>
      </c>
    </row>
    <row r="1398" spans="20:35" ht="18" customHeight="1" x14ac:dyDescent="0.25">
      <c r="T1398" s="9" t="str">
        <f t="shared" si="360"/>
        <v/>
      </c>
      <c r="U1398" s="10" t="str">
        <f t="shared" si="355"/>
        <v/>
      </c>
      <c r="V1398" s="10" t="str">
        <f t="shared" si="356"/>
        <v/>
      </c>
      <c r="W1398" s="10" t="str">
        <f t="shared" si="361"/>
        <v/>
      </c>
      <c r="X1398" s="10" t="str">
        <f t="shared" si="362"/>
        <v/>
      </c>
      <c r="Y1398" s="10" t="str">
        <f t="shared" si="363"/>
        <v/>
      </c>
      <c r="Z1398" s="10" t="str">
        <f t="shared" si="364"/>
        <v/>
      </c>
      <c r="AA1398" s="10" t="str">
        <f t="shared" si="354"/>
        <v/>
      </c>
      <c r="AB1398" s="10" t="str">
        <f t="shared" si="357"/>
        <v/>
      </c>
      <c r="AC1398" s="10" t="str">
        <f t="shared" si="365"/>
        <v/>
      </c>
      <c r="AD1398" s="10" t="str">
        <f t="shared" si="359"/>
        <v/>
      </c>
      <c r="AE1398" s="10" t="str">
        <f t="shared" si="366"/>
        <v/>
      </c>
      <c r="AF1398" s="10" t="str">
        <f t="shared" si="367"/>
        <v/>
      </c>
      <c r="AG1398" s="10" t="str">
        <f t="shared" si="368"/>
        <v/>
      </c>
      <c r="AH1398" s="10" t="str">
        <f t="shared" si="369"/>
        <v/>
      </c>
      <c r="AI1398" s="10" t="str">
        <f t="shared" si="358"/>
        <v/>
      </c>
    </row>
    <row r="1399" spans="20:35" ht="18" customHeight="1" x14ac:dyDescent="0.25">
      <c r="T1399" s="9" t="str">
        <f t="shared" si="360"/>
        <v/>
      </c>
      <c r="U1399" s="10" t="str">
        <f t="shared" si="355"/>
        <v/>
      </c>
      <c r="V1399" s="10" t="str">
        <f t="shared" si="356"/>
        <v/>
      </c>
      <c r="W1399" s="10" t="str">
        <f t="shared" si="361"/>
        <v/>
      </c>
      <c r="X1399" s="10" t="str">
        <f t="shared" si="362"/>
        <v/>
      </c>
      <c r="Y1399" s="10" t="str">
        <f t="shared" si="363"/>
        <v/>
      </c>
      <c r="Z1399" s="10" t="str">
        <f t="shared" si="364"/>
        <v/>
      </c>
      <c r="AA1399" s="10" t="str">
        <f t="shared" si="354"/>
        <v/>
      </c>
      <c r="AB1399" s="10" t="str">
        <f t="shared" si="357"/>
        <v/>
      </c>
      <c r="AC1399" s="10" t="str">
        <f t="shared" si="365"/>
        <v/>
      </c>
      <c r="AD1399" s="10" t="str">
        <f t="shared" si="359"/>
        <v/>
      </c>
      <c r="AE1399" s="10" t="str">
        <f t="shared" si="366"/>
        <v/>
      </c>
      <c r="AF1399" s="10" t="str">
        <f t="shared" si="367"/>
        <v/>
      </c>
      <c r="AG1399" s="10" t="str">
        <f t="shared" si="368"/>
        <v/>
      </c>
      <c r="AH1399" s="10" t="str">
        <f t="shared" si="369"/>
        <v/>
      </c>
      <c r="AI1399" s="10" t="str">
        <f t="shared" si="358"/>
        <v/>
      </c>
    </row>
    <row r="1400" spans="20:35" ht="18" customHeight="1" x14ac:dyDescent="0.25">
      <c r="T1400" s="9" t="str">
        <f t="shared" si="360"/>
        <v/>
      </c>
      <c r="U1400" s="10" t="str">
        <f t="shared" si="355"/>
        <v/>
      </c>
      <c r="V1400" s="10" t="str">
        <f t="shared" si="356"/>
        <v/>
      </c>
      <c r="W1400" s="10" t="str">
        <f t="shared" si="361"/>
        <v/>
      </c>
      <c r="X1400" s="10" t="str">
        <f t="shared" si="362"/>
        <v/>
      </c>
      <c r="Y1400" s="10" t="str">
        <f t="shared" si="363"/>
        <v/>
      </c>
      <c r="Z1400" s="10" t="str">
        <f t="shared" si="364"/>
        <v/>
      </c>
      <c r="AA1400" s="10" t="str">
        <f t="shared" si="354"/>
        <v/>
      </c>
      <c r="AB1400" s="10" t="str">
        <f t="shared" si="357"/>
        <v/>
      </c>
      <c r="AC1400" s="10" t="str">
        <f t="shared" si="365"/>
        <v/>
      </c>
      <c r="AD1400" s="10" t="str">
        <f t="shared" si="359"/>
        <v/>
      </c>
      <c r="AE1400" s="10" t="str">
        <f t="shared" si="366"/>
        <v/>
      </c>
      <c r="AF1400" s="10" t="str">
        <f t="shared" si="367"/>
        <v/>
      </c>
      <c r="AG1400" s="10" t="str">
        <f t="shared" si="368"/>
        <v/>
      </c>
      <c r="AH1400" s="10" t="str">
        <f t="shared" si="369"/>
        <v/>
      </c>
      <c r="AI1400" s="10" t="str">
        <f t="shared" si="358"/>
        <v/>
      </c>
    </row>
    <row r="1401" spans="20:35" ht="18" customHeight="1" x14ac:dyDescent="0.25">
      <c r="T1401" s="9" t="str">
        <f t="shared" si="360"/>
        <v/>
      </c>
      <c r="U1401" s="10" t="str">
        <f t="shared" si="355"/>
        <v/>
      </c>
      <c r="V1401" s="10" t="str">
        <f t="shared" si="356"/>
        <v/>
      </c>
      <c r="W1401" s="10" t="str">
        <f t="shared" si="361"/>
        <v/>
      </c>
      <c r="X1401" s="10" t="str">
        <f t="shared" si="362"/>
        <v/>
      </c>
      <c r="Y1401" s="10" t="str">
        <f t="shared" si="363"/>
        <v/>
      </c>
      <c r="Z1401" s="10" t="str">
        <f t="shared" si="364"/>
        <v/>
      </c>
      <c r="AA1401" s="10" t="str">
        <f t="shared" si="354"/>
        <v/>
      </c>
      <c r="AB1401" s="10" t="str">
        <f t="shared" si="357"/>
        <v/>
      </c>
      <c r="AC1401" s="10" t="str">
        <f t="shared" si="365"/>
        <v/>
      </c>
      <c r="AD1401" s="10" t="str">
        <f t="shared" si="359"/>
        <v/>
      </c>
      <c r="AE1401" s="10" t="str">
        <f t="shared" si="366"/>
        <v/>
      </c>
      <c r="AF1401" s="10" t="str">
        <f t="shared" si="367"/>
        <v/>
      </c>
      <c r="AG1401" s="10" t="str">
        <f t="shared" si="368"/>
        <v/>
      </c>
      <c r="AH1401" s="10" t="str">
        <f t="shared" si="369"/>
        <v/>
      </c>
      <c r="AI1401" s="10" t="str">
        <f t="shared" si="358"/>
        <v/>
      </c>
    </row>
    <row r="1402" spans="20:35" ht="18" customHeight="1" x14ac:dyDescent="0.25">
      <c r="T1402" s="9" t="str">
        <f t="shared" si="360"/>
        <v/>
      </c>
      <c r="U1402" s="10" t="str">
        <f t="shared" si="355"/>
        <v/>
      </c>
      <c r="V1402" s="10" t="str">
        <f t="shared" si="356"/>
        <v/>
      </c>
      <c r="W1402" s="10" t="str">
        <f t="shared" si="361"/>
        <v/>
      </c>
      <c r="X1402" s="10" t="str">
        <f t="shared" si="362"/>
        <v/>
      </c>
      <c r="Y1402" s="10" t="str">
        <f t="shared" si="363"/>
        <v/>
      </c>
      <c r="Z1402" s="10" t="str">
        <f t="shared" si="364"/>
        <v/>
      </c>
      <c r="AA1402" s="10" t="str">
        <f t="shared" si="354"/>
        <v/>
      </c>
      <c r="AB1402" s="10" t="str">
        <f t="shared" si="357"/>
        <v/>
      </c>
      <c r="AC1402" s="10" t="str">
        <f t="shared" si="365"/>
        <v/>
      </c>
      <c r="AD1402" s="10" t="str">
        <f t="shared" si="359"/>
        <v/>
      </c>
      <c r="AE1402" s="10" t="str">
        <f t="shared" si="366"/>
        <v/>
      </c>
      <c r="AF1402" s="10" t="str">
        <f t="shared" si="367"/>
        <v/>
      </c>
      <c r="AG1402" s="10" t="str">
        <f t="shared" si="368"/>
        <v/>
      </c>
      <c r="AH1402" s="10" t="str">
        <f t="shared" si="369"/>
        <v/>
      </c>
      <c r="AI1402" s="10" t="str">
        <f t="shared" si="358"/>
        <v/>
      </c>
    </row>
    <row r="1403" spans="20:35" ht="18" customHeight="1" x14ac:dyDescent="0.25">
      <c r="T1403" s="9" t="str">
        <f t="shared" si="360"/>
        <v/>
      </c>
      <c r="U1403" s="10" t="str">
        <f t="shared" si="355"/>
        <v/>
      </c>
      <c r="V1403" s="10" t="str">
        <f t="shared" si="356"/>
        <v/>
      </c>
      <c r="W1403" s="10" t="str">
        <f t="shared" si="361"/>
        <v/>
      </c>
      <c r="X1403" s="10" t="str">
        <f t="shared" si="362"/>
        <v/>
      </c>
      <c r="Y1403" s="10" t="str">
        <f t="shared" si="363"/>
        <v/>
      </c>
      <c r="Z1403" s="10" t="str">
        <f t="shared" si="364"/>
        <v/>
      </c>
      <c r="AA1403" s="10" t="str">
        <f t="shared" si="354"/>
        <v/>
      </c>
      <c r="AB1403" s="10" t="str">
        <f t="shared" si="357"/>
        <v/>
      </c>
      <c r="AC1403" s="10" t="str">
        <f t="shared" si="365"/>
        <v/>
      </c>
      <c r="AD1403" s="10" t="str">
        <f t="shared" si="359"/>
        <v/>
      </c>
      <c r="AE1403" s="10" t="str">
        <f t="shared" si="366"/>
        <v/>
      </c>
      <c r="AF1403" s="10" t="str">
        <f t="shared" si="367"/>
        <v/>
      </c>
      <c r="AG1403" s="10" t="str">
        <f t="shared" si="368"/>
        <v/>
      </c>
      <c r="AH1403" s="10" t="str">
        <f t="shared" si="369"/>
        <v/>
      </c>
      <c r="AI1403" s="10" t="str">
        <f t="shared" si="358"/>
        <v/>
      </c>
    </row>
    <row r="1404" spans="20:35" ht="18" customHeight="1" x14ac:dyDescent="0.25">
      <c r="T1404" s="9" t="str">
        <f t="shared" si="360"/>
        <v/>
      </c>
      <c r="U1404" s="10" t="str">
        <f t="shared" si="355"/>
        <v/>
      </c>
      <c r="V1404" s="10" t="str">
        <f t="shared" si="356"/>
        <v/>
      </c>
      <c r="W1404" s="10" t="str">
        <f t="shared" si="361"/>
        <v/>
      </c>
      <c r="X1404" s="10" t="str">
        <f t="shared" si="362"/>
        <v/>
      </c>
      <c r="Y1404" s="10" t="str">
        <f t="shared" si="363"/>
        <v/>
      </c>
      <c r="Z1404" s="10" t="str">
        <f t="shared" si="364"/>
        <v/>
      </c>
      <c r="AA1404" s="10" t="str">
        <f t="shared" si="354"/>
        <v/>
      </c>
      <c r="AB1404" s="10" t="str">
        <f t="shared" si="357"/>
        <v/>
      </c>
      <c r="AC1404" s="10" t="str">
        <f t="shared" si="365"/>
        <v/>
      </c>
      <c r="AD1404" s="10" t="str">
        <f t="shared" si="359"/>
        <v/>
      </c>
      <c r="AE1404" s="10" t="str">
        <f t="shared" si="366"/>
        <v/>
      </c>
      <c r="AF1404" s="10" t="str">
        <f t="shared" si="367"/>
        <v/>
      </c>
      <c r="AG1404" s="10" t="str">
        <f t="shared" si="368"/>
        <v/>
      </c>
      <c r="AH1404" s="10" t="str">
        <f t="shared" si="369"/>
        <v/>
      </c>
      <c r="AI1404" s="10" t="str">
        <f t="shared" si="358"/>
        <v/>
      </c>
    </row>
    <row r="1405" spans="20:35" ht="18" customHeight="1" x14ac:dyDescent="0.25">
      <c r="T1405" s="9" t="str">
        <f t="shared" si="360"/>
        <v/>
      </c>
      <c r="U1405" s="10" t="str">
        <f t="shared" si="355"/>
        <v/>
      </c>
      <c r="V1405" s="10" t="str">
        <f t="shared" si="356"/>
        <v/>
      </c>
      <c r="W1405" s="10" t="str">
        <f t="shared" si="361"/>
        <v/>
      </c>
      <c r="X1405" s="10" t="str">
        <f t="shared" si="362"/>
        <v/>
      </c>
      <c r="Y1405" s="10" t="str">
        <f t="shared" si="363"/>
        <v/>
      </c>
      <c r="Z1405" s="10" t="str">
        <f t="shared" si="364"/>
        <v/>
      </c>
      <c r="AA1405" s="10" t="str">
        <f t="shared" si="354"/>
        <v/>
      </c>
      <c r="AB1405" s="10" t="str">
        <f t="shared" si="357"/>
        <v/>
      </c>
      <c r="AC1405" s="10" t="str">
        <f t="shared" si="365"/>
        <v/>
      </c>
      <c r="AD1405" s="10" t="str">
        <f t="shared" si="359"/>
        <v/>
      </c>
      <c r="AE1405" s="10" t="str">
        <f t="shared" si="366"/>
        <v/>
      </c>
      <c r="AF1405" s="10" t="str">
        <f t="shared" si="367"/>
        <v/>
      </c>
      <c r="AG1405" s="10" t="str">
        <f t="shared" si="368"/>
        <v/>
      </c>
      <c r="AH1405" s="10" t="str">
        <f t="shared" si="369"/>
        <v/>
      </c>
      <c r="AI1405" s="10" t="str">
        <f t="shared" si="358"/>
        <v/>
      </c>
    </row>
    <row r="1406" spans="20:35" ht="18" customHeight="1" x14ac:dyDescent="0.25">
      <c r="T1406" s="9" t="str">
        <f t="shared" si="360"/>
        <v/>
      </c>
      <c r="U1406" s="10" t="str">
        <f t="shared" si="355"/>
        <v/>
      </c>
      <c r="V1406" s="10" t="str">
        <f t="shared" si="356"/>
        <v/>
      </c>
      <c r="W1406" s="10" t="str">
        <f t="shared" si="361"/>
        <v/>
      </c>
      <c r="X1406" s="10" t="str">
        <f t="shared" si="362"/>
        <v/>
      </c>
      <c r="Y1406" s="10" t="str">
        <f t="shared" si="363"/>
        <v/>
      </c>
      <c r="Z1406" s="10" t="str">
        <f t="shared" si="364"/>
        <v/>
      </c>
      <c r="AA1406" s="10" t="str">
        <f t="shared" si="354"/>
        <v/>
      </c>
      <c r="AB1406" s="10" t="str">
        <f t="shared" si="357"/>
        <v/>
      </c>
      <c r="AC1406" s="10" t="str">
        <f t="shared" si="365"/>
        <v/>
      </c>
      <c r="AD1406" s="10" t="str">
        <f t="shared" si="359"/>
        <v/>
      </c>
      <c r="AE1406" s="10" t="str">
        <f t="shared" si="366"/>
        <v/>
      </c>
      <c r="AF1406" s="10" t="str">
        <f t="shared" si="367"/>
        <v/>
      </c>
      <c r="AG1406" s="10" t="str">
        <f t="shared" si="368"/>
        <v/>
      </c>
      <c r="AH1406" s="10" t="str">
        <f t="shared" si="369"/>
        <v/>
      </c>
      <c r="AI1406" s="10" t="str">
        <f t="shared" si="358"/>
        <v/>
      </c>
    </row>
    <row r="1407" spans="20:35" ht="18" customHeight="1" x14ac:dyDescent="0.25">
      <c r="T1407" s="9" t="str">
        <f t="shared" si="360"/>
        <v/>
      </c>
      <c r="U1407" s="10" t="str">
        <f t="shared" si="355"/>
        <v/>
      </c>
      <c r="V1407" s="10" t="str">
        <f t="shared" si="356"/>
        <v/>
      </c>
      <c r="W1407" s="10" t="str">
        <f t="shared" si="361"/>
        <v/>
      </c>
      <c r="X1407" s="10" t="str">
        <f t="shared" si="362"/>
        <v/>
      </c>
      <c r="Y1407" s="10" t="str">
        <f t="shared" si="363"/>
        <v/>
      </c>
      <c r="Z1407" s="10" t="str">
        <f t="shared" si="364"/>
        <v/>
      </c>
      <c r="AA1407" s="10" t="str">
        <f t="shared" si="354"/>
        <v/>
      </c>
      <c r="AB1407" s="10" t="str">
        <f t="shared" si="357"/>
        <v/>
      </c>
      <c r="AC1407" s="10" t="str">
        <f t="shared" si="365"/>
        <v/>
      </c>
      <c r="AD1407" s="10" t="str">
        <f t="shared" si="359"/>
        <v/>
      </c>
      <c r="AE1407" s="10" t="str">
        <f t="shared" si="366"/>
        <v/>
      </c>
      <c r="AF1407" s="10" t="str">
        <f t="shared" si="367"/>
        <v/>
      </c>
      <c r="AG1407" s="10" t="str">
        <f t="shared" si="368"/>
        <v/>
      </c>
      <c r="AH1407" s="10" t="str">
        <f t="shared" si="369"/>
        <v/>
      </c>
      <c r="AI1407" s="10" t="str">
        <f t="shared" si="358"/>
        <v/>
      </c>
    </row>
    <row r="1408" spans="20:35" ht="18" customHeight="1" x14ac:dyDescent="0.25">
      <c r="T1408" s="9" t="str">
        <f t="shared" si="360"/>
        <v/>
      </c>
      <c r="U1408" s="10" t="str">
        <f t="shared" si="355"/>
        <v/>
      </c>
      <c r="V1408" s="10" t="str">
        <f t="shared" si="356"/>
        <v/>
      </c>
      <c r="W1408" s="10" t="str">
        <f t="shared" si="361"/>
        <v/>
      </c>
      <c r="X1408" s="10" t="str">
        <f t="shared" si="362"/>
        <v/>
      </c>
      <c r="Y1408" s="10" t="str">
        <f t="shared" si="363"/>
        <v/>
      </c>
      <c r="Z1408" s="10" t="str">
        <f t="shared" si="364"/>
        <v/>
      </c>
      <c r="AA1408" s="10" t="str">
        <f t="shared" si="354"/>
        <v/>
      </c>
      <c r="AB1408" s="10" t="str">
        <f t="shared" si="357"/>
        <v/>
      </c>
      <c r="AC1408" s="10" t="str">
        <f t="shared" si="365"/>
        <v/>
      </c>
      <c r="AD1408" s="10" t="str">
        <f t="shared" si="359"/>
        <v/>
      </c>
      <c r="AE1408" s="10" t="str">
        <f t="shared" si="366"/>
        <v/>
      </c>
      <c r="AF1408" s="10" t="str">
        <f t="shared" si="367"/>
        <v/>
      </c>
      <c r="AG1408" s="10" t="str">
        <f t="shared" si="368"/>
        <v/>
      </c>
      <c r="AH1408" s="10" t="str">
        <f t="shared" si="369"/>
        <v/>
      </c>
      <c r="AI1408" s="10" t="str">
        <f t="shared" si="358"/>
        <v/>
      </c>
    </row>
    <row r="1409" spans="20:35" ht="18" customHeight="1" x14ac:dyDescent="0.25">
      <c r="T1409" s="9" t="str">
        <f t="shared" si="360"/>
        <v/>
      </c>
      <c r="U1409" s="10" t="str">
        <f t="shared" si="355"/>
        <v/>
      </c>
      <c r="V1409" s="10" t="str">
        <f t="shared" si="356"/>
        <v/>
      </c>
      <c r="W1409" s="10" t="str">
        <f t="shared" si="361"/>
        <v/>
      </c>
      <c r="X1409" s="10" t="str">
        <f t="shared" si="362"/>
        <v/>
      </c>
      <c r="Y1409" s="10" t="str">
        <f t="shared" si="363"/>
        <v/>
      </c>
      <c r="Z1409" s="10" t="str">
        <f t="shared" si="364"/>
        <v/>
      </c>
      <c r="AA1409" s="10" t="str">
        <f t="shared" si="354"/>
        <v/>
      </c>
      <c r="AB1409" s="10" t="str">
        <f t="shared" si="357"/>
        <v/>
      </c>
      <c r="AC1409" s="10" t="str">
        <f t="shared" si="365"/>
        <v/>
      </c>
      <c r="AD1409" s="10" t="str">
        <f t="shared" si="359"/>
        <v/>
      </c>
      <c r="AE1409" s="10" t="str">
        <f t="shared" si="366"/>
        <v/>
      </c>
      <c r="AF1409" s="10" t="str">
        <f t="shared" si="367"/>
        <v/>
      </c>
      <c r="AG1409" s="10" t="str">
        <f t="shared" si="368"/>
        <v/>
      </c>
      <c r="AH1409" s="10" t="str">
        <f t="shared" si="369"/>
        <v/>
      </c>
      <c r="AI1409" s="10" t="str">
        <f t="shared" si="358"/>
        <v/>
      </c>
    </row>
    <row r="1410" spans="20:35" ht="18" customHeight="1" x14ac:dyDescent="0.25">
      <c r="T1410" s="9" t="str">
        <f t="shared" si="360"/>
        <v/>
      </c>
      <c r="U1410" s="10" t="str">
        <f t="shared" si="355"/>
        <v/>
      </c>
      <c r="V1410" s="10" t="str">
        <f t="shared" si="356"/>
        <v/>
      </c>
      <c r="W1410" s="10" t="str">
        <f t="shared" si="361"/>
        <v/>
      </c>
      <c r="X1410" s="10" t="str">
        <f t="shared" si="362"/>
        <v/>
      </c>
      <c r="Y1410" s="10" t="str">
        <f t="shared" si="363"/>
        <v/>
      </c>
      <c r="Z1410" s="10" t="str">
        <f t="shared" si="364"/>
        <v/>
      </c>
      <c r="AA1410" s="10" t="str">
        <f t="shared" si="354"/>
        <v/>
      </c>
      <c r="AB1410" s="10" t="str">
        <f t="shared" si="357"/>
        <v/>
      </c>
      <c r="AC1410" s="10" t="str">
        <f t="shared" si="365"/>
        <v/>
      </c>
      <c r="AD1410" s="10" t="str">
        <f t="shared" si="359"/>
        <v/>
      </c>
      <c r="AE1410" s="10" t="str">
        <f t="shared" si="366"/>
        <v/>
      </c>
      <c r="AF1410" s="10" t="str">
        <f t="shared" si="367"/>
        <v/>
      </c>
      <c r="AG1410" s="10" t="str">
        <f t="shared" si="368"/>
        <v/>
      </c>
      <c r="AH1410" s="10" t="str">
        <f t="shared" si="369"/>
        <v/>
      </c>
      <c r="AI1410" s="10" t="str">
        <f t="shared" si="358"/>
        <v/>
      </c>
    </row>
    <row r="1411" spans="20:35" ht="18" customHeight="1" x14ac:dyDescent="0.25">
      <c r="T1411" s="9" t="str">
        <f t="shared" si="360"/>
        <v/>
      </c>
      <c r="U1411" s="10" t="str">
        <f t="shared" si="355"/>
        <v/>
      </c>
      <c r="V1411" s="10" t="str">
        <f t="shared" si="356"/>
        <v/>
      </c>
      <c r="W1411" s="10" t="str">
        <f t="shared" si="361"/>
        <v/>
      </c>
      <c r="X1411" s="10" t="str">
        <f t="shared" si="362"/>
        <v/>
      </c>
      <c r="Y1411" s="10" t="str">
        <f t="shared" si="363"/>
        <v/>
      </c>
      <c r="Z1411" s="10" t="str">
        <f t="shared" si="364"/>
        <v/>
      </c>
      <c r="AA1411" s="10" t="str">
        <f t="shared" si="354"/>
        <v/>
      </c>
      <c r="AB1411" s="10" t="str">
        <f t="shared" si="357"/>
        <v/>
      </c>
      <c r="AC1411" s="10" t="str">
        <f t="shared" si="365"/>
        <v/>
      </c>
      <c r="AD1411" s="10" t="str">
        <f t="shared" si="359"/>
        <v/>
      </c>
      <c r="AE1411" s="10" t="str">
        <f t="shared" si="366"/>
        <v/>
      </c>
      <c r="AF1411" s="10" t="str">
        <f t="shared" si="367"/>
        <v/>
      </c>
      <c r="AG1411" s="10" t="str">
        <f t="shared" si="368"/>
        <v/>
      </c>
      <c r="AH1411" s="10" t="str">
        <f t="shared" si="369"/>
        <v/>
      </c>
      <c r="AI1411" s="10" t="str">
        <f t="shared" si="358"/>
        <v/>
      </c>
    </row>
    <row r="1412" spans="20:35" ht="18" customHeight="1" x14ac:dyDescent="0.25">
      <c r="T1412" s="9" t="str">
        <f t="shared" si="360"/>
        <v/>
      </c>
      <c r="U1412" s="10" t="str">
        <f t="shared" si="355"/>
        <v/>
      </c>
      <c r="V1412" s="10" t="str">
        <f t="shared" si="356"/>
        <v/>
      </c>
      <c r="W1412" s="10" t="str">
        <f t="shared" si="361"/>
        <v/>
      </c>
      <c r="X1412" s="10" t="str">
        <f t="shared" si="362"/>
        <v/>
      </c>
      <c r="Y1412" s="10" t="str">
        <f t="shared" si="363"/>
        <v/>
      </c>
      <c r="Z1412" s="10" t="str">
        <f t="shared" si="364"/>
        <v/>
      </c>
      <c r="AA1412" s="10" t="str">
        <f t="shared" si="354"/>
        <v/>
      </c>
      <c r="AB1412" s="10" t="str">
        <f t="shared" si="357"/>
        <v/>
      </c>
      <c r="AC1412" s="10" t="str">
        <f t="shared" si="365"/>
        <v/>
      </c>
      <c r="AD1412" s="10" t="str">
        <f t="shared" si="359"/>
        <v/>
      </c>
      <c r="AE1412" s="10" t="str">
        <f t="shared" si="366"/>
        <v/>
      </c>
      <c r="AF1412" s="10" t="str">
        <f t="shared" si="367"/>
        <v/>
      </c>
      <c r="AG1412" s="10" t="str">
        <f t="shared" si="368"/>
        <v/>
      </c>
      <c r="AH1412" s="10" t="str">
        <f t="shared" si="369"/>
        <v/>
      </c>
      <c r="AI1412" s="10" t="str">
        <f t="shared" si="358"/>
        <v/>
      </c>
    </row>
    <row r="1413" spans="20:35" ht="18" customHeight="1" x14ac:dyDescent="0.25">
      <c r="T1413" s="9" t="str">
        <f t="shared" si="360"/>
        <v/>
      </c>
      <c r="U1413" s="10" t="str">
        <f t="shared" si="355"/>
        <v/>
      </c>
      <c r="V1413" s="10" t="str">
        <f t="shared" si="356"/>
        <v/>
      </c>
      <c r="W1413" s="10" t="str">
        <f t="shared" si="361"/>
        <v/>
      </c>
      <c r="X1413" s="10" t="str">
        <f t="shared" si="362"/>
        <v/>
      </c>
      <c r="Y1413" s="10" t="str">
        <f t="shared" si="363"/>
        <v/>
      </c>
      <c r="Z1413" s="10" t="str">
        <f t="shared" si="364"/>
        <v/>
      </c>
      <c r="AA1413" s="10" t="str">
        <f t="shared" ref="AA1413:AA1476" si="370">IF(T1413="","",Z1413/1000*$F$7)</f>
        <v/>
      </c>
      <c r="AB1413" s="10" t="str">
        <f t="shared" si="357"/>
        <v/>
      </c>
      <c r="AC1413" s="10" t="str">
        <f t="shared" si="365"/>
        <v/>
      </c>
      <c r="AD1413" s="10" t="str">
        <f t="shared" si="359"/>
        <v/>
      </c>
      <c r="AE1413" s="10" t="str">
        <f t="shared" si="366"/>
        <v/>
      </c>
      <c r="AF1413" s="10" t="str">
        <f t="shared" si="367"/>
        <v/>
      </c>
      <c r="AG1413" s="10" t="str">
        <f t="shared" si="368"/>
        <v/>
      </c>
      <c r="AH1413" s="10" t="str">
        <f t="shared" si="369"/>
        <v/>
      </c>
      <c r="AI1413" s="10" t="str">
        <f t="shared" si="358"/>
        <v/>
      </c>
    </row>
    <row r="1414" spans="20:35" ht="18" customHeight="1" x14ac:dyDescent="0.25">
      <c r="T1414" s="9" t="str">
        <f t="shared" si="360"/>
        <v/>
      </c>
      <c r="U1414" s="10" t="str">
        <f t="shared" ref="U1414:U1477" si="371">IF(T1414="","",IF(T1414&lt;=$C$14,$C$83*T1414,IF(T1414&lt;=2*$C$14,$C$81-$C$83*(T1414-$C$14),0)))</f>
        <v/>
      </c>
      <c r="V1414" s="10" t="str">
        <f t="shared" ref="V1414:V1477" si="372">IF(T1414="","",IF(T1414&lt;=$C$22,$C$79*T1414,IF(T1414&lt;=2*$C$22,$C$77-$C$79*(T1414-$C$22),0)))</f>
        <v/>
      </c>
      <c r="W1414" s="10" t="str">
        <f t="shared" si="361"/>
        <v/>
      </c>
      <c r="X1414" s="10" t="str">
        <f t="shared" si="362"/>
        <v/>
      </c>
      <c r="Y1414" s="10" t="str">
        <f t="shared" si="363"/>
        <v/>
      </c>
      <c r="Z1414" s="10" t="str">
        <f t="shared" si="364"/>
        <v/>
      </c>
      <c r="AA1414" s="10" t="str">
        <f t="shared" si="370"/>
        <v/>
      </c>
      <c r="AB1414" s="10" t="str">
        <f t="shared" ref="AB1414:AB1477" si="373">IF(T1414="","",$C$59*(1+$C$61*($C$63+Z1414)/Y1414))</f>
        <v/>
      </c>
      <c r="AC1414" s="10" t="str">
        <f t="shared" si="365"/>
        <v/>
      </c>
      <c r="AD1414" s="10" t="str">
        <f t="shared" si="359"/>
        <v/>
      </c>
      <c r="AE1414" s="10" t="str">
        <f t="shared" si="366"/>
        <v/>
      </c>
      <c r="AF1414" s="10" t="str">
        <f t="shared" si="367"/>
        <v/>
      </c>
      <c r="AG1414" s="10" t="str">
        <f t="shared" si="368"/>
        <v/>
      </c>
      <c r="AH1414" s="10" t="str">
        <f t="shared" si="369"/>
        <v/>
      </c>
      <c r="AI1414" s="10" t="str">
        <f t="shared" si="358"/>
        <v/>
      </c>
    </row>
    <row r="1415" spans="20:35" ht="18" customHeight="1" x14ac:dyDescent="0.25">
      <c r="T1415" s="9" t="str">
        <f t="shared" si="360"/>
        <v/>
      </c>
      <c r="U1415" s="10" t="str">
        <f t="shared" si="371"/>
        <v/>
      </c>
      <c r="V1415" s="10" t="str">
        <f t="shared" si="372"/>
        <v/>
      </c>
      <c r="W1415" s="10" t="str">
        <f t="shared" si="361"/>
        <v/>
      </c>
      <c r="X1415" s="10" t="str">
        <f t="shared" si="362"/>
        <v/>
      </c>
      <c r="Y1415" s="10" t="str">
        <f t="shared" si="363"/>
        <v/>
      </c>
      <c r="Z1415" s="10" t="str">
        <f t="shared" si="364"/>
        <v/>
      </c>
      <c r="AA1415" s="10" t="str">
        <f t="shared" si="370"/>
        <v/>
      </c>
      <c r="AB1415" s="10" t="str">
        <f t="shared" si="373"/>
        <v/>
      </c>
      <c r="AC1415" s="10" t="str">
        <f t="shared" si="365"/>
        <v/>
      </c>
      <c r="AD1415" s="10" t="str">
        <f t="shared" si="359"/>
        <v/>
      </c>
      <c r="AE1415" s="10" t="str">
        <f t="shared" si="366"/>
        <v/>
      </c>
      <c r="AF1415" s="10" t="str">
        <f t="shared" si="367"/>
        <v/>
      </c>
      <c r="AG1415" s="10" t="str">
        <f t="shared" si="368"/>
        <v/>
      </c>
      <c r="AH1415" s="10" t="str">
        <f t="shared" si="369"/>
        <v/>
      </c>
      <c r="AI1415" s="10" t="str">
        <f t="shared" ref="AI1415:AI1478" si="374">IF(T1415="","",MAX(Z1415+(AC1415-AF1415-AD1415)*$AL$4,0))</f>
        <v/>
      </c>
    </row>
    <row r="1416" spans="20:35" ht="18" customHeight="1" x14ac:dyDescent="0.25">
      <c r="T1416" s="9" t="str">
        <f t="shared" si="360"/>
        <v/>
      </c>
      <c r="U1416" s="10" t="str">
        <f t="shared" si="371"/>
        <v/>
      </c>
      <c r="V1416" s="10" t="str">
        <f t="shared" si="372"/>
        <v/>
      </c>
      <c r="W1416" s="10" t="str">
        <f t="shared" si="361"/>
        <v/>
      </c>
      <c r="X1416" s="10" t="str">
        <f t="shared" si="362"/>
        <v/>
      </c>
      <c r="Y1416" s="10" t="str">
        <f t="shared" si="363"/>
        <v/>
      </c>
      <c r="Z1416" s="10" t="str">
        <f t="shared" si="364"/>
        <v/>
      </c>
      <c r="AA1416" s="10" t="str">
        <f t="shared" si="370"/>
        <v/>
      </c>
      <c r="AB1416" s="10" t="str">
        <f t="shared" si="373"/>
        <v/>
      </c>
      <c r="AC1416" s="10" t="str">
        <f t="shared" si="365"/>
        <v/>
      </c>
      <c r="AD1416" s="10" t="str">
        <f t="shared" ref="AD1416:AD1479" si="375">IF(U1416="","",$C$89*((Z1416/1000)^$C$97)/($F$15)*1000*3600)</f>
        <v/>
      </c>
      <c r="AE1416" s="10" t="str">
        <f t="shared" si="366"/>
        <v/>
      </c>
      <c r="AF1416" s="10" t="str">
        <f t="shared" si="367"/>
        <v/>
      </c>
      <c r="AG1416" s="10" t="str">
        <f t="shared" si="368"/>
        <v/>
      </c>
      <c r="AH1416" s="10" t="str">
        <f t="shared" si="369"/>
        <v/>
      </c>
      <c r="AI1416" s="10" t="str">
        <f t="shared" si="374"/>
        <v/>
      </c>
    </row>
    <row r="1417" spans="20:35" ht="18" customHeight="1" x14ac:dyDescent="0.25">
      <c r="T1417" s="9" t="str">
        <f t="shared" si="360"/>
        <v/>
      </c>
      <c r="U1417" s="10" t="str">
        <f t="shared" si="371"/>
        <v/>
      </c>
      <c r="V1417" s="10" t="str">
        <f t="shared" si="372"/>
        <v/>
      </c>
      <c r="W1417" s="10" t="str">
        <f t="shared" si="361"/>
        <v/>
      </c>
      <c r="X1417" s="10" t="str">
        <f t="shared" si="362"/>
        <v/>
      </c>
      <c r="Y1417" s="10" t="str">
        <f t="shared" si="363"/>
        <v/>
      </c>
      <c r="Z1417" s="10" t="str">
        <f t="shared" si="364"/>
        <v/>
      </c>
      <c r="AA1417" s="10" t="str">
        <f t="shared" si="370"/>
        <v/>
      </c>
      <c r="AB1417" s="10" t="str">
        <f t="shared" si="373"/>
        <v/>
      </c>
      <c r="AC1417" s="10" t="str">
        <f t="shared" si="365"/>
        <v/>
      </c>
      <c r="AD1417" s="10" t="str">
        <f t="shared" si="375"/>
        <v/>
      </c>
      <c r="AE1417" s="10" t="str">
        <f t="shared" si="366"/>
        <v/>
      </c>
      <c r="AF1417" s="10" t="str">
        <f t="shared" si="367"/>
        <v/>
      </c>
      <c r="AG1417" s="10" t="str">
        <f t="shared" si="368"/>
        <v/>
      </c>
      <c r="AH1417" s="10" t="str">
        <f t="shared" si="369"/>
        <v/>
      </c>
      <c r="AI1417" s="10" t="str">
        <f t="shared" si="374"/>
        <v/>
      </c>
    </row>
    <row r="1418" spans="20:35" ht="18" customHeight="1" x14ac:dyDescent="0.25">
      <c r="T1418" s="9" t="str">
        <f t="shared" si="360"/>
        <v/>
      </c>
      <c r="U1418" s="10" t="str">
        <f t="shared" si="371"/>
        <v/>
      </c>
      <c r="V1418" s="10" t="str">
        <f t="shared" si="372"/>
        <v/>
      </c>
      <c r="W1418" s="10" t="str">
        <f t="shared" si="361"/>
        <v/>
      </c>
      <c r="X1418" s="10" t="str">
        <f t="shared" si="362"/>
        <v/>
      </c>
      <c r="Y1418" s="10" t="str">
        <f t="shared" si="363"/>
        <v/>
      </c>
      <c r="Z1418" s="10" t="str">
        <f t="shared" si="364"/>
        <v/>
      </c>
      <c r="AA1418" s="10" t="str">
        <f t="shared" si="370"/>
        <v/>
      </c>
      <c r="AB1418" s="10" t="str">
        <f t="shared" si="373"/>
        <v/>
      </c>
      <c r="AC1418" s="10" t="str">
        <f t="shared" si="365"/>
        <v/>
      </c>
      <c r="AD1418" s="10" t="str">
        <f t="shared" si="375"/>
        <v/>
      </c>
      <c r="AE1418" s="10" t="str">
        <f t="shared" si="366"/>
        <v/>
      </c>
      <c r="AF1418" s="10" t="str">
        <f t="shared" si="367"/>
        <v/>
      </c>
      <c r="AG1418" s="10" t="str">
        <f t="shared" si="368"/>
        <v/>
      </c>
      <c r="AH1418" s="10" t="str">
        <f t="shared" si="369"/>
        <v/>
      </c>
      <c r="AI1418" s="10" t="str">
        <f t="shared" si="374"/>
        <v/>
      </c>
    </row>
    <row r="1419" spans="20:35" ht="18" customHeight="1" x14ac:dyDescent="0.25">
      <c r="T1419" s="9" t="str">
        <f t="shared" si="360"/>
        <v/>
      </c>
      <c r="U1419" s="10" t="str">
        <f t="shared" si="371"/>
        <v/>
      </c>
      <c r="V1419" s="10" t="str">
        <f t="shared" si="372"/>
        <v/>
      </c>
      <c r="W1419" s="10" t="str">
        <f t="shared" si="361"/>
        <v/>
      </c>
      <c r="X1419" s="10" t="str">
        <f t="shared" si="362"/>
        <v/>
      </c>
      <c r="Y1419" s="10" t="str">
        <f t="shared" si="363"/>
        <v/>
      </c>
      <c r="Z1419" s="10" t="str">
        <f t="shared" si="364"/>
        <v/>
      </c>
      <c r="AA1419" s="10" t="str">
        <f t="shared" si="370"/>
        <v/>
      </c>
      <c r="AB1419" s="10" t="str">
        <f t="shared" si="373"/>
        <v/>
      </c>
      <c r="AC1419" s="10" t="str">
        <f t="shared" si="365"/>
        <v/>
      </c>
      <c r="AD1419" s="10" t="str">
        <f t="shared" si="375"/>
        <v/>
      </c>
      <c r="AE1419" s="10" t="str">
        <f t="shared" si="366"/>
        <v/>
      </c>
      <c r="AF1419" s="10" t="str">
        <f t="shared" si="367"/>
        <v/>
      </c>
      <c r="AG1419" s="10" t="str">
        <f t="shared" si="368"/>
        <v/>
      </c>
      <c r="AH1419" s="10" t="str">
        <f t="shared" si="369"/>
        <v/>
      </c>
      <c r="AI1419" s="10" t="str">
        <f t="shared" si="374"/>
        <v/>
      </c>
    </row>
    <row r="1420" spans="20:35" ht="18" customHeight="1" x14ac:dyDescent="0.25">
      <c r="T1420" s="9" t="str">
        <f t="shared" si="360"/>
        <v/>
      </c>
      <c r="U1420" s="10" t="str">
        <f t="shared" si="371"/>
        <v/>
      </c>
      <c r="V1420" s="10" t="str">
        <f t="shared" si="372"/>
        <v/>
      </c>
      <c r="W1420" s="10" t="str">
        <f t="shared" si="361"/>
        <v/>
      </c>
      <c r="X1420" s="10" t="str">
        <f t="shared" si="362"/>
        <v/>
      </c>
      <c r="Y1420" s="10" t="str">
        <f t="shared" si="363"/>
        <v/>
      </c>
      <c r="Z1420" s="10" t="str">
        <f t="shared" si="364"/>
        <v/>
      </c>
      <c r="AA1420" s="10" t="str">
        <f t="shared" si="370"/>
        <v/>
      </c>
      <c r="AB1420" s="10" t="str">
        <f t="shared" si="373"/>
        <v/>
      </c>
      <c r="AC1420" s="10" t="str">
        <f t="shared" si="365"/>
        <v/>
      </c>
      <c r="AD1420" s="10" t="str">
        <f t="shared" si="375"/>
        <v/>
      </c>
      <c r="AE1420" s="10" t="str">
        <f t="shared" si="366"/>
        <v/>
      </c>
      <c r="AF1420" s="10" t="str">
        <f t="shared" si="367"/>
        <v/>
      </c>
      <c r="AG1420" s="10" t="str">
        <f t="shared" si="368"/>
        <v/>
      </c>
      <c r="AH1420" s="10" t="str">
        <f t="shared" si="369"/>
        <v/>
      </c>
      <c r="AI1420" s="10" t="str">
        <f t="shared" si="374"/>
        <v/>
      </c>
    </row>
    <row r="1421" spans="20:35" ht="18" customHeight="1" x14ac:dyDescent="0.25">
      <c r="T1421" s="9" t="str">
        <f t="shared" si="360"/>
        <v/>
      </c>
      <c r="U1421" s="10" t="str">
        <f t="shared" si="371"/>
        <v/>
      </c>
      <c r="V1421" s="10" t="str">
        <f t="shared" si="372"/>
        <v/>
      </c>
      <c r="W1421" s="10" t="str">
        <f t="shared" si="361"/>
        <v/>
      </c>
      <c r="X1421" s="10" t="str">
        <f t="shared" si="362"/>
        <v/>
      </c>
      <c r="Y1421" s="10" t="str">
        <f t="shared" si="363"/>
        <v/>
      </c>
      <c r="Z1421" s="10" t="str">
        <f t="shared" si="364"/>
        <v/>
      </c>
      <c r="AA1421" s="10" t="str">
        <f t="shared" si="370"/>
        <v/>
      </c>
      <c r="AB1421" s="10" t="str">
        <f t="shared" si="373"/>
        <v/>
      </c>
      <c r="AC1421" s="10" t="str">
        <f t="shared" si="365"/>
        <v/>
      </c>
      <c r="AD1421" s="10" t="str">
        <f t="shared" si="375"/>
        <v/>
      </c>
      <c r="AE1421" s="10" t="str">
        <f t="shared" si="366"/>
        <v/>
      </c>
      <c r="AF1421" s="10" t="str">
        <f t="shared" si="367"/>
        <v/>
      </c>
      <c r="AG1421" s="10" t="str">
        <f t="shared" si="368"/>
        <v/>
      </c>
      <c r="AH1421" s="10" t="str">
        <f t="shared" si="369"/>
        <v/>
      </c>
      <c r="AI1421" s="10" t="str">
        <f t="shared" si="374"/>
        <v/>
      </c>
    </row>
    <row r="1422" spans="20:35" ht="18" customHeight="1" x14ac:dyDescent="0.25">
      <c r="T1422" s="9" t="str">
        <f t="shared" si="360"/>
        <v/>
      </c>
      <c r="U1422" s="10" t="str">
        <f t="shared" si="371"/>
        <v/>
      </c>
      <c r="V1422" s="10" t="str">
        <f t="shared" si="372"/>
        <v/>
      </c>
      <c r="W1422" s="10" t="str">
        <f t="shared" si="361"/>
        <v/>
      </c>
      <c r="X1422" s="10" t="str">
        <f t="shared" si="362"/>
        <v/>
      </c>
      <c r="Y1422" s="10" t="str">
        <f t="shared" si="363"/>
        <v/>
      </c>
      <c r="Z1422" s="10" t="str">
        <f t="shared" si="364"/>
        <v/>
      </c>
      <c r="AA1422" s="10" t="str">
        <f t="shared" si="370"/>
        <v/>
      </c>
      <c r="AB1422" s="10" t="str">
        <f t="shared" si="373"/>
        <v/>
      </c>
      <c r="AC1422" s="10" t="str">
        <f t="shared" si="365"/>
        <v/>
      </c>
      <c r="AD1422" s="10" t="str">
        <f t="shared" si="375"/>
        <v/>
      </c>
      <c r="AE1422" s="10" t="str">
        <f t="shared" si="366"/>
        <v/>
      </c>
      <c r="AF1422" s="10" t="str">
        <f t="shared" si="367"/>
        <v/>
      </c>
      <c r="AG1422" s="10" t="str">
        <f t="shared" si="368"/>
        <v/>
      </c>
      <c r="AH1422" s="10" t="str">
        <f t="shared" si="369"/>
        <v/>
      </c>
      <c r="AI1422" s="10" t="str">
        <f t="shared" si="374"/>
        <v/>
      </c>
    </row>
    <row r="1423" spans="20:35" ht="18" customHeight="1" x14ac:dyDescent="0.25">
      <c r="T1423" s="9" t="str">
        <f t="shared" ref="T1423:T1486" si="376">IF(T1422="","",IF(T1422+$C$27&gt;$C$29,"",T1422+$C$27))</f>
        <v/>
      </c>
      <c r="U1423" s="10" t="str">
        <f t="shared" si="371"/>
        <v/>
      </c>
      <c r="V1423" s="10" t="str">
        <f t="shared" si="372"/>
        <v/>
      </c>
      <c r="W1423" s="10" t="str">
        <f t="shared" si="361"/>
        <v/>
      </c>
      <c r="X1423" s="10" t="str">
        <f t="shared" si="362"/>
        <v/>
      </c>
      <c r="Y1423" s="10" t="str">
        <f t="shared" si="363"/>
        <v/>
      </c>
      <c r="Z1423" s="10" t="str">
        <f t="shared" si="364"/>
        <v/>
      </c>
      <c r="AA1423" s="10" t="str">
        <f t="shared" si="370"/>
        <v/>
      </c>
      <c r="AB1423" s="10" t="str">
        <f t="shared" si="373"/>
        <v/>
      </c>
      <c r="AC1423" s="10" t="str">
        <f t="shared" si="365"/>
        <v/>
      </c>
      <c r="AD1423" s="10" t="str">
        <f t="shared" si="375"/>
        <v/>
      </c>
      <c r="AE1423" s="10" t="str">
        <f t="shared" si="366"/>
        <v/>
      </c>
      <c r="AF1423" s="10" t="str">
        <f t="shared" si="367"/>
        <v/>
      </c>
      <c r="AG1423" s="10" t="str">
        <f t="shared" si="368"/>
        <v/>
      </c>
      <c r="AH1423" s="10" t="str">
        <f t="shared" si="369"/>
        <v/>
      </c>
      <c r="AI1423" s="10" t="str">
        <f t="shared" si="374"/>
        <v/>
      </c>
    </row>
    <row r="1424" spans="20:35" ht="18" customHeight="1" x14ac:dyDescent="0.25">
      <c r="T1424" s="9" t="str">
        <f t="shared" si="376"/>
        <v/>
      </c>
      <c r="U1424" s="10" t="str">
        <f t="shared" si="371"/>
        <v/>
      </c>
      <c r="V1424" s="10" t="str">
        <f t="shared" si="372"/>
        <v/>
      </c>
      <c r="W1424" s="10" t="str">
        <f t="shared" si="361"/>
        <v/>
      </c>
      <c r="X1424" s="10" t="str">
        <f t="shared" si="362"/>
        <v/>
      </c>
      <c r="Y1424" s="10" t="str">
        <f t="shared" si="363"/>
        <v/>
      </c>
      <c r="Z1424" s="10" t="str">
        <f t="shared" si="364"/>
        <v/>
      </c>
      <c r="AA1424" s="10" t="str">
        <f t="shared" si="370"/>
        <v/>
      </c>
      <c r="AB1424" s="10" t="str">
        <f t="shared" si="373"/>
        <v/>
      </c>
      <c r="AC1424" s="10" t="str">
        <f t="shared" si="365"/>
        <v/>
      </c>
      <c r="AD1424" s="10" t="str">
        <f t="shared" si="375"/>
        <v/>
      </c>
      <c r="AE1424" s="10" t="str">
        <f t="shared" si="366"/>
        <v/>
      </c>
      <c r="AF1424" s="10" t="str">
        <f t="shared" si="367"/>
        <v/>
      </c>
      <c r="AG1424" s="10" t="str">
        <f t="shared" si="368"/>
        <v/>
      </c>
      <c r="AH1424" s="10" t="str">
        <f t="shared" si="369"/>
        <v/>
      </c>
      <c r="AI1424" s="10" t="str">
        <f t="shared" si="374"/>
        <v/>
      </c>
    </row>
    <row r="1425" spans="20:35" ht="18" customHeight="1" x14ac:dyDescent="0.25">
      <c r="T1425" s="9" t="str">
        <f t="shared" si="376"/>
        <v/>
      </c>
      <c r="U1425" s="10" t="str">
        <f t="shared" si="371"/>
        <v/>
      </c>
      <c r="V1425" s="10" t="str">
        <f t="shared" si="372"/>
        <v/>
      </c>
      <c r="W1425" s="10" t="str">
        <f t="shared" si="361"/>
        <v/>
      </c>
      <c r="X1425" s="10" t="str">
        <f t="shared" si="362"/>
        <v/>
      </c>
      <c r="Y1425" s="10" t="str">
        <f t="shared" si="363"/>
        <v/>
      </c>
      <c r="Z1425" s="10" t="str">
        <f t="shared" si="364"/>
        <v/>
      </c>
      <c r="AA1425" s="10" t="str">
        <f t="shared" si="370"/>
        <v/>
      </c>
      <c r="AB1425" s="10" t="str">
        <f t="shared" si="373"/>
        <v/>
      </c>
      <c r="AC1425" s="10" t="str">
        <f t="shared" si="365"/>
        <v/>
      </c>
      <c r="AD1425" s="10" t="str">
        <f t="shared" si="375"/>
        <v/>
      </c>
      <c r="AE1425" s="10" t="str">
        <f t="shared" si="366"/>
        <v/>
      </c>
      <c r="AF1425" s="10" t="str">
        <f t="shared" si="367"/>
        <v/>
      </c>
      <c r="AG1425" s="10" t="str">
        <f t="shared" si="368"/>
        <v/>
      </c>
      <c r="AH1425" s="10" t="str">
        <f t="shared" si="369"/>
        <v/>
      </c>
      <c r="AI1425" s="10" t="str">
        <f t="shared" si="374"/>
        <v/>
      </c>
    </row>
    <row r="1426" spans="20:35" ht="18" customHeight="1" x14ac:dyDescent="0.25">
      <c r="T1426" s="9" t="str">
        <f t="shared" si="376"/>
        <v/>
      </c>
      <c r="U1426" s="10" t="str">
        <f t="shared" si="371"/>
        <v/>
      </c>
      <c r="V1426" s="10" t="str">
        <f t="shared" si="372"/>
        <v/>
      </c>
      <c r="W1426" s="10" t="str">
        <f t="shared" si="361"/>
        <v/>
      </c>
      <c r="X1426" s="10" t="str">
        <f t="shared" si="362"/>
        <v/>
      </c>
      <c r="Y1426" s="10" t="str">
        <f t="shared" si="363"/>
        <v/>
      </c>
      <c r="Z1426" s="10" t="str">
        <f t="shared" si="364"/>
        <v/>
      </c>
      <c r="AA1426" s="10" t="str">
        <f t="shared" si="370"/>
        <v/>
      </c>
      <c r="AB1426" s="10" t="str">
        <f t="shared" si="373"/>
        <v/>
      </c>
      <c r="AC1426" s="10" t="str">
        <f t="shared" si="365"/>
        <v/>
      </c>
      <c r="AD1426" s="10" t="str">
        <f t="shared" si="375"/>
        <v/>
      </c>
      <c r="AE1426" s="10" t="str">
        <f t="shared" si="366"/>
        <v/>
      </c>
      <c r="AF1426" s="10" t="str">
        <f t="shared" si="367"/>
        <v/>
      </c>
      <c r="AG1426" s="10" t="str">
        <f t="shared" si="368"/>
        <v/>
      </c>
      <c r="AH1426" s="10" t="str">
        <f t="shared" si="369"/>
        <v/>
      </c>
      <c r="AI1426" s="10" t="str">
        <f t="shared" si="374"/>
        <v/>
      </c>
    </row>
    <row r="1427" spans="20:35" ht="18" customHeight="1" x14ac:dyDescent="0.25">
      <c r="T1427" s="9" t="str">
        <f t="shared" si="376"/>
        <v/>
      </c>
      <c r="U1427" s="10" t="str">
        <f t="shared" si="371"/>
        <v/>
      </c>
      <c r="V1427" s="10" t="str">
        <f t="shared" si="372"/>
        <v/>
      </c>
      <c r="W1427" s="10" t="str">
        <f t="shared" si="361"/>
        <v/>
      </c>
      <c r="X1427" s="10" t="str">
        <f t="shared" si="362"/>
        <v/>
      </c>
      <c r="Y1427" s="10" t="str">
        <f t="shared" si="363"/>
        <v/>
      </c>
      <c r="Z1427" s="10" t="str">
        <f t="shared" si="364"/>
        <v/>
      </c>
      <c r="AA1427" s="10" t="str">
        <f t="shared" si="370"/>
        <v/>
      </c>
      <c r="AB1427" s="10" t="str">
        <f t="shared" si="373"/>
        <v/>
      </c>
      <c r="AC1427" s="10" t="str">
        <f t="shared" si="365"/>
        <v/>
      </c>
      <c r="AD1427" s="10" t="str">
        <f t="shared" si="375"/>
        <v/>
      </c>
      <c r="AE1427" s="10" t="str">
        <f t="shared" si="366"/>
        <v/>
      </c>
      <c r="AF1427" s="10" t="str">
        <f t="shared" si="367"/>
        <v/>
      </c>
      <c r="AG1427" s="10" t="str">
        <f t="shared" si="368"/>
        <v/>
      </c>
      <c r="AH1427" s="10" t="str">
        <f t="shared" si="369"/>
        <v/>
      </c>
      <c r="AI1427" s="10" t="str">
        <f t="shared" si="374"/>
        <v/>
      </c>
    </row>
    <row r="1428" spans="20:35" ht="18" customHeight="1" x14ac:dyDescent="0.25">
      <c r="T1428" s="9" t="str">
        <f t="shared" si="376"/>
        <v/>
      </c>
      <c r="U1428" s="10" t="str">
        <f t="shared" si="371"/>
        <v/>
      </c>
      <c r="V1428" s="10" t="str">
        <f t="shared" si="372"/>
        <v/>
      </c>
      <c r="W1428" s="10" t="str">
        <f t="shared" si="361"/>
        <v/>
      </c>
      <c r="X1428" s="10" t="str">
        <f t="shared" si="362"/>
        <v/>
      </c>
      <c r="Y1428" s="10" t="str">
        <f t="shared" si="363"/>
        <v/>
      </c>
      <c r="Z1428" s="10" t="str">
        <f t="shared" si="364"/>
        <v/>
      </c>
      <c r="AA1428" s="10" t="str">
        <f t="shared" si="370"/>
        <v/>
      </c>
      <c r="AB1428" s="10" t="str">
        <f t="shared" si="373"/>
        <v/>
      </c>
      <c r="AC1428" s="10" t="str">
        <f t="shared" si="365"/>
        <v/>
      </c>
      <c r="AD1428" s="10" t="str">
        <f t="shared" si="375"/>
        <v/>
      </c>
      <c r="AE1428" s="10" t="str">
        <f t="shared" si="366"/>
        <v/>
      </c>
      <c r="AF1428" s="10" t="str">
        <f t="shared" si="367"/>
        <v/>
      </c>
      <c r="AG1428" s="10" t="str">
        <f t="shared" si="368"/>
        <v/>
      </c>
      <c r="AH1428" s="10" t="str">
        <f t="shared" si="369"/>
        <v/>
      </c>
      <c r="AI1428" s="10" t="str">
        <f t="shared" si="374"/>
        <v/>
      </c>
    </row>
    <row r="1429" spans="20:35" ht="18" customHeight="1" x14ac:dyDescent="0.25">
      <c r="T1429" s="9" t="str">
        <f t="shared" si="376"/>
        <v/>
      </c>
      <c r="U1429" s="10" t="str">
        <f t="shared" si="371"/>
        <v/>
      </c>
      <c r="V1429" s="10" t="str">
        <f t="shared" si="372"/>
        <v/>
      </c>
      <c r="W1429" s="10" t="str">
        <f t="shared" si="361"/>
        <v/>
      </c>
      <c r="X1429" s="10" t="str">
        <f t="shared" si="362"/>
        <v/>
      </c>
      <c r="Y1429" s="10" t="str">
        <f t="shared" si="363"/>
        <v/>
      </c>
      <c r="Z1429" s="10" t="str">
        <f t="shared" si="364"/>
        <v/>
      </c>
      <c r="AA1429" s="10" t="str">
        <f t="shared" si="370"/>
        <v/>
      </c>
      <c r="AB1429" s="10" t="str">
        <f t="shared" si="373"/>
        <v/>
      </c>
      <c r="AC1429" s="10" t="str">
        <f t="shared" si="365"/>
        <v/>
      </c>
      <c r="AD1429" s="10" t="str">
        <f t="shared" si="375"/>
        <v/>
      </c>
      <c r="AE1429" s="10" t="str">
        <f t="shared" si="366"/>
        <v/>
      </c>
      <c r="AF1429" s="10" t="str">
        <f t="shared" si="367"/>
        <v/>
      </c>
      <c r="AG1429" s="10" t="str">
        <f t="shared" si="368"/>
        <v/>
      </c>
      <c r="AH1429" s="10" t="str">
        <f t="shared" si="369"/>
        <v/>
      </c>
      <c r="AI1429" s="10" t="str">
        <f t="shared" si="374"/>
        <v/>
      </c>
    </row>
    <row r="1430" spans="20:35" ht="18" customHeight="1" x14ac:dyDescent="0.25">
      <c r="T1430" s="9" t="str">
        <f t="shared" si="376"/>
        <v/>
      </c>
      <c r="U1430" s="10" t="str">
        <f t="shared" si="371"/>
        <v/>
      </c>
      <c r="V1430" s="10" t="str">
        <f t="shared" si="372"/>
        <v/>
      </c>
      <c r="W1430" s="10" t="str">
        <f t="shared" si="361"/>
        <v/>
      </c>
      <c r="X1430" s="10" t="str">
        <f t="shared" si="362"/>
        <v/>
      </c>
      <c r="Y1430" s="10" t="str">
        <f t="shared" si="363"/>
        <v/>
      </c>
      <c r="Z1430" s="10" t="str">
        <f t="shared" si="364"/>
        <v/>
      </c>
      <c r="AA1430" s="10" t="str">
        <f t="shared" si="370"/>
        <v/>
      </c>
      <c r="AB1430" s="10" t="str">
        <f t="shared" si="373"/>
        <v/>
      </c>
      <c r="AC1430" s="10" t="str">
        <f t="shared" si="365"/>
        <v/>
      </c>
      <c r="AD1430" s="10" t="str">
        <f t="shared" si="375"/>
        <v/>
      </c>
      <c r="AE1430" s="10" t="str">
        <f t="shared" si="366"/>
        <v/>
      </c>
      <c r="AF1430" s="10" t="str">
        <f t="shared" si="367"/>
        <v/>
      </c>
      <c r="AG1430" s="10" t="str">
        <f t="shared" si="368"/>
        <v/>
      </c>
      <c r="AH1430" s="10" t="str">
        <f t="shared" si="369"/>
        <v/>
      </c>
      <c r="AI1430" s="10" t="str">
        <f t="shared" si="374"/>
        <v/>
      </c>
    </row>
    <row r="1431" spans="20:35" ht="18" customHeight="1" x14ac:dyDescent="0.25">
      <c r="T1431" s="9" t="str">
        <f t="shared" si="376"/>
        <v/>
      </c>
      <c r="U1431" s="10" t="str">
        <f t="shared" si="371"/>
        <v/>
      </c>
      <c r="V1431" s="10" t="str">
        <f t="shared" si="372"/>
        <v/>
      </c>
      <c r="W1431" s="10" t="str">
        <f t="shared" si="361"/>
        <v/>
      </c>
      <c r="X1431" s="10" t="str">
        <f t="shared" si="362"/>
        <v/>
      </c>
      <c r="Y1431" s="10" t="str">
        <f t="shared" si="363"/>
        <v/>
      </c>
      <c r="Z1431" s="10" t="str">
        <f t="shared" si="364"/>
        <v/>
      </c>
      <c r="AA1431" s="10" t="str">
        <f t="shared" si="370"/>
        <v/>
      </c>
      <c r="AB1431" s="10" t="str">
        <f t="shared" si="373"/>
        <v/>
      </c>
      <c r="AC1431" s="10" t="str">
        <f t="shared" si="365"/>
        <v/>
      </c>
      <c r="AD1431" s="10" t="str">
        <f t="shared" si="375"/>
        <v/>
      </c>
      <c r="AE1431" s="10" t="str">
        <f t="shared" si="366"/>
        <v/>
      </c>
      <c r="AF1431" s="10" t="str">
        <f t="shared" si="367"/>
        <v/>
      </c>
      <c r="AG1431" s="10" t="str">
        <f t="shared" si="368"/>
        <v/>
      </c>
      <c r="AH1431" s="10" t="str">
        <f t="shared" si="369"/>
        <v/>
      </c>
      <c r="AI1431" s="10" t="str">
        <f t="shared" si="374"/>
        <v/>
      </c>
    </row>
    <row r="1432" spans="20:35" ht="18" customHeight="1" x14ac:dyDescent="0.25">
      <c r="T1432" s="9" t="str">
        <f t="shared" si="376"/>
        <v/>
      </c>
      <c r="U1432" s="10" t="str">
        <f t="shared" si="371"/>
        <v/>
      </c>
      <c r="V1432" s="10" t="str">
        <f t="shared" si="372"/>
        <v/>
      </c>
      <c r="W1432" s="10" t="str">
        <f t="shared" si="361"/>
        <v/>
      </c>
      <c r="X1432" s="10" t="str">
        <f t="shared" si="362"/>
        <v/>
      </c>
      <c r="Y1432" s="10" t="str">
        <f t="shared" si="363"/>
        <v/>
      </c>
      <c r="Z1432" s="10" t="str">
        <f t="shared" si="364"/>
        <v/>
      </c>
      <c r="AA1432" s="10" t="str">
        <f t="shared" si="370"/>
        <v/>
      </c>
      <c r="AB1432" s="10" t="str">
        <f t="shared" si="373"/>
        <v/>
      </c>
      <c r="AC1432" s="10" t="str">
        <f t="shared" si="365"/>
        <v/>
      </c>
      <c r="AD1432" s="10" t="str">
        <f t="shared" si="375"/>
        <v/>
      </c>
      <c r="AE1432" s="10" t="str">
        <f t="shared" si="366"/>
        <v/>
      </c>
      <c r="AF1432" s="10" t="str">
        <f t="shared" si="367"/>
        <v/>
      </c>
      <c r="AG1432" s="10" t="str">
        <f t="shared" si="368"/>
        <v/>
      </c>
      <c r="AH1432" s="10" t="str">
        <f t="shared" si="369"/>
        <v/>
      </c>
      <c r="AI1432" s="10" t="str">
        <f t="shared" si="374"/>
        <v/>
      </c>
    </row>
    <row r="1433" spans="20:35" ht="18" customHeight="1" x14ac:dyDescent="0.25">
      <c r="T1433" s="9" t="str">
        <f t="shared" si="376"/>
        <v/>
      </c>
      <c r="U1433" s="10" t="str">
        <f t="shared" si="371"/>
        <v/>
      </c>
      <c r="V1433" s="10" t="str">
        <f t="shared" si="372"/>
        <v/>
      </c>
      <c r="W1433" s="10" t="str">
        <f t="shared" si="361"/>
        <v/>
      </c>
      <c r="X1433" s="10" t="str">
        <f t="shared" si="362"/>
        <v/>
      </c>
      <c r="Y1433" s="10" t="str">
        <f t="shared" si="363"/>
        <v/>
      </c>
      <c r="Z1433" s="10" t="str">
        <f t="shared" si="364"/>
        <v/>
      </c>
      <c r="AA1433" s="10" t="str">
        <f t="shared" si="370"/>
        <v/>
      </c>
      <c r="AB1433" s="10" t="str">
        <f t="shared" si="373"/>
        <v/>
      </c>
      <c r="AC1433" s="10" t="str">
        <f t="shared" si="365"/>
        <v/>
      </c>
      <c r="AD1433" s="10" t="str">
        <f t="shared" si="375"/>
        <v/>
      </c>
      <c r="AE1433" s="10" t="str">
        <f t="shared" si="366"/>
        <v/>
      </c>
      <c r="AF1433" s="10" t="str">
        <f t="shared" si="367"/>
        <v/>
      </c>
      <c r="AG1433" s="10" t="str">
        <f t="shared" si="368"/>
        <v/>
      </c>
      <c r="AH1433" s="10" t="str">
        <f t="shared" si="369"/>
        <v/>
      </c>
      <c r="AI1433" s="10" t="str">
        <f t="shared" si="374"/>
        <v/>
      </c>
    </row>
    <row r="1434" spans="20:35" ht="18" customHeight="1" x14ac:dyDescent="0.25">
      <c r="T1434" s="9" t="str">
        <f t="shared" si="376"/>
        <v/>
      </c>
      <c r="U1434" s="10" t="str">
        <f t="shared" si="371"/>
        <v/>
      </c>
      <c r="V1434" s="10" t="str">
        <f t="shared" si="372"/>
        <v/>
      </c>
      <c r="W1434" s="10" t="str">
        <f t="shared" si="361"/>
        <v/>
      </c>
      <c r="X1434" s="10" t="str">
        <f t="shared" si="362"/>
        <v/>
      </c>
      <c r="Y1434" s="10" t="str">
        <f t="shared" si="363"/>
        <v/>
      </c>
      <c r="Z1434" s="10" t="str">
        <f t="shared" si="364"/>
        <v/>
      </c>
      <c r="AA1434" s="10" t="str">
        <f t="shared" si="370"/>
        <v/>
      </c>
      <c r="AB1434" s="10" t="str">
        <f t="shared" si="373"/>
        <v/>
      </c>
      <c r="AC1434" s="10" t="str">
        <f t="shared" si="365"/>
        <v/>
      </c>
      <c r="AD1434" s="10" t="str">
        <f t="shared" si="375"/>
        <v/>
      </c>
      <c r="AE1434" s="10" t="str">
        <f t="shared" si="366"/>
        <v/>
      </c>
      <c r="AF1434" s="10" t="str">
        <f t="shared" si="367"/>
        <v/>
      </c>
      <c r="AG1434" s="10" t="str">
        <f t="shared" si="368"/>
        <v/>
      </c>
      <c r="AH1434" s="10" t="str">
        <f t="shared" si="369"/>
        <v/>
      </c>
      <c r="AI1434" s="10" t="str">
        <f t="shared" si="374"/>
        <v/>
      </c>
    </row>
    <row r="1435" spans="20:35" ht="18" customHeight="1" x14ac:dyDescent="0.25">
      <c r="T1435" s="9" t="str">
        <f t="shared" si="376"/>
        <v/>
      </c>
      <c r="U1435" s="10" t="str">
        <f t="shared" si="371"/>
        <v/>
      </c>
      <c r="V1435" s="10" t="str">
        <f t="shared" si="372"/>
        <v/>
      </c>
      <c r="W1435" s="10" t="str">
        <f t="shared" si="361"/>
        <v/>
      </c>
      <c r="X1435" s="10" t="str">
        <f t="shared" si="362"/>
        <v/>
      </c>
      <c r="Y1435" s="10" t="str">
        <f t="shared" si="363"/>
        <v/>
      </c>
      <c r="Z1435" s="10" t="str">
        <f t="shared" si="364"/>
        <v/>
      </c>
      <c r="AA1435" s="10" t="str">
        <f t="shared" si="370"/>
        <v/>
      </c>
      <c r="AB1435" s="10" t="str">
        <f t="shared" si="373"/>
        <v/>
      </c>
      <c r="AC1435" s="10" t="str">
        <f t="shared" si="365"/>
        <v/>
      </c>
      <c r="AD1435" s="10" t="str">
        <f t="shared" si="375"/>
        <v/>
      </c>
      <c r="AE1435" s="10" t="str">
        <f t="shared" si="366"/>
        <v/>
      </c>
      <c r="AF1435" s="10" t="str">
        <f t="shared" si="367"/>
        <v/>
      </c>
      <c r="AG1435" s="10" t="str">
        <f t="shared" si="368"/>
        <v/>
      </c>
      <c r="AH1435" s="10" t="str">
        <f t="shared" si="369"/>
        <v/>
      </c>
      <c r="AI1435" s="10" t="str">
        <f t="shared" si="374"/>
        <v/>
      </c>
    </row>
    <row r="1436" spans="20:35" ht="18" customHeight="1" x14ac:dyDescent="0.25">
      <c r="T1436" s="9" t="str">
        <f t="shared" si="376"/>
        <v/>
      </c>
      <c r="U1436" s="10" t="str">
        <f t="shared" si="371"/>
        <v/>
      </c>
      <c r="V1436" s="10" t="str">
        <f t="shared" si="372"/>
        <v/>
      </c>
      <c r="W1436" s="10" t="str">
        <f t="shared" si="361"/>
        <v/>
      </c>
      <c r="X1436" s="10" t="str">
        <f t="shared" si="362"/>
        <v/>
      </c>
      <c r="Y1436" s="10" t="str">
        <f t="shared" si="363"/>
        <v/>
      </c>
      <c r="Z1436" s="10" t="str">
        <f t="shared" si="364"/>
        <v/>
      </c>
      <c r="AA1436" s="10" t="str">
        <f t="shared" si="370"/>
        <v/>
      </c>
      <c r="AB1436" s="10" t="str">
        <f t="shared" si="373"/>
        <v/>
      </c>
      <c r="AC1436" s="10" t="str">
        <f t="shared" si="365"/>
        <v/>
      </c>
      <c r="AD1436" s="10" t="str">
        <f t="shared" si="375"/>
        <v/>
      </c>
      <c r="AE1436" s="10" t="str">
        <f t="shared" si="366"/>
        <v/>
      </c>
      <c r="AF1436" s="10" t="str">
        <f t="shared" si="367"/>
        <v/>
      </c>
      <c r="AG1436" s="10" t="str">
        <f t="shared" si="368"/>
        <v/>
      </c>
      <c r="AH1436" s="10" t="str">
        <f t="shared" si="369"/>
        <v/>
      </c>
      <c r="AI1436" s="10" t="str">
        <f t="shared" si="374"/>
        <v/>
      </c>
    </row>
    <row r="1437" spans="20:35" ht="18" customHeight="1" x14ac:dyDescent="0.25">
      <c r="T1437" s="9" t="str">
        <f t="shared" si="376"/>
        <v/>
      </c>
      <c r="U1437" s="10" t="str">
        <f t="shared" si="371"/>
        <v/>
      </c>
      <c r="V1437" s="10" t="str">
        <f t="shared" si="372"/>
        <v/>
      </c>
      <c r="W1437" s="10" t="str">
        <f t="shared" si="361"/>
        <v/>
      </c>
      <c r="X1437" s="10" t="str">
        <f t="shared" si="362"/>
        <v/>
      </c>
      <c r="Y1437" s="10" t="str">
        <f t="shared" si="363"/>
        <v/>
      </c>
      <c r="Z1437" s="10" t="str">
        <f t="shared" si="364"/>
        <v/>
      </c>
      <c r="AA1437" s="10" t="str">
        <f t="shared" si="370"/>
        <v/>
      </c>
      <c r="AB1437" s="10" t="str">
        <f t="shared" si="373"/>
        <v/>
      </c>
      <c r="AC1437" s="10" t="str">
        <f t="shared" si="365"/>
        <v/>
      </c>
      <c r="AD1437" s="10" t="str">
        <f t="shared" si="375"/>
        <v/>
      </c>
      <c r="AE1437" s="10" t="str">
        <f t="shared" si="366"/>
        <v/>
      </c>
      <c r="AF1437" s="10" t="str">
        <f t="shared" si="367"/>
        <v/>
      </c>
      <c r="AG1437" s="10" t="str">
        <f t="shared" si="368"/>
        <v/>
      </c>
      <c r="AH1437" s="10" t="str">
        <f t="shared" si="369"/>
        <v/>
      </c>
      <c r="AI1437" s="10" t="str">
        <f t="shared" si="374"/>
        <v/>
      </c>
    </row>
    <row r="1438" spans="20:35" ht="18" customHeight="1" x14ac:dyDescent="0.25">
      <c r="T1438" s="9" t="str">
        <f t="shared" si="376"/>
        <v/>
      </c>
      <c r="U1438" s="10" t="str">
        <f t="shared" si="371"/>
        <v/>
      </c>
      <c r="V1438" s="10" t="str">
        <f t="shared" si="372"/>
        <v/>
      </c>
      <c r="W1438" s="10" t="str">
        <f t="shared" si="361"/>
        <v/>
      </c>
      <c r="X1438" s="10" t="str">
        <f t="shared" si="362"/>
        <v/>
      </c>
      <c r="Y1438" s="10" t="str">
        <f t="shared" si="363"/>
        <v/>
      </c>
      <c r="Z1438" s="10" t="str">
        <f t="shared" si="364"/>
        <v/>
      </c>
      <c r="AA1438" s="10" t="str">
        <f t="shared" si="370"/>
        <v/>
      </c>
      <c r="AB1438" s="10" t="str">
        <f t="shared" si="373"/>
        <v/>
      </c>
      <c r="AC1438" s="10" t="str">
        <f t="shared" si="365"/>
        <v/>
      </c>
      <c r="AD1438" s="10" t="str">
        <f t="shared" si="375"/>
        <v/>
      </c>
      <c r="AE1438" s="10" t="str">
        <f t="shared" si="366"/>
        <v/>
      </c>
      <c r="AF1438" s="10" t="str">
        <f t="shared" si="367"/>
        <v/>
      </c>
      <c r="AG1438" s="10" t="str">
        <f t="shared" si="368"/>
        <v/>
      </c>
      <c r="AH1438" s="10" t="str">
        <f t="shared" si="369"/>
        <v/>
      </c>
      <c r="AI1438" s="10" t="str">
        <f t="shared" si="374"/>
        <v/>
      </c>
    </row>
    <row r="1439" spans="20:35" ht="18" customHeight="1" x14ac:dyDescent="0.25">
      <c r="T1439" s="9" t="str">
        <f t="shared" si="376"/>
        <v/>
      </c>
      <c r="U1439" s="10" t="str">
        <f t="shared" si="371"/>
        <v/>
      </c>
      <c r="V1439" s="10" t="str">
        <f t="shared" si="372"/>
        <v/>
      </c>
      <c r="W1439" s="10" t="str">
        <f t="shared" si="361"/>
        <v/>
      </c>
      <c r="X1439" s="10" t="str">
        <f t="shared" si="362"/>
        <v/>
      </c>
      <c r="Y1439" s="10" t="str">
        <f t="shared" si="363"/>
        <v/>
      </c>
      <c r="Z1439" s="10" t="str">
        <f t="shared" si="364"/>
        <v/>
      </c>
      <c r="AA1439" s="10" t="str">
        <f t="shared" si="370"/>
        <v/>
      </c>
      <c r="AB1439" s="10" t="str">
        <f t="shared" si="373"/>
        <v/>
      </c>
      <c r="AC1439" s="10" t="str">
        <f t="shared" si="365"/>
        <v/>
      </c>
      <c r="AD1439" s="10" t="str">
        <f t="shared" si="375"/>
        <v/>
      </c>
      <c r="AE1439" s="10" t="str">
        <f t="shared" si="366"/>
        <v/>
      </c>
      <c r="AF1439" s="10" t="str">
        <f t="shared" si="367"/>
        <v/>
      </c>
      <c r="AG1439" s="10" t="str">
        <f t="shared" si="368"/>
        <v/>
      </c>
      <c r="AH1439" s="10" t="str">
        <f t="shared" si="369"/>
        <v/>
      </c>
      <c r="AI1439" s="10" t="str">
        <f t="shared" si="374"/>
        <v/>
      </c>
    </row>
    <row r="1440" spans="20:35" ht="18" customHeight="1" x14ac:dyDescent="0.25">
      <c r="T1440" s="9" t="str">
        <f t="shared" si="376"/>
        <v/>
      </c>
      <c r="U1440" s="10" t="str">
        <f t="shared" si="371"/>
        <v/>
      </c>
      <c r="V1440" s="10" t="str">
        <f t="shared" si="372"/>
        <v/>
      </c>
      <c r="W1440" s="10" t="str">
        <f t="shared" si="361"/>
        <v/>
      </c>
      <c r="X1440" s="10" t="str">
        <f t="shared" si="362"/>
        <v/>
      </c>
      <c r="Y1440" s="10" t="str">
        <f t="shared" si="363"/>
        <v/>
      </c>
      <c r="Z1440" s="10" t="str">
        <f t="shared" si="364"/>
        <v/>
      </c>
      <c r="AA1440" s="10" t="str">
        <f t="shared" si="370"/>
        <v/>
      </c>
      <c r="AB1440" s="10" t="str">
        <f t="shared" si="373"/>
        <v/>
      </c>
      <c r="AC1440" s="10" t="str">
        <f t="shared" si="365"/>
        <v/>
      </c>
      <c r="AD1440" s="10" t="str">
        <f t="shared" si="375"/>
        <v/>
      </c>
      <c r="AE1440" s="10" t="str">
        <f t="shared" si="366"/>
        <v/>
      </c>
      <c r="AF1440" s="10" t="str">
        <f t="shared" si="367"/>
        <v/>
      </c>
      <c r="AG1440" s="10" t="str">
        <f t="shared" si="368"/>
        <v/>
      </c>
      <c r="AH1440" s="10" t="str">
        <f t="shared" si="369"/>
        <v/>
      </c>
      <c r="AI1440" s="10" t="str">
        <f t="shared" si="374"/>
        <v/>
      </c>
    </row>
    <row r="1441" spans="20:35" ht="18" customHeight="1" x14ac:dyDescent="0.25">
      <c r="T1441" s="9" t="str">
        <f t="shared" si="376"/>
        <v/>
      </c>
      <c r="U1441" s="10" t="str">
        <f t="shared" si="371"/>
        <v/>
      </c>
      <c r="V1441" s="10" t="str">
        <f t="shared" si="372"/>
        <v/>
      </c>
      <c r="W1441" s="10" t="str">
        <f t="shared" si="361"/>
        <v/>
      </c>
      <c r="X1441" s="10" t="str">
        <f t="shared" si="362"/>
        <v/>
      </c>
      <c r="Y1441" s="10" t="str">
        <f t="shared" si="363"/>
        <v/>
      </c>
      <c r="Z1441" s="10" t="str">
        <f t="shared" si="364"/>
        <v/>
      </c>
      <c r="AA1441" s="10" t="str">
        <f t="shared" si="370"/>
        <v/>
      </c>
      <c r="AB1441" s="10" t="str">
        <f t="shared" si="373"/>
        <v/>
      </c>
      <c r="AC1441" s="10" t="str">
        <f t="shared" si="365"/>
        <v/>
      </c>
      <c r="AD1441" s="10" t="str">
        <f t="shared" si="375"/>
        <v/>
      </c>
      <c r="AE1441" s="10" t="str">
        <f t="shared" si="366"/>
        <v/>
      </c>
      <c r="AF1441" s="10" t="str">
        <f t="shared" si="367"/>
        <v/>
      </c>
      <c r="AG1441" s="10" t="str">
        <f t="shared" si="368"/>
        <v/>
      </c>
      <c r="AH1441" s="10" t="str">
        <f t="shared" si="369"/>
        <v/>
      </c>
      <c r="AI1441" s="10" t="str">
        <f t="shared" si="374"/>
        <v/>
      </c>
    </row>
    <row r="1442" spans="20:35" ht="18" customHeight="1" x14ac:dyDescent="0.25">
      <c r="T1442" s="9" t="str">
        <f t="shared" si="376"/>
        <v/>
      </c>
      <c r="U1442" s="10" t="str">
        <f t="shared" si="371"/>
        <v/>
      </c>
      <c r="V1442" s="10" t="str">
        <f t="shared" si="372"/>
        <v/>
      </c>
      <c r="W1442" s="10" t="str">
        <f t="shared" si="361"/>
        <v/>
      </c>
      <c r="X1442" s="10" t="str">
        <f t="shared" si="362"/>
        <v/>
      </c>
      <c r="Y1442" s="10" t="str">
        <f t="shared" si="363"/>
        <v/>
      </c>
      <c r="Z1442" s="10" t="str">
        <f t="shared" si="364"/>
        <v/>
      </c>
      <c r="AA1442" s="10" t="str">
        <f t="shared" si="370"/>
        <v/>
      </c>
      <c r="AB1442" s="10" t="str">
        <f t="shared" si="373"/>
        <v/>
      </c>
      <c r="AC1442" s="10" t="str">
        <f t="shared" si="365"/>
        <v/>
      </c>
      <c r="AD1442" s="10" t="str">
        <f t="shared" si="375"/>
        <v/>
      </c>
      <c r="AE1442" s="10" t="str">
        <f t="shared" si="366"/>
        <v/>
      </c>
      <c r="AF1442" s="10" t="str">
        <f t="shared" si="367"/>
        <v/>
      </c>
      <c r="AG1442" s="10" t="str">
        <f t="shared" si="368"/>
        <v/>
      </c>
      <c r="AH1442" s="10" t="str">
        <f t="shared" si="369"/>
        <v/>
      </c>
      <c r="AI1442" s="10" t="str">
        <f t="shared" si="374"/>
        <v/>
      </c>
    </row>
    <row r="1443" spans="20:35" ht="18" customHeight="1" x14ac:dyDescent="0.25">
      <c r="T1443" s="9" t="str">
        <f t="shared" si="376"/>
        <v/>
      </c>
      <c r="U1443" s="10" t="str">
        <f t="shared" si="371"/>
        <v/>
      </c>
      <c r="V1443" s="10" t="str">
        <f t="shared" si="372"/>
        <v/>
      </c>
      <c r="W1443" s="10" t="str">
        <f t="shared" si="361"/>
        <v/>
      </c>
      <c r="X1443" s="10" t="str">
        <f t="shared" si="362"/>
        <v/>
      </c>
      <c r="Y1443" s="10" t="str">
        <f t="shared" si="363"/>
        <v/>
      </c>
      <c r="Z1443" s="10" t="str">
        <f t="shared" si="364"/>
        <v/>
      </c>
      <c r="AA1443" s="10" t="str">
        <f t="shared" si="370"/>
        <v/>
      </c>
      <c r="AB1443" s="10" t="str">
        <f t="shared" si="373"/>
        <v/>
      </c>
      <c r="AC1443" s="10" t="str">
        <f t="shared" si="365"/>
        <v/>
      </c>
      <c r="AD1443" s="10" t="str">
        <f t="shared" si="375"/>
        <v/>
      </c>
      <c r="AE1443" s="10" t="str">
        <f t="shared" si="366"/>
        <v/>
      </c>
      <c r="AF1443" s="10" t="str">
        <f t="shared" si="367"/>
        <v/>
      </c>
      <c r="AG1443" s="10" t="str">
        <f t="shared" si="368"/>
        <v/>
      </c>
      <c r="AH1443" s="10" t="str">
        <f t="shared" si="369"/>
        <v/>
      </c>
      <c r="AI1443" s="10" t="str">
        <f t="shared" si="374"/>
        <v/>
      </c>
    </row>
    <row r="1444" spans="20:35" ht="18" customHeight="1" x14ac:dyDescent="0.25">
      <c r="T1444" s="9" t="str">
        <f t="shared" si="376"/>
        <v/>
      </c>
      <c r="U1444" s="10" t="str">
        <f t="shared" si="371"/>
        <v/>
      </c>
      <c r="V1444" s="10" t="str">
        <f t="shared" si="372"/>
        <v/>
      </c>
      <c r="W1444" s="10" t="str">
        <f t="shared" si="361"/>
        <v/>
      </c>
      <c r="X1444" s="10" t="str">
        <f t="shared" si="362"/>
        <v/>
      </c>
      <c r="Y1444" s="10" t="str">
        <f t="shared" si="363"/>
        <v/>
      </c>
      <c r="Z1444" s="10" t="str">
        <f t="shared" si="364"/>
        <v/>
      </c>
      <c r="AA1444" s="10" t="str">
        <f t="shared" si="370"/>
        <v/>
      </c>
      <c r="AB1444" s="10" t="str">
        <f t="shared" si="373"/>
        <v/>
      </c>
      <c r="AC1444" s="10" t="str">
        <f t="shared" si="365"/>
        <v/>
      </c>
      <c r="AD1444" s="10" t="str">
        <f t="shared" si="375"/>
        <v/>
      </c>
      <c r="AE1444" s="10" t="str">
        <f t="shared" si="366"/>
        <v/>
      </c>
      <c r="AF1444" s="10" t="str">
        <f t="shared" si="367"/>
        <v/>
      </c>
      <c r="AG1444" s="10" t="str">
        <f t="shared" si="368"/>
        <v/>
      </c>
      <c r="AH1444" s="10" t="str">
        <f t="shared" si="369"/>
        <v/>
      </c>
      <c r="AI1444" s="10" t="str">
        <f t="shared" si="374"/>
        <v/>
      </c>
    </row>
    <row r="1445" spans="20:35" ht="18" customHeight="1" x14ac:dyDescent="0.25">
      <c r="T1445" s="9" t="str">
        <f t="shared" si="376"/>
        <v/>
      </c>
      <c r="U1445" s="10" t="str">
        <f t="shared" si="371"/>
        <v/>
      </c>
      <c r="V1445" s="10" t="str">
        <f t="shared" si="372"/>
        <v/>
      </c>
      <c r="W1445" s="10" t="str">
        <f t="shared" si="361"/>
        <v/>
      </c>
      <c r="X1445" s="10" t="str">
        <f t="shared" si="362"/>
        <v/>
      </c>
      <c r="Y1445" s="10" t="str">
        <f t="shared" si="363"/>
        <v/>
      </c>
      <c r="Z1445" s="10" t="str">
        <f t="shared" si="364"/>
        <v/>
      </c>
      <c r="AA1445" s="10" t="str">
        <f t="shared" si="370"/>
        <v/>
      </c>
      <c r="AB1445" s="10" t="str">
        <f t="shared" si="373"/>
        <v/>
      </c>
      <c r="AC1445" s="10" t="str">
        <f t="shared" si="365"/>
        <v/>
      </c>
      <c r="AD1445" s="10" t="str">
        <f t="shared" si="375"/>
        <v/>
      </c>
      <c r="AE1445" s="10" t="str">
        <f t="shared" si="366"/>
        <v/>
      </c>
      <c r="AF1445" s="10" t="str">
        <f t="shared" si="367"/>
        <v/>
      </c>
      <c r="AG1445" s="10" t="str">
        <f t="shared" si="368"/>
        <v/>
      </c>
      <c r="AH1445" s="10" t="str">
        <f t="shared" si="369"/>
        <v/>
      </c>
      <c r="AI1445" s="10" t="str">
        <f t="shared" si="374"/>
        <v/>
      </c>
    </row>
    <row r="1446" spans="20:35" ht="18" customHeight="1" x14ac:dyDescent="0.25">
      <c r="T1446" s="9" t="str">
        <f t="shared" si="376"/>
        <v/>
      </c>
      <c r="U1446" s="10" t="str">
        <f t="shared" si="371"/>
        <v/>
      </c>
      <c r="V1446" s="10" t="str">
        <f t="shared" si="372"/>
        <v/>
      </c>
      <c r="W1446" s="10" t="str">
        <f t="shared" si="361"/>
        <v/>
      </c>
      <c r="X1446" s="10" t="str">
        <f t="shared" si="362"/>
        <v/>
      </c>
      <c r="Y1446" s="10" t="str">
        <f t="shared" si="363"/>
        <v/>
      </c>
      <c r="Z1446" s="10" t="str">
        <f t="shared" si="364"/>
        <v/>
      </c>
      <c r="AA1446" s="10" t="str">
        <f t="shared" si="370"/>
        <v/>
      </c>
      <c r="AB1446" s="10" t="str">
        <f t="shared" si="373"/>
        <v/>
      </c>
      <c r="AC1446" s="10" t="str">
        <f t="shared" si="365"/>
        <v/>
      </c>
      <c r="AD1446" s="10" t="str">
        <f t="shared" si="375"/>
        <v/>
      </c>
      <c r="AE1446" s="10" t="str">
        <f t="shared" si="366"/>
        <v/>
      </c>
      <c r="AF1446" s="10" t="str">
        <f t="shared" si="367"/>
        <v/>
      </c>
      <c r="AG1446" s="10" t="str">
        <f t="shared" si="368"/>
        <v/>
      </c>
      <c r="AH1446" s="10" t="str">
        <f t="shared" si="369"/>
        <v/>
      </c>
      <c r="AI1446" s="10" t="str">
        <f t="shared" si="374"/>
        <v/>
      </c>
    </row>
    <row r="1447" spans="20:35" ht="18" customHeight="1" x14ac:dyDescent="0.25">
      <c r="T1447" s="9" t="str">
        <f t="shared" si="376"/>
        <v/>
      </c>
      <c r="U1447" s="10" t="str">
        <f t="shared" si="371"/>
        <v/>
      </c>
      <c r="V1447" s="10" t="str">
        <f t="shared" si="372"/>
        <v/>
      </c>
      <c r="W1447" s="10" t="str">
        <f t="shared" si="361"/>
        <v/>
      </c>
      <c r="X1447" s="10" t="str">
        <f t="shared" si="362"/>
        <v/>
      </c>
      <c r="Y1447" s="10" t="str">
        <f t="shared" si="363"/>
        <v/>
      </c>
      <c r="Z1447" s="10" t="str">
        <f t="shared" si="364"/>
        <v/>
      </c>
      <c r="AA1447" s="10" t="str">
        <f t="shared" si="370"/>
        <v/>
      </c>
      <c r="AB1447" s="10" t="str">
        <f t="shared" si="373"/>
        <v/>
      </c>
      <c r="AC1447" s="10" t="str">
        <f t="shared" si="365"/>
        <v/>
      </c>
      <c r="AD1447" s="10" t="str">
        <f t="shared" si="375"/>
        <v/>
      </c>
      <c r="AE1447" s="10" t="str">
        <f t="shared" si="366"/>
        <v/>
      </c>
      <c r="AF1447" s="10" t="str">
        <f t="shared" si="367"/>
        <v/>
      </c>
      <c r="AG1447" s="10" t="str">
        <f t="shared" si="368"/>
        <v/>
      </c>
      <c r="AH1447" s="10" t="str">
        <f t="shared" si="369"/>
        <v/>
      </c>
      <c r="AI1447" s="10" t="str">
        <f t="shared" si="374"/>
        <v/>
      </c>
    </row>
    <row r="1448" spans="20:35" ht="18" customHeight="1" x14ac:dyDescent="0.25">
      <c r="T1448" s="9" t="str">
        <f t="shared" si="376"/>
        <v/>
      </c>
      <c r="U1448" s="10" t="str">
        <f t="shared" si="371"/>
        <v/>
      </c>
      <c r="V1448" s="10" t="str">
        <f t="shared" si="372"/>
        <v/>
      </c>
      <c r="W1448" s="10" t="str">
        <f t="shared" ref="W1448:W1511" si="377">IF(T1448="","",IF(U1448&gt;V1448,0,(V1448-U1448)*$T$6*60))</f>
        <v/>
      </c>
      <c r="X1448" s="10" t="str">
        <f t="shared" ref="X1448:X1511" si="378">IF(T1448="","",X1447+W1448)</f>
        <v/>
      </c>
      <c r="Y1448" s="10" t="str">
        <f t="shared" ref="Y1448:Y1511" si="379">IF(T1448="","",AH1447)</f>
        <v/>
      </c>
      <c r="Z1448" s="10" t="str">
        <f t="shared" ref="Z1448:Z1511" si="380">IF(T1448="","",AI1447)</f>
        <v/>
      </c>
      <c r="AA1448" s="10" t="str">
        <f t="shared" si="370"/>
        <v/>
      </c>
      <c r="AB1448" s="10" t="str">
        <f t="shared" si="373"/>
        <v/>
      </c>
      <c r="AC1448" s="10" t="str">
        <f t="shared" ref="AC1448:AC1511" si="381">IF(T1448="","",V1448/$F$7*1000*3600)</f>
        <v/>
      </c>
      <c r="AD1448" s="10" t="str">
        <f t="shared" si="375"/>
        <v/>
      </c>
      <c r="AE1448" s="10" t="str">
        <f t="shared" ref="AE1448:AE1511" si="382">IF(T1448="","",Z1448/$AL$4)</f>
        <v/>
      </c>
      <c r="AF1448" s="10" t="str">
        <f t="shared" ref="AF1448:AF1511" si="383">IF(T1448="","",MIN(AE1448,AB1448))</f>
        <v/>
      </c>
      <c r="AG1448" s="10" t="str">
        <f t="shared" ref="AG1448:AG1511" si="384">IF(T1448="","",AF1448/1000/3600*$F$7)</f>
        <v/>
      </c>
      <c r="AH1448" s="10" t="str">
        <f t="shared" ref="AH1448:AH1511" si="385">IF(T1448="","",Y1448+AF1448*$AL$4)</f>
        <v/>
      </c>
      <c r="AI1448" s="10" t="str">
        <f t="shared" si="374"/>
        <v/>
      </c>
    </row>
    <row r="1449" spans="20:35" ht="18" customHeight="1" x14ac:dyDescent="0.25">
      <c r="T1449" s="9" t="str">
        <f t="shared" si="376"/>
        <v/>
      </c>
      <c r="U1449" s="10" t="str">
        <f t="shared" si="371"/>
        <v/>
      </c>
      <c r="V1449" s="10" t="str">
        <f t="shared" si="372"/>
        <v/>
      </c>
      <c r="W1449" s="10" t="str">
        <f t="shared" si="377"/>
        <v/>
      </c>
      <c r="X1449" s="10" t="str">
        <f t="shared" si="378"/>
        <v/>
      </c>
      <c r="Y1449" s="10" t="str">
        <f t="shared" si="379"/>
        <v/>
      </c>
      <c r="Z1449" s="10" t="str">
        <f t="shared" si="380"/>
        <v/>
      </c>
      <c r="AA1449" s="10" t="str">
        <f t="shared" si="370"/>
        <v/>
      </c>
      <c r="AB1449" s="10" t="str">
        <f t="shared" si="373"/>
        <v/>
      </c>
      <c r="AC1449" s="10" t="str">
        <f t="shared" si="381"/>
        <v/>
      </c>
      <c r="AD1449" s="10" t="str">
        <f t="shared" si="375"/>
        <v/>
      </c>
      <c r="AE1449" s="10" t="str">
        <f t="shared" si="382"/>
        <v/>
      </c>
      <c r="AF1449" s="10" t="str">
        <f t="shared" si="383"/>
        <v/>
      </c>
      <c r="AG1449" s="10" t="str">
        <f t="shared" si="384"/>
        <v/>
      </c>
      <c r="AH1449" s="10" t="str">
        <f t="shared" si="385"/>
        <v/>
      </c>
      <c r="AI1449" s="10" t="str">
        <f t="shared" si="374"/>
        <v/>
      </c>
    </row>
    <row r="1450" spans="20:35" ht="18" customHeight="1" x14ac:dyDescent="0.25">
      <c r="T1450" s="9" t="str">
        <f t="shared" si="376"/>
        <v/>
      </c>
      <c r="U1450" s="10" t="str">
        <f t="shared" si="371"/>
        <v/>
      </c>
      <c r="V1450" s="10" t="str">
        <f t="shared" si="372"/>
        <v/>
      </c>
      <c r="W1450" s="10" t="str">
        <f t="shared" si="377"/>
        <v/>
      </c>
      <c r="X1450" s="10" t="str">
        <f t="shared" si="378"/>
        <v/>
      </c>
      <c r="Y1450" s="10" t="str">
        <f t="shared" si="379"/>
        <v/>
      </c>
      <c r="Z1450" s="10" t="str">
        <f t="shared" si="380"/>
        <v/>
      </c>
      <c r="AA1450" s="10" t="str">
        <f t="shared" si="370"/>
        <v/>
      </c>
      <c r="AB1450" s="10" t="str">
        <f t="shared" si="373"/>
        <v/>
      </c>
      <c r="AC1450" s="10" t="str">
        <f t="shared" si="381"/>
        <v/>
      </c>
      <c r="AD1450" s="10" t="str">
        <f t="shared" si="375"/>
        <v/>
      </c>
      <c r="AE1450" s="10" t="str">
        <f t="shared" si="382"/>
        <v/>
      </c>
      <c r="AF1450" s="10" t="str">
        <f t="shared" si="383"/>
        <v/>
      </c>
      <c r="AG1450" s="10" t="str">
        <f t="shared" si="384"/>
        <v/>
      </c>
      <c r="AH1450" s="10" t="str">
        <f t="shared" si="385"/>
        <v/>
      </c>
      <c r="AI1450" s="10" t="str">
        <f t="shared" si="374"/>
        <v/>
      </c>
    </row>
    <row r="1451" spans="20:35" ht="18" customHeight="1" x14ac:dyDescent="0.25">
      <c r="T1451" s="9" t="str">
        <f t="shared" si="376"/>
        <v/>
      </c>
      <c r="U1451" s="10" t="str">
        <f t="shared" si="371"/>
        <v/>
      </c>
      <c r="V1451" s="10" t="str">
        <f t="shared" si="372"/>
        <v/>
      </c>
      <c r="W1451" s="10" t="str">
        <f t="shared" si="377"/>
        <v/>
      </c>
      <c r="X1451" s="10" t="str">
        <f t="shared" si="378"/>
        <v/>
      </c>
      <c r="Y1451" s="10" t="str">
        <f t="shared" si="379"/>
        <v/>
      </c>
      <c r="Z1451" s="10" t="str">
        <f t="shared" si="380"/>
        <v/>
      </c>
      <c r="AA1451" s="10" t="str">
        <f t="shared" si="370"/>
        <v/>
      </c>
      <c r="AB1451" s="10" t="str">
        <f t="shared" si="373"/>
        <v/>
      </c>
      <c r="AC1451" s="10" t="str">
        <f t="shared" si="381"/>
        <v/>
      </c>
      <c r="AD1451" s="10" t="str">
        <f t="shared" si="375"/>
        <v/>
      </c>
      <c r="AE1451" s="10" t="str">
        <f t="shared" si="382"/>
        <v/>
      </c>
      <c r="AF1451" s="10" t="str">
        <f t="shared" si="383"/>
        <v/>
      </c>
      <c r="AG1451" s="10" t="str">
        <f t="shared" si="384"/>
        <v/>
      </c>
      <c r="AH1451" s="10" t="str">
        <f t="shared" si="385"/>
        <v/>
      </c>
      <c r="AI1451" s="10" t="str">
        <f t="shared" si="374"/>
        <v/>
      </c>
    </row>
    <row r="1452" spans="20:35" ht="18" customHeight="1" x14ac:dyDescent="0.25">
      <c r="T1452" s="9" t="str">
        <f t="shared" si="376"/>
        <v/>
      </c>
      <c r="U1452" s="10" t="str">
        <f t="shared" si="371"/>
        <v/>
      </c>
      <c r="V1452" s="10" t="str">
        <f t="shared" si="372"/>
        <v/>
      </c>
      <c r="W1452" s="10" t="str">
        <f t="shared" si="377"/>
        <v/>
      </c>
      <c r="X1452" s="10" t="str">
        <f t="shared" si="378"/>
        <v/>
      </c>
      <c r="Y1452" s="10" t="str">
        <f t="shared" si="379"/>
        <v/>
      </c>
      <c r="Z1452" s="10" t="str">
        <f t="shared" si="380"/>
        <v/>
      </c>
      <c r="AA1452" s="10" t="str">
        <f t="shared" si="370"/>
        <v/>
      </c>
      <c r="AB1452" s="10" t="str">
        <f t="shared" si="373"/>
        <v/>
      </c>
      <c r="AC1452" s="10" t="str">
        <f t="shared" si="381"/>
        <v/>
      </c>
      <c r="AD1452" s="10" t="str">
        <f t="shared" si="375"/>
        <v/>
      </c>
      <c r="AE1452" s="10" t="str">
        <f t="shared" si="382"/>
        <v/>
      </c>
      <c r="AF1452" s="10" t="str">
        <f t="shared" si="383"/>
        <v/>
      </c>
      <c r="AG1452" s="10" t="str">
        <f t="shared" si="384"/>
        <v/>
      </c>
      <c r="AH1452" s="10" t="str">
        <f t="shared" si="385"/>
        <v/>
      </c>
      <c r="AI1452" s="10" t="str">
        <f t="shared" si="374"/>
        <v/>
      </c>
    </row>
    <row r="1453" spans="20:35" ht="18" customHeight="1" x14ac:dyDescent="0.25">
      <c r="T1453" s="9" t="str">
        <f t="shared" si="376"/>
        <v/>
      </c>
      <c r="U1453" s="10" t="str">
        <f t="shared" si="371"/>
        <v/>
      </c>
      <c r="V1453" s="10" t="str">
        <f t="shared" si="372"/>
        <v/>
      </c>
      <c r="W1453" s="10" t="str">
        <f t="shared" si="377"/>
        <v/>
      </c>
      <c r="X1453" s="10" t="str">
        <f t="shared" si="378"/>
        <v/>
      </c>
      <c r="Y1453" s="10" t="str">
        <f t="shared" si="379"/>
        <v/>
      </c>
      <c r="Z1453" s="10" t="str">
        <f t="shared" si="380"/>
        <v/>
      </c>
      <c r="AA1453" s="10" t="str">
        <f t="shared" si="370"/>
        <v/>
      </c>
      <c r="AB1453" s="10" t="str">
        <f t="shared" si="373"/>
        <v/>
      </c>
      <c r="AC1453" s="10" t="str">
        <f t="shared" si="381"/>
        <v/>
      </c>
      <c r="AD1453" s="10" t="str">
        <f t="shared" si="375"/>
        <v/>
      </c>
      <c r="AE1453" s="10" t="str">
        <f t="shared" si="382"/>
        <v/>
      </c>
      <c r="AF1453" s="10" t="str">
        <f t="shared" si="383"/>
        <v/>
      </c>
      <c r="AG1453" s="10" t="str">
        <f t="shared" si="384"/>
        <v/>
      </c>
      <c r="AH1453" s="10" t="str">
        <f t="shared" si="385"/>
        <v/>
      </c>
      <c r="AI1453" s="10" t="str">
        <f t="shared" si="374"/>
        <v/>
      </c>
    </row>
    <row r="1454" spans="20:35" ht="18" customHeight="1" x14ac:dyDescent="0.25">
      <c r="T1454" s="9" t="str">
        <f t="shared" si="376"/>
        <v/>
      </c>
      <c r="U1454" s="10" t="str">
        <f t="shared" si="371"/>
        <v/>
      </c>
      <c r="V1454" s="10" t="str">
        <f t="shared" si="372"/>
        <v/>
      </c>
      <c r="W1454" s="10" t="str">
        <f t="shared" si="377"/>
        <v/>
      </c>
      <c r="X1454" s="10" t="str">
        <f t="shared" si="378"/>
        <v/>
      </c>
      <c r="Y1454" s="10" t="str">
        <f t="shared" si="379"/>
        <v/>
      </c>
      <c r="Z1454" s="10" t="str">
        <f t="shared" si="380"/>
        <v/>
      </c>
      <c r="AA1454" s="10" t="str">
        <f t="shared" si="370"/>
        <v/>
      </c>
      <c r="AB1454" s="10" t="str">
        <f t="shared" si="373"/>
        <v/>
      </c>
      <c r="AC1454" s="10" t="str">
        <f t="shared" si="381"/>
        <v/>
      </c>
      <c r="AD1454" s="10" t="str">
        <f t="shared" si="375"/>
        <v/>
      </c>
      <c r="AE1454" s="10" t="str">
        <f t="shared" si="382"/>
        <v/>
      </c>
      <c r="AF1454" s="10" t="str">
        <f t="shared" si="383"/>
        <v/>
      </c>
      <c r="AG1454" s="10" t="str">
        <f t="shared" si="384"/>
        <v/>
      </c>
      <c r="AH1454" s="10" t="str">
        <f t="shared" si="385"/>
        <v/>
      </c>
      <c r="AI1454" s="10" t="str">
        <f t="shared" si="374"/>
        <v/>
      </c>
    </row>
    <row r="1455" spans="20:35" ht="18" customHeight="1" x14ac:dyDescent="0.25">
      <c r="T1455" s="9" t="str">
        <f t="shared" si="376"/>
        <v/>
      </c>
      <c r="U1455" s="10" t="str">
        <f t="shared" si="371"/>
        <v/>
      </c>
      <c r="V1455" s="10" t="str">
        <f t="shared" si="372"/>
        <v/>
      </c>
      <c r="W1455" s="10" t="str">
        <f t="shared" si="377"/>
        <v/>
      </c>
      <c r="X1455" s="10" t="str">
        <f t="shared" si="378"/>
        <v/>
      </c>
      <c r="Y1455" s="10" t="str">
        <f t="shared" si="379"/>
        <v/>
      </c>
      <c r="Z1455" s="10" t="str">
        <f t="shared" si="380"/>
        <v/>
      </c>
      <c r="AA1455" s="10" t="str">
        <f t="shared" si="370"/>
        <v/>
      </c>
      <c r="AB1455" s="10" t="str">
        <f t="shared" si="373"/>
        <v/>
      </c>
      <c r="AC1455" s="10" t="str">
        <f t="shared" si="381"/>
        <v/>
      </c>
      <c r="AD1455" s="10" t="str">
        <f t="shared" si="375"/>
        <v/>
      </c>
      <c r="AE1455" s="10" t="str">
        <f t="shared" si="382"/>
        <v/>
      </c>
      <c r="AF1455" s="10" t="str">
        <f t="shared" si="383"/>
        <v/>
      </c>
      <c r="AG1455" s="10" t="str">
        <f t="shared" si="384"/>
        <v/>
      </c>
      <c r="AH1455" s="10" t="str">
        <f t="shared" si="385"/>
        <v/>
      </c>
      <c r="AI1455" s="10" t="str">
        <f t="shared" si="374"/>
        <v/>
      </c>
    </row>
    <row r="1456" spans="20:35" ht="18" customHeight="1" x14ac:dyDescent="0.25">
      <c r="T1456" s="9" t="str">
        <f t="shared" si="376"/>
        <v/>
      </c>
      <c r="U1456" s="10" t="str">
        <f t="shared" si="371"/>
        <v/>
      </c>
      <c r="V1456" s="10" t="str">
        <f t="shared" si="372"/>
        <v/>
      </c>
      <c r="W1456" s="10" t="str">
        <f t="shared" si="377"/>
        <v/>
      </c>
      <c r="X1456" s="10" t="str">
        <f t="shared" si="378"/>
        <v/>
      </c>
      <c r="Y1456" s="10" t="str">
        <f t="shared" si="379"/>
        <v/>
      </c>
      <c r="Z1456" s="10" t="str">
        <f t="shared" si="380"/>
        <v/>
      </c>
      <c r="AA1456" s="10" t="str">
        <f t="shared" si="370"/>
        <v/>
      </c>
      <c r="AB1456" s="10" t="str">
        <f t="shared" si="373"/>
        <v/>
      </c>
      <c r="AC1456" s="10" t="str">
        <f t="shared" si="381"/>
        <v/>
      </c>
      <c r="AD1456" s="10" t="str">
        <f t="shared" si="375"/>
        <v/>
      </c>
      <c r="AE1456" s="10" t="str">
        <f t="shared" si="382"/>
        <v/>
      </c>
      <c r="AF1456" s="10" t="str">
        <f t="shared" si="383"/>
        <v/>
      </c>
      <c r="AG1456" s="10" t="str">
        <f t="shared" si="384"/>
        <v/>
      </c>
      <c r="AH1456" s="10" t="str">
        <f t="shared" si="385"/>
        <v/>
      </c>
      <c r="AI1456" s="10" t="str">
        <f t="shared" si="374"/>
        <v/>
      </c>
    </row>
    <row r="1457" spans="20:35" ht="18" customHeight="1" x14ac:dyDescent="0.25">
      <c r="T1457" s="9" t="str">
        <f t="shared" si="376"/>
        <v/>
      </c>
      <c r="U1457" s="10" t="str">
        <f t="shared" si="371"/>
        <v/>
      </c>
      <c r="V1457" s="10" t="str">
        <f t="shared" si="372"/>
        <v/>
      </c>
      <c r="W1457" s="10" t="str">
        <f t="shared" si="377"/>
        <v/>
      </c>
      <c r="X1457" s="10" t="str">
        <f t="shared" si="378"/>
        <v/>
      </c>
      <c r="Y1457" s="10" t="str">
        <f t="shared" si="379"/>
        <v/>
      </c>
      <c r="Z1457" s="10" t="str">
        <f t="shared" si="380"/>
        <v/>
      </c>
      <c r="AA1457" s="10" t="str">
        <f t="shared" si="370"/>
        <v/>
      </c>
      <c r="AB1457" s="10" t="str">
        <f t="shared" si="373"/>
        <v/>
      </c>
      <c r="AC1457" s="10" t="str">
        <f t="shared" si="381"/>
        <v/>
      </c>
      <c r="AD1457" s="10" t="str">
        <f t="shared" si="375"/>
        <v/>
      </c>
      <c r="AE1457" s="10" t="str">
        <f t="shared" si="382"/>
        <v/>
      </c>
      <c r="AF1457" s="10" t="str">
        <f t="shared" si="383"/>
        <v/>
      </c>
      <c r="AG1457" s="10" t="str">
        <f t="shared" si="384"/>
        <v/>
      </c>
      <c r="AH1457" s="10" t="str">
        <f t="shared" si="385"/>
        <v/>
      </c>
      <c r="AI1457" s="10" t="str">
        <f t="shared" si="374"/>
        <v/>
      </c>
    </row>
    <row r="1458" spans="20:35" ht="18" customHeight="1" x14ac:dyDescent="0.25">
      <c r="T1458" s="9" t="str">
        <f t="shared" si="376"/>
        <v/>
      </c>
      <c r="U1458" s="10" t="str">
        <f t="shared" si="371"/>
        <v/>
      </c>
      <c r="V1458" s="10" t="str">
        <f t="shared" si="372"/>
        <v/>
      </c>
      <c r="W1458" s="10" t="str">
        <f t="shared" si="377"/>
        <v/>
      </c>
      <c r="X1458" s="10" t="str">
        <f t="shared" si="378"/>
        <v/>
      </c>
      <c r="Y1458" s="10" t="str">
        <f t="shared" si="379"/>
        <v/>
      </c>
      <c r="Z1458" s="10" t="str">
        <f t="shared" si="380"/>
        <v/>
      </c>
      <c r="AA1458" s="10" t="str">
        <f t="shared" si="370"/>
        <v/>
      </c>
      <c r="AB1458" s="10" t="str">
        <f t="shared" si="373"/>
        <v/>
      </c>
      <c r="AC1458" s="10" t="str">
        <f t="shared" si="381"/>
        <v/>
      </c>
      <c r="AD1458" s="10" t="str">
        <f t="shared" si="375"/>
        <v/>
      </c>
      <c r="AE1458" s="10" t="str">
        <f t="shared" si="382"/>
        <v/>
      </c>
      <c r="AF1458" s="10" t="str">
        <f t="shared" si="383"/>
        <v/>
      </c>
      <c r="AG1458" s="10" t="str">
        <f t="shared" si="384"/>
        <v/>
      </c>
      <c r="AH1458" s="10" t="str">
        <f t="shared" si="385"/>
        <v/>
      </c>
      <c r="AI1458" s="10" t="str">
        <f t="shared" si="374"/>
        <v/>
      </c>
    </row>
    <row r="1459" spans="20:35" ht="18" customHeight="1" x14ac:dyDescent="0.25">
      <c r="T1459" s="9" t="str">
        <f t="shared" si="376"/>
        <v/>
      </c>
      <c r="U1459" s="10" t="str">
        <f t="shared" si="371"/>
        <v/>
      </c>
      <c r="V1459" s="10" t="str">
        <f t="shared" si="372"/>
        <v/>
      </c>
      <c r="W1459" s="10" t="str">
        <f t="shared" si="377"/>
        <v/>
      </c>
      <c r="X1459" s="10" t="str">
        <f t="shared" si="378"/>
        <v/>
      </c>
      <c r="Y1459" s="10" t="str">
        <f t="shared" si="379"/>
        <v/>
      </c>
      <c r="Z1459" s="10" t="str">
        <f t="shared" si="380"/>
        <v/>
      </c>
      <c r="AA1459" s="10" t="str">
        <f t="shared" si="370"/>
        <v/>
      </c>
      <c r="AB1459" s="10" t="str">
        <f t="shared" si="373"/>
        <v/>
      </c>
      <c r="AC1459" s="10" t="str">
        <f t="shared" si="381"/>
        <v/>
      </c>
      <c r="AD1459" s="10" t="str">
        <f t="shared" si="375"/>
        <v/>
      </c>
      <c r="AE1459" s="10" t="str">
        <f t="shared" si="382"/>
        <v/>
      </c>
      <c r="AF1459" s="10" t="str">
        <f t="shared" si="383"/>
        <v/>
      </c>
      <c r="AG1459" s="10" t="str">
        <f t="shared" si="384"/>
        <v/>
      </c>
      <c r="AH1459" s="10" t="str">
        <f t="shared" si="385"/>
        <v/>
      </c>
      <c r="AI1459" s="10" t="str">
        <f t="shared" si="374"/>
        <v/>
      </c>
    </row>
    <row r="1460" spans="20:35" ht="18" customHeight="1" x14ac:dyDescent="0.25">
      <c r="T1460" s="9" t="str">
        <f t="shared" si="376"/>
        <v/>
      </c>
      <c r="U1460" s="10" t="str">
        <f t="shared" si="371"/>
        <v/>
      </c>
      <c r="V1460" s="10" t="str">
        <f t="shared" si="372"/>
        <v/>
      </c>
      <c r="W1460" s="10" t="str">
        <f t="shared" si="377"/>
        <v/>
      </c>
      <c r="X1460" s="10" t="str">
        <f t="shared" si="378"/>
        <v/>
      </c>
      <c r="Y1460" s="10" t="str">
        <f t="shared" si="379"/>
        <v/>
      </c>
      <c r="Z1460" s="10" t="str">
        <f t="shared" si="380"/>
        <v/>
      </c>
      <c r="AA1460" s="10" t="str">
        <f t="shared" si="370"/>
        <v/>
      </c>
      <c r="AB1460" s="10" t="str">
        <f t="shared" si="373"/>
        <v/>
      </c>
      <c r="AC1460" s="10" t="str">
        <f t="shared" si="381"/>
        <v/>
      </c>
      <c r="AD1460" s="10" t="str">
        <f t="shared" si="375"/>
        <v/>
      </c>
      <c r="AE1460" s="10" t="str">
        <f t="shared" si="382"/>
        <v/>
      </c>
      <c r="AF1460" s="10" t="str">
        <f t="shared" si="383"/>
        <v/>
      </c>
      <c r="AG1460" s="10" t="str">
        <f t="shared" si="384"/>
        <v/>
      </c>
      <c r="AH1460" s="10" t="str">
        <f t="shared" si="385"/>
        <v/>
      </c>
      <c r="AI1460" s="10" t="str">
        <f t="shared" si="374"/>
        <v/>
      </c>
    </row>
    <row r="1461" spans="20:35" ht="18" customHeight="1" x14ac:dyDescent="0.25">
      <c r="T1461" s="9" t="str">
        <f t="shared" si="376"/>
        <v/>
      </c>
      <c r="U1461" s="10" t="str">
        <f t="shared" si="371"/>
        <v/>
      </c>
      <c r="V1461" s="10" t="str">
        <f t="shared" si="372"/>
        <v/>
      </c>
      <c r="W1461" s="10" t="str">
        <f t="shared" si="377"/>
        <v/>
      </c>
      <c r="X1461" s="10" t="str">
        <f t="shared" si="378"/>
        <v/>
      </c>
      <c r="Y1461" s="10" t="str">
        <f t="shared" si="379"/>
        <v/>
      </c>
      <c r="Z1461" s="10" t="str">
        <f t="shared" si="380"/>
        <v/>
      </c>
      <c r="AA1461" s="10" t="str">
        <f t="shared" si="370"/>
        <v/>
      </c>
      <c r="AB1461" s="10" t="str">
        <f t="shared" si="373"/>
        <v/>
      </c>
      <c r="AC1461" s="10" t="str">
        <f t="shared" si="381"/>
        <v/>
      </c>
      <c r="AD1461" s="10" t="str">
        <f t="shared" si="375"/>
        <v/>
      </c>
      <c r="AE1461" s="10" t="str">
        <f t="shared" si="382"/>
        <v/>
      </c>
      <c r="AF1461" s="10" t="str">
        <f t="shared" si="383"/>
        <v/>
      </c>
      <c r="AG1461" s="10" t="str">
        <f t="shared" si="384"/>
        <v/>
      </c>
      <c r="AH1461" s="10" t="str">
        <f t="shared" si="385"/>
        <v/>
      </c>
      <c r="AI1461" s="10" t="str">
        <f t="shared" si="374"/>
        <v/>
      </c>
    </row>
    <row r="1462" spans="20:35" ht="18" customHeight="1" x14ac:dyDescent="0.25">
      <c r="T1462" s="9" t="str">
        <f t="shared" si="376"/>
        <v/>
      </c>
      <c r="U1462" s="10" t="str">
        <f t="shared" si="371"/>
        <v/>
      </c>
      <c r="V1462" s="10" t="str">
        <f t="shared" si="372"/>
        <v/>
      </c>
      <c r="W1462" s="10" t="str">
        <f t="shared" si="377"/>
        <v/>
      </c>
      <c r="X1462" s="10" t="str">
        <f t="shared" si="378"/>
        <v/>
      </c>
      <c r="Y1462" s="10" t="str">
        <f t="shared" si="379"/>
        <v/>
      </c>
      <c r="Z1462" s="10" t="str">
        <f t="shared" si="380"/>
        <v/>
      </c>
      <c r="AA1462" s="10" t="str">
        <f t="shared" si="370"/>
        <v/>
      </c>
      <c r="AB1462" s="10" t="str">
        <f t="shared" si="373"/>
        <v/>
      </c>
      <c r="AC1462" s="10" t="str">
        <f t="shared" si="381"/>
        <v/>
      </c>
      <c r="AD1462" s="10" t="str">
        <f t="shared" si="375"/>
        <v/>
      </c>
      <c r="AE1462" s="10" t="str">
        <f t="shared" si="382"/>
        <v/>
      </c>
      <c r="AF1462" s="10" t="str">
        <f t="shared" si="383"/>
        <v/>
      </c>
      <c r="AG1462" s="10" t="str">
        <f t="shared" si="384"/>
        <v/>
      </c>
      <c r="AH1462" s="10" t="str">
        <f t="shared" si="385"/>
        <v/>
      </c>
      <c r="AI1462" s="10" t="str">
        <f t="shared" si="374"/>
        <v/>
      </c>
    </row>
    <row r="1463" spans="20:35" ht="18" customHeight="1" x14ac:dyDescent="0.25">
      <c r="T1463" s="9" t="str">
        <f t="shared" si="376"/>
        <v/>
      </c>
      <c r="U1463" s="10" t="str">
        <f t="shared" si="371"/>
        <v/>
      </c>
      <c r="V1463" s="10" t="str">
        <f t="shared" si="372"/>
        <v/>
      </c>
      <c r="W1463" s="10" t="str">
        <f t="shared" si="377"/>
        <v/>
      </c>
      <c r="X1463" s="10" t="str">
        <f t="shared" si="378"/>
        <v/>
      </c>
      <c r="Y1463" s="10" t="str">
        <f t="shared" si="379"/>
        <v/>
      </c>
      <c r="Z1463" s="10" t="str">
        <f t="shared" si="380"/>
        <v/>
      </c>
      <c r="AA1463" s="10" t="str">
        <f t="shared" si="370"/>
        <v/>
      </c>
      <c r="AB1463" s="10" t="str">
        <f t="shared" si="373"/>
        <v/>
      </c>
      <c r="AC1463" s="10" t="str">
        <f t="shared" si="381"/>
        <v/>
      </c>
      <c r="AD1463" s="10" t="str">
        <f t="shared" si="375"/>
        <v/>
      </c>
      <c r="AE1463" s="10" t="str">
        <f t="shared" si="382"/>
        <v/>
      </c>
      <c r="AF1463" s="10" t="str">
        <f t="shared" si="383"/>
        <v/>
      </c>
      <c r="AG1463" s="10" t="str">
        <f t="shared" si="384"/>
        <v/>
      </c>
      <c r="AH1463" s="10" t="str">
        <f t="shared" si="385"/>
        <v/>
      </c>
      <c r="AI1463" s="10" t="str">
        <f t="shared" si="374"/>
        <v/>
      </c>
    </row>
    <row r="1464" spans="20:35" ht="18" customHeight="1" x14ac:dyDescent="0.25">
      <c r="T1464" s="9" t="str">
        <f t="shared" si="376"/>
        <v/>
      </c>
      <c r="U1464" s="10" t="str">
        <f t="shared" si="371"/>
        <v/>
      </c>
      <c r="V1464" s="10" t="str">
        <f t="shared" si="372"/>
        <v/>
      </c>
      <c r="W1464" s="10" t="str">
        <f t="shared" si="377"/>
        <v/>
      </c>
      <c r="X1464" s="10" t="str">
        <f t="shared" si="378"/>
        <v/>
      </c>
      <c r="Y1464" s="10" t="str">
        <f t="shared" si="379"/>
        <v/>
      </c>
      <c r="Z1464" s="10" t="str">
        <f t="shared" si="380"/>
        <v/>
      </c>
      <c r="AA1464" s="10" t="str">
        <f t="shared" si="370"/>
        <v/>
      </c>
      <c r="AB1464" s="10" t="str">
        <f t="shared" si="373"/>
        <v/>
      </c>
      <c r="AC1464" s="10" t="str">
        <f t="shared" si="381"/>
        <v/>
      </c>
      <c r="AD1464" s="10" t="str">
        <f t="shared" si="375"/>
        <v/>
      </c>
      <c r="AE1464" s="10" t="str">
        <f t="shared" si="382"/>
        <v/>
      </c>
      <c r="AF1464" s="10" t="str">
        <f t="shared" si="383"/>
        <v/>
      </c>
      <c r="AG1464" s="10" t="str">
        <f t="shared" si="384"/>
        <v/>
      </c>
      <c r="AH1464" s="10" t="str">
        <f t="shared" si="385"/>
        <v/>
      </c>
      <c r="AI1464" s="10" t="str">
        <f t="shared" si="374"/>
        <v/>
      </c>
    </row>
    <row r="1465" spans="20:35" ht="18" customHeight="1" x14ac:dyDescent="0.25">
      <c r="T1465" s="9" t="str">
        <f t="shared" si="376"/>
        <v/>
      </c>
      <c r="U1465" s="10" t="str">
        <f t="shared" si="371"/>
        <v/>
      </c>
      <c r="V1465" s="10" t="str">
        <f t="shared" si="372"/>
        <v/>
      </c>
      <c r="W1465" s="10" t="str">
        <f t="shared" si="377"/>
        <v/>
      </c>
      <c r="X1465" s="10" t="str">
        <f t="shared" si="378"/>
        <v/>
      </c>
      <c r="Y1465" s="10" t="str">
        <f t="shared" si="379"/>
        <v/>
      </c>
      <c r="Z1465" s="10" t="str">
        <f t="shared" si="380"/>
        <v/>
      </c>
      <c r="AA1465" s="10" t="str">
        <f t="shared" si="370"/>
        <v/>
      </c>
      <c r="AB1465" s="10" t="str">
        <f t="shared" si="373"/>
        <v/>
      </c>
      <c r="AC1465" s="10" t="str">
        <f t="shared" si="381"/>
        <v/>
      </c>
      <c r="AD1465" s="10" t="str">
        <f t="shared" si="375"/>
        <v/>
      </c>
      <c r="AE1465" s="10" t="str">
        <f t="shared" si="382"/>
        <v/>
      </c>
      <c r="AF1465" s="10" t="str">
        <f t="shared" si="383"/>
        <v/>
      </c>
      <c r="AG1465" s="10" t="str">
        <f t="shared" si="384"/>
        <v/>
      </c>
      <c r="AH1465" s="10" t="str">
        <f t="shared" si="385"/>
        <v/>
      </c>
      <c r="AI1465" s="10" t="str">
        <f t="shared" si="374"/>
        <v/>
      </c>
    </row>
    <row r="1466" spans="20:35" ht="18" customHeight="1" x14ac:dyDescent="0.25">
      <c r="T1466" s="9" t="str">
        <f t="shared" si="376"/>
        <v/>
      </c>
      <c r="U1466" s="10" t="str">
        <f t="shared" si="371"/>
        <v/>
      </c>
      <c r="V1466" s="10" t="str">
        <f t="shared" si="372"/>
        <v/>
      </c>
      <c r="W1466" s="10" t="str">
        <f t="shared" si="377"/>
        <v/>
      </c>
      <c r="X1466" s="10" t="str">
        <f t="shared" si="378"/>
        <v/>
      </c>
      <c r="Y1466" s="10" t="str">
        <f t="shared" si="379"/>
        <v/>
      </c>
      <c r="Z1466" s="10" t="str">
        <f t="shared" si="380"/>
        <v/>
      </c>
      <c r="AA1466" s="10" t="str">
        <f t="shared" si="370"/>
        <v/>
      </c>
      <c r="AB1466" s="10" t="str">
        <f t="shared" si="373"/>
        <v/>
      </c>
      <c r="AC1466" s="10" t="str">
        <f t="shared" si="381"/>
        <v/>
      </c>
      <c r="AD1466" s="10" t="str">
        <f t="shared" si="375"/>
        <v/>
      </c>
      <c r="AE1466" s="10" t="str">
        <f t="shared" si="382"/>
        <v/>
      </c>
      <c r="AF1466" s="10" t="str">
        <f t="shared" si="383"/>
        <v/>
      </c>
      <c r="AG1466" s="10" t="str">
        <f t="shared" si="384"/>
        <v/>
      </c>
      <c r="AH1466" s="10" t="str">
        <f t="shared" si="385"/>
        <v/>
      </c>
      <c r="AI1466" s="10" t="str">
        <f t="shared" si="374"/>
        <v/>
      </c>
    </row>
    <row r="1467" spans="20:35" ht="18" customHeight="1" x14ac:dyDescent="0.25">
      <c r="T1467" s="9" t="str">
        <f t="shared" si="376"/>
        <v/>
      </c>
      <c r="U1467" s="10" t="str">
        <f t="shared" si="371"/>
        <v/>
      </c>
      <c r="V1467" s="10" t="str">
        <f t="shared" si="372"/>
        <v/>
      </c>
      <c r="W1467" s="10" t="str">
        <f t="shared" si="377"/>
        <v/>
      </c>
      <c r="X1467" s="10" t="str">
        <f t="shared" si="378"/>
        <v/>
      </c>
      <c r="Y1467" s="10" t="str">
        <f t="shared" si="379"/>
        <v/>
      </c>
      <c r="Z1467" s="10" t="str">
        <f t="shared" si="380"/>
        <v/>
      </c>
      <c r="AA1467" s="10" t="str">
        <f t="shared" si="370"/>
        <v/>
      </c>
      <c r="AB1467" s="10" t="str">
        <f t="shared" si="373"/>
        <v/>
      </c>
      <c r="AC1467" s="10" t="str">
        <f t="shared" si="381"/>
        <v/>
      </c>
      <c r="AD1467" s="10" t="str">
        <f t="shared" si="375"/>
        <v/>
      </c>
      <c r="AE1467" s="10" t="str">
        <f t="shared" si="382"/>
        <v/>
      </c>
      <c r="AF1467" s="10" t="str">
        <f t="shared" si="383"/>
        <v/>
      </c>
      <c r="AG1467" s="10" t="str">
        <f t="shared" si="384"/>
        <v/>
      </c>
      <c r="AH1467" s="10" t="str">
        <f t="shared" si="385"/>
        <v/>
      </c>
      <c r="AI1467" s="10" t="str">
        <f t="shared" si="374"/>
        <v/>
      </c>
    </row>
    <row r="1468" spans="20:35" ht="18" customHeight="1" x14ac:dyDescent="0.25">
      <c r="T1468" s="9" t="str">
        <f t="shared" si="376"/>
        <v/>
      </c>
      <c r="U1468" s="10" t="str">
        <f t="shared" si="371"/>
        <v/>
      </c>
      <c r="V1468" s="10" t="str">
        <f t="shared" si="372"/>
        <v/>
      </c>
      <c r="W1468" s="10" t="str">
        <f t="shared" si="377"/>
        <v/>
      </c>
      <c r="X1468" s="10" t="str">
        <f t="shared" si="378"/>
        <v/>
      </c>
      <c r="Y1468" s="10" t="str">
        <f t="shared" si="379"/>
        <v/>
      </c>
      <c r="Z1468" s="10" t="str">
        <f t="shared" si="380"/>
        <v/>
      </c>
      <c r="AA1468" s="10" t="str">
        <f t="shared" si="370"/>
        <v/>
      </c>
      <c r="AB1468" s="10" t="str">
        <f t="shared" si="373"/>
        <v/>
      </c>
      <c r="AC1468" s="10" t="str">
        <f t="shared" si="381"/>
        <v/>
      </c>
      <c r="AD1468" s="10" t="str">
        <f t="shared" si="375"/>
        <v/>
      </c>
      <c r="AE1468" s="10" t="str">
        <f t="shared" si="382"/>
        <v/>
      </c>
      <c r="AF1468" s="10" t="str">
        <f t="shared" si="383"/>
        <v/>
      </c>
      <c r="AG1468" s="10" t="str">
        <f t="shared" si="384"/>
        <v/>
      </c>
      <c r="AH1468" s="10" t="str">
        <f t="shared" si="385"/>
        <v/>
      </c>
      <c r="AI1468" s="10" t="str">
        <f t="shared" si="374"/>
        <v/>
      </c>
    </row>
    <row r="1469" spans="20:35" ht="18" customHeight="1" x14ac:dyDescent="0.25">
      <c r="T1469" s="9" t="str">
        <f t="shared" si="376"/>
        <v/>
      </c>
      <c r="U1469" s="10" t="str">
        <f t="shared" si="371"/>
        <v/>
      </c>
      <c r="V1469" s="10" t="str">
        <f t="shared" si="372"/>
        <v/>
      </c>
      <c r="W1469" s="10" t="str">
        <f t="shared" si="377"/>
        <v/>
      </c>
      <c r="X1469" s="10" t="str">
        <f t="shared" si="378"/>
        <v/>
      </c>
      <c r="Y1469" s="10" t="str">
        <f t="shared" si="379"/>
        <v/>
      </c>
      <c r="Z1469" s="10" t="str">
        <f t="shared" si="380"/>
        <v/>
      </c>
      <c r="AA1469" s="10" t="str">
        <f t="shared" si="370"/>
        <v/>
      </c>
      <c r="AB1469" s="10" t="str">
        <f t="shared" si="373"/>
        <v/>
      </c>
      <c r="AC1469" s="10" t="str">
        <f t="shared" si="381"/>
        <v/>
      </c>
      <c r="AD1469" s="10" t="str">
        <f t="shared" si="375"/>
        <v/>
      </c>
      <c r="AE1469" s="10" t="str">
        <f t="shared" si="382"/>
        <v/>
      </c>
      <c r="AF1469" s="10" t="str">
        <f t="shared" si="383"/>
        <v/>
      </c>
      <c r="AG1469" s="10" t="str">
        <f t="shared" si="384"/>
        <v/>
      </c>
      <c r="AH1469" s="10" t="str">
        <f t="shared" si="385"/>
        <v/>
      </c>
      <c r="AI1469" s="10" t="str">
        <f t="shared" si="374"/>
        <v/>
      </c>
    </row>
    <row r="1470" spans="20:35" ht="18" customHeight="1" x14ac:dyDescent="0.25">
      <c r="T1470" s="9" t="str">
        <f t="shared" si="376"/>
        <v/>
      </c>
      <c r="U1470" s="10" t="str">
        <f t="shared" si="371"/>
        <v/>
      </c>
      <c r="V1470" s="10" t="str">
        <f t="shared" si="372"/>
        <v/>
      </c>
      <c r="W1470" s="10" t="str">
        <f t="shared" si="377"/>
        <v/>
      </c>
      <c r="X1470" s="10" t="str">
        <f t="shared" si="378"/>
        <v/>
      </c>
      <c r="Y1470" s="10" t="str">
        <f t="shared" si="379"/>
        <v/>
      </c>
      <c r="Z1470" s="10" t="str">
        <f t="shared" si="380"/>
        <v/>
      </c>
      <c r="AA1470" s="10" t="str">
        <f t="shared" si="370"/>
        <v/>
      </c>
      <c r="AB1470" s="10" t="str">
        <f t="shared" si="373"/>
        <v/>
      </c>
      <c r="AC1470" s="10" t="str">
        <f t="shared" si="381"/>
        <v/>
      </c>
      <c r="AD1470" s="10" t="str">
        <f t="shared" si="375"/>
        <v/>
      </c>
      <c r="AE1470" s="10" t="str">
        <f t="shared" si="382"/>
        <v/>
      </c>
      <c r="AF1470" s="10" t="str">
        <f t="shared" si="383"/>
        <v/>
      </c>
      <c r="AG1470" s="10" t="str">
        <f t="shared" si="384"/>
        <v/>
      </c>
      <c r="AH1470" s="10" t="str">
        <f t="shared" si="385"/>
        <v/>
      </c>
      <c r="AI1470" s="10" t="str">
        <f t="shared" si="374"/>
        <v/>
      </c>
    </row>
    <row r="1471" spans="20:35" ht="18" customHeight="1" x14ac:dyDescent="0.25">
      <c r="T1471" s="9" t="str">
        <f t="shared" si="376"/>
        <v/>
      </c>
      <c r="U1471" s="10" t="str">
        <f t="shared" si="371"/>
        <v/>
      </c>
      <c r="V1471" s="10" t="str">
        <f t="shared" si="372"/>
        <v/>
      </c>
      <c r="W1471" s="10" t="str">
        <f t="shared" si="377"/>
        <v/>
      </c>
      <c r="X1471" s="10" t="str">
        <f t="shared" si="378"/>
        <v/>
      </c>
      <c r="Y1471" s="10" t="str">
        <f t="shared" si="379"/>
        <v/>
      </c>
      <c r="Z1471" s="10" t="str">
        <f t="shared" si="380"/>
        <v/>
      </c>
      <c r="AA1471" s="10" t="str">
        <f t="shared" si="370"/>
        <v/>
      </c>
      <c r="AB1471" s="10" t="str">
        <f t="shared" si="373"/>
        <v/>
      </c>
      <c r="AC1471" s="10" t="str">
        <f t="shared" si="381"/>
        <v/>
      </c>
      <c r="AD1471" s="10" t="str">
        <f t="shared" si="375"/>
        <v/>
      </c>
      <c r="AE1471" s="10" t="str">
        <f t="shared" si="382"/>
        <v/>
      </c>
      <c r="AF1471" s="10" t="str">
        <f t="shared" si="383"/>
        <v/>
      </c>
      <c r="AG1471" s="10" t="str">
        <f t="shared" si="384"/>
        <v/>
      </c>
      <c r="AH1471" s="10" t="str">
        <f t="shared" si="385"/>
        <v/>
      </c>
      <c r="AI1471" s="10" t="str">
        <f t="shared" si="374"/>
        <v/>
      </c>
    </row>
    <row r="1472" spans="20:35" ht="18" customHeight="1" x14ac:dyDescent="0.25">
      <c r="T1472" s="9" t="str">
        <f t="shared" si="376"/>
        <v/>
      </c>
      <c r="U1472" s="10" t="str">
        <f t="shared" si="371"/>
        <v/>
      </c>
      <c r="V1472" s="10" t="str">
        <f t="shared" si="372"/>
        <v/>
      </c>
      <c r="W1472" s="10" t="str">
        <f t="shared" si="377"/>
        <v/>
      </c>
      <c r="X1472" s="10" t="str">
        <f t="shared" si="378"/>
        <v/>
      </c>
      <c r="Y1472" s="10" t="str">
        <f t="shared" si="379"/>
        <v/>
      </c>
      <c r="Z1472" s="10" t="str">
        <f t="shared" si="380"/>
        <v/>
      </c>
      <c r="AA1472" s="10" t="str">
        <f t="shared" si="370"/>
        <v/>
      </c>
      <c r="AB1472" s="10" t="str">
        <f t="shared" si="373"/>
        <v/>
      </c>
      <c r="AC1472" s="10" t="str">
        <f t="shared" si="381"/>
        <v/>
      </c>
      <c r="AD1472" s="10" t="str">
        <f t="shared" si="375"/>
        <v/>
      </c>
      <c r="AE1472" s="10" t="str">
        <f t="shared" si="382"/>
        <v/>
      </c>
      <c r="AF1472" s="10" t="str">
        <f t="shared" si="383"/>
        <v/>
      </c>
      <c r="AG1472" s="10" t="str">
        <f t="shared" si="384"/>
        <v/>
      </c>
      <c r="AH1472" s="10" t="str">
        <f t="shared" si="385"/>
        <v/>
      </c>
      <c r="AI1472" s="10" t="str">
        <f t="shared" si="374"/>
        <v/>
      </c>
    </row>
    <row r="1473" spans="20:35" ht="18" customHeight="1" x14ac:dyDescent="0.25">
      <c r="T1473" s="9" t="str">
        <f t="shared" si="376"/>
        <v/>
      </c>
      <c r="U1473" s="10" t="str">
        <f t="shared" si="371"/>
        <v/>
      </c>
      <c r="V1473" s="10" t="str">
        <f t="shared" si="372"/>
        <v/>
      </c>
      <c r="W1473" s="10" t="str">
        <f t="shared" si="377"/>
        <v/>
      </c>
      <c r="X1473" s="10" t="str">
        <f t="shared" si="378"/>
        <v/>
      </c>
      <c r="Y1473" s="10" t="str">
        <f t="shared" si="379"/>
        <v/>
      </c>
      <c r="Z1473" s="10" t="str">
        <f t="shared" si="380"/>
        <v/>
      </c>
      <c r="AA1473" s="10" t="str">
        <f t="shared" si="370"/>
        <v/>
      </c>
      <c r="AB1473" s="10" t="str">
        <f t="shared" si="373"/>
        <v/>
      </c>
      <c r="AC1473" s="10" t="str">
        <f t="shared" si="381"/>
        <v/>
      </c>
      <c r="AD1473" s="10" t="str">
        <f t="shared" si="375"/>
        <v/>
      </c>
      <c r="AE1473" s="10" t="str">
        <f t="shared" si="382"/>
        <v/>
      </c>
      <c r="AF1473" s="10" t="str">
        <f t="shared" si="383"/>
        <v/>
      </c>
      <c r="AG1473" s="10" t="str">
        <f t="shared" si="384"/>
        <v/>
      </c>
      <c r="AH1473" s="10" t="str">
        <f t="shared" si="385"/>
        <v/>
      </c>
      <c r="AI1473" s="10" t="str">
        <f t="shared" si="374"/>
        <v/>
      </c>
    </row>
    <row r="1474" spans="20:35" ht="18" customHeight="1" x14ac:dyDescent="0.25">
      <c r="T1474" s="9" t="str">
        <f t="shared" si="376"/>
        <v/>
      </c>
      <c r="U1474" s="10" t="str">
        <f t="shared" si="371"/>
        <v/>
      </c>
      <c r="V1474" s="10" t="str">
        <f t="shared" si="372"/>
        <v/>
      </c>
      <c r="W1474" s="10" t="str">
        <f t="shared" si="377"/>
        <v/>
      </c>
      <c r="X1474" s="10" t="str">
        <f t="shared" si="378"/>
        <v/>
      </c>
      <c r="Y1474" s="10" t="str">
        <f t="shared" si="379"/>
        <v/>
      </c>
      <c r="Z1474" s="10" t="str">
        <f t="shared" si="380"/>
        <v/>
      </c>
      <c r="AA1474" s="10" t="str">
        <f t="shared" si="370"/>
        <v/>
      </c>
      <c r="AB1474" s="10" t="str">
        <f t="shared" si="373"/>
        <v/>
      </c>
      <c r="AC1474" s="10" t="str">
        <f t="shared" si="381"/>
        <v/>
      </c>
      <c r="AD1474" s="10" t="str">
        <f t="shared" si="375"/>
        <v/>
      </c>
      <c r="AE1474" s="10" t="str">
        <f t="shared" si="382"/>
        <v/>
      </c>
      <c r="AF1474" s="10" t="str">
        <f t="shared" si="383"/>
        <v/>
      </c>
      <c r="AG1474" s="10" t="str">
        <f t="shared" si="384"/>
        <v/>
      </c>
      <c r="AH1474" s="10" t="str">
        <f t="shared" si="385"/>
        <v/>
      </c>
      <c r="AI1474" s="10" t="str">
        <f t="shared" si="374"/>
        <v/>
      </c>
    </row>
    <row r="1475" spans="20:35" ht="18" customHeight="1" x14ac:dyDescent="0.25">
      <c r="T1475" s="9" t="str">
        <f t="shared" si="376"/>
        <v/>
      </c>
      <c r="U1475" s="10" t="str">
        <f t="shared" si="371"/>
        <v/>
      </c>
      <c r="V1475" s="10" t="str">
        <f t="shared" si="372"/>
        <v/>
      </c>
      <c r="W1475" s="10" t="str">
        <f t="shared" si="377"/>
        <v/>
      </c>
      <c r="X1475" s="10" t="str">
        <f t="shared" si="378"/>
        <v/>
      </c>
      <c r="Y1475" s="10" t="str">
        <f t="shared" si="379"/>
        <v/>
      </c>
      <c r="Z1475" s="10" t="str">
        <f t="shared" si="380"/>
        <v/>
      </c>
      <c r="AA1475" s="10" t="str">
        <f t="shared" si="370"/>
        <v/>
      </c>
      <c r="AB1475" s="10" t="str">
        <f t="shared" si="373"/>
        <v/>
      </c>
      <c r="AC1475" s="10" t="str">
        <f t="shared" si="381"/>
        <v/>
      </c>
      <c r="AD1475" s="10" t="str">
        <f t="shared" si="375"/>
        <v/>
      </c>
      <c r="AE1475" s="10" t="str">
        <f t="shared" si="382"/>
        <v/>
      </c>
      <c r="AF1475" s="10" t="str">
        <f t="shared" si="383"/>
        <v/>
      </c>
      <c r="AG1475" s="10" t="str">
        <f t="shared" si="384"/>
        <v/>
      </c>
      <c r="AH1475" s="10" t="str">
        <f t="shared" si="385"/>
        <v/>
      </c>
      <c r="AI1475" s="10" t="str">
        <f t="shared" si="374"/>
        <v/>
      </c>
    </row>
    <row r="1476" spans="20:35" ht="18" customHeight="1" x14ac:dyDescent="0.25">
      <c r="T1476" s="9" t="str">
        <f t="shared" si="376"/>
        <v/>
      </c>
      <c r="U1476" s="10" t="str">
        <f t="shared" si="371"/>
        <v/>
      </c>
      <c r="V1476" s="10" t="str">
        <f t="shared" si="372"/>
        <v/>
      </c>
      <c r="W1476" s="10" t="str">
        <f t="shared" si="377"/>
        <v/>
      </c>
      <c r="X1476" s="10" t="str">
        <f t="shared" si="378"/>
        <v/>
      </c>
      <c r="Y1476" s="10" t="str">
        <f t="shared" si="379"/>
        <v/>
      </c>
      <c r="Z1476" s="10" t="str">
        <f t="shared" si="380"/>
        <v/>
      </c>
      <c r="AA1476" s="10" t="str">
        <f t="shared" si="370"/>
        <v/>
      </c>
      <c r="AB1476" s="10" t="str">
        <f t="shared" si="373"/>
        <v/>
      </c>
      <c r="AC1476" s="10" t="str">
        <f t="shared" si="381"/>
        <v/>
      </c>
      <c r="AD1476" s="10" t="str">
        <f t="shared" si="375"/>
        <v/>
      </c>
      <c r="AE1476" s="10" t="str">
        <f t="shared" si="382"/>
        <v/>
      </c>
      <c r="AF1476" s="10" t="str">
        <f t="shared" si="383"/>
        <v/>
      </c>
      <c r="AG1476" s="10" t="str">
        <f t="shared" si="384"/>
        <v/>
      </c>
      <c r="AH1476" s="10" t="str">
        <f t="shared" si="385"/>
        <v/>
      </c>
      <c r="AI1476" s="10" t="str">
        <f t="shared" si="374"/>
        <v/>
      </c>
    </row>
    <row r="1477" spans="20:35" ht="18" customHeight="1" x14ac:dyDescent="0.25">
      <c r="T1477" s="9" t="str">
        <f t="shared" si="376"/>
        <v/>
      </c>
      <c r="U1477" s="10" t="str">
        <f t="shared" si="371"/>
        <v/>
      </c>
      <c r="V1477" s="10" t="str">
        <f t="shared" si="372"/>
        <v/>
      </c>
      <c r="W1477" s="10" t="str">
        <f t="shared" si="377"/>
        <v/>
      </c>
      <c r="X1477" s="10" t="str">
        <f t="shared" si="378"/>
        <v/>
      </c>
      <c r="Y1477" s="10" t="str">
        <f t="shared" si="379"/>
        <v/>
      </c>
      <c r="Z1477" s="10" t="str">
        <f t="shared" si="380"/>
        <v/>
      </c>
      <c r="AA1477" s="10" t="str">
        <f t="shared" ref="AA1477:AA1540" si="386">IF(T1477="","",Z1477/1000*$F$7)</f>
        <v/>
      </c>
      <c r="AB1477" s="10" t="str">
        <f t="shared" si="373"/>
        <v/>
      </c>
      <c r="AC1477" s="10" t="str">
        <f t="shared" si="381"/>
        <v/>
      </c>
      <c r="AD1477" s="10" t="str">
        <f t="shared" si="375"/>
        <v/>
      </c>
      <c r="AE1477" s="10" t="str">
        <f t="shared" si="382"/>
        <v/>
      </c>
      <c r="AF1477" s="10" t="str">
        <f t="shared" si="383"/>
        <v/>
      </c>
      <c r="AG1477" s="10" t="str">
        <f t="shared" si="384"/>
        <v/>
      </c>
      <c r="AH1477" s="10" t="str">
        <f t="shared" si="385"/>
        <v/>
      </c>
      <c r="AI1477" s="10" t="str">
        <f t="shared" si="374"/>
        <v/>
      </c>
    </row>
    <row r="1478" spans="20:35" ht="18" customHeight="1" x14ac:dyDescent="0.25">
      <c r="T1478" s="9" t="str">
        <f t="shared" si="376"/>
        <v/>
      </c>
      <c r="U1478" s="10" t="str">
        <f t="shared" ref="U1478:U1541" si="387">IF(T1478="","",IF(T1478&lt;=$C$14,$C$83*T1478,IF(T1478&lt;=2*$C$14,$C$81-$C$83*(T1478-$C$14),0)))</f>
        <v/>
      </c>
      <c r="V1478" s="10" t="str">
        <f t="shared" ref="V1478:V1541" si="388">IF(T1478="","",IF(T1478&lt;=$C$22,$C$79*T1478,IF(T1478&lt;=2*$C$22,$C$77-$C$79*(T1478-$C$22),0)))</f>
        <v/>
      </c>
      <c r="W1478" s="10" t="str">
        <f t="shared" si="377"/>
        <v/>
      </c>
      <c r="X1478" s="10" t="str">
        <f t="shared" si="378"/>
        <v/>
      </c>
      <c r="Y1478" s="10" t="str">
        <f t="shared" si="379"/>
        <v/>
      </c>
      <c r="Z1478" s="10" t="str">
        <f t="shared" si="380"/>
        <v/>
      </c>
      <c r="AA1478" s="10" t="str">
        <f t="shared" si="386"/>
        <v/>
      </c>
      <c r="AB1478" s="10" t="str">
        <f t="shared" ref="AB1478:AB1541" si="389">IF(T1478="","",$C$59*(1+$C$61*($C$63+Z1478)/Y1478))</f>
        <v/>
      </c>
      <c r="AC1478" s="10" t="str">
        <f t="shared" si="381"/>
        <v/>
      </c>
      <c r="AD1478" s="10" t="str">
        <f t="shared" si="375"/>
        <v/>
      </c>
      <c r="AE1478" s="10" t="str">
        <f t="shared" si="382"/>
        <v/>
      </c>
      <c r="AF1478" s="10" t="str">
        <f t="shared" si="383"/>
        <v/>
      </c>
      <c r="AG1478" s="10" t="str">
        <f t="shared" si="384"/>
        <v/>
      </c>
      <c r="AH1478" s="10" t="str">
        <f t="shared" si="385"/>
        <v/>
      </c>
      <c r="AI1478" s="10" t="str">
        <f t="shared" si="374"/>
        <v/>
      </c>
    </row>
    <row r="1479" spans="20:35" ht="18" customHeight="1" x14ac:dyDescent="0.25">
      <c r="T1479" s="9" t="str">
        <f t="shared" si="376"/>
        <v/>
      </c>
      <c r="U1479" s="10" t="str">
        <f t="shared" si="387"/>
        <v/>
      </c>
      <c r="V1479" s="10" t="str">
        <f t="shared" si="388"/>
        <v/>
      </c>
      <c r="W1479" s="10" t="str">
        <f t="shared" si="377"/>
        <v/>
      </c>
      <c r="X1479" s="10" t="str">
        <f t="shared" si="378"/>
        <v/>
      </c>
      <c r="Y1479" s="10" t="str">
        <f t="shared" si="379"/>
        <v/>
      </c>
      <c r="Z1479" s="10" t="str">
        <f t="shared" si="380"/>
        <v/>
      </c>
      <c r="AA1479" s="10" t="str">
        <f t="shared" si="386"/>
        <v/>
      </c>
      <c r="AB1479" s="10" t="str">
        <f t="shared" si="389"/>
        <v/>
      </c>
      <c r="AC1479" s="10" t="str">
        <f t="shared" si="381"/>
        <v/>
      </c>
      <c r="AD1479" s="10" t="str">
        <f t="shared" si="375"/>
        <v/>
      </c>
      <c r="AE1479" s="10" t="str">
        <f t="shared" si="382"/>
        <v/>
      </c>
      <c r="AF1479" s="10" t="str">
        <f t="shared" si="383"/>
        <v/>
      </c>
      <c r="AG1479" s="10" t="str">
        <f t="shared" si="384"/>
        <v/>
      </c>
      <c r="AH1479" s="10" t="str">
        <f t="shared" si="385"/>
        <v/>
      </c>
      <c r="AI1479" s="10" t="str">
        <f t="shared" ref="AI1479:AI1542" si="390">IF(T1479="","",MAX(Z1479+(AC1479-AF1479-AD1479)*$AL$4,0))</f>
        <v/>
      </c>
    </row>
    <row r="1480" spans="20:35" ht="18" customHeight="1" x14ac:dyDescent="0.25">
      <c r="T1480" s="9" t="str">
        <f t="shared" si="376"/>
        <v/>
      </c>
      <c r="U1480" s="10" t="str">
        <f t="shared" si="387"/>
        <v/>
      </c>
      <c r="V1480" s="10" t="str">
        <f t="shared" si="388"/>
        <v/>
      </c>
      <c r="W1480" s="10" t="str">
        <f t="shared" si="377"/>
        <v/>
      </c>
      <c r="X1480" s="10" t="str">
        <f t="shared" si="378"/>
        <v/>
      </c>
      <c r="Y1480" s="10" t="str">
        <f t="shared" si="379"/>
        <v/>
      </c>
      <c r="Z1480" s="10" t="str">
        <f t="shared" si="380"/>
        <v/>
      </c>
      <c r="AA1480" s="10" t="str">
        <f t="shared" si="386"/>
        <v/>
      </c>
      <c r="AB1480" s="10" t="str">
        <f t="shared" si="389"/>
        <v/>
      </c>
      <c r="AC1480" s="10" t="str">
        <f t="shared" si="381"/>
        <v/>
      </c>
      <c r="AD1480" s="10" t="str">
        <f t="shared" ref="AD1480:AD1543" si="391">IF(U1480="","",$C$89*((Z1480/1000)^$C$97)/($F$15)*1000*3600)</f>
        <v/>
      </c>
      <c r="AE1480" s="10" t="str">
        <f t="shared" si="382"/>
        <v/>
      </c>
      <c r="AF1480" s="10" t="str">
        <f t="shared" si="383"/>
        <v/>
      </c>
      <c r="AG1480" s="10" t="str">
        <f t="shared" si="384"/>
        <v/>
      </c>
      <c r="AH1480" s="10" t="str">
        <f t="shared" si="385"/>
        <v/>
      </c>
      <c r="AI1480" s="10" t="str">
        <f t="shared" si="390"/>
        <v/>
      </c>
    </row>
    <row r="1481" spans="20:35" ht="18" customHeight="1" x14ac:dyDescent="0.25">
      <c r="T1481" s="9" t="str">
        <f t="shared" si="376"/>
        <v/>
      </c>
      <c r="U1481" s="10" t="str">
        <f t="shared" si="387"/>
        <v/>
      </c>
      <c r="V1481" s="10" t="str">
        <f t="shared" si="388"/>
        <v/>
      </c>
      <c r="W1481" s="10" t="str">
        <f t="shared" si="377"/>
        <v/>
      </c>
      <c r="X1481" s="10" t="str">
        <f t="shared" si="378"/>
        <v/>
      </c>
      <c r="Y1481" s="10" t="str">
        <f t="shared" si="379"/>
        <v/>
      </c>
      <c r="Z1481" s="10" t="str">
        <f t="shared" si="380"/>
        <v/>
      </c>
      <c r="AA1481" s="10" t="str">
        <f t="shared" si="386"/>
        <v/>
      </c>
      <c r="AB1481" s="10" t="str">
        <f t="shared" si="389"/>
        <v/>
      </c>
      <c r="AC1481" s="10" t="str">
        <f t="shared" si="381"/>
        <v/>
      </c>
      <c r="AD1481" s="10" t="str">
        <f t="shared" si="391"/>
        <v/>
      </c>
      <c r="AE1481" s="10" t="str">
        <f t="shared" si="382"/>
        <v/>
      </c>
      <c r="AF1481" s="10" t="str">
        <f t="shared" si="383"/>
        <v/>
      </c>
      <c r="AG1481" s="10" t="str">
        <f t="shared" si="384"/>
        <v/>
      </c>
      <c r="AH1481" s="10" t="str">
        <f t="shared" si="385"/>
        <v/>
      </c>
      <c r="AI1481" s="10" t="str">
        <f t="shared" si="390"/>
        <v/>
      </c>
    </row>
    <row r="1482" spans="20:35" ht="18" customHeight="1" x14ac:dyDescent="0.25">
      <c r="T1482" s="9" t="str">
        <f t="shared" si="376"/>
        <v/>
      </c>
      <c r="U1482" s="10" t="str">
        <f t="shared" si="387"/>
        <v/>
      </c>
      <c r="V1482" s="10" t="str">
        <f t="shared" si="388"/>
        <v/>
      </c>
      <c r="W1482" s="10" t="str">
        <f t="shared" si="377"/>
        <v/>
      </c>
      <c r="X1482" s="10" t="str">
        <f t="shared" si="378"/>
        <v/>
      </c>
      <c r="Y1482" s="10" t="str">
        <f t="shared" si="379"/>
        <v/>
      </c>
      <c r="Z1482" s="10" t="str">
        <f t="shared" si="380"/>
        <v/>
      </c>
      <c r="AA1482" s="10" t="str">
        <f t="shared" si="386"/>
        <v/>
      </c>
      <c r="AB1482" s="10" t="str">
        <f t="shared" si="389"/>
        <v/>
      </c>
      <c r="AC1482" s="10" t="str">
        <f t="shared" si="381"/>
        <v/>
      </c>
      <c r="AD1482" s="10" t="str">
        <f t="shared" si="391"/>
        <v/>
      </c>
      <c r="AE1482" s="10" t="str">
        <f t="shared" si="382"/>
        <v/>
      </c>
      <c r="AF1482" s="10" t="str">
        <f t="shared" si="383"/>
        <v/>
      </c>
      <c r="AG1482" s="10" t="str">
        <f t="shared" si="384"/>
        <v/>
      </c>
      <c r="AH1482" s="10" t="str">
        <f t="shared" si="385"/>
        <v/>
      </c>
      <c r="AI1482" s="10" t="str">
        <f t="shared" si="390"/>
        <v/>
      </c>
    </row>
    <row r="1483" spans="20:35" ht="18" customHeight="1" x14ac:dyDescent="0.25">
      <c r="T1483" s="9" t="str">
        <f t="shared" si="376"/>
        <v/>
      </c>
      <c r="U1483" s="10" t="str">
        <f t="shared" si="387"/>
        <v/>
      </c>
      <c r="V1483" s="10" t="str">
        <f t="shared" si="388"/>
        <v/>
      </c>
      <c r="W1483" s="10" t="str">
        <f t="shared" si="377"/>
        <v/>
      </c>
      <c r="X1483" s="10" t="str">
        <f t="shared" si="378"/>
        <v/>
      </c>
      <c r="Y1483" s="10" t="str">
        <f t="shared" si="379"/>
        <v/>
      </c>
      <c r="Z1483" s="10" t="str">
        <f t="shared" si="380"/>
        <v/>
      </c>
      <c r="AA1483" s="10" t="str">
        <f t="shared" si="386"/>
        <v/>
      </c>
      <c r="AB1483" s="10" t="str">
        <f t="shared" si="389"/>
        <v/>
      </c>
      <c r="AC1483" s="10" t="str">
        <f t="shared" si="381"/>
        <v/>
      </c>
      <c r="AD1483" s="10" t="str">
        <f t="shared" si="391"/>
        <v/>
      </c>
      <c r="AE1483" s="10" t="str">
        <f t="shared" si="382"/>
        <v/>
      </c>
      <c r="AF1483" s="10" t="str">
        <f t="shared" si="383"/>
        <v/>
      </c>
      <c r="AG1483" s="10" t="str">
        <f t="shared" si="384"/>
        <v/>
      </c>
      <c r="AH1483" s="10" t="str">
        <f t="shared" si="385"/>
        <v/>
      </c>
      <c r="AI1483" s="10" t="str">
        <f t="shared" si="390"/>
        <v/>
      </c>
    </row>
    <row r="1484" spans="20:35" ht="18" customHeight="1" x14ac:dyDescent="0.25">
      <c r="T1484" s="9" t="str">
        <f t="shared" si="376"/>
        <v/>
      </c>
      <c r="U1484" s="10" t="str">
        <f t="shared" si="387"/>
        <v/>
      </c>
      <c r="V1484" s="10" t="str">
        <f t="shared" si="388"/>
        <v/>
      </c>
      <c r="W1484" s="10" t="str">
        <f t="shared" si="377"/>
        <v/>
      </c>
      <c r="X1484" s="10" t="str">
        <f t="shared" si="378"/>
        <v/>
      </c>
      <c r="Y1484" s="10" t="str">
        <f t="shared" si="379"/>
        <v/>
      </c>
      <c r="Z1484" s="10" t="str">
        <f t="shared" si="380"/>
        <v/>
      </c>
      <c r="AA1484" s="10" t="str">
        <f t="shared" si="386"/>
        <v/>
      </c>
      <c r="AB1484" s="10" t="str">
        <f t="shared" si="389"/>
        <v/>
      </c>
      <c r="AC1484" s="10" t="str">
        <f t="shared" si="381"/>
        <v/>
      </c>
      <c r="AD1484" s="10" t="str">
        <f t="shared" si="391"/>
        <v/>
      </c>
      <c r="AE1484" s="10" t="str">
        <f t="shared" si="382"/>
        <v/>
      </c>
      <c r="AF1484" s="10" t="str">
        <f t="shared" si="383"/>
        <v/>
      </c>
      <c r="AG1484" s="10" t="str">
        <f t="shared" si="384"/>
        <v/>
      </c>
      <c r="AH1484" s="10" t="str">
        <f t="shared" si="385"/>
        <v/>
      </c>
      <c r="AI1484" s="10" t="str">
        <f t="shared" si="390"/>
        <v/>
      </c>
    </row>
    <row r="1485" spans="20:35" ht="18" customHeight="1" x14ac:dyDescent="0.25">
      <c r="T1485" s="9" t="str">
        <f t="shared" si="376"/>
        <v/>
      </c>
      <c r="U1485" s="10" t="str">
        <f t="shared" si="387"/>
        <v/>
      </c>
      <c r="V1485" s="10" t="str">
        <f t="shared" si="388"/>
        <v/>
      </c>
      <c r="W1485" s="10" t="str">
        <f t="shared" si="377"/>
        <v/>
      </c>
      <c r="X1485" s="10" t="str">
        <f t="shared" si="378"/>
        <v/>
      </c>
      <c r="Y1485" s="10" t="str">
        <f t="shared" si="379"/>
        <v/>
      </c>
      <c r="Z1485" s="10" t="str">
        <f t="shared" si="380"/>
        <v/>
      </c>
      <c r="AA1485" s="10" t="str">
        <f t="shared" si="386"/>
        <v/>
      </c>
      <c r="AB1485" s="10" t="str">
        <f t="shared" si="389"/>
        <v/>
      </c>
      <c r="AC1485" s="10" t="str">
        <f t="shared" si="381"/>
        <v/>
      </c>
      <c r="AD1485" s="10" t="str">
        <f t="shared" si="391"/>
        <v/>
      </c>
      <c r="AE1485" s="10" t="str">
        <f t="shared" si="382"/>
        <v/>
      </c>
      <c r="AF1485" s="10" t="str">
        <f t="shared" si="383"/>
        <v/>
      </c>
      <c r="AG1485" s="10" t="str">
        <f t="shared" si="384"/>
        <v/>
      </c>
      <c r="AH1485" s="10" t="str">
        <f t="shared" si="385"/>
        <v/>
      </c>
      <c r="AI1485" s="10" t="str">
        <f t="shared" si="390"/>
        <v/>
      </c>
    </row>
    <row r="1486" spans="20:35" ht="18" customHeight="1" x14ac:dyDescent="0.25">
      <c r="T1486" s="9" t="str">
        <f t="shared" si="376"/>
        <v/>
      </c>
      <c r="U1486" s="10" t="str">
        <f t="shared" si="387"/>
        <v/>
      </c>
      <c r="V1486" s="10" t="str">
        <f t="shared" si="388"/>
        <v/>
      </c>
      <c r="W1486" s="10" t="str">
        <f t="shared" si="377"/>
        <v/>
      </c>
      <c r="X1486" s="10" t="str">
        <f t="shared" si="378"/>
        <v/>
      </c>
      <c r="Y1486" s="10" t="str">
        <f t="shared" si="379"/>
        <v/>
      </c>
      <c r="Z1486" s="10" t="str">
        <f t="shared" si="380"/>
        <v/>
      </c>
      <c r="AA1486" s="10" t="str">
        <f t="shared" si="386"/>
        <v/>
      </c>
      <c r="AB1486" s="10" t="str">
        <f t="shared" si="389"/>
        <v/>
      </c>
      <c r="AC1486" s="10" t="str">
        <f t="shared" si="381"/>
        <v/>
      </c>
      <c r="AD1486" s="10" t="str">
        <f t="shared" si="391"/>
        <v/>
      </c>
      <c r="AE1486" s="10" t="str">
        <f t="shared" si="382"/>
        <v/>
      </c>
      <c r="AF1486" s="10" t="str">
        <f t="shared" si="383"/>
        <v/>
      </c>
      <c r="AG1486" s="10" t="str">
        <f t="shared" si="384"/>
        <v/>
      </c>
      <c r="AH1486" s="10" t="str">
        <f t="shared" si="385"/>
        <v/>
      </c>
      <c r="AI1486" s="10" t="str">
        <f t="shared" si="390"/>
        <v/>
      </c>
    </row>
    <row r="1487" spans="20:35" ht="18" customHeight="1" x14ac:dyDescent="0.25">
      <c r="T1487" s="9" t="str">
        <f t="shared" ref="T1487:T1550" si="392">IF(T1486="","",IF(T1486+$C$27&gt;$C$29,"",T1486+$C$27))</f>
        <v/>
      </c>
      <c r="U1487" s="10" t="str">
        <f t="shared" si="387"/>
        <v/>
      </c>
      <c r="V1487" s="10" t="str">
        <f t="shared" si="388"/>
        <v/>
      </c>
      <c r="W1487" s="10" t="str">
        <f t="shared" si="377"/>
        <v/>
      </c>
      <c r="X1487" s="10" t="str">
        <f t="shared" si="378"/>
        <v/>
      </c>
      <c r="Y1487" s="10" t="str">
        <f t="shared" si="379"/>
        <v/>
      </c>
      <c r="Z1487" s="10" t="str">
        <f t="shared" si="380"/>
        <v/>
      </c>
      <c r="AA1487" s="10" t="str">
        <f t="shared" si="386"/>
        <v/>
      </c>
      <c r="AB1487" s="10" t="str">
        <f t="shared" si="389"/>
        <v/>
      </c>
      <c r="AC1487" s="10" t="str">
        <f t="shared" si="381"/>
        <v/>
      </c>
      <c r="AD1487" s="10" t="str">
        <f t="shared" si="391"/>
        <v/>
      </c>
      <c r="AE1487" s="10" t="str">
        <f t="shared" si="382"/>
        <v/>
      </c>
      <c r="AF1487" s="10" t="str">
        <f t="shared" si="383"/>
        <v/>
      </c>
      <c r="AG1487" s="10" t="str">
        <f t="shared" si="384"/>
        <v/>
      </c>
      <c r="AH1487" s="10" t="str">
        <f t="shared" si="385"/>
        <v/>
      </c>
      <c r="AI1487" s="10" t="str">
        <f t="shared" si="390"/>
        <v/>
      </c>
    </row>
    <row r="1488" spans="20:35" ht="18" customHeight="1" x14ac:dyDescent="0.25">
      <c r="T1488" s="9" t="str">
        <f t="shared" si="392"/>
        <v/>
      </c>
      <c r="U1488" s="10" t="str">
        <f t="shared" si="387"/>
        <v/>
      </c>
      <c r="V1488" s="10" t="str">
        <f t="shared" si="388"/>
        <v/>
      </c>
      <c r="W1488" s="10" t="str">
        <f t="shared" si="377"/>
        <v/>
      </c>
      <c r="X1488" s="10" t="str">
        <f t="shared" si="378"/>
        <v/>
      </c>
      <c r="Y1488" s="10" t="str">
        <f t="shared" si="379"/>
        <v/>
      </c>
      <c r="Z1488" s="10" t="str">
        <f t="shared" si="380"/>
        <v/>
      </c>
      <c r="AA1488" s="10" t="str">
        <f t="shared" si="386"/>
        <v/>
      </c>
      <c r="AB1488" s="10" t="str">
        <f t="shared" si="389"/>
        <v/>
      </c>
      <c r="AC1488" s="10" t="str">
        <f t="shared" si="381"/>
        <v/>
      </c>
      <c r="AD1488" s="10" t="str">
        <f t="shared" si="391"/>
        <v/>
      </c>
      <c r="AE1488" s="10" t="str">
        <f t="shared" si="382"/>
        <v/>
      </c>
      <c r="AF1488" s="10" t="str">
        <f t="shared" si="383"/>
        <v/>
      </c>
      <c r="AG1488" s="10" t="str">
        <f t="shared" si="384"/>
        <v/>
      </c>
      <c r="AH1488" s="10" t="str">
        <f t="shared" si="385"/>
        <v/>
      </c>
      <c r="AI1488" s="10" t="str">
        <f t="shared" si="390"/>
        <v/>
      </c>
    </row>
    <row r="1489" spans="20:35" ht="18" customHeight="1" x14ac:dyDescent="0.25">
      <c r="T1489" s="9" t="str">
        <f t="shared" si="392"/>
        <v/>
      </c>
      <c r="U1489" s="10" t="str">
        <f t="shared" si="387"/>
        <v/>
      </c>
      <c r="V1489" s="10" t="str">
        <f t="shared" si="388"/>
        <v/>
      </c>
      <c r="W1489" s="10" t="str">
        <f t="shared" si="377"/>
        <v/>
      </c>
      <c r="X1489" s="10" t="str">
        <f t="shared" si="378"/>
        <v/>
      </c>
      <c r="Y1489" s="10" t="str">
        <f t="shared" si="379"/>
        <v/>
      </c>
      <c r="Z1489" s="10" t="str">
        <f t="shared" si="380"/>
        <v/>
      </c>
      <c r="AA1489" s="10" t="str">
        <f t="shared" si="386"/>
        <v/>
      </c>
      <c r="AB1489" s="10" t="str">
        <f t="shared" si="389"/>
        <v/>
      </c>
      <c r="AC1489" s="10" t="str">
        <f t="shared" si="381"/>
        <v/>
      </c>
      <c r="AD1489" s="10" t="str">
        <f t="shared" si="391"/>
        <v/>
      </c>
      <c r="AE1489" s="10" t="str">
        <f t="shared" si="382"/>
        <v/>
      </c>
      <c r="AF1489" s="10" t="str">
        <f t="shared" si="383"/>
        <v/>
      </c>
      <c r="AG1489" s="10" t="str">
        <f t="shared" si="384"/>
        <v/>
      </c>
      <c r="AH1489" s="10" t="str">
        <f t="shared" si="385"/>
        <v/>
      </c>
      <c r="AI1489" s="10" t="str">
        <f t="shared" si="390"/>
        <v/>
      </c>
    </row>
    <row r="1490" spans="20:35" ht="18" customHeight="1" x14ac:dyDescent="0.25">
      <c r="T1490" s="9" t="str">
        <f t="shared" si="392"/>
        <v/>
      </c>
      <c r="U1490" s="10" t="str">
        <f t="shared" si="387"/>
        <v/>
      </c>
      <c r="V1490" s="10" t="str">
        <f t="shared" si="388"/>
        <v/>
      </c>
      <c r="W1490" s="10" t="str">
        <f t="shared" si="377"/>
        <v/>
      </c>
      <c r="X1490" s="10" t="str">
        <f t="shared" si="378"/>
        <v/>
      </c>
      <c r="Y1490" s="10" t="str">
        <f t="shared" si="379"/>
        <v/>
      </c>
      <c r="Z1490" s="10" t="str">
        <f t="shared" si="380"/>
        <v/>
      </c>
      <c r="AA1490" s="10" t="str">
        <f t="shared" si="386"/>
        <v/>
      </c>
      <c r="AB1490" s="10" t="str">
        <f t="shared" si="389"/>
        <v/>
      </c>
      <c r="AC1490" s="10" t="str">
        <f t="shared" si="381"/>
        <v/>
      </c>
      <c r="AD1490" s="10" t="str">
        <f t="shared" si="391"/>
        <v/>
      </c>
      <c r="AE1490" s="10" t="str">
        <f t="shared" si="382"/>
        <v/>
      </c>
      <c r="AF1490" s="10" t="str">
        <f t="shared" si="383"/>
        <v/>
      </c>
      <c r="AG1490" s="10" t="str">
        <f t="shared" si="384"/>
        <v/>
      </c>
      <c r="AH1490" s="10" t="str">
        <f t="shared" si="385"/>
        <v/>
      </c>
      <c r="AI1490" s="10" t="str">
        <f t="shared" si="390"/>
        <v/>
      </c>
    </row>
    <row r="1491" spans="20:35" ht="18" customHeight="1" x14ac:dyDescent="0.25">
      <c r="T1491" s="9" t="str">
        <f t="shared" si="392"/>
        <v/>
      </c>
      <c r="U1491" s="10" t="str">
        <f t="shared" si="387"/>
        <v/>
      </c>
      <c r="V1491" s="10" t="str">
        <f t="shared" si="388"/>
        <v/>
      </c>
      <c r="W1491" s="10" t="str">
        <f t="shared" si="377"/>
        <v/>
      </c>
      <c r="X1491" s="10" t="str">
        <f t="shared" si="378"/>
        <v/>
      </c>
      <c r="Y1491" s="10" t="str">
        <f t="shared" si="379"/>
        <v/>
      </c>
      <c r="Z1491" s="10" t="str">
        <f t="shared" si="380"/>
        <v/>
      </c>
      <c r="AA1491" s="10" t="str">
        <f t="shared" si="386"/>
        <v/>
      </c>
      <c r="AB1491" s="10" t="str">
        <f t="shared" si="389"/>
        <v/>
      </c>
      <c r="AC1491" s="10" t="str">
        <f t="shared" si="381"/>
        <v/>
      </c>
      <c r="AD1491" s="10" t="str">
        <f t="shared" si="391"/>
        <v/>
      </c>
      <c r="AE1491" s="10" t="str">
        <f t="shared" si="382"/>
        <v/>
      </c>
      <c r="AF1491" s="10" t="str">
        <f t="shared" si="383"/>
        <v/>
      </c>
      <c r="AG1491" s="10" t="str">
        <f t="shared" si="384"/>
        <v/>
      </c>
      <c r="AH1491" s="10" t="str">
        <f t="shared" si="385"/>
        <v/>
      </c>
      <c r="AI1491" s="10" t="str">
        <f t="shared" si="390"/>
        <v/>
      </c>
    </row>
    <row r="1492" spans="20:35" ht="18" customHeight="1" x14ac:dyDescent="0.25">
      <c r="T1492" s="9" t="str">
        <f t="shared" si="392"/>
        <v/>
      </c>
      <c r="U1492" s="10" t="str">
        <f t="shared" si="387"/>
        <v/>
      </c>
      <c r="V1492" s="10" t="str">
        <f t="shared" si="388"/>
        <v/>
      </c>
      <c r="W1492" s="10" t="str">
        <f t="shared" si="377"/>
        <v/>
      </c>
      <c r="X1492" s="10" t="str">
        <f t="shared" si="378"/>
        <v/>
      </c>
      <c r="Y1492" s="10" t="str">
        <f t="shared" si="379"/>
        <v/>
      </c>
      <c r="Z1492" s="10" t="str">
        <f t="shared" si="380"/>
        <v/>
      </c>
      <c r="AA1492" s="10" t="str">
        <f t="shared" si="386"/>
        <v/>
      </c>
      <c r="AB1492" s="10" t="str">
        <f t="shared" si="389"/>
        <v/>
      </c>
      <c r="AC1492" s="10" t="str">
        <f t="shared" si="381"/>
        <v/>
      </c>
      <c r="AD1492" s="10" t="str">
        <f t="shared" si="391"/>
        <v/>
      </c>
      <c r="AE1492" s="10" t="str">
        <f t="shared" si="382"/>
        <v/>
      </c>
      <c r="AF1492" s="10" t="str">
        <f t="shared" si="383"/>
        <v/>
      </c>
      <c r="AG1492" s="10" t="str">
        <f t="shared" si="384"/>
        <v/>
      </c>
      <c r="AH1492" s="10" t="str">
        <f t="shared" si="385"/>
        <v/>
      </c>
      <c r="AI1492" s="10" t="str">
        <f t="shared" si="390"/>
        <v/>
      </c>
    </row>
    <row r="1493" spans="20:35" ht="18" customHeight="1" x14ac:dyDescent="0.25">
      <c r="T1493" s="9" t="str">
        <f t="shared" si="392"/>
        <v/>
      </c>
      <c r="U1493" s="10" t="str">
        <f t="shared" si="387"/>
        <v/>
      </c>
      <c r="V1493" s="10" t="str">
        <f t="shared" si="388"/>
        <v/>
      </c>
      <c r="W1493" s="10" t="str">
        <f t="shared" si="377"/>
        <v/>
      </c>
      <c r="X1493" s="10" t="str">
        <f t="shared" si="378"/>
        <v/>
      </c>
      <c r="Y1493" s="10" t="str">
        <f t="shared" si="379"/>
        <v/>
      </c>
      <c r="Z1493" s="10" t="str">
        <f t="shared" si="380"/>
        <v/>
      </c>
      <c r="AA1493" s="10" t="str">
        <f t="shared" si="386"/>
        <v/>
      </c>
      <c r="AB1493" s="10" t="str">
        <f t="shared" si="389"/>
        <v/>
      </c>
      <c r="AC1493" s="10" t="str">
        <f t="shared" si="381"/>
        <v/>
      </c>
      <c r="AD1493" s="10" t="str">
        <f t="shared" si="391"/>
        <v/>
      </c>
      <c r="AE1493" s="10" t="str">
        <f t="shared" si="382"/>
        <v/>
      </c>
      <c r="AF1493" s="10" t="str">
        <f t="shared" si="383"/>
        <v/>
      </c>
      <c r="AG1493" s="10" t="str">
        <f t="shared" si="384"/>
        <v/>
      </c>
      <c r="AH1493" s="10" t="str">
        <f t="shared" si="385"/>
        <v/>
      </c>
      <c r="AI1493" s="10" t="str">
        <f t="shared" si="390"/>
        <v/>
      </c>
    </row>
    <row r="1494" spans="20:35" ht="18" customHeight="1" x14ac:dyDescent="0.25">
      <c r="T1494" s="9" t="str">
        <f t="shared" si="392"/>
        <v/>
      </c>
      <c r="U1494" s="10" t="str">
        <f t="shared" si="387"/>
        <v/>
      </c>
      <c r="V1494" s="10" t="str">
        <f t="shared" si="388"/>
        <v/>
      </c>
      <c r="W1494" s="10" t="str">
        <f t="shared" si="377"/>
        <v/>
      </c>
      <c r="X1494" s="10" t="str">
        <f t="shared" si="378"/>
        <v/>
      </c>
      <c r="Y1494" s="10" t="str">
        <f t="shared" si="379"/>
        <v/>
      </c>
      <c r="Z1494" s="10" t="str">
        <f t="shared" si="380"/>
        <v/>
      </c>
      <c r="AA1494" s="10" t="str">
        <f t="shared" si="386"/>
        <v/>
      </c>
      <c r="AB1494" s="10" t="str">
        <f t="shared" si="389"/>
        <v/>
      </c>
      <c r="AC1494" s="10" t="str">
        <f t="shared" si="381"/>
        <v/>
      </c>
      <c r="AD1494" s="10" t="str">
        <f t="shared" si="391"/>
        <v/>
      </c>
      <c r="AE1494" s="10" t="str">
        <f t="shared" si="382"/>
        <v/>
      </c>
      <c r="AF1494" s="10" t="str">
        <f t="shared" si="383"/>
        <v/>
      </c>
      <c r="AG1494" s="10" t="str">
        <f t="shared" si="384"/>
        <v/>
      </c>
      <c r="AH1494" s="10" t="str">
        <f t="shared" si="385"/>
        <v/>
      </c>
      <c r="AI1494" s="10" t="str">
        <f t="shared" si="390"/>
        <v/>
      </c>
    </row>
    <row r="1495" spans="20:35" ht="18" customHeight="1" x14ac:dyDescent="0.25">
      <c r="T1495" s="9" t="str">
        <f t="shared" si="392"/>
        <v/>
      </c>
      <c r="U1495" s="10" t="str">
        <f t="shared" si="387"/>
        <v/>
      </c>
      <c r="V1495" s="10" t="str">
        <f t="shared" si="388"/>
        <v/>
      </c>
      <c r="W1495" s="10" t="str">
        <f t="shared" si="377"/>
        <v/>
      </c>
      <c r="X1495" s="10" t="str">
        <f t="shared" si="378"/>
        <v/>
      </c>
      <c r="Y1495" s="10" t="str">
        <f t="shared" si="379"/>
        <v/>
      </c>
      <c r="Z1495" s="10" t="str">
        <f t="shared" si="380"/>
        <v/>
      </c>
      <c r="AA1495" s="10" t="str">
        <f t="shared" si="386"/>
        <v/>
      </c>
      <c r="AB1495" s="10" t="str">
        <f t="shared" si="389"/>
        <v/>
      </c>
      <c r="AC1495" s="10" t="str">
        <f t="shared" si="381"/>
        <v/>
      </c>
      <c r="AD1495" s="10" t="str">
        <f t="shared" si="391"/>
        <v/>
      </c>
      <c r="AE1495" s="10" t="str">
        <f t="shared" si="382"/>
        <v/>
      </c>
      <c r="AF1495" s="10" t="str">
        <f t="shared" si="383"/>
        <v/>
      </c>
      <c r="AG1495" s="10" t="str">
        <f t="shared" si="384"/>
        <v/>
      </c>
      <c r="AH1495" s="10" t="str">
        <f t="shared" si="385"/>
        <v/>
      </c>
      <c r="AI1495" s="10" t="str">
        <f t="shared" si="390"/>
        <v/>
      </c>
    </row>
    <row r="1496" spans="20:35" ht="18" customHeight="1" x14ac:dyDescent="0.25">
      <c r="T1496" s="9" t="str">
        <f t="shared" si="392"/>
        <v/>
      </c>
      <c r="U1496" s="10" t="str">
        <f t="shared" si="387"/>
        <v/>
      </c>
      <c r="V1496" s="10" t="str">
        <f t="shared" si="388"/>
        <v/>
      </c>
      <c r="W1496" s="10" t="str">
        <f t="shared" si="377"/>
        <v/>
      </c>
      <c r="X1496" s="10" t="str">
        <f t="shared" si="378"/>
        <v/>
      </c>
      <c r="Y1496" s="10" t="str">
        <f t="shared" si="379"/>
        <v/>
      </c>
      <c r="Z1496" s="10" t="str">
        <f t="shared" si="380"/>
        <v/>
      </c>
      <c r="AA1496" s="10" t="str">
        <f t="shared" si="386"/>
        <v/>
      </c>
      <c r="AB1496" s="10" t="str">
        <f t="shared" si="389"/>
        <v/>
      </c>
      <c r="AC1496" s="10" t="str">
        <f t="shared" si="381"/>
        <v/>
      </c>
      <c r="AD1496" s="10" t="str">
        <f t="shared" si="391"/>
        <v/>
      </c>
      <c r="AE1496" s="10" t="str">
        <f t="shared" si="382"/>
        <v/>
      </c>
      <c r="AF1496" s="10" t="str">
        <f t="shared" si="383"/>
        <v/>
      </c>
      <c r="AG1496" s="10" t="str">
        <f t="shared" si="384"/>
        <v/>
      </c>
      <c r="AH1496" s="10" t="str">
        <f t="shared" si="385"/>
        <v/>
      </c>
      <c r="AI1496" s="10" t="str">
        <f t="shared" si="390"/>
        <v/>
      </c>
    </row>
    <row r="1497" spans="20:35" ht="18" customHeight="1" x14ac:dyDescent="0.25">
      <c r="T1497" s="9" t="str">
        <f t="shared" si="392"/>
        <v/>
      </c>
      <c r="U1497" s="10" t="str">
        <f t="shared" si="387"/>
        <v/>
      </c>
      <c r="V1497" s="10" t="str">
        <f t="shared" si="388"/>
        <v/>
      </c>
      <c r="W1497" s="10" t="str">
        <f t="shared" si="377"/>
        <v/>
      </c>
      <c r="X1497" s="10" t="str">
        <f t="shared" si="378"/>
        <v/>
      </c>
      <c r="Y1497" s="10" t="str">
        <f t="shared" si="379"/>
        <v/>
      </c>
      <c r="Z1497" s="10" t="str">
        <f t="shared" si="380"/>
        <v/>
      </c>
      <c r="AA1497" s="10" t="str">
        <f t="shared" si="386"/>
        <v/>
      </c>
      <c r="AB1497" s="10" t="str">
        <f t="shared" si="389"/>
        <v/>
      </c>
      <c r="AC1497" s="10" t="str">
        <f t="shared" si="381"/>
        <v/>
      </c>
      <c r="AD1497" s="10" t="str">
        <f t="shared" si="391"/>
        <v/>
      </c>
      <c r="AE1497" s="10" t="str">
        <f t="shared" si="382"/>
        <v/>
      </c>
      <c r="AF1497" s="10" t="str">
        <f t="shared" si="383"/>
        <v/>
      </c>
      <c r="AG1497" s="10" t="str">
        <f t="shared" si="384"/>
        <v/>
      </c>
      <c r="AH1497" s="10" t="str">
        <f t="shared" si="385"/>
        <v/>
      </c>
      <c r="AI1497" s="10" t="str">
        <f t="shared" si="390"/>
        <v/>
      </c>
    </row>
    <row r="1498" spans="20:35" ht="18" customHeight="1" x14ac:dyDescent="0.25">
      <c r="T1498" s="9" t="str">
        <f t="shared" si="392"/>
        <v/>
      </c>
      <c r="U1498" s="10" t="str">
        <f t="shared" si="387"/>
        <v/>
      </c>
      <c r="V1498" s="10" t="str">
        <f t="shared" si="388"/>
        <v/>
      </c>
      <c r="W1498" s="10" t="str">
        <f t="shared" si="377"/>
        <v/>
      </c>
      <c r="X1498" s="10" t="str">
        <f t="shared" si="378"/>
        <v/>
      </c>
      <c r="Y1498" s="10" t="str">
        <f t="shared" si="379"/>
        <v/>
      </c>
      <c r="Z1498" s="10" t="str">
        <f t="shared" si="380"/>
        <v/>
      </c>
      <c r="AA1498" s="10" t="str">
        <f t="shared" si="386"/>
        <v/>
      </c>
      <c r="AB1498" s="10" t="str">
        <f t="shared" si="389"/>
        <v/>
      </c>
      <c r="AC1498" s="10" t="str">
        <f t="shared" si="381"/>
        <v/>
      </c>
      <c r="AD1498" s="10" t="str">
        <f t="shared" si="391"/>
        <v/>
      </c>
      <c r="AE1498" s="10" t="str">
        <f t="shared" si="382"/>
        <v/>
      </c>
      <c r="AF1498" s="10" t="str">
        <f t="shared" si="383"/>
        <v/>
      </c>
      <c r="AG1498" s="10" t="str">
        <f t="shared" si="384"/>
        <v/>
      </c>
      <c r="AH1498" s="10" t="str">
        <f t="shared" si="385"/>
        <v/>
      </c>
      <c r="AI1498" s="10" t="str">
        <f t="shared" si="390"/>
        <v/>
      </c>
    </row>
    <row r="1499" spans="20:35" ht="18" customHeight="1" x14ac:dyDescent="0.25">
      <c r="T1499" s="9" t="str">
        <f t="shared" si="392"/>
        <v/>
      </c>
      <c r="U1499" s="10" t="str">
        <f t="shared" si="387"/>
        <v/>
      </c>
      <c r="V1499" s="10" t="str">
        <f t="shared" si="388"/>
        <v/>
      </c>
      <c r="W1499" s="10" t="str">
        <f t="shared" si="377"/>
        <v/>
      </c>
      <c r="X1499" s="10" t="str">
        <f t="shared" si="378"/>
        <v/>
      </c>
      <c r="Y1499" s="10" t="str">
        <f t="shared" si="379"/>
        <v/>
      </c>
      <c r="Z1499" s="10" t="str">
        <f t="shared" si="380"/>
        <v/>
      </c>
      <c r="AA1499" s="10" t="str">
        <f t="shared" si="386"/>
        <v/>
      </c>
      <c r="AB1499" s="10" t="str">
        <f t="shared" si="389"/>
        <v/>
      </c>
      <c r="AC1499" s="10" t="str">
        <f t="shared" si="381"/>
        <v/>
      </c>
      <c r="AD1499" s="10" t="str">
        <f t="shared" si="391"/>
        <v/>
      </c>
      <c r="AE1499" s="10" t="str">
        <f t="shared" si="382"/>
        <v/>
      </c>
      <c r="AF1499" s="10" t="str">
        <f t="shared" si="383"/>
        <v/>
      </c>
      <c r="AG1499" s="10" t="str">
        <f t="shared" si="384"/>
        <v/>
      </c>
      <c r="AH1499" s="10" t="str">
        <f t="shared" si="385"/>
        <v/>
      </c>
      <c r="AI1499" s="10" t="str">
        <f t="shared" si="390"/>
        <v/>
      </c>
    </row>
    <row r="1500" spans="20:35" ht="18" customHeight="1" x14ac:dyDescent="0.25">
      <c r="T1500" s="9" t="str">
        <f t="shared" si="392"/>
        <v/>
      </c>
      <c r="U1500" s="10" t="str">
        <f t="shared" si="387"/>
        <v/>
      </c>
      <c r="V1500" s="10" t="str">
        <f t="shared" si="388"/>
        <v/>
      </c>
      <c r="W1500" s="10" t="str">
        <f t="shared" si="377"/>
        <v/>
      </c>
      <c r="X1500" s="10" t="str">
        <f t="shared" si="378"/>
        <v/>
      </c>
      <c r="Y1500" s="10" t="str">
        <f t="shared" si="379"/>
        <v/>
      </c>
      <c r="Z1500" s="10" t="str">
        <f t="shared" si="380"/>
        <v/>
      </c>
      <c r="AA1500" s="10" t="str">
        <f t="shared" si="386"/>
        <v/>
      </c>
      <c r="AB1500" s="10" t="str">
        <f t="shared" si="389"/>
        <v/>
      </c>
      <c r="AC1500" s="10" t="str">
        <f t="shared" si="381"/>
        <v/>
      </c>
      <c r="AD1500" s="10" t="str">
        <f t="shared" si="391"/>
        <v/>
      </c>
      <c r="AE1500" s="10" t="str">
        <f t="shared" si="382"/>
        <v/>
      </c>
      <c r="AF1500" s="10" t="str">
        <f t="shared" si="383"/>
        <v/>
      </c>
      <c r="AG1500" s="10" t="str">
        <f t="shared" si="384"/>
        <v/>
      </c>
      <c r="AH1500" s="10" t="str">
        <f t="shared" si="385"/>
        <v/>
      </c>
      <c r="AI1500" s="10" t="str">
        <f t="shared" si="390"/>
        <v/>
      </c>
    </row>
    <row r="1501" spans="20:35" ht="18" customHeight="1" x14ac:dyDescent="0.25">
      <c r="T1501" s="9" t="str">
        <f t="shared" si="392"/>
        <v/>
      </c>
      <c r="U1501" s="10" t="str">
        <f t="shared" si="387"/>
        <v/>
      </c>
      <c r="V1501" s="10" t="str">
        <f t="shared" si="388"/>
        <v/>
      </c>
      <c r="W1501" s="10" t="str">
        <f t="shared" si="377"/>
        <v/>
      </c>
      <c r="X1501" s="10" t="str">
        <f t="shared" si="378"/>
        <v/>
      </c>
      <c r="Y1501" s="10" t="str">
        <f t="shared" si="379"/>
        <v/>
      </c>
      <c r="Z1501" s="10" t="str">
        <f t="shared" si="380"/>
        <v/>
      </c>
      <c r="AA1501" s="10" t="str">
        <f t="shared" si="386"/>
        <v/>
      </c>
      <c r="AB1501" s="10" t="str">
        <f t="shared" si="389"/>
        <v/>
      </c>
      <c r="AC1501" s="10" t="str">
        <f t="shared" si="381"/>
        <v/>
      </c>
      <c r="AD1501" s="10" t="str">
        <f t="shared" si="391"/>
        <v/>
      </c>
      <c r="AE1501" s="10" t="str">
        <f t="shared" si="382"/>
        <v/>
      </c>
      <c r="AF1501" s="10" t="str">
        <f t="shared" si="383"/>
        <v/>
      </c>
      <c r="AG1501" s="10" t="str">
        <f t="shared" si="384"/>
        <v/>
      </c>
      <c r="AH1501" s="10" t="str">
        <f t="shared" si="385"/>
        <v/>
      </c>
      <c r="AI1501" s="10" t="str">
        <f t="shared" si="390"/>
        <v/>
      </c>
    </row>
    <row r="1502" spans="20:35" ht="18" customHeight="1" x14ac:dyDescent="0.25">
      <c r="T1502" s="9" t="str">
        <f t="shared" si="392"/>
        <v/>
      </c>
      <c r="U1502" s="10" t="str">
        <f t="shared" si="387"/>
        <v/>
      </c>
      <c r="V1502" s="10" t="str">
        <f t="shared" si="388"/>
        <v/>
      </c>
      <c r="W1502" s="10" t="str">
        <f t="shared" si="377"/>
        <v/>
      </c>
      <c r="X1502" s="10" t="str">
        <f t="shared" si="378"/>
        <v/>
      </c>
      <c r="Y1502" s="10" t="str">
        <f t="shared" si="379"/>
        <v/>
      </c>
      <c r="Z1502" s="10" t="str">
        <f t="shared" si="380"/>
        <v/>
      </c>
      <c r="AA1502" s="10" t="str">
        <f t="shared" si="386"/>
        <v/>
      </c>
      <c r="AB1502" s="10" t="str">
        <f t="shared" si="389"/>
        <v/>
      </c>
      <c r="AC1502" s="10" t="str">
        <f t="shared" si="381"/>
        <v/>
      </c>
      <c r="AD1502" s="10" t="str">
        <f t="shared" si="391"/>
        <v/>
      </c>
      <c r="AE1502" s="10" t="str">
        <f t="shared" si="382"/>
        <v/>
      </c>
      <c r="AF1502" s="10" t="str">
        <f t="shared" si="383"/>
        <v/>
      </c>
      <c r="AG1502" s="10" t="str">
        <f t="shared" si="384"/>
        <v/>
      </c>
      <c r="AH1502" s="10" t="str">
        <f t="shared" si="385"/>
        <v/>
      </c>
      <c r="AI1502" s="10" t="str">
        <f t="shared" si="390"/>
        <v/>
      </c>
    </row>
    <row r="1503" spans="20:35" ht="18" customHeight="1" x14ac:dyDescent="0.25">
      <c r="T1503" s="9" t="str">
        <f t="shared" si="392"/>
        <v/>
      </c>
      <c r="U1503" s="10" t="str">
        <f t="shared" si="387"/>
        <v/>
      </c>
      <c r="V1503" s="10" t="str">
        <f t="shared" si="388"/>
        <v/>
      </c>
      <c r="W1503" s="10" t="str">
        <f t="shared" si="377"/>
        <v/>
      </c>
      <c r="X1503" s="10" t="str">
        <f t="shared" si="378"/>
        <v/>
      </c>
      <c r="Y1503" s="10" t="str">
        <f t="shared" si="379"/>
        <v/>
      </c>
      <c r="Z1503" s="10" t="str">
        <f t="shared" si="380"/>
        <v/>
      </c>
      <c r="AA1503" s="10" t="str">
        <f t="shared" si="386"/>
        <v/>
      </c>
      <c r="AB1503" s="10" t="str">
        <f t="shared" si="389"/>
        <v/>
      </c>
      <c r="AC1503" s="10" t="str">
        <f t="shared" si="381"/>
        <v/>
      </c>
      <c r="AD1503" s="10" t="str">
        <f t="shared" si="391"/>
        <v/>
      </c>
      <c r="AE1503" s="10" t="str">
        <f t="shared" si="382"/>
        <v/>
      </c>
      <c r="AF1503" s="10" t="str">
        <f t="shared" si="383"/>
        <v/>
      </c>
      <c r="AG1503" s="10" t="str">
        <f t="shared" si="384"/>
        <v/>
      </c>
      <c r="AH1503" s="10" t="str">
        <f t="shared" si="385"/>
        <v/>
      </c>
      <c r="AI1503" s="10" t="str">
        <f t="shared" si="390"/>
        <v/>
      </c>
    </row>
    <row r="1504" spans="20:35" ht="18" customHeight="1" x14ac:dyDescent="0.25">
      <c r="T1504" s="9" t="str">
        <f t="shared" si="392"/>
        <v/>
      </c>
      <c r="U1504" s="10" t="str">
        <f t="shared" si="387"/>
        <v/>
      </c>
      <c r="V1504" s="10" t="str">
        <f t="shared" si="388"/>
        <v/>
      </c>
      <c r="W1504" s="10" t="str">
        <f t="shared" si="377"/>
        <v/>
      </c>
      <c r="X1504" s="10" t="str">
        <f t="shared" si="378"/>
        <v/>
      </c>
      <c r="Y1504" s="10" t="str">
        <f t="shared" si="379"/>
        <v/>
      </c>
      <c r="Z1504" s="10" t="str">
        <f t="shared" si="380"/>
        <v/>
      </c>
      <c r="AA1504" s="10" t="str">
        <f t="shared" si="386"/>
        <v/>
      </c>
      <c r="AB1504" s="10" t="str">
        <f t="shared" si="389"/>
        <v/>
      </c>
      <c r="AC1504" s="10" t="str">
        <f t="shared" si="381"/>
        <v/>
      </c>
      <c r="AD1504" s="10" t="str">
        <f t="shared" si="391"/>
        <v/>
      </c>
      <c r="AE1504" s="10" t="str">
        <f t="shared" si="382"/>
        <v/>
      </c>
      <c r="AF1504" s="10" t="str">
        <f t="shared" si="383"/>
        <v/>
      </c>
      <c r="AG1504" s="10" t="str">
        <f t="shared" si="384"/>
        <v/>
      </c>
      <c r="AH1504" s="10" t="str">
        <f t="shared" si="385"/>
        <v/>
      </c>
      <c r="AI1504" s="10" t="str">
        <f t="shared" si="390"/>
        <v/>
      </c>
    </row>
    <row r="1505" spans="20:35" ht="18" customHeight="1" x14ac:dyDescent="0.25">
      <c r="T1505" s="9" t="str">
        <f t="shared" si="392"/>
        <v/>
      </c>
      <c r="U1505" s="10" t="str">
        <f t="shared" si="387"/>
        <v/>
      </c>
      <c r="V1505" s="10" t="str">
        <f t="shared" si="388"/>
        <v/>
      </c>
      <c r="W1505" s="10" t="str">
        <f t="shared" si="377"/>
        <v/>
      </c>
      <c r="X1505" s="10" t="str">
        <f t="shared" si="378"/>
        <v/>
      </c>
      <c r="Y1505" s="10" t="str">
        <f t="shared" si="379"/>
        <v/>
      </c>
      <c r="Z1505" s="10" t="str">
        <f t="shared" si="380"/>
        <v/>
      </c>
      <c r="AA1505" s="10" t="str">
        <f t="shared" si="386"/>
        <v/>
      </c>
      <c r="AB1505" s="10" t="str">
        <f t="shared" si="389"/>
        <v/>
      </c>
      <c r="AC1505" s="10" t="str">
        <f t="shared" si="381"/>
        <v/>
      </c>
      <c r="AD1505" s="10" t="str">
        <f t="shared" si="391"/>
        <v/>
      </c>
      <c r="AE1505" s="10" t="str">
        <f t="shared" si="382"/>
        <v/>
      </c>
      <c r="AF1505" s="10" t="str">
        <f t="shared" si="383"/>
        <v/>
      </c>
      <c r="AG1505" s="10" t="str">
        <f t="shared" si="384"/>
        <v/>
      </c>
      <c r="AH1505" s="10" t="str">
        <f t="shared" si="385"/>
        <v/>
      </c>
      <c r="AI1505" s="10" t="str">
        <f t="shared" si="390"/>
        <v/>
      </c>
    </row>
    <row r="1506" spans="20:35" ht="18" customHeight="1" x14ac:dyDescent="0.25">
      <c r="T1506" s="9" t="str">
        <f t="shared" si="392"/>
        <v/>
      </c>
      <c r="U1506" s="10" t="str">
        <f t="shared" si="387"/>
        <v/>
      </c>
      <c r="V1506" s="10" t="str">
        <f t="shared" si="388"/>
        <v/>
      </c>
      <c r="W1506" s="10" t="str">
        <f t="shared" si="377"/>
        <v/>
      </c>
      <c r="X1506" s="10" t="str">
        <f t="shared" si="378"/>
        <v/>
      </c>
      <c r="Y1506" s="10" t="str">
        <f t="shared" si="379"/>
        <v/>
      </c>
      <c r="Z1506" s="10" t="str">
        <f t="shared" si="380"/>
        <v/>
      </c>
      <c r="AA1506" s="10" t="str">
        <f t="shared" si="386"/>
        <v/>
      </c>
      <c r="AB1506" s="10" t="str">
        <f t="shared" si="389"/>
        <v/>
      </c>
      <c r="AC1506" s="10" t="str">
        <f t="shared" si="381"/>
        <v/>
      </c>
      <c r="AD1506" s="10" t="str">
        <f t="shared" si="391"/>
        <v/>
      </c>
      <c r="AE1506" s="10" t="str">
        <f t="shared" si="382"/>
        <v/>
      </c>
      <c r="AF1506" s="10" t="str">
        <f t="shared" si="383"/>
        <v/>
      </c>
      <c r="AG1506" s="10" t="str">
        <f t="shared" si="384"/>
        <v/>
      </c>
      <c r="AH1506" s="10" t="str">
        <f t="shared" si="385"/>
        <v/>
      </c>
      <c r="AI1506" s="10" t="str">
        <f t="shared" si="390"/>
        <v/>
      </c>
    </row>
    <row r="1507" spans="20:35" ht="18" customHeight="1" x14ac:dyDescent="0.25">
      <c r="T1507" s="9" t="str">
        <f t="shared" si="392"/>
        <v/>
      </c>
      <c r="U1507" s="10" t="str">
        <f t="shared" si="387"/>
        <v/>
      </c>
      <c r="V1507" s="10" t="str">
        <f t="shared" si="388"/>
        <v/>
      </c>
      <c r="W1507" s="10" t="str">
        <f t="shared" si="377"/>
        <v/>
      </c>
      <c r="X1507" s="10" t="str">
        <f t="shared" si="378"/>
        <v/>
      </c>
      <c r="Y1507" s="10" t="str">
        <f t="shared" si="379"/>
        <v/>
      </c>
      <c r="Z1507" s="10" t="str">
        <f t="shared" si="380"/>
        <v/>
      </c>
      <c r="AA1507" s="10" t="str">
        <f t="shared" si="386"/>
        <v/>
      </c>
      <c r="AB1507" s="10" t="str">
        <f t="shared" si="389"/>
        <v/>
      </c>
      <c r="AC1507" s="10" t="str">
        <f t="shared" si="381"/>
        <v/>
      </c>
      <c r="AD1507" s="10" t="str">
        <f t="shared" si="391"/>
        <v/>
      </c>
      <c r="AE1507" s="10" t="str">
        <f t="shared" si="382"/>
        <v/>
      </c>
      <c r="AF1507" s="10" t="str">
        <f t="shared" si="383"/>
        <v/>
      </c>
      <c r="AG1507" s="10" t="str">
        <f t="shared" si="384"/>
        <v/>
      </c>
      <c r="AH1507" s="10" t="str">
        <f t="shared" si="385"/>
        <v/>
      </c>
      <c r="AI1507" s="10" t="str">
        <f t="shared" si="390"/>
        <v/>
      </c>
    </row>
    <row r="1508" spans="20:35" ht="18" customHeight="1" x14ac:dyDescent="0.25">
      <c r="T1508" s="9" t="str">
        <f t="shared" si="392"/>
        <v/>
      </c>
      <c r="U1508" s="10" t="str">
        <f t="shared" si="387"/>
        <v/>
      </c>
      <c r="V1508" s="10" t="str">
        <f t="shared" si="388"/>
        <v/>
      </c>
      <c r="W1508" s="10" t="str">
        <f t="shared" si="377"/>
        <v/>
      </c>
      <c r="X1508" s="10" t="str">
        <f t="shared" si="378"/>
        <v/>
      </c>
      <c r="Y1508" s="10" t="str">
        <f t="shared" si="379"/>
        <v/>
      </c>
      <c r="Z1508" s="10" t="str">
        <f t="shared" si="380"/>
        <v/>
      </c>
      <c r="AA1508" s="10" t="str">
        <f t="shared" si="386"/>
        <v/>
      </c>
      <c r="AB1508" s="10" t="str">
        <f t="shared" si="389"/>
        <v/>
      </c>
      <c r="AC1508" s="10" t="str">
        <f t="shared" si="381"/>
        <v/>
      </c>
      <c r="AD1508" s="10" t="str">
        <f t="shared" si="391"/>
        <v/>
      </c>
      <c r="AE1508" s="10" t="str">
        <f t="shared" si="382"/>
        <v/>
      </c>
      <c r="AF1508" s="10" t="str">
        <f t="shared" si="383"/>
        <v/>
      </c>
      <c r="AG1508" s="10" t="str">
        <f t="shared" si="384"/>
        <v/>
      </c>
      <c r="AH1508" s="10" t="str">
        <f t="shared" si="385"/>
        <v/>
      </c>
      <c r="AI1508" s="10" t="str">
        <f t="shared" si="390"/>
        <v/>
      </c>
    </row>
    <row r="1509" spans="20:35" ht="18" customHeight="1" x14ac:dyDescent="0.25">
      <c r="T1509" s="9" t="str">
        <f t="shared" si="392"/>
        <v/>
      </c>
      <c r="U1509" s="10" t="str">
        <f t="shared" si="387"/>
        <v/>
      </c>
      <c r="V1509" s="10" t="str">
        <f t="shared" si="388"/>
        <v/>
      </c>
      <c r="W1509" s="10" t="str">
        <f t="shared" si="377"/>
        <v/>
      </c>
      <c r="X1509" s="10" t="str">
        <f t="shared" si="378"/>
        <v/>
      </c>
      <c r="Y1509" s="10" t="str">
        <f t="shared" si="379"/>
        <v/>
      </c>
      <c r="Z1509" s="10" t="str">
        <f t="shared" si="380"/>
        <v/>
      </c>
      <c r="AA1509" s="10" t="str">
        <f t="shared" si="386"/>
        <v/>
      </c>
      <c r="AB1509" s="10" t="str">
        <f t="shared" si="389"/>
        <v/>
      </c>
      <c r="AC1509" s="10" t="str">
        <f t="shared" si="381"/>
        <v/>
      </c>
      <c r="AD1509" s="10" t="str">
        <f t="shared" si="391"/>
        <v/>
      </c>
      <c r="AE1509" s="10" t="str">
        <f t="shared" si="382"/>
        <v/>
      </c>
      <c r="AF1509" s="10" t="str">
        <f t="shared" si="383"/>
        <v/>
      </c>
      <c r="AG1509" s="10" t="str">
        <f t="shared" si="384"/>
        <v/>
      </c>
      <c r="AH1509" s="10" t="str">
        <f t="shared" si="385"/>
        <v/>
      </c>
      <c r="AI1509" s="10" t="str">
        <f t="shared" si="390"/>
        <v/>
      </c>
    </row>
    <row r="1510" spans="20:35" ht="18" customHeight="1" x14ac:dyDescent="0.25">
      <c r="T1510" s="9" t="str">
        <f t="shared" si="392"/>
        <v/>
      </c>
      <c r="U1510" s="10" t="str">
        <f t="shared" si="387"/>
        <v/>
      </c>
      <c r="V1510" s="10" t="str">
        <f t="shared" si="388"/>
        <v/>
      </c>
      <c r="W1510" s="10" t="str">
        <f t="shared" si="377"/>
        <v/>
      </c>
      <c r="X1510" s="10" t="str">
        <f t="shared" si="378"/>
        <v/>
      </c>
      <c r="Y1510" s="10" t="str">
        <f t="shared" si="379"/>
        <v/>
      </c>
      <c r="Z1510" s="10" t="str">
        <f t="shared" si="380"/>
        <v/>
      </c>
      <c r="AA1510" s="10" t="str">
        <f t="shared" si="386"/>
        <v/>
      </c>
      <c r="AB1510" s="10" t="str">
        <f t="shared" si="389"/>
        <v/>
      </c>
      <c r="AC1510" s="10" t="str">
        <f t="shared" si="381"/>
        <v/>
      </c>
      <c r="AD1510" s="10" t="str">
        <f t="shared" si="391"/>
        <v/>
      </c>
      <c r="AE1510" s="10" t="str">
        <f t="shared" si="382"/>
        <v/>
      </c>
      <c r="AF1510" s="10" t="str">
        <f t="shared" si="383"/>
        <v/>
      </c>
      <c r="AG1510" s="10" t="str">
        <f t="shared" si="384"/>
        <v/>
      </c>
      <c r="AH1510" s="10" t="str">
        <f t="shared" si="385"/>
        <v/>
      </c>
      <c r="AI1510" s="10" t="str">
        <f t="shared" si="390"/>
        <v/>
      </c>
    </row>
    <row r="1511" spans="20:35" ht="18" customHeight="1" x14ac:dyDescent="0.25">
      <c r="T1511" s="9" t="str">
        <f t="shared" si="392"/>
        <v/>
      </c>
      <c r="U1511" s="10" t="str">
        <f t="shared" si="387"/>
        <v/>
      </c>
      <c r="V1511" s="10" t="str">
        <f t="shared" si="388"/>
        <v/>
      </c>
      <c r="W1511" s="10" t="str">
        <f t="shared" si="377"/>
        <v/>
      </c>
      <c r="X1511" s="10" t="str">
        <f t="shared" si="378"/>
        <v/>
      </c>
      <c r="Y1511" s="10" t="str">
        <f t="shared" si="379"/>
        <v/>
      </c>
      <c r="Z1511" s="10" t="str">
        <f t="shared" si="380"/>
        <v/>
      </c>
      <c r="AA1511" s="10" t="str">
        <f t="shared" si="386"/>
        <v/>
      </c>
      <c r="AB1511" s="10" t="str">
        <f t="shared" si="389"/>
        <v/>
      </c>
      <c r="AC1511" s="10" t="str">
        <f t="shared" si="381"/>
        <v/>
      </c>
      <c r="AD1511" s="10" t="str">
        <f t="shared" si="391"/>
        <v/>
      </c>
      <c r="AE1511" s="10" t="str">
        <f t="shared" si="382"/>
        <v/>
      </c>
      <c r="AF1511" s="10" t="str">
        <f t="shared" si="383"/>
        <v/>
      </c>
      <c r="AG1511" s="10" t="str">
        <f t="shared" si="384"/>
        <v/>
      </c>
      <c r="AH1511" s="10" t="str">
        <f t="shared" si="385"/>
        <v/>
      </c>
      <c r="AI1511" s="10" t="str">
        <f t="shared" si="390"/>
        <v/>
      </c>
    </row>
    <row r="1512" spans="20:35" ht="18" customHeight="1" x14ac:dyDescent="0.25">
      <c r="T1512" s="9" t="str">
        <f t="shared" si="392"/>
        <v/>
      </c>
      <c r="U1512" s="10" t="str">
        <f t="shared" si="387"/>
        <v/>
      </c>
      <c r="V1512" s="10" t="str">
        <f t="shared" si="388"/>
        <v/>
      </c>
      <c r="W1512" s="10" t="str">
        <f t="shared" ref="W1512:W1575" si="393">IF(T1512="","",IF(U1512&gt;V1512,0,(V1512-U1512)*$T$6*60))</f>
        <v/>
      </c>
      <c r="X1512" s="10" t="str">
        <f t="shared" ref="X1512:X1575" si="394">IF(T1512="","",X1511+W1512)</f>
        <v/>
      </c>
      <c r="Y1512" s="10" t="str">
        <f t="shared" ref="Y1512:Y1575" si="395">IF(T1512="","",AH1511)</f>
        <v/>
      </c>
      <c r="Z1512" s="10" t="str">
        <f t="shared" ref="Z1512:Z1575" si="396">IF(T1512="","",AI1511)</f>
        <v/>
      </c>
      <c r="AA1512" s="10" t="str">
        <f t="shared" si="386"/>
        <v/>
      </c>
      <c r="AB1512" s="10" t="str">
        <f t="shared" si="389"/>
        <v/>
      </c>
      <c r="AC1512" s="10" t="str">
        <f t="shared" ref="AC1512:AC1575" si="397">IF(T1512="","",V1512/$F$7*1000*3600)</f>
        <v/>
      </c>
      <c r="AD1512" s="10" t="str">
        <f t="shared" si="391"/>
        <v/>
      </c>
      <c r="AE1512" s="10" t="str">
        <f t="shared" ref="AE1512:AE1575" si="398">IF(T1512="","",Z1512/$AL$4)</f>
        <v/>
      </c>
      <c r="AF1512" s="10" t="str">
        <f t="shared" ref="AF1512:AF1575" si="399">IF(T1512="","",MIN(AE1512,AB1512))</f>
        <v/>
      </c>
      <c r="AG1512" s="10" t="str">
        <f t="shared" ref="AG1512:AG1575" si="400">IF(T1512="","",AF1512/1000/3600*$F$7)</f>
        <v/>
      </c>
      <c r="AH1512" s="10" t="str">
        <f t="shared" ref="AH1512:AH1575" si="401">IF(T1512="","",Y1512+AF1512*$AL$4)</f>
        <v/>
      </c>
      <c r="AI1512" s="10" t="str">
        <f t="shared" si="390"/>
        <v/>
      </c>
    </row>
    <row r="1513" spans="20:35" ht="18" customHeight="1" x14ac:dyDescent="0.25">
      <c r="T1513" s="9" t="str">
        <f t="shared" si="392"/>
        <v/>
      </c>
      <c r="U1513" s="10" t="str">
        <f t="shared" si="387"/>
        <v/>
      </c>
      <c r="V1513" s="10" t="str">
        <f t="shared" si="388"/>
        <v/>
      </c>
      <c r="W1513" s="10" t="str">
        <f t="shared" si="393"/>
        <v/>
      </c>
      <c r="X1513" s="10" t="str">
        <f t="shared" si="394"/>
        <v/>
      </c>
      <c r="Y1513" s="10" t="str">
        <f t="shared" si="395"/>
        <v/>
      </c>
      <c r="Z1513" s="10" t="str">
        <f t="shared" si="396"/>
        <v/>
      </c>
      <c r="AA1513" s="10" t="str">
        <f t="shared" si="386"/>
        <v/>
      </c>
      <c r="AB1513" s="10" t="str">
        <f t="shared" si="389"/>
        <v/>
      </c>
      <c r="AC1513" s="10" t="str">
        <f t="shared" si="397"/>
        <v/>
      </c>
      <c r="AD1513" s="10" t="str">
        <f t="shared" si="391"/>
        <v/>
      </c>
      <c r="AE1513" s="10" t="str">
        <f t="shared" si="398"/>
        <v/>
      </c>
      <c r="AF1513" s="10" t="str">
        <f t="shared" si="399"/>
        <v/>
      </c>
      <c r="AG1513" s="10" t="str">
        <f t="shared" si="400"/>
        <v/>
      </c>
      <c r="AH1513" s="10" t="str">
        <f t="shared" si="401"/>
        <v/>
      </c>
      <c r="AI1513" s="10" t="str">
        <f t="shared" si="390"/>
        <v/>
      </c>
    </row>
    <row r="1514" spans="20:35" ht="18" customHeight="1" x14ac:dyDescent="0.25">
      <c r="T1514" s="9" t="str">
        <f t="shared" si="392"/>
        <v/>
      </c>
      <c r="U1514" s="10" t="str">
        <f t="shared" si="387"/>
        <v/>
      </c>
      <c r="V1514" s="10" t="str">
        <f t="shared" si="388"/>
        <v/>
      </c>
      <c r="W1514" s="10" t="str">
        <f t="shared" si="393"/>
        <v/>
      </c>
      <c r="X1514" s="10" t="str">
        <f t="shared" si="394"/>
        <v/>
      </c>
      <c r="Y1514" s="10" t="str">
        <f t="shared" si="395"/>
        <v/>
      </c>
      <c r="Z1514" s="10" t="str">
        <f t="shared" si="396"/>
        <v/>
      </c>
      <c r="AA1514" s="10" t="str">
        <f t="shared" si="386"/>
        <v/>
      </c>
      <c r="AB1514" s="10" t="str">
        <f t="shared" si="389"/>
        <v/>
      </c>
      <c r="AC1514" s="10" t="str">
        <f t="shared" si="397"/>
        <v/>
      </c>
      <c r="AD1514" s="10" t="str">
        <f t="shared" si="391"/>
        <v/>
      </c>
      <c r="AE1514" s="10" t="str">
        <f t="shared" si="398"/>
        <v/>
      </c>
      <c r="AF1514" s="10" t="str">
        <f t="shared" si="399"/>
        <v/>
      </c>
      <c r="AG1514" s="10" t="str">
        <f t="shared" si="400"/>
        <v/>
      </c>
      <c r="AH1514" s="10" t="str">
        <f t="shared" si="401"/>
        <v/>
      </c>
      <c r="AI1514" s="10" t="str">
        <f t="shared" si="390"/>
        <v/>
      </c>
    </row>
    <row r="1515" spans="20:35" ht="18" customHeight="1" x14ac:dyDescent="0.25">
      <c r="T1515" s="9" t="str">
        <f t="shared" si="392"/>
        <v/>
      </c>
      <c r="U1515" s="10" t="str">
        <f t="shared" si="387"/>
        <v/>
      </c>
      <c r="V1515" s="10" t="str">
        <f t="shared" si="388"/>
        <v/>
      </c>
      <c r="W1515" s="10" t="str">
        <f t="shared" si="393"/>
        <v/>
      </c>
      <c r="X1515" s="10" t="str">
        <f t="shared" si="394"/>
        <v/>
      </c>
      <c r="Y1515" s="10" t="str">
        <f t="shared" si="395"/>
        <v/>
      </c>
      <c r="Z1515" s="10" t="str">
        <f t="shared" si="396"/>
        <v/>
      </c>
      <c r="AA1515" s="10" t="str">
        <f t="shared" si="386"/>
        <v/>
      </c>
      <c r="AB1515" s="10" t="str">
        <f t="shared" si="389"/>
        <v/>
      </c>
      <c r="AC1515" s="10" t="str">
        <f t="shared" si="397"/>
        <v/>
      </c>
      <c r="AD1515" s="10" t="str">
        <f t="shared" si="391"/>
        <v/>
      </c>
      <c r="AE1515" s="10" t="str">
        <f t="shared" si="398"/>
        <v/>
      </c>
      <c r="AF1515" s="10" t="str">
        <f t="shared" si="399"/>
        <v/>
      </c>
      <c r="AG1515" s="10" t="str">
        <f t="shared" si="400"/>
        <v/>
      </c>
      <c r="AH1515" s="10" t="str">
        <f t="shared" si="401"/>
        <v/>
      </c>
      <c r="AI1515" s="10" t="str">
        <f t="shared" si="390"/>
        <v/>
      </c>
    </row>
    <row r="1516" spans="20:35" ht="18" customHeight="1" x14ac:dyDescent="0.25">
      <c r="T1516" s="9" t="str">
        <f t="shared" si="392"/>
        <v/>
      </c>
      <c r="U1516" s="10" t="str">
        <f t="shared" si="387"/>
        <v/>
      </c>
      <c r="V1516" s="10" t="str">
        <f t="shared" si="388"/>
        <v/>
      </c>
      <c r="W1516" s="10" t="str">
        <f t="shared" si="393"/>
        <v/>
      </c>
      <c r="X1516" s="10" t="str">
        <f t="shared" si="394"/>
        <v/>
      </c>
      <c r="Y1516" s="10" t="str">
        <f t="shared" si="395"/>
        <v/>
      </c>
      <c r="Z1516" s="10" t="str">
        <f t="shared" si="396"/>
        <v/>
      </c>
      <c r="AA1516" s="10" t="str">
        <f t="shared" si="386"/>
        <v/>
      </c>
      <c r="AB1516" s="10" t="str">
        <f t="shared" si="389"/>
        <v/>
      </c>
      <c r="AC1516" s="10" t="str">
        <f t="shared" si="397"/>
        <v/>
      </c>
      <c r="AD1516" s="10" t="str">
        <f t="shared" si="391"/>
        <v/>
      </c>
      <c r="AE1516" s="10" t="str">
        <f t="shared" si="398"/>
        <v/>
      </c>
      <c r="AF1516" s="10" t="str">
        <f t="shared" si="399"/>
        <v/>
      </c>
      <c r="AG1516" s="10" t="str">
        <f t="shared" si="400"/>
        <v/>
      </c>
      <c r="AH1516" s="10" t="str">
        <f t="shared" si="401"/>
        <v/>
      </c>
      <c r="AI1516" s="10" t="str">
        <f t="shared" si="390"/>
        <v/>
      </c>
    </row>
    <row r="1517" spans="20:35" ht="18" customHeight="1" x14ac:dyDescent="0.25">
      <c r="T1517" s="9" t="str">
        <f t="shared" si="392"/>
        <v/>
      </c>
      <c r="U1517" s="10" t="str">
        <f t="shared" si="387"/>
        <v/>
      </c>
      <c r="V1517" s="10" t="str">
        <f t="shared" si="388"/>
        <v/>
      </c>
      <c r="W1517" s="10" t="str">
        <f t="shared" si="393"/>
        <v/>
      </c>
      <c r="X1517" s="10" t="str">
        <f t="shared" si="394"/>
        <v/>
      </c>
      <c r="Y1517" s="10" t="str">
        <f t="shared" si="395"/>
        <v/>
      </c>
      <c r="Z1517" s="10" t="str">
        <f t="shared" si="396"/>
        <v/>
      </c>
      <c r="AA1517" s="10" t="str">
        <f t="shared" si="386"/>
        <v/>
      </c>
      <c r="AB1517" s="10" t="str">
        <f t="shared" si="389"/>
        <v/>
      </c>
      <c r="AC1517" s="10" t="str">
        <f t="shared" si="397"/>
        <v/>
      </c>
      <c r="AD1517" s="10" t="str">
        <f t="shared" si="391"/>
        <v/>
      </c>
      <c r="AE1517" s="10" t="str">
        <f t="shared" si="398"/>
        <v/>
      </c>
      <c r="AF1517" s="10" t="str">
        <f t="shared" si="399"/>
        <v/>
      </c>
      <c r="AG1517" s="10" t="str">
        <f t="shared" si="400"/>
        <v/>
      </c>
      <c r="AH1517" s="10" t="str">
        <f t="shared" si="401"/>
        <v/>
      </c>
      <c r="AI1517" s="10" t="str">
        <f t="shared" si="390"/>
        <v/>
      </c>
    </row>
    <row r="1518" spans="20:35" ht="18" customHeight="1" x14ac:dyDescent="0.25">
      <c r="T1518" s="9" t="str">
        <f t="shared" si="392"/>
        <v/>
      </c>
      <c r="U1518" s="10" t="str">
        <f t="shared" si="387"/>
        <v/>
      </c>
      <c r="V1518" s="10" t="str">
        <f t="shared" si="388"/>
        <v/>
      </c>
      <c r="W1518" s="10" t="str">
        <f t="shared" si="393"/>
        <v/>
      </c>
      <c r="X1518" s="10" t="str">
        <f t="shared" si="394"/>
        <v/>
      </c>
      <c r="Y1518" s="10" t="str">
        <f t="shared" si="395"/>
        <v/>
      </c>
      <c r="Z1518" s="10" t="str">
        <f t="shared" si="396"/>
        <v/>
      </c>
      <c r="AA1518" s="10" t="str">
        <f t="shared" si="386"/>
        <v/>
      </c>
      <c r="AB1518" s="10" t="str">
        <f t="shared" si="389"/>
        <v/>
      </c>
      <c r="AC1518" s="10" t="str">
        <f t="shared" si="397"/>
        <v/>
      </c>
      <c r="AD1518" s="10" t="str">
        <f t="shared" si="391"/>
        <v/>
      </c>
      <c r="AE1518" s="10" t="str">
        <f t="shared" si="398"/>
        <v/>
      </c>
      <c r="AF1518" s="10" t="str">
        <f t="shared" si="399"/>
        <v/>
      </c>
      <c r="AG1518" s="10" t="str">
        <f t="shared" si="400"/>
        <v/>
      </c>
      <c r="AH1518" s="10" t="str">
        <f t="shared" si="401"/>
        <v/>
      </c>
      <c r="AI1518" s="10" t="str">
        <f t="shared" si="390"/>
        <v/>
      </c>
    </row>
    <row r="1519" spans="20:35" ht="18" customHeight="1" x14ac:dyDescent="0.25">
      <c r="T1519" s="9" t="str">
        <f t="shared" si="392"/>
        <v/>
      </c>
      <c r="U1519" s="10" t="str">
        <f t="shared" si="387"/>
        <v/>
      </c>
      <c r="V1519" s="10" t="str">
        <f t="shared" si="388"/>
        <v/>
      </c>
      <c r="W1519" s="10" t="str">
        <f t="shared" si="393"/>
        <v/>
      </c>
      <c r="X1519" s="10" t="str">
        <f t="shared" si="394"/>
        <v/>
      </c>
      <c r="Y1519" s="10" t="str">
        <f t="shared" si="395"/>
        <v/>
      </c>
      <c r="Z1519" s="10" t="str">
        <f t="shared" si="396"/>
        <v/>
      </c>
      <c r="AA1519" s="10" t="str">
        <f t="shared" si="386"/>
        <v/>
      </c>
      <c r="AB1519" s="10" t="str">
        <f t="shared" si="389"/>
        <v/>
      </c>
      <c r="AC1519" s="10" t="str">
        <f t="shared" si="397"/>
        <v/>
      </c>
      <c r="AD1519" s="10" t="str">
        <f t="shared" si="391"/>
        <v/>
      </c>
      <c r="AE1519" s="10" t="str">
        <f t="shared" si="398"/>
        <v/>
      </c>
      <c r="AF1519" s="10" t="str">
        <f t="shared" si="399"/>
        <v/>
      </c>
      <c r="AG1519" s="10" t="str">
        <f t="shared" si="400"/>
        <v/>
      </c>
      <c r="AH1519" s="10" t="str">
        <f t="shared" si="401"/>
        <v/>
      </c>
      <c r="AI1519" s="10" t="str">
        <f t="shared" si="390"/>
        <v/>
      </c>
    </row>
    <row r="1520" spans="20:35" ht="18" customHeight="1" x14ac:dyDescent="0.25">
      <c r="T1520" s="9" t="str">
        <f t="shared" si="392"/>
        <v/>
      </c>
      <c r="U1520" s="10" t="str">
        <f t="shared" si="387"/>
        <v/>
      </c>
      <c r="V1520" s="10" t="str">
        <f t="shared" si="388"/>
        <v/>
      </c>
      <c r="W1520" s="10" t="str">
        <f t="shared" si="393"/>
        <v/>
      </c>
      <c r="X1520" s="10" t="str">
        <f t="shared" si="394"/>
        <v/>
      </c>
      <c r="Y1520" s="10" t="str">
        <f t="shared" si="395"/>
        <v/>
      </c>
      <c r="Z1520" s="10" t="str">
        <f t="shared" si="396"/>
        <v/>
      </c>
      <c r="AA1520" s="10" t="str">
        <f t="shared" si="386"/>
        <v/>
      </c>
      <c r="AB1520" s="10" t="str">
        <f t="shared" si="389"/>
        <v/>
      </c>
      <c r="AC1520" s="10" t="str">
        <f t="shared" si="397"/>
        <v/>
      </c>
      <c r="AD1520" s="10" t="str">
        <f t="shared" si="391"/>
        <v/>
      </c>
      <c r="AE1520" s="10" t="str">
        <f t="shared" si="398"/>
        <v/>
      </c>
      <c r="AF1520" s="10" t="str">
        <f t="shared" si="399"/>
        <v/>
      </c>
      <c r="AG1520" s="10" t="str">
        <f t="shared" si="400"/>
        <v/>
      </c>
      <c r="AH1520" s="10" t="str">
        <f t="shared" si="401"/>
        <v/>
      </c>
      <c r="AI1520" s="10" t="str">
        <f t="shared" si="390"/>
        <v/>
      </c>
    </row>
    <row r="1521" spans="20:35" ht="18" customHeight="1" x14ac:dyDescent="0.25">
      <c r="T1521" s="9" t="str">
        <f t="shared" si="392"/>
        <v/>
      </c>
      <c r="U1521" s="10" t="str">
        <f t="shared" si="387"/>
        <v/>
      </c>
      <c r="V1521" s="10" t="str">
        <f t="shared" si="388"/>
        <v/>
      </c>
      <c r="W1521" s="10" t="str">
        <f t="shared" si="393"/>
        <v/>
      </c>
      <c r="X1521" s="10" t="str">
        <f t="shared" si="394"/>
        <v/>
      </c>
      <c r="Y1521" s="10" t="str">
        <f t="shared" si="395"/>
        <v/>
      </c>
      <c r="Z1521" s="10" t="str">
        <f t="shared" si="396"/>
        <v/>
      </c>
      <c r="AA1521" s="10" t="str">
        <f t="shared" si="386"/>
        <v/>
      </c>
      <c r="AB1521" s="10" t="str">
        <f t="shared" si="389"/>
        <v/>
      </c>
      <c r="AC1521" s="10" t="str">
        <f t="shared" si="397"/>
        <v/>
      </c>
      <c r="AD1521" s="10" t="str">
        <f t="shared" si="391"/>
        <v/>
      </c>
      <c r="AE1521" s="10" t="str">
        <f t="shared" si="398"/>
        <v/>
      </c>
      <c r="AF1521" s="10" t="str">
        <f t="shared" si="399"/>
        <v/>
      </c>
      <c r="AG1521" s="10" t="str">
        <f t="shared" si="400"/>
        <v/>
      </c>
      <c r="AH1521" s="10" t="str">
        <f t="shared" si="401"/>
        <v/>
      </c>
      <c r="AI1521" s="10" t="str">
        <f t="shared" si="390"/>
        <v/>
      </c>
    </row>
    <row r="1522" spans="20:35" ht="18" customHeight="1" x14ac:dyDescent="0.25">
      <c r="T1522" s="9" t="str">
        <f t="shared" si="392"/>
        <v/>
      </c>
      <c r="U1522" s="10" t="str">
        <f t="shared" si="387"/>
        <v/>
      </c>
      <c r="V1522" s="10" t="str">
        <f t="shared" si="388"/>
        <v/>
      </c>
      <c r="W1522" s="10" t="str">
        <f t="shared" si="393"/>
        <v/>
      </c>
      <c r="X1522" s="10" t="str">
        <f t="shared" si="394"/>
        <v/>
      </c>
      <c r="Y1522" s="10" t="str">
        <f t="shared" si="395"/>
        <v/>
      </c>
      <c r="Z1522" s="10" t="str">
        <f t="shared" si="396"/>
        <v/>
      </c>
      <c r="AA1522" s="10" t="str">
        <f t="shared" si="386"/>
        <v/>
      </c>
      <c r="AB1522" s="10" t="str">
        <f t="shared" si="389"/>
        <v/>
      </c>
      <c r="AC1522" s="10" t="str">
        <f t="shared" si="397"/>
        <v/>
      </c>
      <c r="AD1522" s="10" t="str">
        <f t="shared" si="391"/>
        <v/>
      </c>
      <c r="AE1522" s="10" t="str">
        <f t="shared" si="398"/>
        <v/>
      </c>
      <c r="AF1522" s="10" t="str">
        <f t="shared" si="399"/>
        <v/>
      </c>
      <c r="AG1522" s="10" t="str">
        <f t="shared" si="400"/>
        <v/>
      </c>
      <c r="AH1522" s="10" t="str">
        <f t="shared" si="401"/>
        <v/>
      </c>
      <c r="AI1522" s="10" t="str">
        <f t="shared" si="390"/>
        <v/>
      </c>
    </row>
    <row r="1523" spans="20:35" ht="18" customHeight="1" x14ac:dyDescent="0.25">
      <c r="T1523" s="9" t="str">
        <f t="shared" si="392"/>
        <v/>
      </c>
      <c r="U1523" s="10" t="str">
        <f t="shared" si="387"/>
        <v/>
      </c>
      <c r="V1523" s="10" t="str">
        <f t="shared" si="388"/>
        <v/>
      </c>
      <c r="W1523" s="10" t="str">
        <f t="shared" si="393"/>
        <v/>
      </c>
      <c r="X1523" s="10" t="str">
        <f t="shared" si="394"/>
        <v/>
      </c>
      <c r="Y1523" s="10" t="str">
        <f t="shared" si="395"/>
        <v/>
      </c>
      <c r="Z1523" s="10" t="str">
        <f t="shared" si="396"/>
        <v/>
      </c>
      <c r="AA1523" s="10" t="str">
        <f t="shared" si="386"/>
        <v/>
      </c>
      <c r="AB1523" s="10" t="str">
        <f t="shared" si="389"/>
        <v/>
      </c>
      <c r="AC1523" s="10" t="str">
        <f t="shared" si="397"/>
        <v/>
      </c>
      <c r="AD1523" s="10" t="str">
        <f t="shared" si="391"/>
        <v/>
      </c>
      <c r="AE1523" s="10" t="str">
        <f t="shared" si="398"/>
        <v/>
      </c>
      <c r="AF1523" s="10" t="str">
        <f t="shared" si="399"/>
        <v/>
      </c>
      <c r="AG1523" s="10" t="str">
        <f t="shared" si="400"/>
        <v/>
      </c>
      <c r="AH1523" s="10" t="str">
        <f t="shared" si="401"/>
        <v/>
      </c>
      <c r="AI1523" s="10" t="str">
        <f t="shared" si="390"/>
        <v/>
      </c>
    </row>
    <row r="1524" spans="20:35" ht="18" customHeight="1" x14ac:dyDescent="0.25">
      <c r="T1524" s="9" t="str">
        <f t="shared" si="392"/>
        <v/>
      </c>
      <c r="U1524" s="10" t="str">
        <f t="shared" si="387"/>
        <v/>
      </c>
      <c r="V1524" s="10" t="str">
        <f t="shared" si="388"/>
        <v/>
      </c>
      <c r="W1524" s="10" t="str">
        <f t="shared" si="393"/>
        <v/>
      </c>
      <c r="X1524" s="10" t="str">
        <f t="shared" si="394"/>
        <v/>
      </c>
      <c r="Y1524" s="10" t="str">
        <f t="shared" si="395"/>
        <v/>
      </c>
      <c r="Z1524" s="10" t="str">
        <f t="shared" si="396"/>
        <v/>
      </c>
      <c r="AA1524" s="10" t="str">
        <f t="shared" si="386"/>
        <v/>
      </c>
      <c r="AB1524" s="10" t="str">
        <f t="shared" si="389"/>
        <v/>
      </c>
      <c r="AC1524" s="10" t="str">
        <f t="shared" si="397"/>
        <v/>
      </c>
      <c r="AD1524" s="10" t="str">
        <f t="shared" si="391"/>
        <v/>
      </c>
      <c r="AE1524" s="10" t="str">
        <f t="shared" si="398"/>
        <v/>
      </c>
      <c r="AF1524" s="10" t="str">
        <f t="shared" si="399"/>
        <v/>
      </c>
      <c r="AG1524" s="10" t="str">
        <f t="shared" si="400"/>
        <v/>
      </c>
      <c r="AH1524" s="10" t="str">
        <f t="shared" si="401"/>
        <v/>
      </c>
      <c r="AI1524" s="10" t="str">
        <f t="shared" si="390"/>
        <v/>
      </c>
    </row>
    <row r="1525" spans="20:35" ht="18" customHeight="1" x14ac:dyDescent="0.25">
      <c r="T1525" s="9" t="str">
        <f t="shared" si="392"/>
        <v/>
      </c>
      <c r="U1525" s="10" t="str">
        <f t="shared" si="387"/>
        <v/>
      </c>
      <c r="V1525" s="10" t="str">
        <f t="shared" si="388"/>
        <v/>
      </c>
      <c r="W1525" s="10" t="str">
        <f t="shared" si="393"/>
        <v/>
      </c>
      <c r="X1525" s="10" t="str">
        <f t="shared" si="394"/>
        <v/>
      </c>
      <c r="Y1525" s="10" t="str">
        <f t="shared" si="395"/>
        <v/>
      </c>
      <c r="Z1525" s="10" t="str">
        <f t="shared" si="396"/>
        <v/>
      </c>
      <c r="AA1525" s="10" t="str">
        <f t="shared" si="386"/>
        <v/>
      </c>
      <c r="AB1525" s="10" t="str">
        <f t="shared" si="389"/>
        <v/>
      </c>
      <c r="AC1525" s="10" t="str">
        <f t="shared" si="397"/>
        <v/>
      </c>
      <c r="AD1525" s="10" t="str">
        <f t="shared" si="391"/>
        <v/>
      </c>
      <c r="AE1525" s="10" t="str">
        <f t="shared" si="398"/>
        <v/>
      </c>
      <c r="AF1525" s="10" t="str">
        <f t="shared" si="399"/>
        <v/>
      </c>
      <c r="AG1525" s="10" t="str">
        <f t="shared" si="400"/>
        <v/>
      </c>
      <c r="AH1525" s="10" t="str">
        <f t="shared" si="401"/>
        <v/>
      </c>
      <c r="AI1525" s="10" t="str">
        <f t="shared" si="390"/>
        <v/>
      </c>
    </row>
    <row r="1526" spans="20:35" ht="18" customHeight="1" x14ac:dyDescent="0.25">
      <c r="T1526" s="9" t="str">
        <f t="shared" si="392"/>
        <v/>
      </c>
      <c r="U1526" s="10" t="str">
        <f t="shared" si="387"/>
        <v/>
      </c>
      <c r="V1526" s="10" t="str">
        <f t="shared" si="388"/>
        <v/>
      </c>
      <c r="W1526" s="10" t="str">
        <f t="shared" si="393"/>
        <v/>
      </c>
      <c r="X1526" s="10" t="str">
        <f t="shared" si="394"/>
        <v/>
      </c>
      <c r="Y1526" s="10" t="str">
        <f t="shared" si="395"/>
        <v/>
      </c>
      <c r="Z1526" s="10" t="str">
        <f t="shared" si="396"/>
        <v/>
      </c>
      <c r="AA1526" s="10" t="str">
        <f t="shared" si="386"/>
        <v/>
      </c>
      <c r="AB1526" s="10" t="str">
        <f t="shared" si="389"/>
        <v/>
      </c>
      <c r="AC1526" s="10" t="str">
        <f t="shared" si="397"/>
        <v/>
      </c>
      <c r="AD1526" s="10" t="str">
        <f t="shared" si="391"/>
        <v/>
      </c>
      <c r="AE1526" s="10" t="str">
        <f t="shared" si="398"/>
        <v/>
      </c>
      <c r="AF1526" s="10" t="str">
        <f t="shared" si="399"/>
        <v/>
      </c>
      <c r="AG1526" s="10" t="str">
        <f t="shared" si="400"/>
        <v/>
      </c>
      <c r="AH1526" s="10" t="str">
        <f t="shared" si="401"/>
        <v/>
      </c>
      <c r="AI1526" s="10" t="str">
        <f t="shared" si="390"/>
        <v/>
      </c>
    </row>
    <row r="1527" spans="20:35" ht="18" customHeight="1" x14ac:dyDescent="0.25">
      <c r="T1527" s="9" t="str">
        <f t="shared" si="392"/>
        <v/>
      </c>
      <c r="U1527" s="10" t="str">
        <f t="shared" si="387"/>
        <v/>
      </c>
      <c r="V1527" s="10" t="str">
        <f t="shared" si="388"/>
        <v/>
      </c>
      <c r="W1527" s="10" t="str">
        <f t="shared" si="393"/>
        <v/>
      </c>
      <c r="X1527" s="10" t="str">
        <f t="shared" si="394"/>
        <v/>
      </c>
      <c r="Y1527" s="10" t="str">
        <f t="shared" si="395"/>
        <v/>
      </c>
      <c r="Z1527" s="10" t="str">
        <f t="shared" si="396"/>
        <v/>
      </c>
      <c r="AA1527" s="10" t="str">
        <f t="shared" si="386"/>
        <v/>
      </c>
      <c r="AB1527" s="10" t="str">
        <f t="shared" si="389"/>
        <v/>
      </c>
      <c r="AC1527" s="10" t="str">
        <f t="shared" si="397"/>
        <v/>
      </c>
      <c r="AD1527" s="10" t="str">
        <f t="shared" si="391"/>
        <v/>
      </c>
      <c r="AE1527" s="10" t="str">
        <f t="shared" si="398"/>
        <v/>
      </c>
      <c r="AF1527" s="10" t="str">
        <f t="shared" si="399"/>
        <v/>
      </c>
      <c r="AG1527" s="10" t="str">
        <f t="shared" si="400"/>
        <v/>
      </c>
      <c r="AH1527" s="10" t="str">
        <f t="shared" si="401"/>
        <v/>
      </c>
      <c r="AI1527" s="10" t="str">
        <f t="shared" si="390"/>
        <v/>
      </c>
    </row>
    <row r="1528" spans="20:35" ht="18" customHeight="1" x14ac:dyDescent="0.25">
      <c r="T1528" s="9" t="str">
        <f t="shared" si="392"/>
        <v/>
      </c>
      <c r="U1528" s="10" t="str">
        <f t="shared" si="387"/>
        <v/>
      </c>
      <c r="V1528" s="10" t="str">
        <f t="shared" si="388"/>
        <v/>
      </c>
      <c r="W1528" s="10" t="str">
        <f t="shared" si="393"/>
        <v/>
      </c>
      <c r="X1528" s="10" t="str">
        <f t="shared" si="394"/>
        <v/>
      </c>
      <c r="Y1528" s="10" t="str">
        <f t="shared" si="395"/>
        <v/>
      </c>
      <c r="Z1528" s="10" t="str">
        <f t="shared" si="396"/>
        <v/>
      </c>
      <c r="AA1528" s="10" t="str">
        <f t="shared" si="386"/>
        <v/>
      </c>
      <c r="AB1528" s="10" t="str">
        <f t="shared" si="389"/>
        <v/>
      </c>
      <c r="AC1528" s="10" t="str">
        <f t="shared" si="397"/>
        <v/>
      </c>
      <c r="AD1528" s="10" t="str">
        <f t="shared" si="391"/>
        <v/>
      </c>
      <c r="AE1528" s="10" t="str">
        <f t="shared" si="398"/>
        <v/>
      </c>
      <c r="AF1528" s="10" t="str">
        <f t="shared" si="399"/>
        <v/>
      </c>
      <c r="AG1528" s="10" t="str">
        <f t="shared" si="400"/>
        <v/>
      </c>
      <c r="AH1528" s="10" t="str">
        <f t="shared" si="401"/>
        <v/>
      </c>
      <c r="AI1528" s="10" t="str">
        <f t="shared" si="390"/>
        <v/>
      </c>
    </row>
    <row r="1529" spans="20:35" ht="18" customHeight="1" x14ac:dyDescent="0.25">
      <c r="T1529" s="9" t="str">
        <f t="shared" si="392"/>
        <v/>
      </c>
      <c r="U1529" s="10" t="str">
        <f t="shared" si="387"/>
        <v/>
      </c>
      <c r="V1529" s="10" t="str">
        <f t="shared" si="388"/>
        <v/>
      </c>
      <c r="W1529" s="10" t="str">
        <f t="shared" si="393"/>
        <v/>
      </c>
      <c r="X1529" s="10" t="str">
        <f t="shared" si="394"/>
        <v/>
      </c>
      <c r="Y1529" s="10" t="str">
        <f t="shared" si="395"/>
        <v/>
      </c>
      <c r="Z1529" s="10" t="str">
        <f t="shared" si="396"/>
        <v/>
      </c>
      <c r="AA1529" s="10" t="str">
        <f t="shared" si="386"/>
        <v/>
      </c>
      <c r="AB1529" s="10" t="str">
        <f t="shared" si="389"/>
        <v/>
      </c>
      <c r="AC1529" s="10" t="str">
        <f t="shared" si="397"/>
        <v/>
      </c>
      <c r="AD1529" s="10" t="str">
        <f t="shared" si="391"/>
        <v/>
      </c>
      <c r="AE1529" s="10" t="str">
        <f t="shared" si="398"/>
        <v/>
      </c>
      <c r="AF1529" s="10" t="str">
        <f t="shared" si="399"/>
        <v/>
      </c>
      <c r="AG1529" s="10" t="str">
        <f t="shared" si="400"/>
        <v/>
      </c>
      <c r="AH1529" s="10" t="str">
        <f t="shared" si="401"/>
        <v/>
      </c>
      <c r="AI1529" s="10" t="str">
        <f t="shared" si="390"/>
        <v/>
      </c>
    </row>
    <row r="1530" spans="20:35" ht="18" customHeight="1" x14ac:dyDescent="0.25">
      <c r="T1530" s="9" t="str">
        <f t="shared" si="392"/>
        <v/>
      </c>
      <c r="U1530" s="10" t="str">
        <f t="shared" si="387"/>
        <v/>
      </c>
      <c r="V1530" s="10" t="str">
        <f t="shared" si="388"/>
        <v/>
      </c>
      <c r="W1530" s="10" t="str">
        <f t="shared" si="393"/>
        <v/>
      </c>
      <c r="X1530" s="10" t="str">
        <f t="shared" si="394"/>
        <v/>
      </c>
      <c r="Y1530" s="10" t="str">
        <f t="shared" si="395"/>
        <v/>
      </c>
      <c r="Z1530" s="10" t="str">
        <f t="shared" si="396"/>
        <v/>
      </c>
      <c r="AA1530" s="10" t="str">
        <f t="shared" si="386"/>
        <v/>
      </c>
      <c r="AB1530" s="10" t="str">
        <f t="shared" si="389"/>
        <v/>
      </c>
      <c r="AC1530" s="10" t="str">
        <f t="shared" si="397"/>
        <v/>
      </c>
      <c r="AD1530" s="10" t="str">
        <f t="shared" si="391"/>
        <v/>
      </c>
      <c r="AE1530" s="10" t="str">
        <f t="shared" si="398"/>
        <v/>
      </c>
      <c r="AF1530" s="10" t="str">
        <f t="shared" si="399"/>
        <v/>
      </c>
      <c r="AG1530" s="10" t="str">
        <f t="shared" si="400"/>
        <v/>
      </c>
      <c r="AH1530" s="10" t="str">
        <f t="shared" si="401"/>
        <v/>
      </c>
      <c r="AI1530" s="10" t="str">
        <f t="shared" si="390"/>
        <v/>
      </c>
    </row>
    <row r="1531" spans="20:35" ht="18" customHeight="1" x14ac:dyDescent="0.25">
      <c r="T1531" s="9" t="str">
        <f t="shared" si="392"/>
        <v/>
      </c>
      <c r="U1531" s="10" t="str">
        <f t="shared" si="387"/>
        <v/>
      </c>
      <c r="V1531" s="10" t="str">
        <f t="shared" si="388"/>
        <v/>
      </c>
      <c r="W1531" s="10" t="str">
        <f t="shared" si="393"/>
        <v/>
      </c>
      <c r="X1531" s="10" t="str">
        <f t="shared" si="394"/>
        <v/>
      </c>
      <c r="Y1531" s="10" t="str">
        <f t="shared" si="395"/>
        <v/>
      </c>
      <c r="Z1531" s="10" t="str">
        <f t="shared" si="396"/>
        <v/>
      </c>
      <c r="AA1531" s="10" t="str">
        <f t="shared" si="386"/>
        <v/>
      </c>
      <c r="AB1531" s="10" t="str">
        <f t="shared" si="389"/>
        <v/>
      </c>
      <c r="AC1531" s="10" t="str">
        <f t="shared" si="397"/>
        <v/>
      </c>
      <c r="AD1531" s="10" t="str">
        <f t="shared" si="391"/>
        <v/>
      </c>
      <c r="AE1531" s="10" t="str">
        <f t="shared" si="398"/>
        <v/>
      </c>
      <c r="AF1531" s="10" t="str">
        <f t="shared" si="399"/>
        <v/>
      </c>
      <c r="AG1531" s="10" t="str">
        <f t="shared" si="400"/>
        <v/>
      </c>
      <c r="AH1531" s="10" t="str">
        <f t="shared" si="401"/>
        <v/>
      </c>
      <c r="AI1531" s="10" t="str">
        <f t="shared" si="390"/>
        <v/>
      </c>
    </row>
    <row r="1532" spans="20:35" ht="18" customHeight="1" x14ac:dyDescent="0.25">
      <c r="T1532" s="9" t="str">
        <f t="shared" si="392"/>
        <v/>
      </c>
      <c r="U1532" s="10" t="str">
        <f t="shared" si="387"/>
        <v/>
      </c>
      <c r="V1532" s="10" t="str">
        <f t="shared" si="388"/>
        <v/>
      </c>
      <c r="W1532" s="10" t="str">
        <f t="shared" si="393"/>
        <v/>
      </c>
      <c r="X1532" s="10" t="str">
        <f t="shared" si="394"/>
        <v/>
      </c>
      <c r="Y1532" s="10" t="str">
        <f t="shared" si="395"/>
        <v/>
      </c>
      <c r="Z1532" s="10" t="str">
        <f t="shared" si="396"/>
        <v/>
      </c>
      <c r="AA1532" s="10" t="str">
        <f t="shared" si="386"/>
        <v/>
      </c>
      <c r="AB1532" s="10" t="str">
        <f t="shared" si="389"/>
        <v/>
      </c>
      <c r="AC1532" s="10" t="str">
        <f t="shared" si="397"/>
        <v/>
      </c>
      <c r="AD1532" s="10" t="str">
        <f t="shared" si="391"/>
        <v/>
      </c>
      <c r="AE1532" s="10" t="str">
        <f t="shared" si="398"/>
        <v/>
      </c>
      <c r="AF1532" s="10" t="str">
        <f t="shared" si="399"/>
        <v/>
      </c>
      <c r="AG1532" s="10" t="str">
        <f t="shared" si="400"/>
        <v/>
      </c>
      <c r="AH1532" s="10" t="str">
        <f t="shared" si="401"/>
        <v/>
      </c>
      <c r="AI1532" s="10" t="str">
        <f t="shared" si="390"/>
        <v/>
      </c>
    </row>
    <row r="1533" spans="20:35" ht="18" customHeight="1" x14ac:dyDescent="0.25">
      <c r="T1533" s="9" t="str">
        <f t="shared" si="392"/>
        <v/>
      </c>
      <c r="U1533" s="10" t="str">
        <f t="shared" si="387"/>
        <v/>
      </c>
      <c r="V1533" s="10" t="str">
        <f t="shared" si="388"/>
        <v/>
      </c>
      <c r="W1533" s="10" t="str">
        <f t="shared" si="393"/>
        <v/>
      </c>
      <c r="X1533" s="10" t="str">
        <f t="shared" si="394"/>
        <v/>
      </c>
      <c r="Y1533" s="10" t="str">
        <f t="shared" si="395"/>
        <v/>
      </c>
      <c r="Z1533" s="10" t="str">
        <f t="shared" si="396"/>
        <v/>
      </c>
      <c r="AA1533" s="10" t="str">
        <f t="shared" si="386"/>
        <v/>
      </c>
      <c r="AB1533" s="10" t="str">
        <f t="shared" si="389"/>
        <v/>
      </c>
      <c r="AC1533" s="10" t="str">
        <f t="shared" si="397"/>
        <v/>
      </c>
      <c r="AD1533" s="10" t="str">
        <f t="shared" si="391"/>
        <v/>
      </c>
      <c r="AE1533" s="10" t="str">
        <f t="shared" si="398"/>
        <v/>
      </c>
      <c r="AF1533" s="10" t="str">
        <f t="shared" si="399"/>
        <v/>
      </c>
      <c r="AG1533" s="10" t="str">
        <f t="shared" si="400"/>
        <v/>
      </c>
      <c r="AH1533" s="10" t="str">
        <f t="shared" si="401"/>
        <v/>
      </c>
      <c r="AI1533" s="10" t="str">
        <f t="shared" si="390"/>
        <v/>
      </c>
    </row>
    <row r="1534" spans="20:35" ht="18" customHeight="1" x14ac:dyDescent="0.25">
      <c r="T1534" s="9" t="str">
        <f t="shared" si="392"/>
        <v/>
      </c>
      <c r="U1534" s="10" t="str">
        <f t="shared" si="387"/>
        <v/>
      </c>
      <c r="V1534" s="10" t="str">
        <f t="shared" si="388"/>
        <v/>
      </c>
      <c r="W1534" s="10" t="str">
        <f t="shared" si="393"/>
        <v/>
      </c>
      <c r="X1534" s="10" t="str">
        <f t="shared" si="394"/>
        <v/>
      </c>
      <c r="Y1534" s="10" t="str">
        <f t="shared" si="395"/>
        <v/>
      </c>
      <c r="Z1534" s="10" t="str">
        <f t="shared" si="396"/>
        <v/>
      </c>
      <c r="AA1534" s="10" t="str">
        <f t="shared" si="386"/>
        <v/>
      </c>
      <c r="AB1534" s="10" t="str">
        <f t="shared" si="389"/>
        <v/>
      </c>
      <c r="AC1534" s="10" t="str">
        <f t="shared" si="397"/>
        <v/>
      </c>
      <c r="AD1534" s="10" t="str">
        <f t="shared" si="391"/>
        <v/>
      </c>
      <c r="AE1534" s="10" t="str">
        <f t="shared" si="398"/>
        <v/>
      </c>
      <c r="AF1534" s="10" t="str">
        <f t="shared" si="399"/>
        <v/>
      </c>
      <c r="AG1534" s="10" t="str">
        <f t="shared" si="400"/>
        <v/>
      </c>
      <c r="AH1534" s="10" t="str">
        <f t="shared" si="401"/>
        <v/>
      </c>
      <c r="AI1534" s="10" t="str">
        <f t="shared" si="390"/>
        <v/>
      </c>
    </row>
    <row r="1535" spans="20:35" ht="18" customHeight="1" x14ac:dyDescent="0.25">
      <c r="T1535" s="9" t="str">
        <f t="shared" si="392"/>
        <v/>
      </c>
      <c r="U1535" s="10" t="str">
        <f t="shared" si="387"/>
        <v/>
      </c>
      <c r="V1535" s="10" t="str">
        <f t="shared" si="388"/>
        <v/>
      </c>
      <c r="W1535" s="10" t="str">
        <f t="shared" si="393"/>
        <v/>
      </c>
      <c r="X1535" s="10" t="str">
        <f t="shared" si="394"/>
        <v/>
      </c>
      <c r="Y1535" s="10" t="str">
        <f t="shared" si="395"/>
        <v/>
      </c>
      <c r="Z1535" s="10" t="str">
        <f t="shared" si="396"/>
        <v/>
      </c>
      <c r="AA1535" s="10" t="str">
        <f t="shared" si="386"/>
        <v/>
      </c>
      <c r="AB1535" s="10" t="str">
        <f t="shared" si="389"/>
        <v/>
      </c>
      <c r="AC1535" s="10" t="str">
        <f t="shared" si="397"/>
        <v/>
      </c>
      <c r="AD1535" s="10" t="str">
        <f t="shared" si="391"/>
        <v/>
      </c>
      <c r="AE1535" s="10" t="str">
        <f t="shared" si="398"/>
        <v/>
      </c>
      <c r="AF1535" s="10" t="str">
        <f t="shared" si="399"/>
        <v/>
      </c>
      <c r="AG1535" s="10" t="str">
        <f t="shared" si="400"/>
        <v/>
      </c>
      <c r="AH1535" s="10" t="str">
        <f t="shared" si="401"/>
        <v/>
      </c>
      <c r="AI1535" s="10" t="str">
        <f t="shared" si="390"/>
        <v/>
      </c>
    </row>
    <row r="1536" spans="20:35" ht="18" customHeight="1" x14ac:dyDescent="0.25">
      <c r="T1536" s="9" t="str">
        <f t="shared" si="392"/>
        <v/>
      </c>
      <c r="U1536" s="10" t="str">
        <f t="shared" si="387"/>
        <v/>
      </c>
      <c r="V1536" s="10" t="str">
        <f t="shared" si="388"/>
        <v/>
      </c>
      <c r="W1536" s="10" t="str">
        <f t="shared" si="393"/>
        <v/>
      </c>
      <c r="X1536" s="10" t="str">
        <f t="shared" si="394"/>
        <v/>
      </c>
      <c r="Y1536" s="10" t="str">
        <f t="shared" si="395"/>
        <v/>
      </c>
      <c r="Z1536" s="10" t="str">
        <f t="shared" si="396"/>
        <v/>
      </c>
      <c r="AA1536" s="10" t="str">
        <f t="shared" si="386"/>
        <v/>
      </c>
      <c r="AB1536" s="10" t="str">
        <f t="shared" si="389"/>
        <v/>
      </c>
      <c r="AC1536" s="10" t="str">
        <f t="shared" si="397"/>
        <v/>
      </c>
      <c r="AD1536" s="10" t="str">
        <f t="shared" si="391"/>
        <v/>
      </c>
      <c r="AE1536" s="10" t="str">
        <f t="shared" si="398"/>
        <v/>
      </c>
      <c r="AF1536" s="10" t="str">
        <f t="shared" si="399"/>
        <v/>
      </c>
      <c r="AG1536" s="10" t="str">
        <f t="shared" si="400"/>
        <v/>
      </c>
      <c r="AH1536" s="10" t="str">
        <f t="shared" si="401"/>
        <v/>
      </c>
      <c r="AI1536" s="10" t="str">
        <f t="shared" si="390"/>
        <v/>
      </c>
    </row>
    <row r="1537" spans="20:35" ht="18" customHeight="1" x14ac:dyDescent="0.25">
      <c r="T1537" s="9" t="str">
        <f t="shared" si="392"/>
        <v/>
      </c>
      <c r="U1537" s="10" t="str">
        <f t="shared" si="387"/>
        <v/>
      </c>
      <c r="V1537" s="10" t="str">
        <f t="shared" si="388"/>
        <v/>
      </c>
      <c r="W1537" s="10" t="str">
        <f t="shared" si="393"/>
        <v/>
      </c>
      <c r="X1537" s="10" t="str">
        <f t="shared" si="394"/>
        <v/>
      </c>
      <c r="Y1537" s="10" t="str">
        <f t="shared" si="395"/>
        <v/>
      </c>
      <c r="Z1537" s="10" t="str">
        <f t="shared" si="396"/>
        <v/>
      </c>
      <c r="AA1537" s="10" t="str">
        <f t="shared" si="386"/>
        <v/>
      </c>
      <c r="AB1537" s="10" t="str">
        <f t="shared" si="389"/>
        <v/>
      </c>
      <c r="AC1537" s="10" t="str">
        <f t="shared" si="397"/>
        <v/>
      </c>
      <c r="AD1537" s="10" t="str">
        <f t="shared" si="391"/>
        <v/>
      </c>
      <c r="AE1537" s="10" t="str">
        <f t="shared" si="398"/>
        <v/>
      </c>
      <c r="AF1537" s="10" t="str">
        <f t="shared" si="399"/>
        <v/>
      </c>
      <c r="AG1537" s="10" t="str">
        <f t="shared" si="400"/>
        <v/>
      </c>
      <c r="AH1537" s="10" t="str">
        <f t="shared" si="401"/>
        <v/>
      </c>
      <c r="AI1537" s="10" t="str">
        <f t="shared" si="390"/>
        <v/>
      </c>
    </row>
    <row r="1538" spans="20:35" ht="18" customHeight="1" x14ac:dyDescent="0.25">
      <c r="T1538" s="9" t="str">
        <f t="shared" si="392"/>
        <v/>
      </c>
      <c r="U1538" s="10" t="str">
        <f t="shared" si="387"/>
        <v/>
      </c>
      <c r="V1538" s="10" t="str">
        <f t="shared" si="388"/>
        <v/>
      </c>
      <c r="W1538" s="10" t="str">
        <f t="shared" si="393"/>
        <v/>
      </c>
      <c r="X1538" s="10" t="str">
        <f t="shared" si="394"/>
        <v/>
      </c>
      <c r="Y1538" s="10" t="str">
        <f t="shared" si="395"/>
        <v/>
      </c>
      <c r="Z1538" s="10" t="str">
        <f t="shared" si="396"/>
        <v/>
      </c>
      <c r="AA1538" s="10" t="str">
        <f t="shared" si="386"/>
        <v/>
      </c>
      <c r="AB1538" s="10" t="str">
        <f t="shared" si="389"/>
        <v/>
      </c>
      <c r="AC1538" s="10" t="str">
        <f t="shared" si="397"/>
        <v/>
      </c>
      <c r="AD1538" s="10" t="str">
        <f t="shared" si="391"/>
        <v/>
      </c>
      <c r="AE1538" s="10" t="str">
        <f t="shared" si="398"/>
        <v/>
      </c>
      <c r="AF1538" s="10" t="str">
        <f t="shared" si="399"/>
        <v/>
      </c>
      <c r="AG1538" s="10" t="str">
        <f t="shared" si="400"/>
        <v/>
      </c>
      <c r="AH1538" s="10" t="str">
        <f t="shared" si="401"/>
        <v/>
      </c>
      <c r="AI1538" s="10" t="str">
        <f t="shared" si="390"/>
        <v/>
      </c>
    </row>
    <row r="1539" spans="20:35" ht="18" customHeight="1" x14ac:dyDescent="0.25">
      <c r="T1539" s="9" t="str">
        <f t="shared" si="392"/>
        <v/>
      </c>
      <c r="U1539" s="10" t="str">
        <f t="shared" si="387"/>
        <v/>
      </c>
      <c r="V1539" s="10" t="str">
        <f t="shared" si="388"/>
        <v/>
      </c>
      <c r="W1539" s="10" t="str">
        <f t="shared" si="393"/>
        <v/>
      </c>
      <c r="X1539" s="10" t="str">
        <f t="shared" si="394"/>
        <v/>
      </c>
      <c r="Y1539" s="10" t="str">
        <f t="shared" si="395"/>
        <v/>
      </c>
      <c r="Z1539" s="10" t="str">
        <f t="shared" si="396"/>
        <v/>
      </c>
      <c r="AA1539" s="10" t="str">
        <f t="shared" si="386"/>
        <v/>
      </c>
      <c r="AB1539" s="10" t="str">
        <f t="shared" si="389"/>
        <v/>
      </c>
      <c r="AC1539" s="10" t="str">
        <f t="shared" si="397"/>
        <v/>
      </c>
      <c r="AD1539" s="10" t="str">
        <f t="shared" si="391"/>
        <v/>
      </c>
      <c r="AE1539" s="10" t="str">
        <f t="shared" si="398"/>
        <v/>
      </c>
      <c r="AF1539" s="10" t="str">
        <f t="shared" si="399"/>
        <v/>
      </c>
      <c r="AG1539" s="10" t="str">
        <f t="shared" si="400"/>
        <v/>
      </c>
      <c r="AH1539" s="10" t="str">
        <f t="shared" si="401"/>
        <v/>
      </c>
      <c r="AI1539" s="10" t="str">
        <f t="shared" si="390"/>
        <v/>
      </c>
    </row>
    <row r="1540" spans="20:35" ht="18" customHeight="1" x14ac:dyDescent="0.25">
      <c r="T1540" s="9" t="str">
        <f t="shared" si="392"/>
        <v/>
      </c>
      <c r="U1540" s="10" t="str">
        <f t="shared" si="387"/>
        <v/>
      </c>
      <c r="V1540" s="10" t="str">
        <f t="shared" si="388"/>
        <v/>
      </c>
      <c r="W1540" s="10" t="str">
        <f t="shared" si="393"/>
        <v/>
      </c>
      <c r="X1540" s="10" t="str">
        <f t="shared" si="394"/>
        <v/>
      </c>
      <c r="Y1540" s="10" t="str">
        <f t="shared" si="395"/>
        <v/>
      </c>
      <c r="Z1540" s="10" t="str">
        <f t="shared" si="396"/>
        <v/>
      </c>
      <c r="AA1540" s="10" t="str">
        <f t="shared" si="386"/>
        <v/>
      </c>
      <c r="AB1540" s="10" t="str">
        <f t="shared" si="389"/>
        <v/>
      </c>
      <c r="AC1540" s="10" t="str">
        <f t="shared" si="397"/>
        <v/>
      </c>
      <c r="AD1540" s="10" t="str">
        <f t="shared" si="391"/>
        <v/>
      </c>
      <c r="AE1540" s="10" t="str">
        <f t="shared" si="398"/>
        <v/>
      </c>
      <c r="AF1540" s="10" t="str">
        <f t="shared" si="399"/>
        <v/>
      </c>
      <c r="AG1540" s="10" t="str">
        <f t="shared" si="400"/>
        <v/>
      </c>
      <c r="AH1540" s="10" t="str">
        <f t="shared" si="401"/>
        <v/>
      </c>
      <c r="AI1540" s="10" t="str">
        <f t="shared" si="390"/>
        <v/>
      </c>
    </row>
    <row r="1541" spans="20:35" ht="18" customHeight="1" x14ac:dyDescent="0.25">
      <c r="T1541" s="9" t="str">
        <f t="shared" si="392"/>
        <v/>
      </c>
      <c r="U1541" s="10" t="str">
        <f t="shared" si="387"/>
        <v/>
      </c>
      <c r="V1541" s="10" t="str">
        <f t="shared" si="388"/>
        <v/>
      </c>
      <c r="W1541" s="10" t="str">
        <f t="shared" si="393"/>
        <v/>
      </c>
      <c r="X1541" s="10" t="str">
        <f t="shared" si="394"/>
        <v/>
      </c>
      <c r="Y1541" s="10" t="str">
        <f t="shared" si="395"/>
        <v/>
      </c>
      <c r="Z1541" s="10" t="str">
        <f t="shared" si="396"/>
        <v/>
      </c>
      <c r="AA1541" s="10" t="str">
        <f t="shared" ref="AA1541:AA1604" si="402">IF(T1541="","",Z1541/1000*$F$7)</f>
        <v/>
      </c>
      <c r="AB1541" s="10" t="str">
        <f t="shared" si="389"/>
        <v/>
      </c>
      <c r="AC1541" s="10" t="str">
        <f t="shared" si="397"/>
        <v/>
      </c>
      <c r="AD1541" s="10" t="str">
        <f t="shared" si="391"/>
        <v/>
      </c>
      <c r="AE1541" s="10" t="str">
        <f t="shared" si="398"/>
        <v/>
      </c>
      <c r="AF1541" s="10" t="str">
        <f t="shared" si="399"/>
        <v/>
      </c>
      <c r="AG1541" s="10" t="str">
        <f t="shared" si="400"/>
        <v/>
      </c>
      <c r="AH1541" s="10" t="str">
        <f t="shared" si="401"/>
        <v/>
      </c>
      <c r="AI1541" s="10" t="str">
        <f t="shared" si="390"/>
        <v/>
      </c>
    </row>
    <row r="1542" spans="20:35" ht="18" customHeight="1" x14ac:dyDescent="0.25">
      <c r="T1542" s="9" t="str">
        <f t="shared" si="392"/>
        <v/>
      </c>
      <c r="U1542" s="10" t="str">
        <f t="shared" ref="U1542:U1605" si="403">IF(T1542="","",IF(T1542&lt;=$C$14,$C$83*T1542,IF(T1542&lt;=2*$C$14,$C$81-$C$83*(T1542-$C$14),0)))</f>
        <v/>
      </c>
      <c r="V1542" s="10" t="str">
        <f t="shared" ref="V1542:V1605" si="404">IF(T1542="","",IF(T1542&lt;=$C$22,$C$79*T1542,IF(T1542&lt;=2*$C$22,$C$77-$C$79*(T1542-$C$22),0)))</f>
        <v/>
      </c>
      <c r="W1542" s="10" t="str">
        <f t="shared" si="393"/>
        <v/>
      </c>
      <c r="X1542" s="10" t="str">
        <f t="shared" si="394"/>
        <v/>
      </c>
      <c r="Y1542" s="10" t="str">
        <f t="shared" si="395"/>
        <v/>
      </c>
      <c r="Z1542" s="10" t="str">
        <f t="shared" si="396"/>
        <v/>
      </c>
      <c r="AA1542" s="10" t="str">
        <f t="shared" si="402"/>
        <v/>
      </c>
      <c r="AB1542" s="10" t="str">
        <f t="shared" ref="AB1542:AB1605" si="405">IF(T1542="","",$C$59*(1+$C$61*($C$63+Z1542)/Y1542))</f>
        <v/>
      </c>
      <c r="AC1542" s="10" t="str">
        <f t="shared" si="397"/>
        <v/>
      </c>
      <c r="AD1542" s="10" t="str">
        <f t="shared" si="391"/>
        <v/>
      </c>
      <c r="AE1542" s="10" t="str">
        <f t="shared" si="398"/>
        <v/>
      </c>
      <c r="AF1542" s="10" t="str">
        <f t="shared" si="399"/>
        <v/>
      </c>
      <c r="AG1542" s="10" t="str">
        <f t="shared" si="400"/>
        <v/>
      </c>
      <c r="AH1542" s="10" t="str">
        <f t="shared" si="401"/>
        <v/>
      </c>
      <c r="AI1542" s="10" t="str">
        <f t="shared" si="390"/>
        <v/>
      </c>
    </row>
    <row r="1543" spans="20:35" ht="18" customHeight="1" x14ac:dyDescent="0.25">
      <c r="T1543" s="9" t="str">
        <f t="shared" si="392"/>
        <v/>
      </c>
      <c r="U1543" s="10" t="str">
        <f t="shared" si="403"/>
        <v/>
      </c>
      <c r="V1543" s="10" t="str">
        <f t="shared" si="404"/>
        <v/>
      </c>
      <c r="W1543" s="10" t="str">
        <f t="shared" si="393"/>
        <v/>
      </c>
      <c r="X1543" s="10" t="str">
        <f t="shared" si="394"/>
        <v/>
      </c>
      <c r="Y1543" s="10" t="str">
        <f t="shared" si="395"/>
        <v/>
      </c>
      <c r="Z1543" s="10" t="str">
        <f t="shared" si="396"/>
        <v/>
      </c>
      <c r="AA1543" s="10" t="str">
        <f t="shared" si="402"/>
        <v/>
      </c>
      <c r="AB1543" s="10" t="str">
        <f t="shared" si="405"/>
        <v/>
      </c>
      <c r="AC1543" s="10" t="str">
        <f t="shared" si="397"/>
        <v/>
      </c>
      <c r="AD1543" s="10" t="str">
        <f t="shared" si="391"/>
        <v/>
      </c>
      <c r="AE1543" s="10" t="str">
        <f t="shared" si="398"/>
        <v/>
      </c>
      <c r="AF1543" s="10" t="str">
        <f t="shared" si="399"/>
        <v/>
      </c>
      <c r="AG1543" s="10" t="str">
        <f t="shared" si="400"/>
        <v/>
      </c>
      <c r="AH1543" s="10" t="str">
        <f t="shared" si="401"/>
        <v/>
      </c>
      <c r="AI1543" s="10" t="str">
        <f t="shared" ref="AI1543:AI1606" si="406">IF(T1543="","",MAX(Z1543+(AC1543-AF1543-AD1543)*$AL$4,0))</f>
        <v/>
      </c>
    </row>
    <row r="1544" spans="20:35" ht="18" customHeight="1" x14ac:dyDescent="0.25">
      <c r="T1544" s="9" t="str">
        <f t="shared" si="392"/>
        <v/>
      </c>
      <c r="U1544" s="10" t="str">
        <f t="shared" si="403"/>
        <v/>
      </c>
      <c r="V1544" s="10" t="str">
        <f t="shared" si="404"/>
        <v/>
      </c>
      <c r="W1544" s="10" t="str">
        <f t="shared" si="393"/>
        <v/>
      </c>
      <c r="X1544" s="10" t="str">
        <f t="shared" si="394"/>
        <v/>
      </c>
      <c r="Y1544" s="10" t="str">
        <f t="shared" si="395"/>
        <v/>
      </c>
      <c r="Z1544" s="10" t="str">
        <f t="shared" si="396"/>
        <v/>
      </c>
      <c r="AA1544" s="10" t="str">
        <f t="shared" si="402"/>
        <v/>
      </c>
      <c r="AB1544" s="10" t="str">
        <f t="shared" si="405"/>
        <v/>
      </c>
      <c r="AC1544" s="10" t="str">
        <f t="shared" si="397"/>
        <v/>
      </c>
      <c r="AD1544" s="10" t="str">
        <f t="shared" ref="AD1544:AD1607" si="407">IF(U1544="","",$C$89*((Z1544/1000)^$C$97)/($F$15)*1000*3600)</f>
        <v/>
      </c>
      <c r="AE1544" s="10" t="str">
        <f t="shared" si="398"/>
        <v/>
      </c>
      <c r="AF1544" s="10" t="str">
        <f t="shared" si="399"/>
        <v/>
      </c>
      <c r="AG1544" s="10" t="str">
        <f t="shared" si="400"/>
        <v/>
      </c>
      <c r="AH1544" s="10" t="str">
        <f t="shared" si="401"/>
        <v/>
      </c>
      <c r="AI1544" s="10" t="str">
        <f t="shared" si="406"/>
        <v/>
      </c>
    </row>
    <row r="1545" spans="20:35" ht="18" customHeight="1" x14ac:dyDescent="0.25">
      <c r="T1545" s="9" t="str">
        <f t="shared" si="392"/>
        <v/>
      </c>
      <c r="U1545" s="10" t="str">
        <f t="shared" si="403"/>
        <v/>
      </c>
      <c r="V1545" s="10" t="str">
        <f t="shared" si="404"/>
        <v/>
      </c>
      <c r="W1545" s="10" t="str">
        <f t="shared" si="393"/>
        <v/>
      </c>
      <c r="X1545" s="10" t="str">
        <f t="shared" si="394"/>
        <v/>
      </c>
      <c r="Y1545" s="10" t="str">
        <f t="shared" si="395"/>
        <v/>
      </c>
      <c r="Z1545" s="10" t="str">
        <f t="shared" si="396"/>
        <v/>
      </c>
      <c r="AA1545" s="10" t="str">
        <f t="shared" si="402"/>
        <v/>
      </c>
      <c r="AB1545" s="10" t="str">
        <f t="shared" si="405"/>
        <v/>
      </c>
      <c r="AC1545" s="10" t="str">
        <f t="shared" si="397"/>
        <v/>
      </c>
      <c r="AD1545" s="10" t="str">
        <f t="shared" si="407"/>
        <v/>
      </c>
      <c r="AE1545" s="10" t="str">
        <f t="shared" si="398"/>
        <v/>
      </c>
      <c r="AF1545" s="10" t="str">
        <f t="shared" si="399"/>
        <v/>
      </c>
      <c r="AG1545" s="10" t="str">
        <f t="shared" si="400"/>
        <v/>
      </c>
      <c r="AH1545" s="10" t="str">
        <f t="shared" si="401"/>
        <v/>
      </c>
      <c r="AI1545" s="10" t="str">
        <f t="shared" si="406"/>
        <v/>
      </c>
    </row>
    <row r="1546" spans="20:35" ht="18" customHeight="1" x14ac:dyDescent="0.25">
      <c r="T1546" s="9" t="str">
        <f t="shared" si="392"/>
        <v/>
      </c>
      <c r="U1546" s="10" t="str">
        <f t="shared" si="403"/>
        <v/>
      </c>
      <c r="V1546" s="10" t="str">
        <f t="shared" si="404"/>
        <v/>
      </c>
      <c r="W1546" s="10" t="str">
        <f t="shared" si="393"/>
        <v/>
      </c>
      <c r="X1546" s="10" t="str">
        <f t="shared" si="394"/>
        <v/>
      </c>
      <c r="Y1546" s="10" t="str">
        <f t="shared" si="395"/>
        <v/>
      </c>
      <c r="Z1546" s="10" t="str">
        <f t="shared" si="396"/>
        <v/>
      </c>
      <c r="AA1546" s="10" t="str">
        <f t="shared" si="402"/>
        <v/>
      </c>
      <c r="AB1546" s="10" t="str">
        <f t="shared" si="405"/>
        <v/>
      </c>
      <c r="AC1546" s="10" t="str">
        <f t="shared" si="397"/>
        <v/>
      </c>
      <c r="AD1546" s="10" t="str">
        <f t="shared" si="407"/>
        <v/>
      </c>
      <c r="AE1546" s="10" t="str">
        <f t="shared" si="398"/>
        <v/>
      </c>
      <c r="AF1546" s="10" t="str">
        <f t="shared" si="399"/>
        <v/>
      </c>
      <c r="AG1546" s="10" t="str">
        <f t="shared" si="400"/>
        <v/>
      </c>
      <c r="AH1546" s="10" t="str">
        <f t="shared" si="401"/>
        <v/>
      </c>
      <c r="AI1546" s="10" t="str">
        <f t="shared" si="406"/>
        <v/>
      </c>
    </row>
    <row r="1547" spans="20:35" ht="18" customHeight="1" x14ac:dyDescent="0.25">
      <c r="T1547" s="9" t="str">
        <f t="shared" si="392"/>
        <v/>
      </c>
      <c r="U1547" s="10" t="str">
        <f t="shared" si="403"/>
        <v/>
      </c>
      <c r="V1547" s="10" t="str">
        <f t="shared" si="404"/>
        <v/>
      </c>
      <c r="W1547" s="10" t="str">
        <f t="shared" si="393"/>
        <v/>
      </c>
      <c r="X1547" s="10" t="str">
        <f t="shared" si="394"/>
        <v/>
      </c>
      <c r="Y1547" s="10" t="str">
        <f t="shared" si="395"/>
        <v/>
      </c>
      <c r="Z1547" s="10" t="str">
        <f t="shared" si="396"/>
        <v/>
      </c>
      <c r="AA1547" s="10" t="str">
        <f t="shared" si="402"/>
        <v/>
      </c>
      <c r="AB1547" s="10" t="str">
        <f t="shared" si="405"/>
        <v/>
      </c>
      <c r="AC1547" s="10" t="str">
        <f t="shared" si="397"/>
        <v/>
      </c>
      <c r="AD1547" s="10" t="str">
        <f t="shared" si="407"/>
        <v/>
      </c>
      <c r="AE1547" s="10" t="str">
        <f t="shared" si="398"/>
        <v/>
      </c>
      <c r="AF1547" s="10" t="str">
        <f t="shared" si="399"/>
        <v/>
      </c>
      <c r="AG1547" s="10" t="str">
        <f t="shared" si="400"/>
        <v/>
      </c>
      <c r="AH1547" s="10" t="str">
        <f t="shared" si="401"/>
        <v/>
      </c>
      <c r="AI1547" s="10" t="str">
        <f t="shared" si="406"/>
        <v/>
      </c>
    </row>
    <row r="1548" spans="20:35" ht="18" customHeight="1" x14ac:dyDescent="0.25">
      <c r="T1548" s="9" t="str">
        <f t="shared" si="392"/>
        <v/>
      </c>
      <c r="U1548" s="10" t="str">
        <f t="shared" si="403"/>
        <v/>
      </c>
      <c r="V1548" s="10" t="str">
        <f t="shared" si="404"/>
        <v/>
      </c>
      <c r="W1548" s="10" t="str">
        <f t="shared" si="393"/>
        <v/>
      </c>
      <c r="X1548" s="10" t="str">
        <f t="shared" si="394"/>
        <v/>
      </c>
      <c r="Y1548" s="10" t="str">
        <f t="shared" si="395"/>
        <v/>
      </c>
      <c r="Z1548" s="10" t="str">
        <f t="shared" si="396"/>
        <v/>
      </c>
      <c r="AA1548" s="10" t="str">
        <f t="shared" si="402"/>
        <v/>
      </c>
      <c r="AB1548" s="10" t="str">
        <f t="shared" si="405"/>
        <v/>
      </c>
      <c r="AC1548" s="10" t="str">
        <f t="shared" si="397"/>
        <v/>
      </c>
      <c r="AD1548" s="10" t="str">
        <f t="shared" si="407"/>
        <v/>
      </c>
      <c r="AE1548" s="10" t="str">
        <f t="shared" si="398"/>
        <v/>
      </c>
      <c r="AF1548" s="10" t="str">
        <f t="shared" si="399"/>
        <v/>
      </c>
      <c r="AG1548" s="10" t="str">
        <f t="shared" si="400"/>
        <v/>
      </c>
      <c r="AH1548" s="10" t="str">
        <f t="shared" si="401"/>
        <v/>
      </c>
      <c r="AI1548" s="10" t="str">
        <f t="shared" si="406"/>
        <v/>
      </c>
    </row>
    <row r="1549" spans="20:35" ht="18" customHeight="1" x14ac:dyDescent="0.25">
      <c r="T1549" s="9" t="str">
        <f t="shared" si="392"/>
        <v/>
      </c>
      <c r="U1549" s="10" t="str">
        <f t="shared" si="403"/>
        <v/>
      </c>
      <c r="V1549" s="10" t="str">
        <f t="shared" si="404"/>
        <v/>
      </c>
      <c r="W1549" s="10" t="str">
        <f t="shared" si="393"/>
        <v/>
      </c>
      <c r="X1549" s="10" t="str">
        <f t="shared" si="394"/>
        <v/>
      </c>
      <c r="Y1549" s="10" t="str">
        <f t="shared" si="395"/>
        <v/>
      </c>
      <c r="Z1549" s="10" t="str">
        <f t="shared" si="396"/>
        <v/>
      </c>
      <c r="AA1549" s="10" t="str">
        <f t="shared" si="402"/>
        <v/>
      </c>
      <c r="AB1549" s="10" t="str">
        <f t="shared" si="405"/>
        <v/>
      </c>
      <c r="AC1549" s="10" t="str">
        <f t="shared" si="397"/>
        <v/>
      </c>
      <c r="AD1549" s="10" t="str">
        <f t="shared" si="407"/>
        <v/>
      </c>
      <c r="AE1549" s="10" t="str">
        <f t="shared" si="398"/>
        <v/>
      </c>
      <c r="AF1549" s="10" t="str">
        <f t="shared" si="399"/>
        <v/>
      </c>
      <c r="AG1549" s="10" t="str">
        <f t="shared" si="400"/>
        <v/>
      </c>
      <c r="AH1549" s="10" t="str">
        <f t="shared" si="401"/>
        <v/>
      </c>
      <c r="AI1549" s="10" t="str">
        <f t="shared" si="406"/>
        <v/>
      </c>
    </row>
    <row r="1550" spans="20:35" ht="18" customHeight="1" x14ac:dyDescent="0.25">
      <c r="T1550" s="9" t="str">
        <f t="shared" si="392"/>
        <v/>
      </c>
      <c r="U1550" s="10" t="str">
        <f t="shared" si="403"/>
        <v/>
      </c>
      <c r="V1550" s="10" t="str">
        <f t="shared" si="404"/>
        <v/>
      </c>
      <c r="W1550" s="10" t="str">
        <f t="shared" si="393"/>
        <v/>
      </c>
      <c r="X1550" s="10" t="str">
        <f t="shared" si="394"/>
        <v/>
      </c>
      <c r="Y1550" s="10" t="str">
        <f t="shared" si="395"/>
        <v/>
      </c>
      <c r="Z1550" s="10" t="str">
        <f t="shared" si="396"/>
        <v/>
      </c>
      <c r="AA1550" s="10" t="str">
        <f t="shared" si="402"/>
        <v/>
      </c>
      <c r="AB1550" s="10" t="str">
        <f t="shared" si="405"/>
        <v/>
      </c>
      <c r="AC1550" s="10" t="str">
        <f t="shared" si="397"/>
        <v/>
      </c>
      <c r="AD1550" s="10" t="str">
        <f t="shared" si="407"/>
        <v/>
      </c>
      <c r="AE1550" s="10" t="str">
        <f t="shared" si="398"/>
        <v/>
      </c>
      <c r="AF1550" s="10" t="str">
        <f t="shared" si="399"/>
        <v/>
      </c>
      <c r="AG1550" s="10" t="str">
        <f t="shared" si="400"/>
        <v/>
      </c>
      <c r="AH1550" s="10" t="str">
        <f t="shared" si="401"/>
        <v/>
      </c>
      <c r="AI1550" s="10" t="str">
        <f t="shared" si="406"/>
        <v/>
      </c>
    </row>
    <row r="1551" spans="20:35" ht="18" customHeight="1" x14ac:dyDescent="0.25">
      <c r="T1551" s="9" t="str">
        <f t="shared" ref="T1551:T1614" si="408">IF(T1550="","",IF(T1550+$C$27&gt;$C$29,"",T1550+$C$27))</f>
        <v/>
      </c>
      <c r="U1551" s="10" t="str">
        <f t="shared" si="403"/>
        <v/>
      </c>
      <c r="V1551" s="10" t="str">
        <f t="shared" si="404"/>
        <v/>
      </c>
      <c r="W1551" s="10" t="str">
        <f t="shared" si="393"/>
        <v/>
      </c>
      <c r="X1551" s="10" t="str">
        <f t="shared" si="394"/>
        <v/>
      </c>
      <c r="Y1551" s="10" t="str">
        <f t="shared" si="395"/>
        <v/>
      </c>
      <c r="Z1551" s="10" t="str">
        <f t="shared" si="396"/>
        <v/>
      </c>
      <c r="AA1551" s="10" t="str">
        <f t="shared" si="402"/>
        <v/>
      </c>
      <c r="AB1551" s="10" t="str">
        <f t="shared" si="405"/>
        <v/>
      </c>
      <c r="AC1551" s="10" t="str">
        <f t="shared" si="397"/>
        <v/>
      </c>
      <c r="AD1551" s="10" t="str">
        <f t="shared" si="407"/>
        <v/>
      </c>
      <c r="AE1551" s="10" t="str">
        <f t="shared" si="398"/>
        <v/>
      </c>
      <c r="AF1551" s="10" t="str">
        <f t="shared" si="399"/>
        <v/>
      </c>
      <c r="AG1551" s="10" t="str">
        <f t="shared" si="400"/>
        <v/>
      </c>
      <c r="AH1551" s="10" t="str">
        <f t="shared" si="401"/>
        <v/>
      </c>
      <c r="AI1551" s="10" t="str">
        <f t="shared" si="406"/>
        <v/>
      </c>
    </row>
    <row r="1552" spans="20:35" ht="18" customHeight="1" x14ac:dyDescent="0.25">
      <c r="T1552" s="9" t="str">
        <f t="shared" si="408"/>
        <v/>
      </c>
      <c r="U1552" s="10" t="str">
        <f t="shared" si="403"/>
        <v/>
      </c>
      <c r="V1552" s="10" t="str">
        <f t="shared" si="404"/>
        <v/>
      </c>
      <c r="W1552" s="10" t="str">
        <f t="shared" si="393"/>
        <v/>
      </c>
      <c r="X1552" s="10" t="str">
        <f t="shared" si="394"/>
        <v/>
      </c>
      <c r="Y1552" s="10" t="str">
        <f t="shared" si="395"/>
        <v/>
      </c>
      <c r="Z1552" s="10" t="str">
        <f t="shared" si="396"/>
        <v/>
      </c>
      <c r="AA1552" s="10" t="str">
        <f t="shared" si="402"/>
        <v/>
      </c>
      <c r="AB1552" s="10" t="str">
        <f t="shared" si="405"/>
        <v/>
      </c>
      <c r="AC1552" s="10" t="str">
        <f t="shared" si="397"/>
        <v/>
      </c>
      <c r="AD1552" s="10" t="str">
        <f t="shared" si="407"/>
        <v/>
      </c>
      <c r="AE1552" s="10" t="str">
        <f t="shared" si="398"/>
        <v/>
      </c>
      <c r="AF1552" s="10" t="str">
        <f t="shared" si="399"/>
        <v/>
      </c>
      <c r="AG1552" s="10" t="str">
        <f t="shared" si="400"/>
        <v/>
      </c>
      <c r="AH1552" s="10" t="str">
        <f t="shared" si="401"/>
        <v/>
      </c>
      <c r="AI1552" s="10" t="str">
        <f t="shared" si="406"/>
        <v/>
      </c>
    </row>
    <row r="1553" spans="20:35" ht="18" customHeight="1" x14ac:dyDescent="0.25">
      <c r="T1553" s="9" t="str">
        <f t="shared" si="408"/>
        <v/>
      </c>
      <c r="U1553" s="10" t="str">
        <f t="shared" si="403"/>
        <v/>
      </c>
      <c r="V1553" s="10" t="str">
        <f t="shared" si="404"/>
        <v/>
      </c>
      <c r="W1553" s="10" t="str">
        <f t="shared" si="393"/>
        <v/>
      </c>
      <c r="X1553" s="10" t="str">
        <f t="shared" si="394"/>
        <v/>
      </c>
      <c r="Y1553" s="10" t="str">
        <f t="shared" si="395"/>
        <v/>
      </c>
      <c r="Z1553" s="10" t="str">
        <f t="shared" si="396"/>
        <v/>
      </c>
      <c r="AA1553" s="10" t="str">
        <f t="shared" si="402"/>
        <v/>
      </c>
      <c r="AB1553" s="10" t="str">
        <f t="shared" si="405"/>
        <v/>
      </c>
      <c r="AC1553" s="10" t="str">
        <f t="shared" si="397"/>
        <v/>
      </c>
      <c r="AD1553" s="10" t="str">
        <f t="shared" si="407"/>
        <v/>
      </c>
      <c r="AE1553" s="10" t="str">
        <f t="shared" si="398"/>
        <v/>
      </c>
      <c r="AF1553" s="10" t="str">
        <f t="shared" si="399"/>
        <v/>
      </c>
      <c r="AG1553" s="10" t="str">
        <f t="shared" si="400"/>
        <v/>
      </c>
      <c r="AH1553" s="10" t="str">
        <f t="shared" si="401"/>
        <v/>
      </c>
      <c r="AI1553" s="10" t="str">
        <f t="shared" si="406"/>
        <v/>
      </c>
    </row>
    <row r="1554" spans="20:35" ht="18" customHeight="1" x14ac:dyDescent="0.25">
      <c r="T1554" s="9" t="str">
        <f t="shared" si="408"/>
        <v/>
      </c>
      <c r="U1554" s="10" t="str">
        <f t="shared" si="403"/>
        <v/>
      </c>
      <c r="V1554" s="10" t="str">
        <f t="shared" si="404"/>
        <v/>
      </c>
      <c r="W1554" s="10" t="str">
        <f t="shared" si="393"/>
        <v/>
      </c>
      <c r="X1554" s="10" t="str">
        <f t="shared" si="394"/>
        <v/>
      </c>
      <c r="Y1554" s="10" t="str">
        <f t="shared" si="395"/>
        <v/>
      </c>
      <c r="Z1554" s="10" t="str">
        <f t="shared" si="396"/>
        <v/>
      </c>
      <c r="AA1554" s="10" t="str">
        <f t="shared" si="402"/>
        <v/>
      </c>
      <c r="AB1554" s="10" t="str">
        <f t="shared" si="405"/>
        <v/>
      </c>
      <c r="AC1554" s="10" t="str">
        <f t="shared" si="397"/>
        <v/>
      </c>
      <c r="AD1554" s="10" t="str">
        <f t="shared" si="407"/>
        <v/>
      </c>
      <c r="AE1554" s="10" t="str">
        <f t="shared" si="398"/>
        <v/>
      </c>
      <c r="AF1554" s="10" t="str">
        <f t="shared" si="399"/>
        <v/>
      </c>
      <c r="AG1554" s="10" t="str">
        <f t="shared" si="400"/>
        <v/>
      </c>
      <c r="AH1554" s="10" t="str">
        <f t="shared" si="401"/>
        <v/>
      </c>
      <c r="AI1554" s="10" t="str">
        <f t="shared" si="406"/>
        <v/>
      </c>
    </row>
    <row r="1555" spans="20:35" ht="18" customHeight="1" x14ac:dyDescent="0.25">
      <c r="T1555" s="9" t="str">
        <f t="shared" si="408"/>
        <v/>
      </c>
      <c r="U1555" s="10" t="str">
        <f t="shared" si="403"/>
        <v/>
      </c>
      <c r="V1555" s="10" t="str">
        <f t="shared" si="404"/>
        <v/>
      </c>
      <c r="W1555" s="10" t="str">
        <f t="shared" si="393"/>
        <v/>
      </c>
      <c r="X1555" s="10" t="str">
        <f t="shared" si="394"/>
        <v/>
      </c>
      <c r="Y1555" s="10" t="str">
        <f t="shared" si="395"/>
        <v/>
      </c>
      <c r="Z1555" s="10" t="str">
        <f t="shared" si="396"/>
        <v/>
      </c>
      <c r="AA1555" s="10" t="str">
        <f t="shared" si="402"/>
        <v/>
      </c>
      <c r="AB1555" s="10" t="str">
        <f t="shared" si="405"/>
        <v/>
      </c>
      <c r="AC1555" s="10" t="str">
        <f t="shared" si="397"/>
        <v/>
      </c>
      <c r="AD1555" s="10" t="str">
        <f t="shared" si="407"/>
        <v/>
      </c>
      <c r="AE1555" s="10" t="str">
        <f t="shared" si="398"/>
        <v/>
      </c>
      <c r="AF1555" s="10" t="str">
        <f t="shared" si="399"/>
        <v/>
      </c>
      <c r="AG1555" s="10" t="str">
        <f t="shared" si="400"/>
        <v/>
      </c>
      <c r="AH1555" s="10" t="str">
        <f t="shared" si="401"/>
        <v/>
      </c>
      <c r="AI1555" s="10" t="str">
        <f t="shared" si="406"/>
        <v/>
      </c>
    </row>
    <row r="1556" spans="20:35" ht="18" customHeight="1" x14ac:dyDescent="0.25">
      <c r="T1556" s="9" t="str">
        <f t="shared" si="408"/>
        <v/>
      </c>
      <c r="U1556" s="10" t="str">
        <f t="shared" si="403"/>
        <v/>
      </c>
      <c r="V1556" s="10" t="str">
        <f t="shared" si="404"/>
        <v/>
      </c>
      <c r="W1556" s="10" t="str">
        <f t="shared" si="393"/>
        <v/>
      </c>
      <c r="X1556" s="10" t="str">
        <f t="shared" si="394"/>
        <v/>
      </c>
      <c r="Y1556" s="10" t="str">
        <f t="shared" si="395"/>
        <v/>
      </c>
      <c r="Z1556" s="10" t="str">
        <f t="shared" si="396"/>
        <v/>
      </c>
      <c r="AA1556" s="10" t="str">
        <f t="shared" si="402"/>
        <v/>
      </c>
      <c r="AB1556" s="10" t="str">
        <f t="shared" si="405"/>
        <v/>
      </c>
      <c r="AC1556" s="10" t="str">
        <f t="shared" si="397"/>
        <v/>
      </c>
      <c r="AD1556" s="10" t="str">
        <f t="shared" si="407"/>
        <v/>
      </c>
      <c r="AE1556" s="10" t="str">
        <f t="shared" si="398"/>
        <v/>
      </c>
      <c r="AF1556" s="10" t="str">
        <f t="shared" si="399"/>
        <v/>
      </c>
      <c r="AG1556" s="10" t="str">
        <f t="shared" si="400"/>
        <v/>
      </c>
      <c r="AH1556" s="10" t="str">
        <f t="shared" si="401"/>
        <v/>
      </c>
      <c r="AI1556" s="10" t="str">
        <f t="shared" si="406"/>
        <v/>
      </c>
    </row>
    <row r="1557" spans="20:35" ht="18" customHeight="1" x14ac:dyDescent="0.25">
      <c r="T1557" s="9" t="str">
        <f t="shared" si="408"/>
        <v/>
      </c>
      <c r="U1557" s="10" t="str">
        <f t="shared" si="403"/>
        <v/>
      </c>
      <c r="V1557" s="10" t="str">
        <f t="shared" si="404"/>
        <v/>
      </c>
      <c r="W1557" s="10" t="str">
        <f t="shared" si="393"/>
        <v/>
      </c>
      <c r="X1557" s="10" t="str">
        <f t="shared" si="394"/>
        <v/>
      </c>
      <c r="Y1557" s="10" t="str">
        <f t="shared" si="395"/>
        <v/>
      </c>
      <c r="Z1557" s="10" t="str">
        <f t="shared" si="396"/>
        <v/>
      </c>
      <c r="AA1557" s="10" t="str">
        <f t="shared" si="402"/>
        <v/>
      </c>
      <c r="AB1557" s="10" t="str">
        <f t="shared" si="405"/>
        <v/>
      </c>
      <c r="AC1557" s="10" t="str">
        <f t="shared" si="397"/>
        <v/>
      </c>
      <c r="AD1557" s="10" t="str">
        <f t="shared" si="407"/>
        <v/>
      </c>
      <c r="AE1557" s="10" t="str">
        <f t="shared" si="398"/>
        <v/>
      </c>
      <c r="AF1557" s="10" t="str">
        <f t="shared" si="399"/>
        <v/>
      </c>
      <c r="AG1557" s="10" t="str">
        <f t="shared" si="400"/>
        <v/>
      </c>
      <c r="AH1557" s="10" t="str">
        <f t="shared" si="401"/>
        <v/>
      </c>
      <c r="AI1557" s="10" t="str">
        <f t="shared" si="406"/>
        <v/>
      </c>
    </row>
    <row r="1558" spans="20:35" ht="18" customHeight="1" x14ac:dyDescent="0.25">
      <c r="T1558" s="9" t="str">
        <f t="shared" si="408"/>
        <v/>
      </c>
      <c r="U1558" s="10" t="str">
        <f t="shared" si="403"/>
        <v/>
      </c>
      <c r="V1558" s="10" t="str">
        <f t="shared" si="404"/>
        <v/>
      </c>
      <c r="W1558" s="10" t="str">
        <f t="shared" si="393"/>
        <v/>
      </c>
      <c r="X1558" s="10" t="str">
        <f t="shared" si="394"/>
        <v/>
      </c>
      <c r="Y1558" s="10" t="str">
        <f t="shared" si="395"/>
        <v/>
      </c>
      <c r="Z1558" s="10" t="str">
        <f t="shared" si="396"/>
        <v/>
      </c>
      <c r="AA1558" s="10" t="str">
        <f t="shared" si="402"/>
        <v/>
      </c>
      <c r="AB1558" s="10" t="str">
        <f t="shared" si="405"/>
        <v/>
      </c>
      <c r="AC1558" s="10" t="str">
        <f t="shared" si="397"/>
        <v/>
      </c>
      <c r="AD1558" s="10" t="str">
        <f t="shared" si="407"/>
        <v/>
      </c>
      <c r="AE1558" s="10" t="str">
        <f t="shared" si="398"/>
        <v/>
      </c>
      <c r="AF1558" s="10" t="str">
        <f t="shared" si="399"/>
        <v/>
      </c>
      <c r="AG1558" s="10" t="str">
        <f t="shared" si="400"/>
        <v/>
      </c>
      <c r="AH1558" s="10" t="str">
        <f t="shared" si="401"/>
        <v/>
      </c>
      <c r="AI1558" s="10" t="str">
        <f t="shared" si="406"/>
        <v/>
      </c>
    </row>
    <row r="1559" spans="20:35" ht="18" customHeight="1" x14ac:dyDescent="0.25">
      <c r="T1559" s="9" t="str">
        <f t="shared" si="408"/>
        <v/>
      </c>
      <c r="U1559" s="10" t="str">
        <f t="shared" si="403"/>
        <v/>
      </c>
      <c r="V1559" s="10" t="str">
        <f t="shared" si="404"/>
        <v/>
      </c>
      <c r="W1559" s="10" t="str">
        <f t="shared" si="393"/>
        <v/>
      </c>
      <c r="X1559" s="10" t="str">
        <f t="shared" si="394"/>
        <v/>
      </c>
      <c r="Y1559" s="10" t="str">
        <f t="shared" si="395"/>
        <v/>
      </c>
      <c r="Z1559" s="10" t="str">
        <f t="shared" si="396"/>
        <v/>
      </c>
      <c r="AA1559" s="10" t="str">
        <f t="shared" si="402"/>
        <v/>
      </c>
      <c r="AB1559" s="10" t="str">
        <f t="shared" si="405"/>
        <v/>
      </c>
      <c r="AC1559" s="10" t="str">
        <f t="shared" si="397"/>
        <v/>
      </c>
      <c r="AD1559" s="10" t="str">
        <f t="shared" si="407"/>
        <v/>
      </c>
      <c r="AE1559" s="10" t="str">
        <f t="shared" si="398"/>
        <v/>
      </c>
      <c r="AF1559" s="10" t="str">
        <f t="shared" si="399"/>
        <v/>
      </c>
      <c r="AG1559" s="10" t="str">
        <f t="shared" si="400"/>
        <v/>
      </c>
      <c r="AH1559" s="10" t="str">
        <f t="shared" si="401"/>
        <v/>
      </c>
      <c r="AI1559" s="10" t="str">
        <f t="shared" si="406"/>
        <v/>
      </c>
    </row>
    <row r="1560" spans="20:35" ht="18" customHeight="1" x14ac:dyDescent="0.25">
      <c r="T1560" s="9" t="str">
        <f t="shared" si="408"/>
        <v/>
      </c>
      <c r="U1560" s="10" t="str">
        <f t="shared" si="403"/>
        <v/>
      </c>
      <c r="V1560" s="10" t="str">
        <f t="shared" si="404"/>
        <v/>
      </c>
      <c r="W1560" s="10" t="str">
        <f t="shared" si="393"/>
        <v/>
      </c>
      <c r="X1560" s="10" t="str">
        <f t="shared" si="394"/>
        <v/>
      </c>
      <c r="Y1560" s="10" t="str">
        <f t="shared" si="395"/>
        <v/>
      </c>
      <c r="Z1560" s="10" t="str">
        <f t="shared" si="396"/>
        <v/>
      </c>
      <c r="AA1560" s="10" t="str">
        <f t="shared" si="402"/>
        <v/>
      </c>
      <c r="AB1560" s="10" t="str">
        <f t="shared" si="405"/>
        <v/>
      </c>
      <c r="AC1560" s="10" t="str">
        <f t="shared" si="397"/>
        <v/>
      </c>
      <c r="AD1560" s="10" t="str">
        <f t="shared" si="407"/>
        <v/>
      </c>
      <c r="AE1560" s="10" t="str">
        <f t="shared" si="398"/>
        <v/>
      </c>
      <c r="AF1560" s="10" t="str">
        <f t="shared" si="399"/>
        <v/>
      </c>
      <c r="AG1560" s="10" t="str">
        <f t="shared" si="400"/>
        <v/>
      </c>
      <c r="AH1560" s="10" t="str">
        <f t="shared" si="401"/>
        <v/>
      </c>
      <c r="AI1560" s="10" t="str">
        <f t="shared" si="406"/>
        <v/>
      </c>
    </row>
    <row r="1561" spans="20:35" ht="18" customHeight="1" x14ac:dyDescent="0.25">
      <c r="T1561" s="9" t="str">
        <f t="shared" si="408"/>
        <v/>
      </c>
      <c r="U1561" s="10" t="str">
        <f t="shared" si="403"/>
        <v/>
      </c>
      <c r="V1561" s="10" t="str">
        <f t="shared" si="404"/>
        <v/>
      </c>
      <c r="W1561" s="10" t="str">
        <f t="shared" si="393"/>
        <v/>
      </c>
      <c r="X1561" s="10" t="str">
        <f t="shared" si="394"/>
        <v/>
      </c>
      <c r="Y1561" s="10" t="str">
        <f t="shared" si="395"/>
        <v/>
      </c>
      <c r="Z1561" s="10" t="str">
        <f t="shared" si="396"/>
        <v/>
      </c>
      <c r="AA1561" s="10" t="str">
        <f t="shared" si="402"/>
        <v/>
      </c>
      <c r="AB1561" s="10" t="str">
        <f t="shared" si="405"/>
        <v/>
      </c>
      <c r="AC1561" s="10" t="str">
        <f t="shared" si="397"/>
        <v/>
      </c>
      <c r="AD1561" s="10" t="str">
        <f t="shared" si="407"/>
        <v/>
      </c>
      <c r="AE1561" s="10" t="str">
        <f t="shared" si="398"/>
        <v/>
      </c>
      <c r="AF1561" s="10" t="str">
        <f t="shared" si="399"/>
        <v/>
      </c>
      <c r="AG1561" s="10" t="str">
        <f t="shared" si="400"/>
        <v/>
      </c>
      <c r="AH1561" s="10" t="str">
        <f t="shared" si="401"/>
        <v/>
      </c>
      <c r="AI1561" s="10" t="str">
        <f t="shared" si="406"/>
        <v/>
      </c>
    </row>
    <row r="1562" spans="20:35" ht="18" customHeight="1" x14ac:dyDescent="0.25">
      <c r="T1562" s="9" t="str">
        <f t="shared" si="408"/>
        <v/>
      </c>
      <c r="U1562" s="10" t="str">
        <f t="shared" si="403"/>
        <v/>
      </c>
      <c r="V1562" s="10" t="str">
        <f t="shared" si="404"/>
        <v/>
      </c>
      <c r="W1562" s="10" t="str">
        <f t="shared" si="393"/>
        <v/>
      </c>
      <c r="X1562" s="10" t="str">
        <f t="shared" si="394"/>
        <v/>
      </c>
      <c r="Y1562" s="10" t="str">
        <f t="shared" si="395"/>
        <v/>
      </c>
      <c r="Z1562" s="10" t="str">
        <f t="shared" si="396"/>
        <v/>
      </c>
      <c r="AA1562" s="10" t="str">
        <f t="shared" si="402"/>
        <v/>
      </c>
      <c r="AB1562" s="10" t="str">
        <f t="shared" si="405"/>
        <v/>
      </c>
      <c r="AC1562" s="10" t="str">
        <f t="shared" si="397"/>
        <v/>
      </c>
      <c r="AD1562" s="10" t="str">
        <f t="shared" si="407"/>
        <v/>
      </c>
      <c r="AE1562" s="10" t="str">
        <f t="shared" si="398"/>
        <v/>
      </c>
      <c r="AF1562" s="10" t="str">
        <f t="shared" si="399"/>
        <v/>
      </c>
      <c r="AG1562" s="10" t="str">
        <f t="shared" si="400"/>
        <v/>
      </c>
      <c r="AH1562" s="10" t="str">
        <f t="shared" si="401"/>
        <v/>
      </c>
      <c r="AI1562" s="10" t="str">
        <f t="shared" si="406"/>
        <v/>
      </c>
    </row>
    <row r="1563" spans="20:35" ht="18" customHeight="1" x14ac:dyDescent="0.25">
      <c r="T1563" s="9" t="str">
        <f t="shared" si="408"/>
        <v/>
      </c>
      <c r="U1563" s="10" t="str">
        <f t="shared" si="403"/>
        <v/>
      </c>
      <c r="V1563" s="10" t="str">
        <f t="shared" si="404"/>
        <v/>
      </c>
      <c r="W1563" s="10" t="str">
        <f t="shared" si="393"/>
        <v/>
      </c>
      <c r="X1563" s="10" t="str">
        <f t="shared" si="394"/>
        <v/>
      </c>
      <c r="Y1563" s="10" t="str">
        <f t="shared" si="395"/>
        <v/>
      </c>
      <c r="Z1563" s="10" t="str">
        <f t="shared" si="396"/>
        <v/>
      </c>
      <c r="AA1563" s="10" t="str">
        <f t="shared" si="402"/>
        <v/>
      </c>
      <c r="AB1563" s="10" t="str">
        <f t="shared" si="405"/>
        <v/>
      </c>
      <c r="AC1563" s="10" t="str">
        <f t="shared" si="397"/>
        <v/>
      </c>
      <c r="AD1563" s="10" t="str">
        <f t="shared" si="407"/>
        <v/>
      </c>
      <c r="AE1563" s="10" t="str">
        <f t="shared" si="398"/>
        <v/>
      </c>
      <c r="AF1563" s="10" t="str">
        <f t="shared" si="399"/>
        <v/>
      </c>
      <c r="AG1563" s="10" t="str">
        <f t="shared" si="400"/>
        <v/>
      </c>
      <c r="AH1563" s="10" t="str">
        <f t="shared" si="401"/>
        <v/>
      </c>
      <c r="AI1563" s="10" t="str">
        <f t="shared" si="406"/>
        <v/>
      </c>
    </row>
    <row r="1564" spans="20:35" ht="18" customHeight="1" x14ac:dyDescent="0.25">
      <c r="T1564" s="9" t="str">
        <f t="shared" si="408"/>
        <v/>
      </c>
      <c r="U1564" s="10" t="str">
        <f t="shared" si="403"/>
        <v/>
      </c>
      <c r="V1564" s="10" t="str">
        <f t="shared" si="404"/>
        <v/>
      </c>
      <c r="W1564" s="10" t="str">
        <f t="shared" si="393"/>
        <v/>
      </c>
      <c r="X1564" s="10" t="str">
        <f t="shared" si="394"/>
        <v/>
      </c>
      <c r="Y1564" s="10" t="str">
        <f t="shared" si="395"/>
        <v/>
      </c>
      <c r="Z1564" s="10" t="str">
        <f t="shared" si="396"/>
        <v/>
      </c>
      <c r="AA1564" s="10" t="str">
        <f t="shared" si="402"/>
        <v/>
      </c>
      <c r="AB1564" s="10" t="str">
        <f t="shared" si="405"/>
        <v/>
      </c>
      <c r="AC1564" s="10" t="str">
        <f t="shared" si="397"/>
        <v/>
      </c>
      <c r="AD1564" s="10" t="str">
        <f t="shared" si="407"/>
        <v/>
      </c>
      <c r="AE1564" s="10" t="str">
        <f t="shared" si="398"/>
        <v/>
      </c>
      <c r="AF1564" s="10" t="str">
        <f t="shared" si="399"/>
        <v/>
      </c>
      <c r="AG1564" s="10" t="str">
        <f t="shared" si="400"/>
        <v/>
      </c>
      <c r="AH1564" s="10" t="str">
        <f t="shared" si="401"/>
        <v/>
      </c>
      <c r="AI1564" s="10" t="str">
        <f t="shared" si="406"/>
        <v/>
      </c>
    </row>
    <row r="1565" spans="20:35" ht="18" customHeight="1" x14ac:dyDescent="0.25">
      <c r="T1565" s="9" t="str">
        <f t="shared" si="408"/>
        <v/>
      </c>
      <c r="U1565" s="10" t="str">
        <f t="shared" si="403"/>
        <v/>
      </c>
      <c r="V1565" s="10" t="str">
        <f t="shared" si="404"/>
        <v/>
      </c>
      <c r="W1565" s="10" t="str">
        <f t="shared" si="393"/>
        <v/>
      </c>
      <c r="X1565" s="10" t="str">
        <f t="shared" si="394"/>
        <v/>
      </c>
      <c r="Y1565" s="10" t="str">
        <f t="shared" si="395"/>
        <v/>
      </c>
      <c r="Z1565" s="10" t="str">
        <f t="shared" si="396"/>
        <v/>
      </c>
      <c r="AA1565" s="10" t="str">
        <f t="shared" si="402"/>
        <v/>
      </c>
      <c r="AB1565" s="10" t="str">
        <f t="shared" si="405"/>
        <v/>
      </c>
      <c r="AC1565" s="10" t="str">
        <f t="shared" si="397"/>
        <v/>
      </c>
      <c r="AD1565" s="10" t="str">
        <f t="shared" si="407"/>
        <v/>
      </c>
      <c r="AE1565" s="10" t="str">
        <f t="shared" si="398"/>
        <v/>
      </c>
      <c r="AF1565" s="10" t="str">
        <f t="shared" si="399"/>
        <v/>
      </c>
      <c r="AG1565" s="10" t="str">
        <f t="shared" si="400"/>
        <v/>
      </c>
      <c r="AH1565" s="10" t="str">
        <f t="shared" si="401"/>
        <v/>
      </c>
      <c r="AI1565" s="10" t="str">
        <f t="shared" si="406"/>
        <v/>
      </c>
    </row>
    <row r="1566" spans="20:35" ht="18" customHeight="1" x14ac:dyDescent="0.25">
      <c r="T1566" s="9" t="str">
        <f t="shared" si="408"/>
        <v/>
      </c>
      <c r="U1566" s="10" t="str">
        <f t="shared" si="403"/>
        <v/>
      </c>
      <c r="V1566" s="10" t="str">
        <f t="shared" si="404"/>
        <v/>
      </c>
      <c r="W1566" s="10" t="str">
        <f t="shared" si="393"/>
        <v/>
      </c>
      <c r="X1566" s="10" t="str">
        <f t="shared" si="394"/>
        <v/>
      </c>
      <c r="Y1566" s="10" t="str">
        <f t="shared" si="395"/>
        <v/>
      </c>
      <c r="Z1566" s="10" t="str">
        <f t="shared" si="396"/>
        <v/>
      </c>
      <c r="AA1566" s="10" t="str">
        <f t="shared" si="402"/>
        <v/>
      </c>
      <c r="AB1566" s="10" t="str">
        <f t="shared" si="405"/>
        <v/>
      </c>
      <c r="AC1566" s="10" t="str">
        <f t="shared" si="397"/>
        <v/>
      </c>
      <c r="AD1566" s="10" t="str">
        <f t="shared" si="407"/>
        <v/>
      </c>
      <c r="AE1566" s="10" t="str">
        <f t="shared" si="398"/>
        <v/>
      </c>
      <c r="AF1566" s="10" t="str">
        <f t="shared" si="399"/>
        <v/>
      </c>
      <c r="AG1566" s="10" t="str">
        <f t="shared" si="400"/>
        <v/>
      </c>
      <c r="AH1566" s="10" t="str">
        <f t="shared" si="401"/>
        <v/>
      </c>
      <c r="AI1566" s="10" t="str">
        <f t="shared" si="406"/>
        <v/>
      </c>
    </row>
    <row r="1567" spans="20:35" ht="18" customHeight="1" x14ac:dyDescent="0.25">
      <c r="T1567" s="9" t="str">
        <f t="shared" si="408"/>
        <v/>
      </c>
      <c r="U1567" s="10" t="str">
        <f t="shared" si="403"/>
        <v/>
      </c>
      <c r="V1567" s="10" t="str">
        <f t="shared" si="404"/>
        <v/>
      </c>
      <c r="W1567" s="10" t="str">
        <f t="shared" si="393"/>
        <v/>
      </c>
      <c r="X1567" s="10" t="str">
        <f t="shared" si="394"/>
        <v/>
      </c>
      <c r="Y1567" s="10" t="str">
        <f t="shared" si="395"/>
        <v/>
      </c>
      <c r="Z1567" s="10" t="str">
        <f t="shared" si="396"/>
        <v/>
      </c>
      <c r="AA1567" s="10" t="str">
        <f t="shared" si="402"/>
        <v/>
      </c>
      <c r="AB1567" s="10" t="str">
        <f t="shared" si="405"/>
        <v/>
      </c>
      <c r="AC1567" s="10" t="str">
        <f t="shared" si="397"/>
        <v/>
      </c>
      <c r="AD1567" s="10" t="str">
        <f t="shared" si="407"/>
        <v/>
      </c>
      <c r="AE1567" s="10" t="str">
        <f t="shared" si="398"/>
        <v/>
      </c>
      <c r="AF1567" s="10" t="str">
        <f t="shared" si="399"/>
        <v/>
      </c>
      <c r="AG1567" s="10" t="str">
        <f t="shared" si="400"/>
        <v/>
      </c>
      <c r="AH1567" s="10" t="str">
        <f t="shared" si="401"/>
        <v/>
      </c>
      <c r="AI1567" s="10" t="str">
        <f t="shared" si="406"/>
        <v/>
      </c>
    </row>
    <row r="1568" spans="20:35" ht="18" customHeight="1" x14ac:dyDescent="0.25">
      <c r="T1568" s="9" t="str">
        <f t="shared" si="408"/>
        <v/>
      </c>
      <c r="U1568" s="10" t="str">
        <f t="shared" si="403"/>
        <v/>
      </c>
      <c r="V1568" s="10" t="str">
        <f t="shared" si="404"/>
        <v/>
      </c>
      <c r="W1568" s="10" t="str">
        <f t="shared" si="393"/>
        <v/>
      </c>
      <c r="X1568" s="10" t="str">
        <f t="shared" si="394"/>
        <v/>
      </c>
      <c r="Y1568" s="10" t="str">
        <f t="shared" si="395"/>
        <v/>
      </c>
      <c r="Z1568" s="10" t="str">
        <f t="shared" si="396"/>
        <v/>
      </c>
      <c r="AA1568" s="10" t="str">
        <f t="shared" si="402"/>
        <v/>
      </c>
      <c r="AB1568" s="10" t="str">
        <f t="shared" si="405"/>
        <v/>
      </c>
      <c r="AC1568" s="10" t="str">
        <f t="shared" si="397"/>
        <v/>
      </c>
      <c r="AD1568" s="10" t="str">
        <f t="shared" si="407"/>
        <v/>
      </c>
      <c r="AE1568" s="10" t="str">
        <f t="shared" si="398"/>
        <v/>
      </c>
      <c r="AF1568" s="10" t="str">
        <f t="shared" si="399"/>
        <v/>
      </c>
      <c r="AG1568" s="10" t="str">
        <f t="shared" si="400"/>
        <v/>
      </c>
      <c r="AH1568" s="10" t="str">
        <f t="shared" si="401"/>
        <v/>
      </c>
      <c r="AI1568" s="10" t="str">
        <f t="shared" si="406"/>
        <v/>
      </c>
    </row>
    <row r="1569" spans="20:35" ht="18" customHeight="1" x14ac:dyDescent="0.25">
      <c r="T1569" s="9" t="str">
        <f t="shared" si="408"/>
        <v/>
      </c>
      <c r="U1569" s="10" t="str">
        <f t="shared" si="403"/>
        <v/>
      </c>
      <c r="V1569" s="10" t="str">
        <f t="shared" si="404"/>
        <v/>
      </c>
      <c r="W1569" s="10" t="str">
        <f t="shared" si="393"/>
        <v/>
      </c>
      <c r="X1569" s="10" t="str">
        <f t="shared" si="394"/>
        <v/>
      </c>
      <c r="Y1569" s="10" t="str">
        <f t="shared" si="395"/>
        <v/>
      </c>
      <c r="Z1569" s="10" t="str">
        <f t="shared" si="396"/>
        <v/>
      </c>
      <c r="AA1569" s="10" t="str">
        <f t="shared" si="402"/>
        <v/>
      </c>
      <c r="AB1569" s="10" t="str">
        <f t="shared" si="405"/>
        <v/>
      </c>
      <c r="AC1569" s="10" t="str">
        <f t="shared" si="397"/>
        <v/>
      </c>
      <c r="AD1569" s="10" t="str">
        <f t="shared" si="407"/>
        <v/>
      </c>
      <c r="AE1569" s="10" t="str">
        <f t="shared" si="398"/>
        <v/>
      </c>
      <c r="AF1569" s="10" t="str">
        <f t="shared" si="399"/>
        <v/>
      </c>
      <c r="AG1569" s="10" t="str">
        <f t="shared" si="400"/>
        <v/>
      </c>
      <c r="AH1569" s="10" t="str">
        <f t="shared" si="401"/>
        <v/>
      </c>
      <c r="AI1569" s="10" t="str">
        <f t="shared" si="406"/>
        <v/>
      </c>
    </row>
    <row r="1570" spans="20:35" ht="18" customHeight="1" x14ac:dyDescent="0.25">
      <c r="T1570" s="9" t="str">
        <f t="shared" si="408"/>
        <v/>
      </c>
      <c r="U1570" s="10" t="str">
        <f t="shared" si="403"/>
        <v/>
      </c>
      <c r="V1570" s="10" t="str">
        <f t="shared" si="404"/>
        <v/>
      </c>
      <c r="W1570" s="10" t="str">
        <f t="shared" si="393"/>
        <v/>
      </c>
      <c r="X1570" s="10" t="str">
        <f t="shared" si="394"/>
        <v/>
      </c>
      <c r="Y1570" s="10" t="str">
        <f t="shared" si="395"/>
        <v/>
      </c>
      <c r="Z1570" s="10" t="str">
        <f t="shared" si="396"/>
        <v/>
      </c>
      <c r="AA1570" s="10" t="str">
        <f t="shared" si="402"/>
        <v/>
      </c>
      <c r="AB1570" s="10" t="str">
        <f t="shared" si="405"/>
        <v/>
      </c>
      <c r="AC1570" s="10" t="str">
        <f t="shared" si="397"/>
        <v/>
      </c>
      <c r="AD1570" s="10" t="str">
        <f t="shared" si="407"/>
        <v/>
      </c>
      <c r="AE1570" s="10" t="str">
        <f t="shared" si="398"/>
        <v/>
      </c>
      <c r="AF1570" s="10" t="str">
        <f t="shared" si="399"/>
        <v/>
      </c>
      <c r="AG1570" s="10" t="str">
        <f t="shared" si="400"/>
        <v/>
      </c>
      <c r="AH1570" s="10" t="str">
        <f t="shared" si="401"/>
        <v/>
      </c>
      <c r="AI1570" s="10" t="str">
        <f t="shared" si="406"/>
        <v/>
      </c>
    </row>
    <row r="1571" spans="20:35" ht="18" customHeight="1" x14ac:dyDescent="0.25">
      <c r="T1571" s="9" t="str">
        <f t="shared" si="408"/>
        <v/>
      </c>
      <c r="U1571" s="10" t="str">
        <f t="shared" si="403"/>
        <v/>
      </c>
      <c r="V1571" s="10" t="str">
        <f t="shared" si="404"/>
        <v/>
      </c>
      <c r="W1571" s="10" t="str">
        <f t="shared" si="393"/>
        <v/>
      </c>
      <c r="X1571" s="10" t="str">
        <f t="shared" si="394"/>
        <v/>
      </c>
      <c r="Y1571" s="10" t="str">
        <f t="shared" si="395"/>
        <v/>
      </c>
      <c r="Z1571" s="10" t="str">
        <f t="shared" si="396"/>
        <v/>
      </c>
      <c r="AA1571" s="10" t="str">
        <f t="shared" si="402"/>
        <v/>
      </c>
      <c r="AB1571" s="10" t="str">
        <f t="shared" si="405"/>
        <v/>
      </c>
      <c r="AC1571" s="10" t="str">
        <f t="shared" si="397"/>
        <v/>
      </c>
      <c r="AD1571" s="10" t="str">
        <f t="shared" si="407"/>
        <v/>
      </c>
      <c r="AE1571" s="10" t="str">
        <f t="shared" si="398"/>
        <v/>
      </c>
      <c r="AF1571" s="10" t="str">
        <f t="shared" si="399"/>
        <v/>
      </c>
      <c r="AG1571" s="10" t="str">
        <f t="shared" si="400"/>
        <v/>
      </c>
      <c r="AH1571" s="10" t="str">
        <f t="shared" si="401"/>
        <v/>
      </c>
      <c r="AI1571" s="10" t="str">
        <f t="shared" si="406"/>
        <v/>
      </c>
    </row>
    <row r="1572" spans="20:35" ht="18" customHeight="1" x14ac:dyDescent="0.25">
      <c r="T1572" s="9" t="str">
        <f t="shared" si="408"/>
        <v/>
      </c>
      <c r="U1572" s="10" t="str">
        <f t="shared" si="403"/>
        <v/>
      </c>
      <c r="V1572" s="10" t="str">
        <f t="shared" si="404"/>
        <v/>
      </c>
      <c r="W1572" s="10" t="str">
        <f t="shared" si="393"/>
        <v/>
      </c>
      <c r="X1572" s="10" t="str">
        <f t="shared" si="394"/>
        <v/>
      </c>
      <c r="Y1572" s="10" t="str">
        <f t="shared" si="395"/>
        <v/>
      </c>
      <c r="Z1572" s="10" t="str">
        <f t="shared" si="396"/>
        <v/>
      </c>
      <c r="AA1572" s="10" t="str">
        <f t="shared" si="402"/>
        <v/>
      </c>
      <c r="AB1572" s="10" t="str">
        <f t="shared" si="405"/>
        <v/>
      </c>
      <c r="AC1572" s="10" t="str">
        <f t="shared" si="397"/>
        <v/>
      </c>
      <c r="AD1572" s="10" t="str">
        <f t="shared" si="407"/>
        <v/>
      </c>
      <c r="AE1572" s="10" t="str">
        <f t="shared" si="398"/>
        <v/>
      </c>
      <c r="AF1572" s="10" t="str">
        <f t="shared" si="399"/>
        <v/>
      </c>
      <c r="AG1572" s="10" t="str">
        <f t="shared" si="400"/>
        <v/>
      </c>
      <c r="AH1572" s="10" t="str">
        <f t="shared" si="401"/>
        <v/>
      </c>
      <c r="AI1572" s="10" t="str">
        <f t="shared" si="406"/>
        <v/>
      </c>
    </row>
    <row r="1573" spans="20:35" ht="18" customHeight="1" x14ac:dyDescent="0.25">
      <c r="T1573" s="9" t="str">
        <f t="shared" si="408"/>
        <v/>
      </c>
      <c r="U1573" s="10" t="str">
        <f t="shared" si="403"/>
        <v/>
      </c>
      <c r="V1573" s="10" t="str">
        <f t="shared" si="404"/>
        <v/>
      </c>
      <c r="W1573" s="10" t="str">
        <f t="shared" si="393"/>
        <v/>
      </c>
      <c r="X1573" s="10" t="str">
        <f t="shared" si="394"/>
        <v/>
      </c>
      <c r="Y1573" s="10" t="str">
        <f t="shared" si="395"/>
        <v/>
      </c>
      <c r="Z1573" s="10" t="str">
        <f t="shared" si="396"/>
        <v/>
      </c>
      <c r="AA1573" s="10" t="str">
        <f t="shared" si="402"/>
        <v/>
      </c>
      <c r="AB1573" s="10" t="str">
        <f t="shared" si="405"/>
        <v/>
      </c>
      <c r="AC1573" s="10" t="str">
        <f t="shared" si="397"/>
        <v/>
      </c>
      <c r="AD1573" s="10" t="str">
        <f t="shared" si="407"/>
        <v/>
      </c>
      <c r="AE1573" s="10" t="str">
        <f t="shared" si="398"/>
        <v/>
      </c>
      <c r="AF1573" s="10" t="str">
        <f t="shared" si="399"/>
        <v/>
      </c>
      <c r="AG1573" s="10" t="str">
        <f t="shared" si="400"/>
        <v/>
      </c>
      <c r="AH1573" s="10" t="str">
        <f t="shared" si="401"/>
        <v/>
      </c>
      <c r="AI1573" s="10" t="str">
        <f t="shared" si="406"/>
        <v/>
      </c>
    </row>
    <row r="1574" spans="20:35" ht="18" customHeight="1" x14ac:dyDescent="0.25">
      <c r="T1574" s="9" t="str">
        <f t="shared" si="408"/>
        <v/>
      </c>
      <c r="U1574" s="10" t="str">
        <f t="shared" si="403"/>
        <v/>
      </c>
      <c r="V1574" s="10" t="str">
        <f t="shared" si="404"/>
        <v/>
      </c>
      <c r="W1574" s="10" t="str">
        <f t="shared" si="393"/>
        <v/>
      </c>
      <c r="X1574" s="10" t="str">
        <f t="shared" si="394"/>
        <v/>
      </c>
      <c r="Y1574" s="10" t="str">
        <f t="shared" si="395"/>
        <v/>
      </c>
      <c r="Z1574" s="10" t="str">
        <f t="shared" si="396"/>
        <v/>
      </c>
      <c r="AA1574" s="10" t="str">
        <f t="shared" si="402"/>
        <v/>
      </c>
      <c r="AB1574" s="10" t="str">
        <f t="shared" si="405"/>
        <v/>
      </c>
      <c r="AC1574" s="10" t="str">
        <f t="shared" si="397"/>
        <v/>
      </c>
      <c r="AD1574" s="10" t="str">
        <f t="shared" si="407"/>
        <v/>
      </c>
      <c r="AE1574" s="10" t="str">
        <f t="shared" si="398"/>
        <v/>
      </c>
      <c r="AF1574" s="10" t="str">
        <f t="shared" si="399"/>
        <v/>
      </c>
      <c r="AG1574" s="10" t="str">
        <f t="shared" si="400"/>
        <v/>
      </c>
      <c r="AH1574" s="10" t="str">
        <f t="shared" si="401"/>
        <v/>
      </c>
      <c r="AI1574" s="10" t="str">
        <f t="shared" si="406"/>
        <v/>
      </c>
    </row>
    <row r="1575" spans="20:35" ht="18" customHeight="1" x14ac:dyDescent="0.25">
      <c r="T1575" s="9" t="str">
        <f t="shared" si="408"/>
        <v/>
      </c>
      <c r="U1575" s="10" t="str">
        <f t="shared" si="403"/>
        <v/>
      </c>
      <c r="V1575" s="10" t="str">
        <f t="shared" si="404"/>
        <v/>
      </c>
      <c r="W1575" s="10" t="str">
        <f t="shared" si="393"/>
        <v/>
      </c>
      <c r="X1575" s="10" t="str">
        <f t="shared" si="394"/>
        <v/>
      </c>
      <c r="Y1575" s="10" t="str">
        <f t="shared" si="395"/>
        <v/>
      </c>
      <c r="Z1575" s="10" t="str">
        <f t="shared" si="396"/>
        <v/>
      </c>
      <c r="AA1575" s="10" t="str">
        <f t="shared" si="402"/>
        <v/>
      </c>
      <c r="AB1575" s="10" t="str">
        <f t="shared" si="405"/>
        <v/>
      </c>
      <c r="AC1575" s="10" t="str">
        <f t="shared" si="397"/>
        <v/>
      </c>
      <c r="AD1575" s="10" t="str">
        <f t="shared" si="407"/>
        <v/>
      </c>
      <c r="AE1575" s="10" t="str">
        <f t="shared" si="398"/>
        <v/>
      </c>
      <c r="AF1575" s="10" t="str">
        <f t="shared" si="399"/>
        <v/>
      </c>
      <c r="AG1575" s="10" t="str">
        <f t="shared" si="400"/>
        <v/>
      </c>
      <c r="AH1575" s="10" t="str">
        <f t="shared" si="401"/>
        <v/>
      </c>
      <c r="AI1575" s="10" t="str">
        <f t="shared" si="406"/>
        <v/>
      </c>
    </row>
    <row r="1576" spans="20:35" ht="18" customHeight="1" x14ac:dyDescent="0.25">
      <c r="T1576" s="9" t="str">
        <f t="shared" si="408"/>
        <v/>
      </c>
      <c r="U1576" s="10" t="str">
        <f t="shared" si="403"/>
        <v/>
      </c>
      <c r="V1576" s="10" t="str">
        <f t="shared" si="404"/>
        <v/>
      </c>
      <c r="W1576" s="10" t="str">
        <f t="shared" ref="W1576:W1639" si="409">IF(T1576="","",IF(U1576&gt;V1576,0,(V1576-U1576)*$T$6*60))</f>
        <v/>
      </c>
      <c r="X1576" s="10" t="str">
        <f t="shared" ref="X1576:X1639" si="410">IF(T1576="","",X1575+W1576)</f>
        <v/>
      </c>
      <c r="Y1576" s="10" t="str">
        <f t="shared" ref="Y1576:Y1639" si="411">IF(T1576="","",AH1575)</f>
        <v/>
      </c>
      <c r="Z1576" s="10" t="str">
        <f t="shared" ref="Z1576:Z1639" si="412">IF(T1576="","",AI1575)</f>
        <v/>
      </c>
      <c r="AA1576" s="10" t="str">
        <f t="shared" si="402"/>
        <v/>
      </c>
      <c r="AB1576" s="10" t="str">
        <f t="shared" si="405"/>
        <v/>
      </c>
      <c r="AC1576" s="10" t="str">
        <f t="shared" ref="AC1576:AC1639" si="413">IF(T1576="","",V1576/$F$7*1000*3600)</f>
        <v/>
      </c>
      <c r="AD1576" s="10" t="str">
        <f t="shared" si="407"/>
        <v/>
      </c>
      <c r="AE1576" s="10" t="str">
        <f t="shared" ref="AE1576:AE1639" si="414">IF(T1576="","",Z1576/$AL$4)</f>
        <v/>
      </c>
      <c r="AF1576" s="10" t="str">
        <f t="shared" ref="AF1576:AF1639" si="415">IF(T1576="","",MIN(AE1576,AB1576))</f>
        <v/>
      </c>
      <c r="AG1576" s="10" t="str">
        <f t="shared" ref="AG1576:AG1639" si="416">IF(T1576="","",AF1576/1000/3600*$F$7)</f>
        <v/>
      </c>
      <c r="AH1576" s="10" t="str">
        <f t="shared" ref="AH1576:AH1639" si="417">IF(T1576="","",Y1576+AF1576*$AL$4)</f>
        <v/>
      </c>
      <c r="AI1576" s="10" t="str">
        <f t="shared" si="406"/>
        <v/>
      </c>
    </row>
    <row r="1577" spans="20:35" ht="18" customHeight="1" x14ac:dyDescent="0.25">
      <c r="T1577" s="9" t="str">
        <f t="shared" si="408"/>
        <v/>
      </c>
      <c r="U1577" s="10" t="str">
        <f t="shared" si="403"/>
        <v/>
      </c>
      <c r="V1577" s="10" t="str">
        <f t="shared" si="404"/>
        <v/>
      </c>
      <c r="W1577" s="10" t="str">
        <f t="shared" si="409"/>
        <v/>
      </c>
      <c r="X1577" s="10" t="str">
        <f t="shared" si="410"/>
        <v/>
      </c>
      <c r="Y1577" s="10" t="str">
        <f t="shared" si="411"/>
        <v/>
      </c>
      <c r="Z1577" s="10" t="str">
        <f t="shared" si="412"/>
        <v/>
      </c>
      <c r="AA1577" s="10" t="str">
        <f t="shared" si="402"/>
        <v/>
      </c>
      <c r="AB1577" s="10" t="str">
        <f t="shared" si="405"/>
        <v/>
      </c>
      <c r="AC1577" s="10" t="str">
        <f t="shared" si="413"/>
        <v/>
      </c>
      <c r="AD1577" s="10" t="str">
        <f t="shared" si="407"/>
        <v/>
      </c>
      <c r="AE1577" s="10" t="str">
        <f t="shared" si="414"/>
        <v/>
      </c>
      <c r="AF1577" s="10" t="str">
        <f t="shared" si="415"/>
        <v/>
      </c>
      <c r="AG1577" s="10" t="str">
        <f t="shared" si="416"/>
        <v/>
      </c>
      <c r="AH1577" s="10" t="str">
        <f t="shared" si="417"/>
        <v/>
      </c>
      <c r="AI1577" s="10" t="str">
        <f t="shared" si="406"/>
        <v/>
      </c>
    </row>
    <row r="1578" spans="20:35" ht="18" customHeight="1" x14ac:dyDescent="0.25">
      <c r="T1578" s="9" t="str">
        <f t="shared" si="408"/>
        <v/>
      </c>
      <c r="U1578" s="10" t="str">
        <f t="shared" si="403"/>
        <v/>
      </c>
      <c r="V1578" s="10" t="str">
        <f t="shared" si="404"/>
        <v/>
      </c>
      <c r="W1578" s="10" t="str">
        <f t="shared" si="409"/>
        <v/>
      </c>
      <c r="X1578" s="10" t="str">
        <f t="shared" si="410"/>
        <v/>
      </c>
      <c r="Y1578" s="10" t="str">
        <f t="shared" si="411"/>
        <v/>
      </c>
      <c r="Z1578" s="10" t="str">
        <f t="shared" si="412"/>
        <v/>
      </c>
      <c r="AA1578" s="10" t="str">
        <f t="shared" si="402"/>
        <v/>
      </c>
      <c r="AB1578" s="10" t="str">
        <f t="shared" si="405"/>
        <v/>
      </c>
      <c r="AC1578" s="10" t="str">
        <f t="shared" si="413"/>
        <v/>
      </c>
      <c r="AD1578" s="10" t="str">
        <f t="shared" si="407"/>
        <v/>
      </c>
      <c r="AE1578" s="10" t="str">
        <f t="shared" si="414"/>
        <v/>
      </c>
      <c r="AF1578" s="10" t="str">
        <f t="shared" si="415"/>
        <v/>
      </c>
      <c r="AG1578" s="10" t="str">
        <f t="shared" si="416"/>
        <v/>
      </c>
      <c r="AH1578" s="10" t="str">
        <f t="shared" si="417"/>
        <v/>
      </c>
      <c r="AI1578" s="10" t="str">
        <f t="shared" si="406"/>
        <v/>
      </c>
    </row>
    <row r="1579" spans="20:35" ht="18" customHeight="1" x14ac:dyDescent="0.25">
      <c r="T1579" s="9" t="str">
        <f t="shared" si="408"/>
        <v/>
      </c>
      <c r="U1579" s="10" t="str">
        <f t="shared" si="403"/>
        <v/>
      </c>
      <c r="V1579" s="10" t="str">
        <f t="shared" si="404"/>
        <v/>
      </c>
      <c r="W1579" s="10" t="str">
        <f t="shared" si="409"/>
        <v/>
      </c>
      <c r="X1579" s="10" t="str">
        <f t="shared" si="410"/>
        <v/>
      </c>
      <c r="Y1579" s="10" t="str">
        <f t="shared" si="411"/>
        <v/>
      </c>
      <c r="Z1579" s="10" t="str">
        <f t="shared" si="412"/>
        <v/>
      </c>
      <c r="AA1579" s="10" t="str">
        <f t="shared" si="402"/>
        <v/>
      </c>
      <c r="AB1579" s="10" t="str">
        <f t="shared" si="405"/>
        <v/>
      </c>
      <c r="AC1579" s="10" t="str">
        <f t="shared" si="413"/>
        <v/>
      </c>
      <c r="AD1579" s="10" t="str">
        <f t="shared" si="407"/>
        <v/>
      </c>
      <c r="AE1579" s="10" t="str">
        <f t="shared" si="414"/>
        <v/>
      </c>
      <c r="AF1579" s="10" t="str">
        <f t="shared" si="415"/>
        <v/>
      </c>
      <c r="AG1579" s="10" t="str">
        <f t="shared" si="416"/>
        <v/>
      </c>
      <c r="AH1579" s="10" t="str">
        <f t="shared" si="417"/>
        <v/>
      </c>
      <c r="AI1579" s="10" t="str">
        <f t="shared" si="406"/>
        <v/>
      </c>
    </row>
    <row r="1580" spans="20:35" ht="18" customHeight="1" x14ac:dyDescent="0.25">
      <c r="T1580" s="9" t="str">
        <f t="shared" si="408"/>
        <v/>
      </c>
      <c r="U1580" s="10" t="str">
        <f t="shared" si="403"/>
        <v/>
      </c>
      <c r="V1580" s="10" t="str">
        <f t="shared" si="404"/>
        <v/>
      </c>
      <c r="W1580" s="10" t="str">
        <f t="shared" si="409"/>
        <v/>
      </c>
      <c r="X1580" s="10" t="str">
        <f t="shared" si="410"/>
        <v/>
      </c>
      <c r="Y1580" s="10" t="str">
        <f t="shared" si="411"/>
        <v/>
      </c>
      <c r="Z1580" s="10" t="str">
        <f t="shared" si="412"/>
        <v/>
      </c>
      <c r="AA1580" s="10" t="str">
        <f t="shared" si="402"/>
        <v/>
      </c>
      <c r="AB1580" s="10" t="str">
        <f t="shared" si="405"/>
        <v/>
      </c>
      <c r="AC1580" s="10" t="str">
        <f t="shared" si="413"/>
        <v/>
      </c>
      <c r="AD1580" s="10" t="str">
        <f t="shared" si="407"/>
        <v/>
      </c>
      <c r="AE1580" s="10" t="str">
        <f t="shared" si="414"/>
        <v/>
      </c>
      <c r="AF1580" s="10" t="str">
        <f t="shared" si="415"/>
        <v/>
      </c>
      <c r="AG1580" s="10" t="str">
        <f t="shared" si="416"/>
        <v/>
      </c>
      <c r="AH1580" s="10" t="str">
        <f t="shared" si="417"/>
        <v/>
      </c>
      <c r="AI1580" s="10" t="str">
        <f t="shared" si="406"/>
        <v/>
      </c>
    </row>
    <row r="1581" spans="20:35" ht="18" customHeight="1" x14ac:dyDescent="0.25">
      <c r="T1581" s="9" t="str">
        <f t="shared" si="408"/>
        <v/>
      </c>
      <c r="U1581" s="10" t="str">
        <f t="shared" si="403"/>
        <v/>
      </c>
      <c r="V1581" s="10" t="str">
        <f t="shared" si="404"/>
        <v/>
      </c>
      <c r="W1581" s="10" t="str">
        <f t="shared" si="409"/>
        <v/>
      </c>
      <c r="X1581" s="10" t="str">
        <f t="shared" si="410"/>
        <v/>
      </c>
      <c r="Y1581" s="10" t="str">
        <f t="shared" si="411"/>
        <v/>
      </c>
      <c r="Z1581" s="10" t="str">
        <f t="shared" si="412"/>
        <v/>
      </c>
      <c r="AA1581" s="10" t="str">
        <f t="shared" si="402"/>
        <v/>
      </c>
      <c r="AB1581" s="10" t="str">
        <f t="shared" si="405"/>
        <v/>
      </c>
      <c r="AC1581" s="10" t="str">
        <f t="shared" si="413"/>
        <v/>
      </c>
      <c r="AD1581" s="10" t="str">
        <f t="shared" si="407"/>
        <v/>
      </c>
      <c r="AE1581" s="10" t="str">
        <f t="shared" si="414"/>
        <v/>
      </c>
      <c r="AF1581" s="10" t="str">
        <f t="shared" si="415"/>
        <v/>
      </c>
      <c r="AG1581" s="10" t="str">
        <f t="shared" si="416"/>
        <v/>
      </c>
      <c r="AH1581" s="10" t="str">
        <f t="shared" si="417"/>
        <v/>
      </c>
      <c r="AI1581" s="10" t="str">
        <f t="shared" si="406"/>
        <v/>
      </c>
    </row>
    <row r="1582" spans="20:35" ht="18" customHeight="1" x14ac:dyDescent="0.25">
      <c r="T1582" s="9" t="str">
        <f t="shared" si="408"/>
        <v/>
      </c>
      <c r="U1582" s="10" t="str">
        <f t="shared" si="403"/>
        <v/>
      </c>
      <c r="V1582" s="10" t="str">
        <f t="shared" si="404"/>
        <v/>
      </c>
      <c r="W1582" s="10" t="str">
        <f t="shared" si="409"/>
        <v/>
      </c>
      <c r="X1582" s="10" t="str">
        <f t="shared" si="410"/>
        <v/>
      </c>
      <c r="Y1582" s="10" t="str">
        <f t="shared" si="411"/>
        <v/>
      </c>
      <c r="Z1582" s="10" t="str">
        <f t="shared" si="412"/>
        <v/>
      </c>
      <c r="AA1582" s="10" t="str">
        <f t="shared" si="402"/>
        <v/>
      </c>
      <c r="AB1582" s="10" t="str">
        <f t="shared" si="405"/>
        <v/>
      </c>
      <c r="AC1582" s="10" t="str">
        <f t="shared" si="413"/>
        <v/>
      </c>
      <c r="AD1582" s="10" t="str">
        <f t="shared" si="407"/>
        <v/>
      </c>
      <c r="AE1582" s="10" t="str">
        <f t="shared" si="414"/>
        <v/>
      </c>
      <c r="AF1582" s="10" t="str">
        <f t="shared" si="415"/>
        <v/>
      </c>
      <c r="AG1582" s="10" t="str">
        <f t="shared" si="416"/>
        <v/>
      </c>
      <c r="AH1582" s="10" t="str">
        <f t="shared" si="417"/>
        <v/>
      </c>
      <c r="AI1582" s="10" t="str">
        <f t="shared" si="406"/>
        <v/>
      </c>
    </row>
    <row r="1583" spans="20:35" ht="18" customHeight="1" x14ac:dyDescent="0.25">
      <c r="T1583" s="9" t="str">
        <f t="shared" si="408"/>
        <v/>
      </c>
      <c r="U1583" s="10" t="str">
        <f t="shared" si="403"/>
        <v/>
      </c>
      <c r="V1583" s="10" t="str">
        <f t="shared" si="404"/>
        <v/>
      </c>
      <c r="W1583" s="10" t="str">
        <f t="shared" si="409"/>
        <v/>
      </c>
      <c r="X1583" s="10" t="str">
        <f t="shared" si="410"/>
        <v/>
      </c>
      <c r="Y1583" s="10" t="str">
        <f t="shared" si="411"/>
        <v/>
      </c>
      <c r="Z1583" s="10" t="str">
        <f t="shared" si="412"/>
        <v/>
      </c>
      <c r="AA1583" s="10" t="str">
        <f t="shared" si="402"/>
        <v/>
      </c>
      <c r="AB1583" s="10" t="str">
        <f t="shared" si="405"/>
        <v/>
      </c>
      <c r="AC1583" s="10" t="str">
        <f t="shared" si="413"/>
        <v/>
      </c>
      <c r="AD1583" s="10" t="str">
        <f t="shared" si="407"/>
        <v/>
      </c>
      <c r="AE1583" s="10" t="str">
        <f t="shared" si="414"/>
        <v/>
      </c>
      <c r="AF1583" s="10" t="str">
        <f t="shared" si="415"/>
        <v/>
      </c>
      <c r="AG1583" s="10" t="str">
        <f t="shared" si="416"/>
        <v/>
      </c>
      <c r="AH1583" s="10" t="str">
        <f t="shared" si="417"/>
        <v/>
      </c>
      <c r="AI1583" s="10" t="str">
        <f t="shared" si="406"/>
        <v/>
      </c>
    </row>
    <row r="1584" spans="20:35" ht="18" customHeight="1" x14ac:dyDescent="0.25">
      <c r="T1584" s="9" t="str">
        <f t="shared" si="408"/>
        <v/>
      </c>
      <c r="U1584" s="10" t="str">
        <f t="shared" si="403"/>
        <v/>
      </c>
      <c r="V1584" s="10" t="str">
        <f t="shared" si="404"/>
        <v/>
      </c>
      <c r="W1584" s="10" t="str">
        <f t="shared" si="409"/>
        <v/>
      </c>
      <c r="X1584" s="10" t="str">
        <f t="shared" si="410"/>
        <v/>
      </c>
      <c r="Y1584" s="10" t="str">
        <f t="shared" si="411"/>
        <v/>
      </c>
      <c r="Z1584" s="10" t="str">
        <f t="shared" si="412"/>
        <v/>
      </c>
      <c r="AA1584" s="10" t="str">
        <f t="shared" si="402"/>
        <v/>
      </c>
      <c r="AB1584" s="10" t="str">
        <f t="shared" si="405"/>
        <v/>
      </c>
      <c r="AC1584" s="10" t="str">
        <f t="shared" si="413"/>
        <v/>
      </c>
      <c r="AD1584" s="10" t="str">
        <f t="shared" si="407"/>
        <v/>
      </c>
      <c r="AE1584" s="10" t="str">
        <f t="shared" si="414"/>
        <v/>
      </c>
      <c r="AF1584" s="10" t="str">
        <f t="shared" si="415"/>
        <v/>
      </c>
      <c r="AG1584" s="10" t="str">
        <f t="shared" si="416"/>
        <v/>
      </c>
      <c r="AH1584" s="10" t="str">
        <f t="shared" si="417"/>
        <v/>
      </c>
      <c r="AI1584" s="10" t="str">
        <f t="shared" si="406"/>
        <v/>
      </c>
    </row>
    <row r="1585" spans="20:35" ht="18" customHeight="1" x14ac:dyDescent="0.25">
      <c r="T1585" s="9" t="str">
        <f t="shared" si="408"/>
        <v/>
      </c>
      <c r="U1585" s="10" t="str">
        <f t="shared" si="403"/>
        <v/>
      </c>
      <c r="V1585" s="10" t="str">
        <f t="shared" si="404"/>
        <v/>
      </c>
      <c r="W1585" s="10" t="str">
        <f t="shared" si="409"/>
        <v/>
      </c>
      <c r="X1585" s="10" t="str">
        <f t="shared" si="410"/>
        <v/>
      </c>
      <c r="Y1585" s="10" t="str">
        <f t="shared" si="411"/>
        <v/>
      </c>
      <c r="Z1585" s="10" t="str">
        <f t="shared" si="412"/>
        <v/>
      </c>
      <c r="AA1585" s="10" t="str">
        <f t="shared" si="402"/>
        <v/>
      </c>
      <c r="AB1585" s="10" t="str">
        <f t="shared" si="405"/>
        <v/>
      </c>
      <c r="AC1585" s="10" t="str">
        <f t="shared" si="413"/>
        <v/>
      </c>
      <c r="AD1585" s="10" t="str">
        <f t="shared" si="407"/>
        <v/>
      </c>
      <c r="AE1585" s="10" t="str">
        <f t="shared" si="414"/>
        <v/>
      </c>
      <c r="AF1585" s="10" t="str">
        <f t="shared" si="415"/>
        <v/>
      </c>
      <c r="AG1585" s="10" t="str">
        <f t="shared" si="416"/>
        <v/>
      </c>
      <c r="AH1585" s="10" t="str">
        <f t="shared" si="417"/>
        <v/>
      </c>
      <c r="AI1585" s="10" t="str">
        <f t="shared" si="406"/>
        <v/>
      </c>
    </row>
    <row r="1586" spans="20:35" ht="18" customHeight="1" x14ac:dyDescent="0.25">
      <c r="T1586" s="9" t="str">
        <f t="shared" si="408"/>
        <v/>
      </c>
      <c r="U1586" s="10" t="str">
        <f t="shared" si="403"/>
        <v/>
      </c>
      <c r="V1586" s="10" t="str">
        <f t="shared" si="404"/>
        <v/>
      </c>
      <c r="W1586" s="10" t="str">
        <f t="shared" si="409"/>
        <v/>
      </c>
      <c r="X1586" s="10" t="str">
        <f t="shared" si="410"/>
        <v/>
      </c>
      <c r="Y1586" s="10" t="str">
        <f t="shared" si="411"/>
        <v/>
      </c>
      <c r="Z1586" s="10" t="str">
        <f t="shared" si="412"/>
        <v/>
      </c>
      <c r="AA1586" s="10" t="str">
        <f t="shared" si="402"/>
        <v/>
      </c>
      <c r="AB1586" s="10" t="str">
        <f t="shared" si="405"/>
        <v/>
      </c>
      <c r="AC1586" s="10" t="str">
        <f t="shared" si="413"/>
        <v/>
      </c>
      <c r="AD1586" s="10" t="str">
        <f t="shared" si="407"/>
        <v/>
      </c>
      <c r="AE1586" s="10" t="str">
        <f t="shared" si="414"/>
        <v/>
      </c>
      <c r="AF1586" s="10" t="str">
        <f t="shared" si="415"/>
        <v/>
      </c>
      <c r="AG1586" s="10" t="str">
        <f t="shared" si="416"/>
        <v/>
      </c>
      <c r="AH1586" s="10" t="str">
        <f t="shared" si="417"/>
        <v/>
      </c>
      <c r="AI1586" s="10" t="str">
        <f t="shared" si="406"/>
        <v/>
      </c>
    </row>
    <row r="1587" spans="20:35" ht="18" customHeight="1" x14ac:dyDescent="0.25">
      <c r="T1587" s="9" t="str">
        <f t="shared" si="408"/>
        <v/>
      </c>
      <c r="U1587" s="10" t="str">
        <f t="shared" si="403"/>
        <v/>
      </c>
      <c r="V1587" s="10" t="str">
        <f t="shared" si="404"/>
        <v/>
      </c>
      <c r="W1587" s="10" t="str">
        <f t="shared" si="409"/>
        <v/>
      </c>
      <c r="X1587" s="10" t="str">
        <f t="shared" si="410"/>
        <v/>
      </c>
      <c r="Y1587" s="10" t="str">
        <f t="shared" si="411"/>
        <v/>
      </c>
      <c r="Z1587" s="10" t="str">
        <f t="shared" si="412"/>
        <v/>
      </c>
      <c r="AA1587" s="10" t="str">
        <f t="shared" si="402"/>
        <v/>
      </c>
      <c r="AB1587" s="10" t="str">
        <f t="shared" si="405"/>
        <v/>
      </c>
      <c r="AC1587" s="10" t="str">
        <f t="shared" si="413"/>
        <v/>
      </c>
      <c r="AD1587" s="10" t="str">
        <f t="shared" si="407"/>
        <v/>
      </c>
      <c r="AE1587" s="10" t="str">
        <f t="shared" si="414"/>
        <v/>
      </c>
      <c r="AF1587" s="10" t="str">
        <f t="shared" si="415"/>
        <v/>
      </c>
      <c r="AG1587" s="10" t="str">
        <f t="shared" si="416"/>
        <v/>
      </c>
      <c r="AH1587" s="10" t="str">
        <f t="shared" si="417"/>
        <v/>
      </c>
      <c r="AI1587" s="10" t="str">
        <f t="shared" si="406"/>
        <v/>
      </c>
    </row>
    <row r="1588" spans="20:35" ht="18" customHeight="1" x14ac:dyDescent="0.25">
      <c r="T1588" s="9" t="str">
        <f t="shared" si="408"/>
        <v/>
      </c>
      <c r="U1588" s="10" t="str">
        <f t="shared" si="403"/>
        <v/>
      </c>
      <c r="V1588" s="10" t="str">
        <f t="shared" si="404"/>
        <v/>
      </c>
      <c r="W1588" s="10" t="str">
        <f t="shared" si="409"/>
        <v/>
      </c>
      <c r="X1588" s="10" t="str">
        <f t="shared" si="410"/>
        <v/>
      </c>
      <c r="Y1588" s="10" t="str">
        <f t="shared" si="411"/>
        <v/>
      </c>
      <c r="Z1588" s="10" t="str">
        <f t="shared" si="412"/>
        <v/>
      </c>
      <c r="AA1588" s="10" t="str">
        <f t="shared" si="402"/>
        <v/>
      </c>
      <c r="AB1588" s="10" t="str">
        <f t="shared" si="405"/>
        <v/>
      </c>
      <c r="AC1588" s="10" t="str">
        <f t="shared" si="413"/>
        <v/>
      </c>
      <c r="AD1588" s="10" t="str">
        <f t="shared" si="407"/>
        <v/>
      </c>
      <c r="AE1588" s="10" t="str">
        <f t="shared" si="414"/>
        <v/>
      </c>
      <c r="AF1588" s="10" t="str">
        <f t="shared" si="415"/>
        <v/>
      </c>
      <c r="AG1588" s="10" t="str">
        <f t="shared" si="416"/>
        <v/>
      </c>
      <c r="AH1588" s="10" t="str">
        <f t="shared" si="417"/>
        <v/>
      </c>
      <c r="AI1588" s="10" t="str">
        <f t="shared" si="406"/>
        <v/>
      </c>
    </row>
    <row r="1589" spans="20:35" ht="18" customHeight="1" x14ac:dyDescent="0.25">
      <c r="T1589" s="9" t="str">
        <f t="shared" si="408"/>
        <v/>
      </c>
      <c r="U1589" s="10" t="str">
        <f t="shared" si="403"/>
        <v/>
      </c>
      <c r="V1589" s="10" t="str">
        <f t="shared" si="404"/>
        <v/>
      </c>
      <c r="W1589" s="10" t="str">
        <f t="shared" si="409"/>
        <v/>
      </c>
      <c r="X1589" s="10" t="str">
        <f t="shared" si="410"/>
        <v/>
      </c>
      <c r="Y1589" s="10" t="str">
        <f t="shared" si="411"/>
        <v/>
      </c>
      <c r="Z1589" s="10" t="str">
        <f t="shared" si="412"/>
        <v/>
      </c>
      <c r="AA1589" s="10" t="str">
        <f t="shared" si="402"/>
        <v/>
      </c>
      <c r="AB1589" s="10" t="str">
        <f t="shared" si="405"/>
        <v/>
      </c>
      <c r="AC1589" s="10" t="str">
        <f t="shared" si="413"/>
        <v/>
      </c>
      <c r="AD1589" s="10" t="str">
        <f t="shared" si="407"/>
        <v/>
      </c>
      <c r="AE1589" s="10" t="str">
        <f t="shared" si="414"/>
        <v/>
      </c>
      <c r="AF1589" s="10" t="str">
        <f t="shared" si="415"/>
        <v/>
      </c>
      <c r="AG1589" s="10" t="str">
        <f t="shared" si="416"/>
        <v/>
      </c>
      <c r="AH1589" s="10" t="str">
        <f t="shared" si="417"/>
        <v/>
      </c>
      <c r="AI1589" s="10" t="str">
        <f t="shared" si="406"/>
        <v/>
      </c>
    </row>
    <row r="1590" spans="20:35" ht="18" customHeight="1" x14ac:dyDescent="0.25">
      <c r="T1590" s="9" t="str">
        <f t="shared" si="408"/>
        <v/>
      </c>
      <c r="U1590" s="10" t="str">
        <f t="shared" si="403"/>
        <v/>
      </c>
      <c r="V1590" s="10" t="str">
        <f t="shared" si="404"/>
        <v/>
      </c>
      <c r="W1590" s="10" t="str">
        <f t="shared" si="409"/>
        <v/>
      </c>
      <c r="X1590" s="10" t="str">
        <f t="shared" si="410"/>
        <v/>
      </c>
      <c r="Y1590" s="10" t="str">
        <f t="shared" si="411"/>
        <v/>
      </c>
      <c r="Z1590" s="10" t="str">
        <f t="shared" si="412"/>
        <v/>
      </c>
      <c r="AA1590" s="10" t="str">
        <f t="shared" si="402"/>
        <v/>
      </c>
      <c r="AB1590" s="10" t="str">
        <f t="shared" si="405"/>
        <v/>
      </c>
      <c r="AC1590" s="10" t="str">
        <f t="shared" si="413"/>
        <v/>
      </c>
      <c r="AD1590" s="10" t="str">
        <f t="shared" si="407"/>
        <v/>
      </c>
      <c r="AE1590" s="10" t="str">
        <f t="shared" si="414"/>
        <v/>
      </c>
      <c r="AF1590" s="10" t="str">
        <f t="shared" si="415"/>
        <v/>
      </c>
      <c r="AG1590" s="10" t="str">
        <f t="shared" si="416"/>
        <v/>
      </c>
      <c r="AH1590" s="10" t="str">
        <f t="shared" si="417"/>
        <v/>
      </c>
      <c r="AI1590" s="10" t="str">
        <f t="shared" si="406"/>
        <v/>
      </c>
    </row>
    <row r="1591" spans="20:35" ht="18" customHeight="1" x14ac:dyDescent="0.25">
      <c r="T1591" s="9" t="str">
        <f t="shared" si="408"/>
        <v/>
      </c>
      <c r="U1591" s="10" t="str">
        <f t="shared" si="403"/>
        <v/>
      </c>
      <c r="V1591" s="10" t="str">
        <f t="shared" si="404"/>
        <v/>
      </c>
      <c r="W1591" s="10" t="str">
        <f t="shared" si="409"/>
        <v/>
      </c>
      <c r="X1591" s="10" t="str">
        <f t="shared" si="410"/>
        <v/>
      </c>
      <c r="Y1591" s="10" t="str">
        <f t="shared" si="411"/>
        <v/>
      </c>
      <c r="Z1591" s="10" t="str">
        <f t="shared" si="412"/>
        <v/>
      </c>
      <c r="AA1591" s="10" t="str">
        <f t="shared" si="402"/>
        <v/>
      </c>
      <c r="AB1591" s="10" t="str">
        <f t="shared" si="405"/>
        <v/>
      </c>
      <c r="AC1591" s="10" t="str">
        <f t="shared" si="413"/>
        <v/>
      </c>
      <c r="AD1591" s="10" t="str">
        <f t="shared" si="407"/>
        <v/>
      </c>
      <c r="AE1591" s="10" t="str">
        <f t="shared" si="414"/>
        <v/>
      </c>
      <c r="AF1591" s="10" t="str">
        <f t="shared" si="415"/>
        <v/>
      </c>
      <c r="AG1591" s="10" t="str">
        <f t="shared" si="416"/>
        <v/>
      </c>
      <c r="AH1591" s="10" t="str">
        <f t="shared" si="417"/>
        <v/>
      </c>
      <c r="AI1591" s="10" t="str">
        <f t="shared" si="406"/>
        <v/>
      </c>
    </row>
    <row r="1592" spans="20:35" ht="18" customHeight="1" x14ac:dyDescent="0.25">
      <c r="T1592" s="9" t="str">
        <f t="shared" si="408"/>
        <v/>
      </c>
      <c r="U1592" s="10" t="str">
        <f t="shared" si="403"/>
        <v/>
      </c>
      <c r="V1592" s="10" t="str">
        <f t="shared" si="404"/>
        <v/>
      </c>
      <c r="W1592" s="10" t="str">
        <f t="shared" si="409"/>
        <v/>
      </c>
      <c r="X1592" s="10" t="str">
        <f t="shared" si="410"/>
        <v/>
      </c>
      <c r="Y1592" s="10" t="str">
        <f t="shared" si="411"/>
        <v/>
      </c>
      <c r="Z1592" s="10" t="str">
        <f t="shared" si="412"/>
        <v/>
      </c>
      <c r="AA1592" s="10" t="str">
        <f t="shared" si="402"/>
        <v/>
      </c>
      <c r="AB1592" s="10" t="str">
        <f t="shared" si="405"/>
        <v/>
      </c>
      <c r="AC1592" s="10" t="str">
        <f t="shared" si="413"/>
        <v/>
      </c>
      <c r="AD1592" s="10" t="str">
        <f t="shared" si="407"/>
        <v/>
      </c>
      <c r="AE1592" s="10" t="str">
        <f t="shared" si="414"/>
        <v/>
      </c>
      <c r="AF1592" s="10" t="str">
        <f t="shared" si="415"/>
        <v/>
      </c>
      <c r="AG1592" s="10" t="str">
        <f t="shared" si="416"/>
        <v/>
      </c>
      <c r="AH1592" s="10" t="str">
        <f t="shared" si="417"/>
        <v/>
      </c>
      <c r="AI1592" s="10" t="str">
        <f t="shared" si="406"/>
        <v/>
      </c>
    </row>
    <row r="1593" spans="20:35" ht="18" customHeight="1" x14ac:dyDescent="0.25">
      <c r="T1593" s="9" t="str">
        <f t="shared" si="408"/>
        <v/>
      </c>
      <c r="U1593" s="10" t="str">
        <f t="shared" si="403"/>
        <v/>
      </c>
      <c r="V1593" s="10" t="str">
        <f t="shared" si="404"/>
        <v/>
      </c>
      <c r="W1593" s="10" t="str">
        <f t="shared" si="409"/>
        <v/>
      </c>
      <c r="X1593" s="10" t="str">
        <f t="shared" si="410"/>
        <v/>
      </c>
      <c r="Y1593" s="10" t="str">
        <f t="shared" si="411"/>
        <v/>
      </c>
      <c r="Z1593" s="10" t="str">
        <f t="shared" si="412"/>
        <v/>
      </c>
      <c r="AA1593" s="10" t="str">
        <f t="shared" si="402"/>
        <v/>
      </c>
      <c r="AB1593" s="10" t="str">
        <f t="shared" si="405"/>
        <v/>
      </c>
      <c r="AC1593" s="10" t="str">
        <f t="shared" si="413"/>
        <v/>
      </c>
      <c r="AD1593" s="10" t="str">
        <f t="shared" si="407"/>
        <v/>
      </c>
      <c r="AE1593" s="10" t="str">
        <f t="shared" si="414"/>
        <v/>
      </c>
      <c r="AF1593" s="10" t="str">
        <f t="shared" si="415"/>
        <v/>
      </c>
      <c r="AG1593" s="10" t="str">
        <f t="shared" si="416"/>
        <v/>
      </c>
      <c r="AH1593" s="10" t="str">
        <f t="shared" si="417"/>
        <v/>
      </c>
      <c r="AI1593" s="10" t="str">
        <f t="shared" si="406"/>
        <v/>
      </c>
    </row>
    <row r="1594" spans="20:35" ht="18" customHeight="1" x14ac:dyDescent="0.25">
      <c r="T1594" s="9" t="str">
        <f t="shared" si="408"/>
        <v/>
      </c>
      <c r="U1594" s="10" t="str">
        <f t="shared" si="403"/>
        <v/>
      </c>
      <c r="V1594" s="10" t="str">
        <f t="shared" si="404"/>
        <v/>
      </c>
      <c r="W1594" s="10" t="str">
        <f t="shared" si="409"/>
        <v/>
      </c>
      <c r="X1594" s="10" t="str">
        <f t="shared" si="410"/>
        <v/>
      </c>
      <c r="Y1594" s="10" t="str">
        <f t="shared" si="411"/>
        <v/>
      </c>
      <c r="Z1594" s="10" t="str">
        <f t="shared" si="412"/>
        <v/>
      </c>
      <c r="AA1594" s="10" t="str">
        <f t="shared" si="402"/>
        <v/>
      </c>
      <c r="AB1594" s="10" t="str">
        <f t="shared" si="405"/>
        <v/>
      </c>
      <c r="AC1594" s="10" t="str">
        <f t="shared" si="413"/>
        <v/>
      </c>
      <c r="AD1594" s="10" t="str">
        <f t="shared" si="407"/>
        <v/>
      </c>
      <c r="AE1594" s="10" t="str">
        <f t="shared" si="414"/>
        <v/>
      </c>
      <c r="AF1594" s="10" t="str">
        <f t="shared" si="415"/>
        <v/>
      </c>
      <c r="AG1594" s="10" t="str">
        <f t="shared" si="416"/>
        <v/>
      </c>
      <c r="AH1594" s="10" t="str">
        <f t="shared" si="417"/>
        <v/>
      </c>
      <c r="AI1594" s="10" t="str">
        <f t="shared" si="406"/>
        <v/>
      </c>
    </row>
    <row r="1595" spans="20:35" ht="18" customHeight="1" x14ac:dyDescent="0.25">
      <c r="T1595" s="9" t="str">
        <f t="shared" si="408"/>
        <v/>
      </c>
      <c r="U1595" s="10" t="str">
        <f t="shared" si="403"/>
        <v/>
      </c>
      <c r="V1595" s="10" t="str">
        <f t="shared" si="404"/>
        <v/>
      </c>
      <c r="W1595" s="10" t="str">
        <f t="shared" si="409"/>
        <v/>
      </c>
      <c r="X1595" s="10" t="str">
        <f t="shared" si="410"/>
        <v/>
      </c>
      <c r="Y1595" s="10" t="str">
        <f t="shared" si="411"/>
        <v/>
      </c>
      <c r="Z1595" s="10" t="str">
        <f t="shared" si="412"/>
        <v/>
      </c>
      <c r="AA1595" s="10" t="str">
        <f t="shared" si="402"/>
        <v/>
      </c>
      <c r="AB1595" s="10" t="str">
        <f t="shared" si="405"/>
        <v/>
      </c>
      <c r="AC1595" s="10" t="str">
        <f t="shared" si="413"/>
        <v/>
      </c>
      <c r="AD1595" s="10" t="str">
        <f t="shared" si="407"/>
        <v/>
      </c>
      <c r="AE1595" s="10" t="str">
        <f t="shared" si="414"/>
        <v/>
      </c>
      <c r="AF1595" s="10" t="str">
        <f t="shared" si="415"/>
        <v/>
      </c>
      <c r="AG1595" s="10" t="str">
        <f t="shared" si="416"/>
        <v/>
      </c>
      <c r="AH1595" s="10" t="str">
        <f t="shared" si="417"/>
        <v/>
      </c>
      <c r="AI1595" s="10" t="str">
        <f t="shared" si="406"/>
        <v/>
      </c>
    </row>
    <row r="1596" spans="20:35" ht="18" customHeight="1" x14ac:dyDescent="0.25">
      <c r="T1596" s="9" t="str">
        <f t="shared" si="408"/>
        <v/>
      </c>
      <c r="U1596" s="10" t="str">
        <f t="shared" si="403"/>
        <v/>
      </c>
      <c r="V1596" s="10" t="str">
        <f t="shared" si="404"/>
        <v/>
      </c>
      <c r="W1596" s="10" t="str">
        <f t="shared" si="409"/>
        <v/>
      </c>
      <c r="X1596" s="10" t="str">
        <f t="shared" si="410"/>
        <v/>
      </c>
      <c r="Y1596" s="10" t="str">
        <f t="shared" si="411"/>
        <v/>
      </c>
      <c r="Z1596" s="10" t="str">
        <f t="shared" si="412"/>
        <v/>
      </c>
      <c r="AA1596" s="10" t="str">
        <f t="shared" si="402"/>
        <v/>
      </c>
      <c r="AB1596" s="10" t="str">
        <f t="shared" si="405"/>
        <v/>
      </c>
      <c r="AC1596" s="10" t="str">
        <f t="shared" si="413"/>
        <v/>
      </c>
      <c r="AD1596" s="10" t="str">
        <f t="shared" si="407"/>
        <v/>
      </c>
      <c r="AE1596" s="10" t="str">
        <f t="shared" si="414"/>
        <v/>
      </c>
      <c r="AF1596" s="10" t="str">
        <f t="shared" si="415"/>
        <v/>
      </c>
      <c r="AG1596" s="10" t="str">
        <f t="shared" si="416"/>
        <v/>
      </c>
      <c r="AH1596" s="10" t="str">
        <f t="shared" si="417"/>
        <v/>
      </c>
      <c r="AI1596" s="10" t="str">
        <f t="shared" si="406"/>
        <v/>
      </c>
    </row>
    <row r="1597" spans="20:35" ht="18" customHeight="1" x14ac:dyDescent="0.25">
      <c r="T1597" s="9" t="str">
        <f t="shared" si="408"/>
        <v/>
      </c>
      <c r="U1597" s="10" t="str">
        <f t="shared" si="403"/>
        <v/>
      </c>
      <c r="V1597" s="10" t="str">
        <f t="shared" si="404"/>
        <v/>
      </c>
      <c r="W1597" s="10" t="str">
        <f t="shared" si="409"/>
        <v/>
      </c>
      <c r="X1597" s="10" t="str">
        <f t="shared" si="410"/>
        <v/>
      </c>
      <c r="Y1597" s="10" t="str">
        <f t="shared" si="411"/>
        <v/>
      </c>
      <c r="Z1597" s="10" t="str">
        <f t="shared" si="412"/>
        <v/>
      </c>
      <c r="AA1597" s="10" t="str">
        <f t="shared" si="402"/>
        <v/>
      </c>
      <c r="AB1597" s="10" t="str">
        <f t="shared" si="405"/>
        <v/>
      </c>
      <c r="AC1597" s="10" t="str">
        <f t="shared" si="413"/>
        <v/>
      </c>
      <c r="AD1597" s="10" t="str">
        <f t="shared" si="407"/>
        <v/>
      </c>
      <c r="AE1597" s="10" t="str">
        <f t="shared" si="414"/>
        <v/>
      </c>
      <c r="AF1597" s="10" t="str">
        <f t="shared" si="415"/>
        <v/>
      </c>
      <c r="AG1597" s="10" t="str">
        <f t="shared" si="416"/>
        <v/>
      </c>
      <c r="AH1597" s="10" t="str">
        <f t="shared" si="417"/>
        <v/>
      </c>
      <c r="AI1597" s="10" t="str">
        <f t="shared" si="406"/>
        <v/>
      </c>
    </row>
    <row r="1598" spans="20:35" ht="18" customHeight="1" x14ac:dyDescent="0.25">
      <c r="T1598" s="9" t="str">
        <f t="shared" si="408"/>
        <v/>
      </c>
      <c r="U1598" s="10" t="str">
        <f t="shared" si="403"/>
        <v/>
      </c>
      <c r="V1598" s="10" t="str">
        <f t="shared" si="404"/>
        <v/>
      </c>
      <c r="W1598" s="10" t="str">
        <f t="shared" si="409"/>
        <v/>
      </c>
      <c r="X1598" s="10" t="str">
        <f t="shared" si="410"/>
        <v/>
      </c>
      <c r="Y1598" s="10" t="str">
        <f t="shared" si="411"/>
        <v/>
      </c>
      <c r="Z1598" s="10" t="str">
        <f t="shared" si="412"/>
        <v/>
      </c>
      <c r="AA1598" s="10" t="str">
        <f t="shared" si="402"/>
        <v/>
      </c>
      <c r="AB1598" s="10" t="str">
        <f t="shared" si="405"/>
        <v/>
      </c>
      <c r="AC1598" s="10" t="str">
        <f t="shared" si="413"/>
        <v/>
      </c>
      <c r="AD1598" s="10" t="str">
        <f t="shared" si="407"/>
        <v/>
      </c>
      <c r="AE1598" s="10" t="str">
        <f t="shared" si="414"/>
        <v/>
      </c>
      <c r="AF1598" s="10" t="str">
        <f t="shared" si="415"/>
        <v/>
      </c>
      <c r="AG1598" s="10" t="str">
        <f t="shared" si="416"/>
        <v/>
      </c>
      <c r="AH1598" s="10" t="str">
        <f t="shared" si="417"/>
        <v/>
      </c>
      <c r="AI1598" s="10" t="str">
        <f t="shared" si="406"/>
        <v/>
      </c>
    </row>
    <row r="1599" spans="20:35" ht="18" customHeight="1" x14ac:dyDescent="0.25">
      <c r="T1599" s="9" t="str">
        <f t="shared" si="408"/>
        <v/>
      </c>
      <c r="U1599" s="10" t="str">
        <f t="shared" si="403"/>
        <v/>
      </c>
      <c r="V1599" s="10" t="str">
        <f t="shared" si="404"/>
        <v/>
      </c>
      <c r="W1599" s="10" t="str">
        <f t="shared" si="409"/>
        <v/>
      </c>
      <c r="X1599" s="10" t="str">
        <f t="shared" si="410"/>
        <v/>
      </c>
      <c r="Y1599" s="10" t="str">
        <f t="shared" si="411"/>
        <v/>
      </c>
      <c r="Z1599" s="10" t="str">
        <f t="shared" si="412"/>
        <v/>
      </c>
      <c r="AA1599" s="10" t="str">
        <f t="shared" si="402"/>
        <v/>
      </c>
      <c r="AB1599" s="10" t="str">
        <f t="shared" si="405"/>
        <v/>
      </c>
      <c r="AC1599" s="10" t="str">
        <f t="shared" si="413"/>
        <v/>
      </c>
      <c r="AD1599" s="10" t="str">
        <f t="shared" si="407"/>
        <v/>
      </c>
      <c r="AE1599" s="10" t="str">
        <f t="shared" si="414"/>
        <v/>
      </c>
      <c r="AF1599" s="10" t="str">
        <f t="shared" si="415"/>
        <v/>
      </c>
      <c r="AG1599" s="10" t="str">
        <f t="shared" si="416"/>
        <v/>
      </c>
      <c r="AH1599" s="10" t="str">
        <f t="shared" si="417"/>
        <v/>
      </c>
      <c r="AI1599" s="10" t="str">
        <f t="shared" si="406"/>
        <v/>
      </c>
    </row>
    <row r="1600" spans="20:35" ht="18" customHeight="1" x14ac:dyDescent="0.25">
      <c r="T1600" s="9" t="str">
        <f t="shared" si="408"/>
        <v/>
      </c>
      <c r="U1600" s="10" t="str">
        <f t="shared" si="403"/>
        <v/>
      </c>
      <c r="V1600" s="10" t="str">
        <f t="shared" si="404"/>
        <v/>
      </c>
      <c r="W1600" s="10" t="str">
        <f t="shared" si="409"/>
        <v/>
      </c>
      <c r="X1600" s="10" t="str">
        <f t="shared" si="410"/>
        <v/>
      </c>
      <c r="Y1600" s="10" t="str">
        <f t="shared" si="411"/>
        <v/>
      </c>
      <c r="Z1600" s="10" t="str">
        <f t="shared" si="412"/>
        <v/>
      </c>
      <c r="AA1600" s="10" t="str">
        <f t="shared" si="402"/>
        <v/>
      </c>
      <c r="AB1600" s="10" t="str">
        <f t="shared" si="405"/>
        <v/>
      </c>
      <c r="AC1600" s="10" t="str">
        <f t="shared" si="413"/>
        <v/>
      </c>
      <c r="AD1600" s="10" t="str">
        <f t="shared" si="407"/>
        <v/>
      </c>
      <c r="AE1600" s="10" t="str">
        <f t="shared" si="414"/>
        <v/>
      </c>
      <c r="AF1600" s="10" t="str">
        <f t="shared" si="415"/>
        <v/>
      </c>
      <c r="AG1600" s="10" t="str">
        <f t="shared" si="416"/>
        <v/>
      </c>
      <c r="AH1600" s="10" t="str">
        <f t="shared" si="417"/>
        <v/>
      </c>
      <c r="AI1600" s="10" t="str">
        <f t="shared" si="406"/>
        <v/>
      </c>
    </row>
    <row r="1601" spans="20:35" ht="18" customHeight="1" x14ac:dyDescent="0.25">
      <c r="T1601" s="9" t="str">
        <f t="shared" si="408"/>
        <v/>
      </c>
      <c r="U1601" s="10" t="str">
        <f t="shared" si="403"/>
        <v/>
      </c>
      <c r="V1601" s="10" t="str">
        <f t="shared" si="404"/>
        <v/>
      </c>
      <c r="W1601" s="10" t="str">
        <f t="shared" si="409"/>
        <v/>
      </c>
      <c r="X1601" s="10" t="str">
        <f t="shared" si="410"/>
        <v/>
      </c>
      <c r="Y1601" s="10" t="str">
        <f t="shared" si="411"/>
        <v/>
      </c>
      <c r="Z1601" s="10" t="str">
        <f t="shared" si="412"/>
        <v/>
      </c>
      <c r="AA1601" s="10" t="str">
        <f t="shared" si="402"/>
        <v/>
      </c>
      <c r="AB1601" s="10" t="str">
        <f t="shared" si="405"/>
        <v/>
      </c>
      <c r="AC1601" s="10" t="str">
        <f t="shared" si="413"/>
        <v/>
      </c>
      <c r="AD1601" s="10" t="str">
        <f t="shared" si="407"/>
        <v/>
      </c>
      <c r="AE1601" s="10" t="str">
        <f t="shared" si="414"/>
        <v/>
      </c>
      <c r="AF1601" s="10" t="str">
        <f t="shared" si="415"/>
        <v/>
      </c>
      <c r="AG1601" s="10" t="str">
        <f t="shared" si="416"/>
        <v/>
      </c>
      <c r="AH1601" s="10" t="str">
        <f t="shared" si="417"/>
        <v/>
      </c>
      <c r="AI1601" s="10" t="str">
        <f t="shared" si="406"/>
        <v/>
      </c>
    </row>
    <row r="1602" spans="20:35" ht="18" customHeight="1" x14ac:dyDescent="0.25">
      <c r="T1602" s="9" t="str">
        <f t="shared" si="408"/>
        <v/>
      </c>
      <c r="U1602" s="10" t="str">
        <f t="shared" si="403"/>
        <v/>
      </c>
      <c r="V1602" s="10" t="str">
        <f t="shared" si="404"/>
        <v/>
      </c>
      <c r="W1602" s="10" t="str">
        <f t="shared" si="409"/>
        <v/>
      </c>
      <c r="X1602" s="10" t="str">
        <f t="shared" si="410"/>
        <v/>
      </c>
      <c r="Y1602" s="10" t="str">
        <f t="shared" si="411"/>
        <v/>
      </c>
      <c r="Z1602" s="10" t="str">
        <f t="shared" si="412"/>
        <v/>
      </c>
      <c r="AA1602" s="10" t="str">
        <f t="shared" si="402"/>
        <v/>
      </c>
      <c r="AB1602" s="10" t="str">
        <f t="shared" si="405"/>
        <v/>
      </c>
      <c r="AC1602" s="10" t="str">
        <f t="shared" si="413"/>
        <v/>
      </c>
      <c r="AD1602" s="10" t="str">
        <f t="shared" si="407"/>
        <v/>
      </c>
      <c r="AE1602" s="10" t="str">
        <f t="shared" si="414"/>
        <v/>
      </c>
      <c r="AF1602" s="10" t="str">
        <f t="shared" si="415"/>
        <v/>
      </c>
      <c r="AG1602" s="10" t="str">
        <f t="shared" si="416"/>
        <v/>
      </c>
      <c r="AH1602" s="10" t="str">
        <f t="shared" si="417"/>
        <v/>
      </c>
      <c r="AI1602" s="10" t="str">
        <f t="shared" si="406"/>
        <v/>
      </c>
    </row>
    <row r="1603" spans="20:35" ht="18" customHeight="1" x14ac:dyDescent="0.25">
      <c r="T1603" s="9" t="str">
        <f t="shared" si="408"/>
        <v/>
      </c>
      <c r="U1603" s="10" t="str">
        <f t="shared" si="403"/>
        <v/>
      </c>
      <c r="V1603" s="10" t="str">
        <f t="shared" si="404"/>
        <v/>
      </c>
      <c r="W1603" s="10" t="str">
        <f t="shared" si="409"/>
        <v/>
      </c>
      <c r="X1603" s="10" t="str">
        <f t="shared" si="410"/>
        <v/>
      </c>
      <c r="Y1603" s="10" t="str">
        <f t="shared" si="411"/>
        <v/>
      </c>
      <c r="Z1603" s="10" t="str">
        <f t="shared" si="412"/>
        <v/>
      </c>
      <c r="AA1603" s="10" t="str">
        <f t="shared" si="402"/>
        <v/>
      </c>
      <c r="AB1603" s="10" t="str">
        <f t="shared" si="405"/>
        <v/>
      </c>
      <c r="AC1603" s="10" t="str">
        <f t="shared" si="413"/>
        <v/>
      </c>
      <c r="AD1603" s="10" t="str">
        <f t="shared" si="407"/>
        <v/>
      </c>
      <c r="AE1603" s="10" t="str">
        <f t="shared" si="414"/>
        <v/>
      </c>
      <c r="AF1603" s="10" t="str">
        <f t="shared" si="415"/>
        <v/>
      </c>
      <c r="AG1603" s="10" t="str">
        <f t="shared" si="416"/>
        <v/>
      </c>
      <c r="AH1603" s="10" t="str">
        <f t="shared" si="417"/>
        <v/>
      </c>
      <c r="AI1603" s="10" t="str">
        <f t="shared" si="406"/>
        <v/>
      </c>
    </row>
    <row r="1604" spans="20:35" ht="18" customHeight="1" x14ac:dyDescent="0.25">
      <c r="T1604" s="9" t="str">
        <f t="shared" si="408"/>
        <v/>
      </c>
      <c r="U1604" s="10" t="str">
        <f t="shared" si="403"/>
        <v/>
      </c>
      <c r="V1604" s="10" t="str">
        <f t="shared" si="404"/>
        <v/>
      </c>
      <c r="W1604" s="10" t="str">
        <f t="shared" si="409"/>
        <v/>
      </c>
      <c r="X1604" s="10" t="str">
        <f t="shared" si="410"/>
        <v/>
      </c>
      <c r="Y1604" s="10" t="str">
        <f t="shared" si="411"/>
        <v/>
      </c>
      <c r="Z1604" s="10" t="str">
        <f t="shared" si="412"/>
        <v/>
      </c>
      <c r="AA1604" s="10" t="str">
        <f t="shared" si="402"/>
        <v/>
      </c>
      <c r="AB1604" s="10" t="str">
        <f t="shared" si="405"/>
        <v/>
      </c>
      <c r="AC1604" s="10" t="str">
        <f t="shared" si="413"/>
        <v/>
      </c>
      <c r="AD1604" s="10" t="str">
        <f t="shared" si="407"/>
        <v/>
      </c>
      <c r="AE1604" s="10" t="str">
        <f t="shared" si="414"/>
        <v/>
      </c>
      <c r="AF1604" s="10" t="str">
        <f t="shared" si="415"/>
        <v/>
      </c>
      <c r="AG1604" s="10" t="str">
        <f t="shared" si="416"/>
        <v/>
      </c>
      <c r="AH1604" s="10" t="str">
        <f t="shared" si="417"/>
        <v/>
      </c>
      <c r="AI1604" s="10" t="str">
        <f t="shared" si="406"/>
        <v/>
      </c>
    </row>
    <row r="1605" spans="20:35" ht="18" customHeight="1" x14ac:dyDescent="0.25">
      <c r="T1605" s="9" t="str">
        <f t="shared" si="408"/>
        <v/>
      </c>
      <c r="U1605" s="10" t="str">
        <f t="shared" si="403"/>
        <v/>
      </c>
      <c r="V1605" s="10" t="str">
        <f t="shared" si="404"/>
        <v/>
      </c>
      <c r="W1605" s="10" t="str">
        <f t="shared" si="409"/>
        <v/>
      </c>
      <c r="X1605" s="10" t="str">
        <f t="shared" si="410"/>
        <v/>
      </c>
      <c r="Y1605" s="10" t="str">
        <f t="shared" si="411"/>
        <v/>
      </c>
      <c r="Z1605" s="10" t="str">
        <f t="shared" si="412"/>
        <v/>
      </c>
      <c r="AA1605" s="10" t="str">
        <f t="shared" ref="AA1605:AA1668" si="418">IF(T1605="","",Z1605/1000*$F$7)</f>
        <v/>
      </c>
      <c r="AB1605" s="10" t="str">
        <f t="shared" si="405"/>
        <v/>
      </c>
      <c r="AC1605" s="10" t="str">
        <f t="shared" si="413"/>
        <v/>
      </c>
      <c r="AD1605" s="10" t="str">
        <f t="shared" si="407"/>
        <v/>
      </c>
      <c r="AE1605" s="10" t="str">
        <f t="shared" si="414"/>
        <v/>
      </c>
      <c r="AF1605" s="10" t="str">
        <f t="shared" si="415"/>
        <v/>
      </c>
      <c r="AG1605" s="10" t="str">
        <f t="shared" si="416"/>
        <v/>
      </c>
      <c r="AH1605" s="10" t="str">
        <f t="shared" si="417"/>
        <v/>
      </c>
      <c r="AI1605" s="10" t="str">
        <f t="shared" si="406"/>
        <v/>
      </c>
    </row>
    <row r="1606" spans="20:35" ht="18" customHeight="1" x14ac:dyDescent="0.25">
      <c r="T1606" s="9" t="str">
        <f t="shared" si="408"/>
        <v/>
      </c>
      <c r="U1606" s="10" t="str">
        <f t="shared" ref="U1606:U1669" si="419">IF(T1606="","",IF(T1606&lt;=$C$14,$C$83*T1606,IF(T1606&lt;=2*$C$14,$C$81-$C$83*(T1606-$C$14),0)))</f>
        <v/>
      </c>
      <c r="V1606" s="10" t="str">
        <f t="shared" ref="V1606:V1669" si="420">IF(T1606="","",IF(T1606&lt;=$C$22,$C$79*T1606,IF(T1606&lt;=2*$C$22,$C$77-$C$79*(T1606-$C$22),0)))</f>
        <v/>
      </c>
      <c r="W1606" s="10" t="str">
        <f t="shared" si="409"/>
        <v/>
      </c>
      <c r="X1606" s="10" t="str">
        <f t="shared" si="410"/>
        <v/>
      </c>
      <c r="Y1606" s="10" t="str">
        <f t="shared" si="411"/>
        <v/>
      </c>
      <c r="Z1606" s="10" t="str">
        <f t="shared" si="412"/>
        <v/>
      </c>
      <c r="AA1606" s="10" t="str">
        <f t="shared" si="418"/>
        <v/>
      </c>
      <c r="AB1606" s="10" t="str">
        <f t="shared" ref="AB1606:AB1669" si="421">IF(T1606="","",$C$59*(1+$C$61*($C$63+Z1606)/Y1606))</f>
        <v/>
      </c>
      <c r="AC1606" s="10" t="str">
        <f t="shared" si="413"/>
        <v/>
      </c>
      <c r="AD1606" s="10" t="str">
        <f t="shared" si="407"/>
        <v/>
      </c>
      <c r="AE1606" s="10" t="str">
        <f t="shared" si="414"/>
        <v/>
      </c>
      <c r="AF1606" s="10" t="str">
        <f t="shared" si="415"/>
        <v/>
      </c>
      <c r="AG1606" s="10" t="str">
        <f t="shared" si="416"/>
        <v/>
      </c>
      <c r="AH1606" s="10" t="str">
        <f t="shared" si="417"/>
        <v/>
      </c>
      <c r="AI1606" s="10" t="str">
        <f t="shared" si="406"/>
        <v/>
      </c>
    </row>
    <row r="1607" spans="20:35" ht="18" customHeight="1" x14ac:dyDescent="0.25">
      <c r="T1607" s="9" t="str">
        <f t="shared" si="408"/>
        <v/>
      </c>
      <c r="U1607" s="10" t="str">
        <f t="shared" si="419"/>
        <v/>
      </c>
      <c r="V1607" s="10" t="str">
        <f t="shared" si="420"/>
        <v/>
      </c>
      <c r="W1607" s="10" t="str">
        <f t="shared" si="409"/>
        <v/>
      </c>
      <c r="X1607" s="10" t="str">
        <f t="shared" si="410"/>
        <v/>
      </c>
      <c r="Y1607" s="10" t="str">
        <f t="shared" si="411"/>
        <v/>
      </c>
      <c r="Z1607" s="10" t="str">
        <f t="shared" si="412"/>
        <v/>
      </c>
      <c r="AA1607" s="10" t="str">
        <f t="shared" si="418"/>
        <v/>
      </c>
      <c r="AB1607" s="10" t="str">
        <f t="shared" si="421"/>
        <v/>
      </c>
      <c r="AC1607" s="10" t="str">
        <f t="shared" si="413"/>
        <v/>
      </c>
      <c r="AD1607" s="10" t="str">
        <f t="shared" si="407"/>
        <v/>
      </c>
      <c r="AE1607" s="10" t="str">
        <f t="shared" si="414"/>
        <v/>
      </c>
      <c r="AF1607" s="10" t="str">
        <f t="shared" si="415"/>
        <v/>
      </c>
      <c r="AG1607" s="10" t="str">
        <f t="shared" si="416"/>
        <v/>
      </c>
      <c r="AH1607" s="10" t="str">
        <f t="shared" si="417"/>
        <v/>
      </c>
      <c r="AI1607" s="10" t="str">
        <f t="shared" ref="AI1607:AI1670" si="422">IF(T1607="","",MAX(Z1607+(AC1607-AF1607-AD1607)*$AL$4,0))</f>
        <v/>
      </c>
    </row>
    <row r="1608" spans="20:35" ht="18" customHeight="1" x14ac:dyDescent="0.25">
      <c r="T1608" s="9" t="str">
        <f t="shared" si="408"/>
        <v/>
      </c>
      <c r="U1608" s="10" t="str">
        <f t="shared" si="419"/>
        <v/>
      </c>
      <c r="V1608" s="10" t="str">
        <f t="shared" si="420"/>
        <v/>
      </c>
      <c r="W1608" s="10" t="str">
        <f t="shared" si="409"/>
        <v/>
      </c>
      <c r="X1608" s="10" t="str">
        <f t="shared" si="410"/>
        <v/>
      </c>
      <c r="Y1608" s="10" t="str">
        <f t="shared" si="411"/>
        <v/>
      </c>
      <c r="Z1608" s="10" t="str">
        <f t="shared" si="412"/>
        <v/>
      </c>
      <c r="AA1608" s="10" t="str">
        <f t="shared" si="418"/>
        <v/>
      </c>
      <c r="AB1608" s="10" t="str">
        <f t="shared" si="421"/>
        <v/>
      </c>
      <c r="AC1608" s="10" t="str">
        <f t="shared" si="413"/>
        <v/>
      </c>
      <c r="AD1608" s="10" t="str">
        <f t="shared" ref="AD1608:AD1671" si="423">IF(U1608="","",$C$89*((Z1608/1000)^$C$97)/($F$15)*1000*3600)</f>
        <v/>
      </c>
      <c r="AE1608" s="10" t="str">
        <f t="shared" si="414"/>
        <v/>
      </c>
      <c r="AF1608" s="10" t="str">
        <f t="shared" si="415"/>
        <v/>
      </c>
      <c r="AG1608" s="10" t="str">
        <f t="shared" si="416"/>
        <v/>
      </c>
      <c r="AH1608" s="10" t="str">
        <f t="shared" si="417"/>
        <v/>
      </c>
      <c r="AI1608" s="10" t="str">
        <f t="shared" si="422"/>
        <v/>
      </c>
    </row>
    <row r="1609" spans="20:35" ht="18" customHeight="1" x14ac:dyDescent="0.25">
      <c r="T1609" s="9" t="str">
        <f t="shared" si="408"/>
        <v/>
      </c>
      <c r="U1609" s="10" t="str">
        <f t="shared" si="419"/>
        <v/>
      </c>
      <c r="V1609" s="10" t="str">
        <f t="shared" si="420"/>
        <v/>
      </c>
      <c r="W1609" s="10" t="str">
        <f t="shared" si="409"/>
        <v/>
      </c>
      <c r="X1609" s="10" t="str">
        <f t="shared" si="410"/>
        <v/>
      </c>
      <c r="Y1609" s="10" t="str">
        <f t="shared" si="411"/>
        <v/>
      </c>
      <c r="Z1609" s="10" t="str">
        <f t="shared" si="412"/>
        <v/>
      </c>
      <c r="AA1609" s="10" t="str">
        <f t="shared" si="418"/>
        <v/>
      </c>
      <c r="AB1609" s="10" t="str">
        <f t="shared" si="421"/>
        <v/>
      </c>
      <c r="AC1609" s="10" t="str">
        <f t="shared" si="413"/>
        <v/>
      </c>
      <c r="AD1609" s="10" t="str">
        <f t="shared" si="423"/>
        <v/>
      </c>
      <c r="AE1609" s="10" t="str">
        <f t="shared" si="414"/>
        <v/>
      </c>
      <c r="AF1609" s="10" t="str">
        <f t="shared" si="415"/>
        <v/>
      </c>
      <c r="AG1609" s="10" t="str">
        <f t="shared" si="416"/>
        <v/>
      </c>
      <c r="AH1609" s="10" t="str">
        <f t="shared" si="417"/>
        <v/>
      </c>
      <c r="AI1609" s="10" t="str">
        <f t="shared" si="422"/>
        <v/>
      </c>
    </row>
    <row r="1610" spans="20:35" ht="18" customHeight="1" x14ac:dyDescent="0.25">
      <c r="T1610" s="9" t="str">
        <f t="shared" si="408"/>
        <v/>
      </c>
      <c r="U1610" s="10" t="str">
        <f t="shared" si="419"/>
        <v/>
      </c>
      <c r="V1610" s="10" t="str">
        <f t="shared" si="420"/>
        <v/>
      </c>
      <c r="W1610" s="10" t="str">
        <f t="shared" si="409"/>
        <v/>
      </c>
      <c r="X1610" s="10" t="str">
        <f t="shared" si="410"/>
        <v/>
      </c>
      <c r="Y1610" s="10" t="str">
        <f t="shared" si="411"/>
        <v/>
      </c>
      <c r="Z1610" s="10" t="str">
        <f t="shared" si="412"/>
        <v/>
      </c>
      <c r="AA1610" s="10" t="str">
        <f t="shared" si="418"/>
        <v/>
      </c>
      <c r="AB1610" s="10" t="str">
        <f t="shared" si="421"/>
        <v/>
      </c>
      <c r="AC1610" s="10" t="str">
        <f t="shared" si="413"/>
        <v/>
      </c>
      <c r="AD1610" s="10" t="str">
        <f t="shared" si="423"/>
        <v/>
      </c>
      <c r="AE1610" s="10" t="str">
        <f t="shared" si="414"/>
        <v/>
      </c>
      <c r="AF1610" s="10" t="str">
        <f t="shared" si="415"/>
        <v/>
      </c>
      <c r="AG1610" s="10" t="str">
        <f t="shared" si="416"/>
        <v/>
      </c>
      <c r="AH1610" s="10" t="str">
        <f t="shared" si="417"/>
        <v/>
      </c>
      <c r="AI1610" s="10" t="str">
        <f t="shared" si="422"/>
        <v/>
      </c>
    </row>
    <row r="1611" spans="20:35" ht="18" customHeight="1" x14ac:dyDescent="0.25">
      <c r="T1611" s="9" t="str">
        <f t="shared" si="408"/>
        <v/>
      </c>
      <c r="U1611" s="10" t="str">
        <f t="shared" si="419"/>
        <v/>
      </c>
      <c r="V1611" s="10" t="str">
        <f t="shared" si="420"/>
        <v/>
      </c>
      <c r="W1611" s="10" t="str">
        <f t="shared" si="409"/>
        <v/>
      </c>
      <c r="X1611" s="10" t="str">
        <f t="shared" si="410"/>
        <v/>
      </c>
      <c r="Y1611" s="10" t="str">
        <f t="shared" si="411"/>
        <v/>
      </c>
      <c r="Z1611" s="10" t="str">
        <f t="shared" si="412"/>
        <v/>
      </c>
      <c r="AA1611" s="10" t="str">
        <f t="shared" si="418"/>
        <v/>
      </c>
      <c r="AB1611" s="10" t="str">
        <f t="shared" si="421"/>
        <v/>
      </c>
      <c r="AC1611" s="10" t="str">
        <f t="shared" si="413"/>
        <v/>
      </c>
      <c r="AD1611" s="10" t="str">
        <f t="shared" si="423"/>
        <v/>
      </c>
      <c r="AE1611" s="10" t="str">
        <f t="shared" si="414"/>
        <v/>
      </c>
      <c r="AF1611" s="10" t="str">
        <f t="shared" si="415"/>
        <v/>
      </c>
      <c r="AG1611" s="10" t="str">
        <f t="shared" si="416"/>
        <v/>
      </c>
      <c r="AH1611" s="10" t="str">
        <f t="shared" si="417"/>
        <v/>
      </c>
      <c r="AI1611" s="10" t="str">
        <f t="shared" si="422"/>
        <v/>
      </c>
    </row>
    <row r="1612" spans="20:35" ht="18" customHeight="1" x14ac:dyDescent="0.25">
      <c r="T1612" s="9" t="str">
        <f t="shared" si="408"/>
        <v/>
      </c>
      <c r="U1612" s="10" t="str">
        <f t="shared" si="419"/>
        <v/>
      </c>
      <c r="V1612" s="10" t="str">
        <f t="shared" si="420"/>
        <v/>
      </c>
      <c r="W1612" s="10" t="str">
        <f t="shared" si="409"/>
        <v/>
      </c>
      <c r="X1612" s="10" t="str">
        <f t="shared" si="410"/>
        <v/>
      </c>
      <c r="Y1612" s="10" t="str">
        <f t="shared" si="411"/>
        <v/>
      </c>
      <c r="Z1612" s="10" t="str">
        <f t="shared" si="412"/>
        <v/>
      </c>
      <c r="AA1612" s="10" t="str">
        <f t="shared" si="418"/>
        <v/>
      </c>
      <c r="AB1612" s="10" t="str">
        <f t="shared" si="421"/>
        <v/>
      </c>
      <c r="AC1612" s="10" t="str">
        <f t="shared" si="413"/>
        <v/>
      </c>
      <c r="AD1612" s="10" t="str">
        <f t="shared" si="423"/>
        <v/>
      </c>
      <c r="AE1612" s="10" t="str">
        <f t="shared" si="414"/>
        <v/>
      </c>
      <c r="AF1612" s="10" t="str">
        <f t="shared" si="415"/>
        <v/>
      </c>
      <c r="AG1612" s="10" t="str">
        <f t="shared" si="416"/>
        <v/>
      </c>
      <c r="AH1612" s="10" t="str">
        <f t="shared" si="417"/>
        <v/>
      </c>
      <c r="AI1612" s="10" t="str">
        <f t="shared" si="422"/>
        <v/>
      </c>
    </row>
    <row r="1613" spans="20:35" ht="18" customHeight="1" x14ac:dyDescent="0.25">
      <c r="T1613" s="9" t="str">
        <f t="shared" si="408"/>
        <v/>
      </c>
      <c r="U1613" s="10" t="str">
        <f t="shared" si="419"/>
        <v/>
      </c>
      <c r="V1613" s="10" t="str">
        <f t="shared" si="420"/>
        <v/>
      </c>
      <c r="W1613" s="10" t="str">
        <f t="shared" si="409"/>
        <v/>
      </c>
      <c r="X1613" s="10" t="str">
        <f t="shared" si="410"/>
        <v/>
      </c>
      <c r="Y1613" s="10" t="str">
        <f t="shared" si="411"/>
        <v/>
      </c>
      <c r="Z1613" s="10" t="str">
        <f t="shared" si="412"/>
        <v/>
      </c>
      <c r="AA1613" s="10" t="str">
        <f t="shared" si="418"/>
        <v/>
      </c>
      <c r="AB1613" s="10" t="str">
        <f t="shared" si="421"/>
        <v/>
      </c>
      <c r="AC1613" s="10" t="str">
        <f t="shared" si="413"/>
        <v/>
      </c>
      <c r="AD1613" s="10" t="str">
        <f t="shared" si="423"/>
        <v/>
      </c>
      <c r="AE1613" s="10" t="str">
        <f t="shared" si="414"/>
        <v/>
      </c>
      <c r="AF1613" s="10" t="str">
        <f t="shared" si="415"/>
        <v/>
      </c>
      <c r="AG1613" s="10" t="str">
        <f t="shared" si="416"/>
        <v/>
      </c>
      <c r="AH1613" s="10" t="str">
        <f t="shared" si="417"/>
        <v/>
      </c>
      <c r="AI1613" s="10" t="str">
        <f t="shared" si="422"/>
        <v/>
      </c>
    </row>
    <row r="1614" spans="20:35" ht="18" customHeight="1" x14ac:dyDescent="0.25">
      <c r="T1614" s="9" t="str">
        <f t="shared" si="408"/>
        <v/>
      </c>
      <c r="U1614" s="10" t="str">
        <f t="shared" si="419"/>
        <v/>
      </c>
      <c r="V1614" s="10" t="str">
        <f t="shared" si="420"/>
        <v/>
      </c>
      <c r="W1614" s="10" t="str">
        <f t="shared" si="409"/>
        <v/>
      </c>
      <c r="X1614" s="10" t="str">
        <f t="shared" si="410"/>
        <v/>
      </c>
      <c r="Y1614" s="10" t="str">
        <f t="shared" si="411"/>
        <v/>
      </c>
      <c r="Z1614" s="10" t="str">
        <f t="shared" si="412"/>
        <v/>
      </c>
      <c r="AA1614" s="10" t="str">
        <f t="shared" si="418"/>
        <v/>
      </c>
      <c r="AB1614" s="10" t="str">
        <f t="shared" si="421"/>
        <v/>
      </c>
      <c r="AC1614" s="10" t="str">
        <f t="shared" si="413"/>
        <v/>
      </c>
      <c r="AD1614" s="10" t="str">
        <f t="shared" si="423"/>
        <v/>
      </c>
      <c r="AE1614" s="10" t="str">
        <f t="shared" si="414"/>
        <v/>
      </c>
      <c r="AF1614" s="10" t="str">
        <f t="shared" si="415"/>
        <v/>
      </c>
      <c r="AG1614" s="10" t="str">
        <f t="shared" si="416"/>
        <v/>
      </c>
      <c r="AH1614" s="10" t="str">
        <f t="shared" si="417"/>
        <v/>
      </c>
      <c r="AI1614" s="10" t="str">
        <f t="shared" si="422"/>
        <v/>
      </c>
    </row>
    <row r="1615" spans="20:35" ht="18" customHeight="1" x14ac:dyDescent="0.25">
      <c r="T1615" s="9" t="str">
        <f t="shared" ref="T1615:T1678" si="424">IF(T1614="","",IF(T1614+$C$27&gt;$C$29,"",T1614+$C$27))</f>
        <v/>
      </c>
      <c r="U1615" s="10" t="str">
        <f t="shared" si="419"/>
        <v/>
      </c>
      <c r="V1615" s="10" t="str">
        <f t="shared" si="420"/>
        <v/>
      </c>
      <c r="W1615" s="10" t="str">
        <f t="shared" si="409"/>
        <v/>
      </c>
      <c r="X1615" s="10" t="str">
        <f t="shared" si="410"/>
        <v/>
      </c>
      <c r="Y1615" s="10" t="str">
        <f t="shared" si="411"/>
        <v/>
      </c>
      <c r="Z1615" s="10" t="str">
        <f t="shared" si="412"/>
        <v/>
      </c>
      <c r="AA1615" s="10" t="str">
        <f t="shared" si="418"/>
        <v/>
      </c>
      <c r="AB1615" s="10" t="str">
        <f t="shared" si="421"/>
        <v/>
      </c>
      <c r="AC1615" s="10" t="str">
        <f t="shared" si="413"/>
        <v/>
      </c>
      <c r="AD1615" s="10" t="str">
        <f t="shared" si="423"/>
        <v/>
      </c>
      <c r="AE1615" s="10" t="str">
        <f t="shared" si="414"/>
        <v/>
      </c>
      <c r="AF1615" s="10" t="str">
        <f t="shared" si="415"/>
        <v/>
      </c>
      <c r="AG1615" s="10" t="str">
        <f t="shared" si="416"/>
        <v/>
      </c>
      <c r="AH1615" s="10" t="str">
        <f t="shared" si="417"/>
        <v/>
      </c>
      <c r="AI1615" s="10" t="str">
        <f t="shared" si="422"/>
        <v/>
      </c>
    </row>
    <row r="1616" spans="20:35" ht="18" customHeight="1" x14ac:dyDescent="0.25">
      <c r="T1616" s="9" t="str">
        <f t="shared" si="424"/>
        <v/>
      </c>
      <c r="U1616" s="10" t="str">
        <f t="shared" si="419"/>
        <v/>
      </c>
      <c r="V1616" s="10" t="str">
        <f t="shared" si="420"/>
        <v/>
      </c>
      <c r="W1616" s="10" t="str">
        <f t="shared" si="409"/>
        <v/>
      </c>
      <c r="X1616" s="10" t="str">
        <f t="shared" si="410"/>
        <v/>
      </c>
      <c r="Y1616" s="10" t="str">
        <f t="shared" si="411"/>
        <v/>
      </c>
      <c r="Z1616" s="10" t="str">
        <f t="shared" si="412"/>
        <v/>
      </c>
      <c r="AA1616" s="10" t="str">
        <f t="shared" si="418"/>
        <v/>
      </c>
      <c r="AB1616" s="10" t="str">
        <f t="shared" si="421"/>
        <v/>
      </c>
      <c r="AC1616" s="10" t="str">
        <f t="shared" si="413"/>
        <v/>
      </c>
      <c r="AD1616" s="10" t="str">
        <f t="shared" si="423"/>
        <v/>
      </c>
      <c r="AE1616" s="10" t="str">
        <f t="shared" si="414"/>
        <v/>
      </c>
      <c r="AF1616" s="10" t="str">
        <f t="shared" si="415"/>
        <v/>
      </c>
      <c r="AG1616" s="10" t="str">
        <f t="shared" si="416"/>
        <v/>
      </c>
      <c r="AH1616" s="10" t="str">
        <f t="shared" si="417"/>
        <v/>
      </c>
      <c r="AI1616" s="10" t="str">
        <f t="shared" si="422"/>
        <v/>
      </c>
    </row>
    <row r="1617" spans="20:35" ht="18" customHeight="1" x14ac:dyDescent="0.25">
      <c r="T1617" s="9" t="str">
        <f t="shared" si="424"/>
        <v/>
      </c>
      <c r="U1617" s="10" t="str">
        <f t="shared" si="419"/>
        <v/>
      </c>
      <c r="V1617" s="10" t="str">
        <f t="shared" si="420"/>
        <v/>
      </c>
      <c r="W1617" s="10" t="str">
        <f t="shared" si="409"/>
        <v/>
      </c>
      <c r="X1617" s="10" t="str">
        <f t="shared" si="410"/>
        <v/>
      </c>
      <c r="Y1617" s="10" t="str">
        <f t="shared" si="411"/>
        <v/>
      </c>
      <c r="Z1617" s="10" t="str">
        <f t="shared" si="412"/>
        <v/>
      </c>
      <c r="AA1617" s="10" t="str">
        <f t="shared" si="418"/>
        <v/>
      </c>
      <c r="AB1617" s="10" t="str">
        <f t="shared" si="421"/>
        <v/>
      </c>
      <c r="AC1617" s="10" t="str">
        <f t="shared" si="413"/>
        <v/>
      </c>
      <c r="AD1617" s="10" t="str">
        <f t="shared" si="423"/>
        <v/>
      </c>
      <c r="AE1617" s="10" t="str">
        <f t="shared" si="414"/>
        <v/>
      </c>
      <c r="AF1617" s="10" t="str">
        <f t="shared" si="415"/>
        <v/>
      </c>
      <c r="AG1617" s="10" t="str">
        <f t="shared" si="416"/>
        <v/>
      </c>
      <c r="AH1617" s="10" t="str">
        <f t="shared" si="417"/>
        <v/>
      </c>
      <c r="AI1617" s="10" t="str">
        <f t="shared" si="422"/>
        <v/>
      </c>
    </row>
    <row r="1618" spans="20:35" ht="18" customHeight="1" x14ac:dyDescent="0.25">
      <c r="T1618" s="9" t="str">
        <f t="shared" si="424"/>
        <v/>
      </c>
      <c r="U1618" s="10" t="str">
        <f t="shared" si="419"/>
        <v/>
      </c>
      <c r="V1618" s="10" t="str">
        <f t="shared" si="420"/>
        <v/>
      </c>
      <c r="W1618" s="10" t="str">
        <f t="shared" si="409"/>
        <v/>
      </c>
      <c r="X1618" s="10" t="str">
        <f t="shared" si="410"/>
        <v/>
      </c>
      <c r="Y1618" s="10" t="str">
        <f t="shared" si="411"/>
        <v/>
      </c>
      <c r="Z1618" s="10" t="str">
        <f t="shared" si="412"/>
        <v/>
      </c>
      <c r="AA1618" s="10" t="str">
        <f t="shared" si="418"/>
        <v/>
      </c>
      <c r="AB1618" s="10" t="str">
        <f t="shared" si="421"/>
        <v/>
      </c>
      <c r="AC1618" s="10" t="str">
        <f t="shared" si="413"/>
        <v/>
      </c>
      <c r="AD1618" s="10" t="str">
        <f t="shared" si="423"/>
        <v/>
      </c>
      <c r="AE1618" s="10" t="str">
        <f t="shared" si="414"/>
        <v/>
      </c>
      <c r="AF1618" s="10" t="str">
        <f t="shared" si="415"/>
        <v/>
      </c>
      <c r="AG1618" s="10" t="str">
        <f t="shared" si="416"/>
        <v/>
      </c>
      <c r="AH1618" s="10" t="str">
        <f t="shared" si="417"/>
        <v/>
      </c>
      <c r="AI1618" s="10" t="str">
        <f t="shared" si="422"/>
        <v/>
      </c>
    </row>
    <row r="1619" spans="20:35" ht="18" customHeight="1" x14ac:dyDescent="0.25">
      <c r="T1619" s="9" t="str">
        <f t="shared" si="424"/>
        <v/>
      </c>
      <c r="U1619" s="10" t="str">
        <f t="shared" si="419"/>
        <v/>
      </c>
      <c r="V1619" s="10" t="str">
        <f t="shared" si="420"/>
        <v/>
      </c>
      <c r="W1619" s="10" t="str">
        <f t="shared" si="409"/>
        <v/>
      </c>
      <c r="X1619" s="10" t="str">
        <f t="shared" si="410"/>
        <v/>
      </c>
      <c r="Y1619" s="10" t="str">
        <f t="shared" si="411"/>
        <v/>
      </c>
      <c r="Z1619" s="10" t="str">
        <f t="shared" si="412"/>
        <v/>
      </c>
      <c r="AA1619" s="10" t="str">
        <f t="shared" si="418"/>
        <v/>
      </c>
      <c r="AB1619" s="10" t="str">
        <f t="shared" si="421"/>
        <v/>
      </c>
      <c r="AC1619" s="10" t="str">
        <f t="shared" si="413"/>
        <v/>
      </c>
      <c r="AD1619" s="10" t="str">
        <f t="shared" si="423"/>
        <v/>
      </c>
      <c r="AE1619" s="10" t="str">
        <f t="shared" si="414"/>
        <v/>
      </c>
      <c r="AF1619" s="10" t="str">
        <f t="shared" si="415"/>
        <v/>
      </c>
      <c r="AG1619" s="10" t="str">
        <f t="shared" si="416"/>
        <v/>
      </c>
      <c r="AH1619" s="10" t="str">
        <f t="shared" si="417"/>
        <v/>
      </c>
      <c r="AI1619" s="10" t="str">
        <f t="shared" si="422"/>
        <v/>
      </c>
    </row>
    <row r="1620" spans="20:35" ht="18" customHeight="1" x14ac:dyDescent="0.25">
      <c r="T1620" s="9" t="str">
        <f t="shared" si="424"/>
        <v/>
      </c>
      <c r="U1620" s="10" t="str">
        <f t="shared" si="419"/>
        <v/>
      </c>
      <c r="V1620" s="10" t="str">
        <f t="shared" si="420"/>
        <v/>
      </c>
      <c r="W1620" s="10" t="str">
        <f t="shared" si="409"/>
        <v/>
      </c>
      <c r="X1620" s="10" t="str">
        <f t="shared" si="410"/>
        <v/>
      </c>
      <c r="Y1620" s="10" t="str">
        <f t="shared" si="411"/>
        <v/>
      </c>
      <c r="Z1620" s="10" t="str">
        <f t="shared" si="412"/>
        <v/>
      </c>
      <c r="AA1620" s="10" t="str">
        <f t="shared" si="418"/>
        <v/>
      </c>
      <c r="AB1620" s="10" t="str">
        <f t="shared" si="421"/>
        <v/>
      </c>
      <c r="AC1620" s="10" t="str">
        <f t="shared" si="413"/>
        <v/>
      </c>
      <c r="AD1620" s="10" t="str">
        <f t="shared" si="423"/>
        <v/>
      </c>
      <c r="AE1620" s="10" t="str">
        <f t="shared" si="414"/>
        <v/>
      </c>
      <c r="AF1620" s="10" t="str">
        <f t="shared" si="415"/>
        <v/>
      </c>
      <c r="AG1620" s="10" t="str">
        <f t="shared" si="416"/>
        <v/>
      </c>
      <c r="AH1620" s="10" t="str">
        <f t="shared" si="417"/>
        <v/>
      </c>
      <c r="AI1620" s="10" t="str">
        <f t="shared" si="422"/>
        <v/>
      </c>
    </row>
    <row r="1621" spans="20:35" ht="18" customHeight="1" x14ac:dyDescent="0.25">
      <c r="T1621" s="9" t="str">
        <f t="shared" si="424"/>
        <v/>
      </c>
      <c r="U1621" s="10" t="str">
        <f t="shared" si="419"/>
        <v/>
      </c>
      <c r="V1621" s="10" t="str">
        <f t="shared" si="420"/>
        <v/>
      </c>
      <c r="W1621" s="10" t="str">
        <f t="shared" si="409"/>
        <v/>
      </c>
      <c r="X1621" s="10" t="str">
        <f t="shared" si="410"/>
        <v/>
      </c>
      <c r="Y1621" s="10" t="str">
        <f t="shared" si="411"/>
        <v/>
      </c>
      <c r="Z1621" s="10" t="str">
        <f t="shared" si="412"/>
        <v/>
      </c>
      <c r="AA1621" s="10" t="str">
        <f t="shared" si="418"/>
        <v/>
      </c>
      <c r="AB1621" s="10" t="str">
        <f t="shared" si="421"/>
        <v/>
      </c>
      <c r="AC1621" s="10" t="str">
        <f t="shared" si="413"/>
        <v/>
      </c>
      <c r="AD1621" s="10" t="str">
        <f t="shared" si="423"/>
        <v/>
      </c>
      <c r="AE1621" s="10" t="str">
        <f t="shared" si="414"/>
        <v/>
      </c>
      <c r="AF1621" s="10" t="str">
        <f t="shared" si="415"/>
        <v/>
      </c>
      <c r="AG1621" s="10" t="str">
        <f t="shared" si="416"/>
        <v/>
      </c>
      <c r="AH1621" s="10" t="str">
        <f t="shared" si="417"/>
        <v/>
      </c>
      <c r="AI1621" s="10" t="str">
        <f t="shared" si="422"/>
        <v/>
      </c>
    </row>
    <row r="1622" spans="20:35" ht="18" customHeight="1" x14ac:dyDescent="0.25">
      <c r="T1622" s="9" t="str">
        <f t="shared" si="424"/>
        <v/>
      </c>
      <c r="U1622" s="10" t="str">
        <f t="shared" si="419"/>
        <v/>
      </c>
      <c r="V1622" s="10" t="str">
        <f t="shared" si="420"/>
        <v/>
      </c>
      <c r="W1622" s="10" t="str">
        <f t="shared" si="409"/>
        <v/>
      </c>
      <c r="X1622" s="10" t="str">
        <f t="shared" si="410"/>
        <v/>
      </c>
      <c r="Y1622" s="10" t="str">
        <f t="shared" si="411"/>
        <v/>
      </c>
      <c r="Z1622" s="10" t="str">
        <f t="shared" si="412"/>
        <v/>
      </c>
      <c r="AA1622" s="10" t="str">
        <f t="shared" si="418"/>
        <v/>
      </c>
      <c r="AB1622" s="10" t="str">
        <f t="shared" si="421"/>
        <v/>
      </c>
      <c r="AC1622" s="10" t="str">
        <f t="shared" si="413"/>
        <v/>
      </c>
      <c r="AD1622" s="10" t="str">
        <f t="shared" si="423"/>
        <v/>
      </c>
      <c r="AE1622" s="10" t="str">
        <f t="shared" si="414"/>
        <v/>
      </c>
      <c r="AF1622" s="10" t="str">
        <f t="shared" si="415"/>
        <v/>
      </c>
      <c r="AG1622" s="10" t="str">
        <f t="shared" si="416"/>
        <v/>
      </c>
      <c r="AH1622" s="10" t="str">
        <f t="shared" si="417"/>
        <v/>
      </c>
      <c r="AI1622" s="10" t="str">
        <f t="shared" si="422"/>
        <v/>
      </c>
    </row>
    <row r="1623" spans="20:35" ht="18" customHeight="1" x14ac:dyDescent="0.25">
      <c r="T1623" s="9" t="str">
        <f t="shared" si="424"/>
        <v/>
      </c>
      <c r="U1623" s="10" t="str">
        <f t="shared" si="419"/>
        <v/>
      </c>
      <c r="V1623" s="10" t="str">
        <f t="shared" si="420"/>
        <v/>
      </c>
      <c r="W1623" s="10" t="str">
        <f t="shared" si="409"/>
        <v/>
      </c>
      <c r="X1623" s="10" t="str">
        <f t="shared" si="410"/>
        <v/>
      </c>
      <c r="Y1623" s="10" t="str">
        <f t="shared" si="411"/>
        <v/>
      </c>
      <c r="Z1623" s="10" t="str">
        <f t="shared" si="412"/>
        <v/>
      </c>
      <c r="AA1623" s="10" t="str">
        <f t="shared" si="418"/>
        <v/>
      </c>
      <c r="AB1623" s="10" t="str">
        <f t="shared" si="421"/>
        <v/>
      </c>
      <c r="AC1623" s="10" t="str">
        <f t="shared" si="413"/>
        <v/>
      </c>
      <c r="AD1623" s="10" t="str">
        <f t="shared" si="423"/>
        <v/>
      </c>
      <c r="AE1623" s="10" t="str">
        <f t="shared" si="414"/>
        <v/>
      </c>
      <c r="AF1623" s="10" t="str">
        <f t="shared" si="415"/>
        <v/>
      </c>
      <c r="AG1623" s="10" t="str">
        <f t="shared" si="416"/>
        <v/>
      </c>
      <c r="AH1623" s="10" t="str">
        <f t="shared" si="417"/>
        <v/>
      </c>
      <c r="AI1623" s="10" t="str">
        <f t="shared" si="422"/>
        <v/>
      </c>
    </row>
    <row r="1624" spans="20:35" ht="18" customHeight="1" x14ac:dyDescent="0.25">
      <c r="T1624" s="9" t="str">
        <f t="shared" si="424"/>
        <v/>
      </c>
      <c r="U1624" s="10" t="str">
        <f t="shared" si="419"/>
        <v/>
      </c>
      <c r="V1624" s="10" t="str">
        <f t="shared" si="420"/>
        <v/>
      </c>
      <c r="W1624" s="10" t="str">
        <f t="shared" si="409"/>
        <v/>
      </c>
      <c r="X1624" s="10" t="str">
        <f t="shared" si="410"/>
        <v/>
      </c>
      <c r="Y1624" s="10" t="str">
        <f t="shared" si="411"/>
        <v/>
      </c>
      <c r="Z1624" s="10" t="str">
        <f t="shared" si="412"/>
        <v/>
      </c>
      <c r="AA1624" s="10" t="str">
        <f t="shared" si="418"/>
        <v/>
      </c>
      <c r="AB1624" s="10" t="str">
        <f t="shared" si="421"/>
        <v/>
      </c>
      <c r="AC1624" s="10" t="str">
        <f t="shared" si="413"/>
        <v/>
      </c>
      <c r="AD1624" s="10" t="str">
        <f t="shared" si="423"/>
        <v/>
      </c>
      <c r="AE1624" s="10" t="str">
        <f t="shared" si="414"/>
        <v/>
      </c>
      <c r="AF1624" s="10" t="str">
        <f t="shared" si="415"/>
        <v/>
      </c>
      <c r="AG1624" s="10" t="str">
        <f t="shared" si="416"/>
        <v/>
      </c>
      <c r="AH1624" s="10" t="str">
        <f t="shared" si="417"/>
        <v/>
      </c>
      <c r="AI1624" s="10" t="str">
        <f t="shared" si="422"/>
        <v/>
      </c>
    </row>
    <row r="1625" spans="20:35" ht="18" customHeight="1" x14ac:dyDescent="0.25">
      <c r="T1625" s="9" t="str">
        <f t="shared" si="424"/>
        <v/>
      </c>
      <c r="U1625" s="10" t="str">
        <f t="shared" si="419"/>
        <v/>
      </c>
      <c r="V1625" s="10" t="str">
        <f t="shared" si="420"/>
        <v/>
      </c>
      <c r="W1625" s="10" t="str">
        <f t="shared" si="409"/>
        <v/>
      </c>
      <c r="X1625" s="10" t="str">
        <f t="shared" si="410"/>
        <v/>
      </c>
      <c r="Y1625" s="10" t="str">
        <f t="shared" si="411"/>
        <v/>
      </c>
      <c r="Z1625" s="10" t="str">
        <f t="shared" si="412"/>
        <v/>
      </c>
      <c r="AA1625" s="10" t="str">
        <f t="shared" si="418"/>
        <v/>
      </c>
      <c r="AB1625" s="10" t="str">
        <f t="shared" si="421"/>
        <v/>
      </c>
      <c r="AC1625" s="10" t="str">
        <f t="shared" si="413"/>
        <v/>
      </c>
      <c r="AD1625" s="10" t="str">
        <f t="shared" si="423"/>
        <v/>
      </c>
      <c r="AE1625" s="10" t="str">
        <f t="shared" si="414"/>
        <v/>
      </c>
      <c r="AF1625" s="10" t="str">
        <f t="shared" si="415"/>
        <v/>
      </c>
      <c r="AG1625" s="10" t="str">
        <f t="shared" si="416"/>
        <v/>
      </c>
      <c r="AH1625" s="10" t="str">
        <f t="shared" si="417"/>
        <v/>
      </c>
      <c r="AI1625" s="10" t="str">
        <f t="shared" si="422"/>
        <v/>
      </c>
    </row>
    <row r="1626" spans="20:35" ht="18" customHeight="1" x14ac:dyDescent="0.25">
      <c r="T1626" s="9" t="str">
        <f t="shared" si="424"/>
        <v/>
      </c>
      <c r="U1626" s="10" t="str">
        <f t="shared" si="419"/>
        <v/>
      </c>
      <c r="V1626" s="10" t="str">
        <f t="shared" si="420"/>
        <v/>
      </c>
      <c r="W1626" s="10" t="str">
        <f t="shared" si="409"/>
        <v/>
      </c>
      <c r="X1626" s="10" t="str">
        <f t="shared" si="410"/>
        <v/>
      </c>
      <c r="Y1626" s="10" t="str">
        <f t="shared" si="411"/>
        <v/>
      </c>
      <c r="Z1626" s="10" t="str">
        <f t="shared" si="412"/>
        <v/>
      </c>
      <c r="AA1626" s="10" t="str">
        <f t="shared" si="418"/>
        <v/>
      </c>
      <c r="AB1626" s="10" t="str">
        <f t="shared" si="421"/>
        <v/>
      </c>
      <c r="AC1626" s="10" t="str">
        <f t="shared" si="413"/>
        <v/>
      </c>
      <c r="AD1626" s="10" t="str">
        <f t="shared" si="423"/>
        <v/>
      </c>
      <c r="AE1626" s="10" t="str">
        <f t="shared" si="414"/>
        <v/>
      </c>
      <c r="AF1626" s="10" t="str">
        <f t="shared" si="415"/>
        <v/>
      </c>
      <c r="AG1626" s="10" t="str">
        <f t="shared" si="416"/>
        <v/>
      </c>
      <c r="AH1626" s="10" t="str">
        <f t="shared" si="417"/>
        <v/>
      </c>
      <c r="AI1626" s="10" t="str">
        <f t="shared" si="422"/>
        <v/>
      </c>
    </row>
    <row r="1627" spans="20:35" ht="18" customHeight="1" x14ac:dyDescent="0.25">
      <c r="T1627" s="9" t="str">
        <f t="shared" si="424"/>
        <v/>
      </c>
      <c r="U1627" s="10" t="str">
        <f t="shared" si="419"/>
        <v/>
      </c>
      <c r="V1627" s="10" t="str">
        <f t="shared" si="420"/>
        <v/>
      </c>
      <c r="W1627" s="10" t="str">
        <f t="shared" si="409"/>
        <v/>
      </c>
      <c r="X1627" s="10" t="str">
        <f t="shared" si="410"/>
        <v/>
      </c>
      <c r="Y1627" s="10" t="str">
        <f t="shared" si="411"/>
        <v/>
      </c>
      <c r="Z1627" s="10" t="str">
        <f t="shared" si="412"/>
        <v/>
      </c>
      <c r="AA1627" s="10" t="str">
        <f t="shared" si="418"/>
        <v/>
      </c>
      <c r="AB1627" s="10" t="str">
        <f t="shared" si="421"/>
        <v/>
      </c>
      <c r="AC1627" s="10" t="str">
        <f t="shared" si="413"/>
        <v/>
      </c>
      <c r="AD1627" s="10" t="str">
        <f t="shared" si="423"/>
        <v/>
      </c>
      <c r="AE1627" s="10" t="str">
        <f t="shared" si="414"/>
        <v/>
      </c>
      <c r="AF1627" s="10" t="str">
        <f t="shared" si="415"/>
        <v/>
      </c>
      <c r="AG1627" s="10" t="str">
        <f t="shared" si="416"/>
        <v/>
      </c>
      <c r="AH1627" s="10" t="str">
        <f t="shared" si="417"/>
        <v/>
      </c>
      <c r="AI1627" s="10" t="str">
        <f t="shared" si="422"/>
        <v/>
      </c>
    </row>
    <row r="1628" spans="20:35" ht="18" customHeight="1" x14ac:dyDescent="0.25">
      <c r="T1628" s="9" t="str">
        <f t="shared" si="424"/>
        <v/>
      </c>
      <c r="U1628" s="10" t="str">
        <f t="shared" si="419"/>
        <v/>
      </c>
      <c r="V1628" s="10" t="str">
        <f t="shared" si="420"/>
        <v/>
      </c>
      <c r="W1628" s="10" t="str">
        <f t="shared" si="409"/>
        <v/>
      </c>
      <c r="X1628" s="10" t="str">
        <f t="shared" si="410"/>
        <v/>
      </c>
      <c r="Y1628" s="10" t="str">
        <f t="shared" si="411"/>
        <v/>
      </c>
      <c r="Z1628" s="10" t="str">
        <f t="shared" si="412"/>
        <v/>
      </c>
      <c r="AA1628" s="10" t="str">
        <f t="shared" si="418"/>
        <v/>
      </c>
      <c r="AB1628" s="10" t="str">
        <f t="shared" si="421"/>
        <v/>
      </c>
      <c r="AC1628" s="10" t="str">
        <f t="shared" si="413"/>
        <v/>
      </c>
      <c r="AD1628" s="10" t="str">
        <f t="shared" si="423"/>
        <v/>
      </c>
      <c r="AE1628" s="10" t="str">
        <f t="shared" si="414"/>
        <v/>
      </c>
      <c r="AF1628" s="10" t="str">
        <f t="shared" si="415"/>
        <v/>
      </c>
      <c r="AG1628" s="10" t="str">
        <f t="shared" si="416"/>
        <v/>
      </c>
      <c r="AH1628" s="10" t="str">
        <f t="shared" si="417"/>
        <v/>
      </c>
      <c r="AI1628" s="10" t="str">
        <f t="shared" si="422"/>
        <v/>
      </c>
    </row>
    <row r="1629" spans="20:35" ht="18" customHeight="1" x14ac:dyDescent="0.25">
      <c r="T1629" s="9" t="str">
        <f t="shared" si="424"/>
        <v/>
      </c>
      <c r="U1629" s="10" t="str">
        <f t="shared" si="419"/>
        <v/>
      </c>
      <c r="V1629" s="10" t="str">
        <f t="shared" si="420"/>
        <v/>
      </c>
      <c r="W1629" s="10" t="str">
        <f t="shared" si="409"/>
        <v/>
      </c>
      <c r="X1629" s="10" t="str">
        <f t="shared" si="410"/>
        <v/>
      </c>
      <c r="Y1629" s="10" t="str">
        <f t="shared" si="411"/>
        <v/>
      </c>
      <c r="Z1629" s="10" t="str">
        <f t="shared" si="412"/>
        <v/>
      </c>
      <c r="AA1629" s="10" t="str">
        <f t="shared" si="418"/>
        <v/>
      </c>
      <c r="AB1629" s="10" t="str">
        <f t="shared" si="421"/>
        <v/>
      </c>
      <c r="AC1629" s="10" t="str">
        <f t="shared" si="413"/>
        <v/>
      </c>
      <c r="AD1629" s="10" t="str">
        <f t="shared" si="423"/>
        <v/>
      </c>
      <c r="AE1629" s="10" t="str">
        <f t="shared" si="414"/>
        <v/>
      </c>
      <c r="AF1629" s="10" t="str">
        <f t="shared" si="415"/>
        <v/>
      </c>
      <c r="AG1629" s="10" t="str">
        <f t="shared" si="416"/>
        <v/>
      </c>
      <c r="AH1629" s="10" t="str">
        <f t="shared" si="417"/>
        <v/>
      </c>
      <c r="AI1629" s="10" t="str">
        <f t="shared" si="422"/>
        <v/>
      </c>
    </row>
    <row r="1630" spans="20:35" ht="18" customHeight="1" x14ac:dyDescent="0.25">
      <c r="T1630" s="9" t="str">
        <f t="shared" si="424"/>
        <v/>
      </c>
      <c r="U1630" s="10" t="str">
        <f t="shared" si="419"/>
        <v/>
      </c>
      <c r="V1630" s="10" t="str">
        <f t="shared" si="420"/>
        <v/>
      </c>
      <c r="W1630" s="10" t="str">
        <f t="shared" si="409"/>
        <v/>
      </c>
      <c r="X1630" s="10" t="str">
        <f t="shared" si="410"/>
        <v/>
      </c>
      <c r="Y1630" s="10" t="str">
        <f t="shared" si="411"/>
        <v/>
      </c>
      <c r="Z1630" s="10" t="str">
        <f t="shared" si="412"/>
        <v/>
      </c>
      <c r="AA1630" s="10" t="str">
        <f t="shared" si="418"/>
        <v/>
      </c>
      <c r="AB1630" s="10" t="str">
        <f t="shared" si="421"/>
        <v/>
      </c>
      <c r="AC1630" s="10" t="str">
        <f t="shared" si="413"/>
        <v/>
      </c>
      <c r="AD1630" s="10" t="str">
        <f t="shared" si="423"/>
        <v/>
      </c>
      <c r="AE1630" s="10" t="str">
        <f t="shared" si="414"/>
        <v/>
      </c>
      <c r="AF1630" s="10" t="str">
        <f t="shared" si="415"/>
        <v/>
      </c>
      <c r="AG1630" s="10" t="str">
        <f t="shared" si="416"/>
        <v/>
      </c>
      <c r="AH1630" s="10" t="str">
        <f t="shared" si="417"/>
        <v/>
      </c>
      <c r="AI1630" s="10" t="str">
        <f t="shared" si="422"/>
        <v/>
      </c>
    </row>
    <row r="1631" spans="20:35" ht="18" customHeight="1" x14ac:dyDescent="0.25">
      <c r="T1631" s="9" t="str">
        <f t="shared" si="424"/>
        <v/>
      </c>
      <c r="U1631" s="10" t="str">
        <f t="shared" si="419"/>
        <v/>
      </c>
      <c r="V1631" s="10" t="str">
        <f t="shared" si="420"/>
        <v/>
      </c>
      <c r="W1631" s="10" t="str">
        <f t="shared" si="409"/>
        <v/>
      </c>
      <c r="X1631" s="10" t="str">
        <f t="shared" si="410"/>
        <v/>
      </c>
      <c r="Y1631" s="10" t="str">
        <f t="shared" si="411"/>
        <v/>
      </c>
      <c r="Z1631" s="10" t="str">
        <f t="shared" si="412"/>
        <v/>
      </c>
      <c r="AA1631" s="10" t="str">
        <f t="shared" si="418"/>
        <v/>
      </c>
      <c r="AB1631" s="10" t="str">
        <f t="shared" si="421"/>
        <v/>
      </c>
      <c r="AC1631" s="10" t="str">
        <f t="shared" si="413"/>
        <v/>
      </c>
      <c r="AD1631" s="10" t="str">
        <f t="shared" si="423"/>
        <v/>
      </c>
      <c r="AE1631" s="10" t="str">
        <f t="shared" si="414"/>
        <v/>
      </c>
      <c r="AF1631" s="10" t="str">
        <f t="shared" si="415"/>
        <v/>
      </c>
      <c r="AG1631" s="10" t="str">
        <f t="shared" si="416"/>
        <v/>
      </c>
      <c r="AH1631" s="10" t="str">
        <f t="shared" si="417"/>
        <v/>
      </c>
      <c r="AI1631" s="10" t="str">
        <f t="shared" si="422"/>
        <v/>
      </c>
    </row>
    <row r="1632" spans="20:35" ht="18" customHeight="1" x14ac:dyDescent="0.25">
      <c r="T1632" s="9" t="str">
        <f t="shared" si="424"/>
        <v/>
      </c>
      <c r="U1632" s="10" t="str">
        <f t="shared" si="419"/>
        <v/>
      </c>
      <c r="V1632" s="10" t="str">
        <f t="shared" si="420"/>
        <v/>
      </c>
      <c r="W1632" s="10" t="str">
        <f t="shared" si="409"/>
        <v/>
      </c>
      <c r="X1632" s="10" t="str">
        <f t="shared" si="410"/>
        <v/>
      </c>
      <c r="Y1632" s="10" t="str">
        <f t="shared" si="411"/>
        <v/>
      </c>
      <c r="Z1632" s="10" t="str">
        <f t="shared" si="412"/>
        <v/>
      </c>
      <c r="AA1632" s="10" t="str">
        <f t="shared" si="418"/>
        <v/>
      </c>
      <c r="AB1632" s="10" t="str">
        <f t="shared" si="421"/>
        <v/>
      </c>
      <c r="AC1632" s="10" t="str">
        <f t="shared" si="413"/>
        <v/>
      </c>
      <c r="AD1632" s="10" t="str">
        <f t="shared" si="423"/>
        <v/>
      </c>
      <c r="AE1632" s="10" t="str">
        <f t="shared" si="414"/>
        <v/>
      </c>
      <c r="AF1632" s="10" t="str">
        <f t="shared" si="415"/>
        <v/>
      </c>
      <c r="AG1632" s="10" t="str">
        <f t="shared" si="416"/>
        <v/>
      </c>
      <c r="AH1632" s="10" t="str">
        <f t="shared" si="417"/>
        <v/>
      </c>
      <c r="AI1632" s="10" t="str">
        <f t="shared" si="422"/>
        <v/>
      </c>
    </row>
    <row r="1633" spans="20:35" ht="18" customHeight="1" x14ac:dyDescent="0.25">
      <c r="T1633" s="9" t="str">
        <f t="shared" si="424"/>
        <v/>
      </c>
      <c r="U1633" s="10" t="str">
        <f t="shared" si="419"/>
        <v/>
      </c>
      <c r="V1633" s="10" t="str">
        <f t="shared" si="420"/>
        <v/>
      </c>
      <c r="W1633" s="10" t="str">
        <f t="shared" si="409"/>
        <v/>
      </c>
      <c r="X1633" s="10" t="str">
        <f t="shared" si="410"/>
        <v/>
      </c>
      <c r="Y1633" s="10" t="str">
        <f t="shared" si="411"/>
        <v/>
      </c>
      <c r="Z1633" s="10" t="str">
        <f t="shared" si="412"/>
        <v/>
      </c>
      <c r="AA1633" s="10" t="str">
        <f t="shared" si="418"/>
        <v/>
      </c>
      <c r="AB1633" s="10" t="str">
        <f t="shared" si="421"/>
        <v/>
      </c>
      <c r="AC1633" s="10" t="str">
        <f t="shared" si="413"/>
        <v/>
      </c>
      <c r="AD1633" s="10" t="str">
        <f t="shared" si="423"/>
        <v/>
      </c>
      <c r="AE1633" s="10" t="str">
        <f t="shared" si="414"/>
        <v/>
      </c>
      <c r="AF1633" s="10" t="str">
        <f t="shared" si="415"/>
        <v/>
      </c>
      <c r="AG1633" s="10" t="str">
        <f t="shared" si="416"/>
        <v/>
      </c>
      <c r="AH1633" s="10" t="str">
        <f t="shared" si="417"/>
        <v/>
      </c>
      <c r="AI1633" s="10" t="str">
        <f t="shared" si="422"/>
        <v/>
      </c>
    </row>
    <row r="1634" spans="20:35" ht="18" customHeight="1" x14ac:dyDescent="0.25">
      <c r="T1634" s="9" t="str">
        <f t="shared" si="424"/>
        <v/>
      </c>
      <c r="U1634" s="10" t="str">
        <f t="shared" si="419"/>
        <v/>
      </c>
      <c r="V1634" s="10" t="str">
        <f t="shared" si="420"/>
        <v/>
      </c>
      <c r="W1634" s="10" t="str">
        <f t="shared" si="409"/>
        <v/>
      </c>
      <c r="X1634" s="10" t="str">
        <f t="shared" si="410"/>
        <v/>
      </c>
      <c r="Y1634" s="10" t="str">
        <f t="shared" si="411"/>
        <v/>
      </c>
      <c r="Z1634" s="10" t="str">
        <f t="shared" si="412"/>
        <v/>
      </c>
      <c r="AA1634" s="10" t="str">
        <f t="shared" si="418"/>
        <v/>
      </c>
      <c r="AB1634" s="10" t="str">
        <f t="shared" si="421"/>
        <v/>
      </c>
      <c r="AC1634" s="10" t="str">
        <f t="shared" si="413"/>
        <v/>
      </c>
      <c r="AD1634" s="10" t="str">
        <f t="shared" si="423"/>
        <v/>
      </c>
      <c r="AE1634" s="10" t="str">
        <f t="shared" si="414"/>
        <v/>
      </c>
      <c r="AF1634" s="10" t="str">
        <f t="shared" si="415"/>
        <v/>
      </c>
      <c r="AG1634" s="10" t="str">
        <f t="shared" si="416"/>
        <v/>
      </c>
      <c r="AH1634" s="10" t="str">
        <f t="shared" si="417"/>
        <v/>
      </c>
      <c r="AI1634" s="10" t="str">
        <f t="shared" si="422"/>
        <v/>
      </c>
    </row>
    <row r="1635" spans="20:35" ht="18" customHeight="1" x14ac:dyDescent="0.25">
      <c r="T1635" s="9" t="str">
        <f t="shared" si="424"/>
        <v/>
      </c>
      <c r="U1635" s="10" t="str">
        <f t="shared" si="419"/>
        <v/>
      </c>
      <c r="V1635" s="10" t="str">
        <f t="shared" si="420"/>
        <v/>
      </c>
      <c r="W1635" s="10" t="str">
        <f t="shared" si="409"/>
        <v/>
      </c>
      <c r="X1635" s="10" t="str">
        <f t="shared" si="410"/>
        <v/>
      </c>
      <c r="Y1635" s="10" t="str">
        <f t="shared" si="411"/>
        <v/>
      </c>
      <c r="Z1635" s="10" t="str">
        <f t="shared" si="412"/>
        <v/>
      </c>
      <c r="AA1635" s="10" t="str">
        <f t="shared" si="418"/>
        <v/>
      </c>
      <c r="AB1635" s="10" t="str">
        <f t="shared" si="421"/>
        <v/>
      </c>
      <c r="AC1635" s="10" t="str">
        <f t="shared" si="413"/>
        <v/>
      </c>
      <c r="AD1635" s="10" t="str">
        <f t="shared" si="423"/>
        <v/>
      </c>
      <c r="AE1635" s="10" t="str">
        <f t="shared" si="414"/>
        <v/>
      </c>
      <c r="AF1635" s="10" t="str">
        <f t="shared" si="415"/>
        <v/>
      </c>
      <c r="AG1635" s="10" t="str">
        <f t="shared" si="416"/>
        <v/>
      </c>
      <c r="AH1635" s="10" t="str">
        <f t="shared" si="417"/>
        <v/>
      </c>
      <c r="AI1635" s="10" t="str">
        <f t="shared" si="422"/>
        <v/>
      </c>
    </row>
    <row r="1636" spans="20:35" ht="18" customHeight="1" x14ac:dyDescent="0.25">
      <c r="T1636" s="9" t="str">
        <f t="shared" si="424"/>
        <v/>
      </c>
      <c r="U1636" s="10" t="str">
        <f t="shared" si="419"/>
        <v/>
      </c>
      <c r="V1636" s="10" t="str">
        <f t="shared" si="420"/>
        <v/>
      </c>
      <c r="W1636" s="10" t="str">
        <f t="shared" si="409"/>
        <v/>
      </c>
      <c r="X1636" s="10" t="str">
        <f t="shared" si="410"/>
        <v/>
      </c>
      <c r="Y1636" s="10" t="str">
        <f t="shared" si="411"/>
        <v/>
      </c>
      <c r="Z1636" s="10" t="str">
        <f t="shared" si="412"/>
        <v/>
      </c>
      <c r="AA1636" s="10" t="str">
        <f t="shared" si="418"/>
        <v/>
      </c>
      <c r="AB1636" s="10" t="str">
        <f t="shared" si="421"/>
        <v/>
      </c>
      <c r="AC1636" s="10" t="str">
        <f t="shared" si="413"/>
        <v/>
      </c>
      <c r="AD1636" s="10" t="str">
        <f t="shared" si="423"/>
        <v/>
      </c>
      <c r="AE1636" s="10" t="str">
        <f t="shared" si="414"/>
        <v/>
      </c>
      <c r="AF1636" s="10" t="str">
        <f t="shared" si="415"/>
        <v/>
      </c>
      <c r="AG1636" s="10" t="str">
        <f t="shared" si="416"/>
        <v/>
      </c>
      <c r="AH1636" s="10" t="str">
        <f t="shared" si="417"/>
        <v/>
      </c>
      <c r="AI1636" s="10" t="str">
        <f t="shared" si="422"/>
        <v/>
      </c>
    </row>
    <row r="1637" spans="20:35" ht="18" customHeight="1" x14ac:dyDescent="0.25">
      <c r="T1637" s="9" t="str">
        <f t="shared" si="424"/>
        <v/>
      </c>
      <c r="U1637" s="10" t="str">
        <f t="shared" si="419"/>
        <v/>
      </c>
      <c r="V1637" s="10" t="str">
        <f t="shared" si="420"/>
        <v/>
      </c>
      <c r="W1637" s="10" t="str">
        <f t="shared" si="409"/>
        <v/>
      </c>
      <c r="X1637" s="10" t="str">
        <f t="shared" si="410"/>
        <v/>
      </c>
      <c r="Y1637" s="10" t="str">
        <f t="shared" si="411"/>
        <v/>
      </c>
      <c r="Z1637" s="10" t="str">
        <f t="shared" si="412"/>
        <v/>
      </c>
      <c r="AA1637" s="10" t="str">
        <f t="shared" si="418"/>
        <v/>
      </c>
      <c r="AB1637" s="10" t="str">
        <f t="shared" si="421"/>
        <v/>
      </c>
      <c r="AC1637" s="10" t="str">
        <f t="shared" si="413"/>
        <v/>
      </c>
      <c r="AD1637" s="10" t="str">
        <f t="shared" si="423"/>
        <v/>
      </c>
      <c r="AE1637" s="10" t="str">
        <f t="shared" si="414"/>
        <v/>
      </c>
      <c r="AF1637" s="10" t="str">
        <f t="shared" si="415"/>
        <v/>
      </c>
      <c r="AG1637" s="10" t="str">
        <f t="shared" si="416"/>
        <v/>
      </c>
      <c r="AH1637" s="10" t="str">
        <f t="shared" si="417"/>
        <v/>
      </c>
      <c r="AI1637" s="10" t="str">
        <f t="shared" si="422"/>
        <v/>
      </c>
    </row>
    <row r="1638" spans="20:35" ht="18" customHeight="1" x14ac:dyDescent="0.25">
      <c r="T1638" s="9" t="str">
        <f t="shared" si="424"/>
        <v/>
      </c>
      <c r="U1638" s="10" t="str">
        <f t="shared" si="419"/>
        <v/>
      </c>
      <c r="V1638" s="10" t="str">
        <f t="shared" si="420"/>
        <v/>
      </c>
      <c r="W1638" s="10" t="str">
        <f t="shared" si="409"/>
        <v/>
      </c>
      <c r="X1638" s="10" t="str">
        <f t="shared" si="410"/>
        <v/>
      </c>
      <c r="Y1638" s="10" t="str">
        <f t="shared" si="411"/>
        <v/>
      </c>
      <c r="Z1638" s="10" t="str">
        <f t="shared" si="412"/>
        <v/>
      </c>
      <c r="AA1638" s="10" t="str">
        <f t="shared" si="418"/>
        <v/>
      </c>
      <c r="AB1638" s="10" t="str">
        <f t="shared" si="421"/>
        <v/>
      </c>
      <c r="AC1638" s="10" t="str">
        <f t="shared" si="413"/>
        <v/>
      </c>
      <c r="AD1638" s="10" t="str">
        <f t="shared" si="423"/>
        <v/>
      </c>
      <c r="AE1638" s="10" t="str">
        <f t="shared" si="414"/>
        <v/>
      </c>
      <c r="AF1638" s="10" t="str">
        <f t="shared" si="415"/>
        <v/>
      </c>
      <c r="AG1638" s="10" t="str">
        <f t="shared" si="416"/>
        <v/>
      </c>
      <c r="AH1638" s="10" t="str">
        <f t="shared" si="417"/>
        <v/>
      </c>
      <c r="AI1638" s="10" t="str">
        <f t="shared" si="422"/>
        <v/>
      </c>
    </row>
    <row r="1639" spans="20:35" ht="18" customHeight="1" x14ac:dyDescent="0.25">
      <c r="T1639" s="9" t="str">
        <f t="shared" si="424"/>
        <v/>
      </c>
      <c r="U1639" s="10" t="str">
        <f t="shared" si="419"/>
        <v/>
      </c>
      <c r="V1639" s="10" t="str">
        <f t="shared" si="420"/>
        <v/>
      </c>
      <c r="W1639" s="10" t="str">
        <f t="shared" si="409"/>
        <v/>
      </c>
      <c r="X1639" s="10" t="str">
        <f t="shared" si="410"/>
        <v/>
      </c>
      <c r="Y1639" s="10" t="str">
        <f t="shared" si="411"/>
        <v/>
      </c>
      <c r="Z1639" s="10" t="str">
        <f t="shared" si="412"/>
        <v/>
      </c>
      <c r="AA1639" s="10" t="str">
        <f t="shared" si="418"/>
        <v/>
      </c>
      <c r="AB1639" s="10" t="str">
        <f t="shared" si="421"/>
        <v/>
      </c>
      <c r="AC1639" s="10" t="str">
        <f t="shared" si="413"/>
        <v/>
      </c>
      <c r="AD1639" s="10" t="str">
        <f t="shared" si="423"/>
        <v/>
      </c>
      <c r="AE1639" s="10" t="str">
        <f t="shared" si="414"/>
        <v/>
      </c>
      <c r="AF1639" s="10" t="str">
        <f t="shared" si="415"/>
        <v/>
      </c>
      <c r="AG1639" s="10" t="str">
        <f t="shared" si="416"/>
        <v/>
      </c>
      <c r="AH1639" s="10" t="str">
        <f t="shared" si="417"/>
        <v/>
      </c>
      <c r="AI1639" s="10" t="str">
        <f t="shared" si="422"/>
        <v/>
      </c>
    </row>
    <row r="1640" spans="20:35" ht="18" customHeight="1" x14ac:dyDescent="0.25">
      <c r="T1640" s="9" t="str">
        <f t="shared" si="424"/>
        <v/>
      </c>
      <c r="U1640" s="10" t="str">
        <f t="shared" si="419"/>
        <v/>
      </c>
      <c r="V1640" s="10" t="str">
        <f t="shared" si="420"/>
        <v/>
      </c>
      <c r="W1640" s="10" t="str">
        <f t="shared" ref="W1640:W1703" si="425">IF(T1640="","",IF(U1640&gt;V1640,0,(V1640-U1640)*$T$6*60))</f>
        <v/>
      </c>
      <c r="X1640" s="10" t="str">
        <f t="shared" ref="X1640:X1703" si="426">IF(T1640="","",X1639+W1640)</f>
        <v/>
      </c>
      <c r="Y1640" s="10" t="str">
        <f t="shared" ref="Y1640:Y1703" si="427">IF(T1640="","",AH1639)</f>
        <v/>
      </c>
      <c r="Z1640" s="10" t="str">
        <f t="shared" ref="Z1640:Z1703" si="428">IF(T1640="","",AI1639)</f>
        <v/>
      </c>
      <c r="AA1640" s="10" t="str">
        <f t="shared" si="418"/>
        <v/>
      </c>
      <c r="AB1640" s="10" t="str">
        <f t="shared" si="421"/>
        <v/>
      </c>
      <c r="AC1640" s="10" t="str">
        <f t="shared" ref="AC1640:AC1703" si="429">IF(T1640="","",V1640/$F$7*1000*3600)</f>
        <v/>
      </c>
      <c r="AD1640" s="10" t="str">
        <f t="shared" si="423"/>
        <v/>
      </c>
      <c r="AE1640" s="10" t="str">
        <f t="shared" ref="AE1640:AE1703" si="430">IF(T1640="","",Z1640/$AL$4)</f>
        <v/>
      </c>
      <c r="AF1640" s="10" t="str">
        <f t="shared" ref="AF1640:AF1703" si="431">IF(T1640="","",MIN(AE1640,AB1640))</f>
        <v/>
      </c>
      <c r="AG1640" s="10" t="str">
        <f t="shared" ref="AG1640:AG1703" si="432">IF(T1640="","",AF1640/1000/3600*$F$7)</f>
        <v/>
      </c>
      <c r="AH1640" s="10" t="str">
        <f t="shared" ref="AH1640:AH1703" si="433">IF(T1640="","",Y1640+AF1640*$AL$4)</f>
        <v/>
      </c>
      <c r="AI1640" s="10" t="str">
        <f t="shared" si="422"/>
        <v/>
      </c>
    </row>
    <row r="1641" spans="20:35" ht="18" customHeight="1" x14ac:dyDescent="0.25">
      <c r="T1641" s="9" t="str">
        <f t="shared" si="424"/>
        <v/>
      </c>
      <c r="U1641" s="10" t="str">
        <f t="shared" si="419"/>
        <v/>
      </c>
      <c r="V1641" s="10" t="str">
        <f t="shared" si="420"/>
        <v/>
      </c>
      <c r="W1641" s="10" t="str">
        <f t="shared" si="425"/>
        <v/>
      </c>
      <c r="X1641" s="10" t="str">
        <f t="shared" si="426"/>
        <v/>
      </c>
      <c r="Y1641" s="10" t="str">
        <f t="shared" si="427"/>
        <v/>
      </c>
      <c r="Z1641" s="10" t="str">
        <f t="shared" si="428"/>
        <v/>
      </c>
      <c r="AA1641" s="10" t="str">
        <f t="shared" si="418"/>
        <v/>
      </c>
      <c r="AB1641" s="10" t="str">
        <f t="shared" si="421"/>
        <v/>
      </c>
      <c r="AC1641" s="10" t="str">
        <f t="shared" si="429"/>
        <v/>
      </c>
      <c r="AD1641" s="10" t="str">
        <f t="shared" si="423"/>
        <v/>
      </c>
      <c r="AE1641" s="10" t="str">
        <f t="shared" si="430"/>
        <v/>
      </c>
      <c r="AF1641" s="10" t="str">
        <f t="shared" si="431"/>
        <v/>
      </c>
      <c r="AG1641" s="10" t="str">
        <f t="shared" si="432"/>
        <v/>
      </c>
      <c r="AH1641" s="10" t="str">
        <f t="shared" si="433"/>
        <v/>
      </c>
      <c r="AI1641" s="10" t="str">
        <f t="shared" si="422"/>
        <v/>
      </c>
    </row>
    <row r="1642" spans="20:35" ht="18" customHeight="1" x14ac:dyDescent="0.25">
      <c r="T1642" s="9" t="str">
        <f t="shared" si="424"/>
        <v/>
      </c>
      <c r="U1642" s="10" t="str">
        <f t="shared" si="419"/>
        <v/>
      </c>
      <c r="V1642" s="10" t="str">
        <f t="shared" si="420"/>
        <v/>
      </c>
      <c r="W1642" s="10" t="str">
        <f t="shared" si="425"/>
        <v/>
      </c>
      <c r="X1642" s="10" t="str">
        <f t="shared" si="426"/>
        <v/>
      </c>
      <c r="Y1642" s="10" t="str">
        <f t="shared" si="427"/>
        <v/>
      </c>
      <c r="Z1642" s="10" t="str">
        <f t="shared" si="428"/>
        <v/>
      </c>
      <c r="AA1642" s="10" t="str">
        <f t="shared" si="418"/>
        <v/>
      </c>
      <c r="AB1642" s="10" t="str">
        <f t="shared" si="421"/>
        <v/>
      </c>
      <c r="AC1642" s="10" t="str">
        <f t="shared" si="429"/>
        <v/>
      </c>
      <c r="AD1642" s="10" t="str">
        <f t="shared" si="423"/>
        <v/>
      </c>
      <c r="AE1642" s="10" t="str">
        <f t="shared" si="430"/>
        <v/>
      </c>
      <c r="AF1642" s="10" t="str">
        <f t="shared" si="431"/>
        <v/>
      </c>
      <c r="AG1642" s="10" t="str">
        <f t="shared" si="432"/>
        <v/>
      </c>
      <c r="AH1642" s="10" t="str">
        <f t="shared" si="433"/>
        <v/>
      </c>
      <c r="AI1642" s="10" t="str">
        <f t="shared" si="422"/>
        <v/>
      </c>
    </row>
    <row r="1643" spans="20:35" ht="18" customHeight="1" x14ac:dyDescent="0.25">
      <c r="T1643" s="9" t="str">
        <f t="shared" si="424"/>
        <v/>
      </c>
      <c r="U1643" s="10" t="str">
        <f t="shared" si="419"/>
        <v/>
      </c>
      <c r="V1643" s="10" t="str">
        <f t="shared" si="420"/>
        <v/>
      </c>
      <c r="W1643" s="10" t="str">
        <f t="shared" si="425"/>
        <v/>
      </c>
      <c r="X1643" s="10" t="str">
        <f t="shared" si="426"/>
        <v/>
      </c>
      <c r="Y1643" s="10" t="str">
        <f t="shared" si="427"/>
        <v/>
      </c>
      <c r="Z1643" s="10" t="str">
        <f t="shared" si="428"/>
        <v/>
      </c>
      <c r="AA1643" s="10" t="str">
        <f t="shared" si="418"/>
        <v/>
      </c>
      <c r="AB1643" s="10" t="str">
        <f t="shared" si="421"/>
        <v/>
      </c>
      <c r="AC1643" s="10" t="str">
        <f t="shared" si="429"/>
        <v/>
      </c>
      <c r="AD1643" s="10" t="str">
        <f t="shared" si="423"/>
        <v/>
      </c>
      <c r="AE1643" s="10" t="str">
        <f t="shared" si="430"/>
        <v/>
      </c>
      <c r="AF1643" s="10" t="str">
        <f t="shared" si="431"/>
        <v/>
      </c>
      <c r="AG1643" s="10" t="str">
        <f t="shared" si="432"/>
        <v/>
      </c>
      <c r="AH1643" s="10" t="str">
        <f t="shared" si="433"/>
        <v/>
      </c>
      <c r="AI1643" s="10" t="str">
        <f t="shared" si="422"/>
        <v/>
      </c>
    </row>
    <row r="1644" spans="20:35" ht="18" customHeight="1" x14ac:dyDescent="0.25">
      <c r="T1644" s="9" t="str">
        <f t="shared" si="424"/>
        <v/>
      </c>
      <c r="U1644" s="10" t="str">
        <f t="shared" si="419"/>
        <v/>
      </c>
      <c r="V1644" s="10" t="str">
        <f t="shared" si="420"/>
        <v/>
      </c>
      <c r="W1644" s="10" t="str">
        <f t="shared" si="425"/>
        <v/>
      </c>
      <c r="X1644" s="10" t="str">
        <f t="shared" si="426"/>
        <v/>
      </c>
      <c r="Y1644" s="10" t="str">
        <f t="shared" si="427"/>
        <v/>
      </c>
      <c r="Z1644" s="10" t="str">
        <f t="shared" si="428"/>
        <v/>
      </c>
      <c r="AA1644" s="10" t="str">
        <f t="shared" si="418"/>
        <v/>
      </c>
      <c r="AB1644" s="10" t="str">
        <f t="shared" si="421"/>
        <v/>
      </c>
      <c r="AC1644" s="10" t="str">
        <f t="shared" si="429"/>
        <v/>
      </c>
      <c r="AD1644" s="10" t="str">
        <f t="shared" si="423"/>
        <v/>
      </c>
      <c r="AE1644" s="10" t="str">
        <f t="shared" si="430"/>
        <v/>
      </c>
      <c r="AF1644" s="10" t="str">
        <f t="shared" si="431"/>
        <v/>
      </c>
      <c r="AG1644" s="10" t="str">
        <f t="shared" si="432"/>
        <v/>
      </c>
      <c r="AH1644" s="10" t="str">
        <f t="shared" si="433"/>
        <v/>
      </c>
      <c r="AI1644" s="10" t="str">
        <f t="shared" si="422"/>
        <v/>
      </c>
    </row>
    <row r="1645" spans="20:35" ht="18" customHeight="1" x14ac:dyDescent="0.25">
      <c r="T1645" s="9" t="str">
        <f t="shared" si="424"/>
        <v/>
      </c>
      <c r="U1645" s="10" t="str">
        <f t="shared" si="419"/>
        <v/>
      </c>
      <c r="V1645" s="10" t="str">
        <f t="shared" si="420"/>
        <v/>
      </c>
      <c r="W1645" s="10" t="str">
        <f t="shared" si="425"/>
        <v/>
      </c>
      <c r="X1645" s="10" t="str">
        <f t="shared" si="426"/>
        <v/>
      </c>
      <c r="Y1645" s="10" t="str">
        <f t="shared" si="427"/>
        <v/>
      </c>
      <c r="Z1645" s="10" t="str">
        <f t="shared" si="428"/>
        <v/>
      </c>
      <c r="AA1645" s="10" t="str">
        <f t="shared" si="418"/>
        <v/>
      </c>
      <c r="AB1645" s="10" t="str">
        <f t="shared" si="421"/>
        <v/>
      </c>
      <c r="AC1645" s="10" t="str">
        <f t="shared" si="429"/>
        <v/>
      </c>
      <c r="AD1645" s="10" t="str">
        <f t="shared" si="423"/>
        <v/>
      </c>
      <c r="AE1645" s="10" t="str">
        <f t="shared" si="430"/>
        <v/>
      </c>
      <c r="AF1645" s="10" t="str">
        <f t="shared" si="431"/>
        <v/>
      </c>
      <c r="AG1645" s="10" t="str">
        <f t="shared" si="432"/>
        <v/>
      </c>
      <c r="AH1645" s="10" t="str">
        <f t="shared" si="433"/>
        <v/>
      </c>
      <c r="AI1645" s="10" t="str">
        <f t="shared" si="422"/>
        <v/>
      </c>
    </row>
    <row r="1646" spans="20:35" ht="18" customHeight="1" x14ac:dyDescent="0.25">
      <c r="T1646" s="9" t="str">
        <f t="shared" si="424"/>
        <v/>
      </c>
      <c r="U1646" s="10" t="str">
        <f t="shared" si="419"/>
        <v/>
      </c>
      <c r="V1646" s="10" t="str">
        <f t="shared" si="420"/>
        <v/>
      </c>
      <c r="W1646" s="10" t="str">
        <f t="shared" si="425"/>
        <v/>
      </c>
      <c r="X1646" s="10" t="str">
        <f t="shared" si="426"/>
        <v/>
      </c>
      <c r="Y1646" s="10" t="str">
        <f t="shared" si="427"/>
        <v/>
      </c>
      <c r="Z1646" s="10" t="str">
        <f t="shared" si="428"/>
        <v/>
      </c>
      <c r="AA1646" s="10" t="str">
        <f t="shared" si="418"/>
        <v/>
      </c>
      <c r="AB1646" s="10" t="str">
        <f t="shared" si="421"/>
        <v/>
      </c>
      <c r="AC1646" s="10" t="str">
        <f t="shared" si="429"/>
        <v/>
      </c>
      <c r="AD1646" s="10" t="str">
        <f t="shared" si="423"/>
        <v/>
      </c>
      <c r="AE1646" s="10" t="str">
        <f t="shared" si="430"/>
        <v/>
      </c>
      <c r="AF1646" s="10" t="str">
        <f t="shared" si="431"/>
        <v/>
      </c>
      <c r="AG1646" s="10" t="str">
        <f t="shared" si="432"/>
        <v/>
      </c>
      <c r="AH1646" s="10" t="str">
        <f t="shared" si="433"/>
        <v/>
      </c>
      <c r="AI1646" s="10" t="str">
        <f t="shared" si="422"/>
        <v/>
      </c>
    </row>
    <row r="1647" spans="20:35" ht="18" customHeight="1" x14ac:dyDescent="0.25">
      <c r="T1647" s="9" t="str">
        <f t="shared" si="424"/>
        <v/>
      </c>
      <c r="U1647" s="10" t="str">
        <f t="shared" si="419"/>
        <v/>
      </c>
      <c r="V1647" s="10" t="str">
        <f t="shared" si="420"/>
        <v/>
      </c>
      <c r="W1647" s="10" t="str">
        <f t="shared" si="425"/>
        <v/>
      </c>
      <c r="X1647" s="10" t="str">
        <f t="shared" si="426"/>
        <v/>
      </c>
      <c r="Y1647" s="10" t="str">
        <f t="shared" si="427"/>
        <v/>
      </c>
      <c r="Z1647" s="10" t="str">
        <f t="shared" si="428"/>
        <v/>
      </c>
      <c r="AA1647" s="10" t="str">
        <f t="shared" si="418"/>
        <v/>
      </c>
      <c r="AB1647" s="10" t="str">
        <f t="shared" si="421"/>
        <v/>
      </c>
      <c r="AC1647" s="10" t="str">
        <f t="shared" si="429"/>
        <v/>
      </c>
      <c r="AD1647" s="10" t="str">
        <f t="shared" si="423"/>
        <v/>
      </c>
      <c r="AE1647" s="10" t="str">
        <f t="shared" si="430"/>
        <v/>
      </c>
      <c r="AF1647" s="10" t="str">
        <f t="shared" si="431"/>
        <v/>
      </c>
      <c r="AG1647" s="10" t="str">
        <f t="shared" si="432"/>
        <v/>
      </c>
      <c r="AH1647" s="10" t="str">
        <f t="shared" si="433"/>
        <v/>
      </c>
      <c r="AI1647" s="10" t="str">
        <f t="shared" si="422"/>
        <v/>
      </c>
    </row>
    <row r="1648" spans="20:35" ht="18" customHeight="1" x14ac:dyDescent="0.25">
      <c r="T1648" s="9" t="str">
        <f t="shared" si="424"/>
        <v/>
      </c>
      <c r="U1648" s="10" t="str">
        <f t="shared" si="419"/>
        <v/>
      </c>
      <c r="V1648" s="10" t="str">
        <f t="shared" si="420"/>
        <v/>
      </c>
      <c r="W1648" s="10" t="str">
        <f t="shared" si="425"/>
        <v/>
      </c>
      <c r="X1648" s="10" t="str">
        <f t="shared" si="426"/>
        <v/>
      </c>
      <c r="Y1648" s="10" t="str">
        <f t="shared" si="427"/>
        <v/>
      </c>
      <c r="Z1648" s="10" t="str">
        <f t="shared" si="428"/>
        <v/>
      </c>
      <c r="AA1648" s="10" t="str">
        <f t="shared" si="418"/>
        <v/>
      </c>
      <c r="AB1648" s="10" t="str">
        <f t="shared" si="421"/>
        <v/>
      </c>
      <c r="AC1648" s="10" t="str">
        <f t="shared" si="429"/>
        <v/>
      </c>
      <c r="AD1648" s="10" t="str">
        <f t="shared" si="423"/>
        <v/>
      </c>
      <c r="AE1648" s="10" t="str">
        <f t="shared" si="430"/>
        <v/>
      </c>
      <c r="AF1648" s="10" t="str">
        <f t="shared" si="431"/>
        <v/>
      </c>
      <c r="AG1648" s="10" t="str">
        <f t="shared" si="432"/>
        <v/>
      </c>
      <c r="AH1648" s="10" t="str">
        <f t="shared" si="433"/>
        <v/>
      </c>
      <c r="AI1648" s="10" t="str">
        <f t="shared" si="422"/>
        <v/>
      </c>
    </row>
    <row r="1649" spans="20:35" ht="18" customHeight="1" x14ac:dyDescent="0.25">
      <c r="T1649" s="9" t="str">
        <f t="shared" si="424"/>
        <v/>
      </c>
      <c r="U1649" s="10" t="str">
        <f t="shared" si="419"/>
        <v/>
      </c>
      <c r="V1649" s="10" t="str">
        <f t="shared" si="420"/>
        <v/>
      </c>
      <c r="W1649" s="10" t="str">
        <f t="shared" si="425"/>
        <v/>
      </c>
      <c r="X1649" s="10" t="str">
        <f t="shared" si="426"/>
        <v/>
      </c>
      <c r="Y1649" s="10" t="str">
        <f t="shared" si="427"/>
        <v/>
      </c>
      <c r="Z1649" s="10" t="str">
        <f t="shared" si="428"/>
        <v/>
      </c>
      <c r="AA1649" s="10" t="str">
        <f t="shared" si="418"/>
        <v/>
      </c>
      <c r="AB1649" s="10" t="str">
        <f t="shared" si="421"/>
        <v/>
      </c>
      <c r="AC1649" s="10" t="str">
        <f t="shared" si="429"/>
        <v/>
      </c>
      <c r="AD1649" s="10" t="str">
        <f t="shared" si="423"/>
        <v/>
      </c>
      <c r="AE1649" s="10" t="str">
        <f t="shared" si="430"/>
        <v/>
      </c>
      <c r="AF1649" s="10" t="str">
        <f t="shared" si="431"/>
        <v/>
      </c>
      <c r="AG1649" s="10" t="str">
        <f t="shared" si="432"/>
        <v/>
      </c>
      <c r="AH1649" s="10" t="str">
        <f t="shared" si="433"/>
        <v/>
      </c>
      <c r="AI1649" s="10" t="str">
        <f t="shared" si="422"/>
        <v/>
      </c>
    </row>
    <row r="1650" spans="20:35" ht="18" customHeight="1" x14ac:dyDescent="0.25">
      <c r="T1650" s="9" t="str">
        <f t="shared" si="424"/>
        <v/>
      </c>
      <c r="U1650" s="10" t="str">
        <f t="shared" si="419"/>
        <v/>
      </c>
      <c r="V1650" s="10" t="str">
        <f t="shared" si="420"/>
        <v/>
      </c>
      <c r="W1650" s="10" t="str">
        <f t="shared" si="425"/>
        <v/>
      </c>
      <c r="X1650" s="10" t="str">
        <f t="shared" si="426"/>
        <v/>
      </c>
      <c r="Y1650" s="10" t="str">
        <f t="shared" si="427"/>
        <v/>
      </c>
      <c r="Z1650" s="10" t="str">
        <f t="shared" si="428"/>
        <v/>
      </c>
      <c r="AA1650" s="10" t="str">
        <f t="shared" si="418"/>
        <v/>
      </c>
      <c r="AB1650" s="10" t="str">
        <f t="shared" si="421"/>
        <v/>
      </c>
      <c r="AC1650" s="10" t="str">
        <f t="shared" si="429"/>
        <v/>
      </c>
      <c r="AD1650" s="10" t="str">
        <f t="shared" si="423"/>
        <v/>
      </c>
      <c r="AE1650" s="10" t="str">
        <f t="shared" si="430"/>
        <v/>
      </c>
      <c r="AF1650" s="10" t="str">
        <f t="shared" si="431"/>
        <v/>
      </c>
      <c r="AG1650" s="10" t="str">
        <f t="shared" si="432"/>
        <v/>
      </c>
      <c r="AH1650" s="10" t="str">
        <f t="shared" si="433"/>
        <v/>
      </c>
      <c r="AI1650" s="10" t="str">
        <f t="shared" si="422"/>
        <v/>
      </c>
    </row>
    <row r="1651" spans="20:35" ht="18" customHeight="1" x14ac:dyDescent="0.25">
      <c r="T1651" s="9" t="str">
        <f t="shared" si="424"/>
        <v/>
      </c>
      <c r="U1651" s="10" t="str">
        <f t="shared" si="419"/>
        <v/>
      </c>
      <c r="V1651" s="10" t="str">
        <f t="shared" si="420"/>
        <v/>
      </c>
      <c r="W1651" s="10" t="str">
        <f t="shared" si="425"/>
        <v/>
      </c>
      <c r="X1651" s="10" t="str">
        <f t="shared" si="426"/>
        <v/>
      </c>
      <c r="Y1651" s="10" t="str">
        <f t="shared" si="427"/>
        <v/>
      </c>
      <c r="Z1651" s="10" t="str">
        <f t="shared" si="428"/>
        <v/>
      </c>
      <c r="AA1651" s="10" t="str">
        <f t="shared" si="418"/>
        <v/>
      </c>
      <c r="AB1651" s="10" t="str">
        <f t="shared" si="421"/>
        <v/>
      </c>
      <c r="AC1651" s="10" t="str">
        <f t="shared" si="429"/>
        <v/>
      </c>
      <c r="AD1651" s="10" t="str">
        <f t="shared" si="423"/>
        <v/>
      </c>
      <c r="AE1651" s="10" t="str">
        <f t="shared" si="430"/>
        <v/>
      </c>
      <c r="AF1651" s="10" t="str">
        <f t="shared" si="431"/>
        <v/>
      </c>
      <c r="AG1651" s="10" t="str">
        <f t="shared" si="432"/>
        <v/>
      </c>
      <c r="AH1651" s="10" t="str">
        <f t="shared" si="433"/>
        <v/>
      </c>
      <c r="AI1651" s="10" t="str">
        <f t="shared" si="422"/>
        <v/>
      </c>
    </row>
    <row r="1652" spans="20:35" ht="18" customHeight="1" x14ac:dyDescent="0.25">
      <c r="T1652" s="9" t="str">
        <f t="shared" si="424"/>
        <v/>
      </c>
      <c r="U1652" s="10" t="str">
        <f t="shared" si="419"/>
        <v/>
      </c>
      <c r="V1652" s="10" t="str">
        <f t="shared" si="420"/>
        <v/>
      </c>
      <c r="W1652" s="10" t="str">
        <f t="shared" si="425"/>
        <v/>
      </c>
      <c r="X1652" s="10" t="str">
        <f t="shared" si="426"/>
        <v/>
      </c>
      <c r="Y1652" s="10" t="str">
        <f t="shared" si="427"/>
        <v/>
      </c>
      <c r="Z1652" s="10" t="str">
        <f t="shared" si="428"/>
        <v/>
      </c>
      <c r="AA1652" s="10" t="str">
        <f t="shared" si="418"/>
        <v/>
      </c>
      <c r="AB1652" s="10" t="str">
        <f t="shared" si="421"/>
        <v/>
      </c>
      <c r="AC1652" s="10" t="str">
        <f t="shared" si="429"/>
        <v/>
      </c>
      <c r="AD1652" s="10" t="str">
        <f t="shared" si="423"/>
        <v/>
      </c>
      <c r="AE1652" s="10" t="str">
        <f t="shared" si="430"/>
        <v/>
      </c>
      <c r="AF1652" s="10" t="str">
        <f t="shared" si="431"/>
        <v/>
      </c>
      <c r="AG1652" s="10" t="str">
        <f t="shared" si="432"/>
        <v/>
      </c>
      <c r="AH1652" s="10" t="str">
        <f t="shared" si="433"/>
        <v/>
      </c>
      <c r="AI1652" s="10" t="str">
        <f t="shared" si="422"/>
        <v/>
      </c>
    </row>
    <row r="1653" spans="20:35" ht="18" customHeight="1" x14ac:dyDescent="0.25">
      <c r="T1653" s="9" t="str">
        <f t="shared" si="424"/>
        <v/>
      </c>
      <c r="U1653" s="10" t="str">
        <f t="shared" si="419"/>
        <v/>
      </c>
      <c r="V1653" s="10" t="str">
        <f t="shared" si="420"/>
        <v/>
      </c>
      <c r="W1653" s="10" t="str">
        <f t="shared" si="425"/>
        <v/>
      </c>
      <c r="X1653" s="10" t="str">
        <f t="shared" si="426"/>
        <v/>
      </c>
      <c r="Y1653" s="10" t="str">
        <f t="shared" si="427"/>
        <v/>
      </c>
      <c r="Z1653" s="10" t="str">
        <f t="shared" si="428"/>
        <v/>
      </c>
      <c r="AA1653" s="10" t="str">
        <f t="shared" si="418"/>
        <v/>
      </c>
      <c r="AB1653" s="10" t="str">
        <f t="shared" si="421"/>
        <v/>
      </c>
      <c r="AC1653" s="10" t="str">
        <f t="shared" si="429"/>
        <v/>
      </c>
      <c r="AD1653" s="10" t="str">
        <f t="shared" si="423"/>
        <v/>
      </c>
      <c r="AE1653" s="10" t="str">
        <f t="shared" si="430"/>
        <v/>
      </c>
      <c r="AF1653" s="10" t="str">
        <f t="shared" si="431"/>
        <v/>
      </c>
      <c r="AG1653" s="10" t="str">
        <f t="shared" si="432"/>
        <v/>
      </c>
      <c r="AH1653" s="10" t="str">
        <f t="shared" si="433"/>
        <v/>
      </c>
      <c r="AI1653" s="10" t="str">
        <f t="shared" si="422"/>
        <v/>
      </c>
    </row>
    <row r="1654" spans="20:35" ht="18" customHeight="1" x14ac:dyDescent="0.25">
      <c r="T1654" s="9" t="str">
        <f t="shared" si="424"/>
        <v/>
      </c>
      <c r="U1654" s="10" t="str">
        <f t="shared" si="419"/>
        <v/>
      </c>
      <c r="V1654" s="10" t="str">
        <f t="shared" si="420"/>
        <v/>
      </c>
      <c r="W1654" s="10" t="str">
        <f t="shared" si="425"/>
        <v/>
      </c>
      <c r="X1654" s="10" t="str">
        <f t="shared" si="426"/>
        <v/>
      </c>
      <c r="Y1654" s="10" t="str">
        <f t="shared" si="427"/>
        <v/>
      </c>
      <c r="Z1654" s="10" t="str">
        <f t="shared" si="428"/>
        <v/>
      </c>
      <c r="AA1654" s="10" t="str">
        <f t="shared" si="418"/>
        <v/>
      </c>
      <c r="AB1654" s="10" t="str">
        <f t="shared" si="421"/>
        <v/>
      </c>
      <c r="AC1654" s="10" t="str">
        <f t="shared" si="429"/>
        <v/>
      </c>
      <c r="AD1654" s="10" t="str">
        <f t="shared" si="423"/>
        <v/>
      </c>
      <c r="AE1654" s="10" t="str">
        <f t="shared" si="430"/>
        <v/>
      </c>
      <c r="AF1654" s="10" t="str">
        <f t="shared" si="431"/>
        <v/>
      </c>
      <c r="AG1654" s="10" t="str">
        <f t="shared" si="432"/>
        <v/>
      </c>
      <c r="AH1654" s="10" t="str">
        <f t="shared" si="433"/>
        <v/>
      </c>
      <c r="AI1654" s="10" t="str">
        <f t="shared" si="422"/>
        <v/>
      </c>
    </row>
    <row r="1655" spans="20:35" ht="18" customHeight="1" x14ac:dyDescent="0.25">
      <c r="T1655" s="9" t="str">
        <f t="shared" si="424"/>
        <v/>
      </c>
      <c r="U1655" s="10" t="str">
        <f t="shared" si="419"/>
        <v/>
      </c>
      <c r="V1655" s="10" t="str">
        <f t="shared" si="420"/>
        <v/>
      </c>
      <c r="W1655" s="10" t="str">
        <f t="shared" si="425"/>
        <v/>
      </c>
      <c r="X1655" s="10" t="str">
        <f t="shared" si="426"/>
        <v/>
      </c>
      <c r="Y1655" s="10" t="str">
        <f t="shared" si="427"/>
        <v/>
      </c>
      <c r="Z1655" s="10" t="str">
        <f t="shared" si="428"/>
        <v/>
      </c>
      <c r="AA1655" s="10" t="str">
        <f t="shared" si="418"/>
        <v/>
      </c>
      <c r="AB1655" s="10" t="str">
        <f t="shared" si="421"/>
        <v/>
      </c>
      <c r="AC1655" s="10" t="str">
        <f t="shared" si="429"/>
        <v/>
      </c>
      <c r="AD1655" s="10" t="str">
        <f t="shared" si="423"/>
        <v/>
      </c>
      <c r="AE1655" s="10" t="str">
        <f t="shared" si="430"/>
        <v/>
      </c>
      <c r="AF1655" s="10" t="str">
        <f t="shared" si="431"/>
        <v/>
      </c>
      <c r="AG1655" s="10" t="str">
        <f t="shared" si="432"/>
        <v/>
      </c>
      <c r="AH1655" s="10" t="str">
        <f t="shared" si="433"/>
        <v/>
      </c>
      <c r="AI1655" s="10" t="str">
        <f t="shared" si="422"/>
        <v/>
      </c>
    </row>
    <row r="1656" spans="20:35" ht="18" customHeight="1" x14ac:dyDescent="0.25">
      <c r="T1656" s="9" t="str">
        <f t="shared" si="424"/>
        <v/>
      </c>
      <c r="U1656" s="10" t="str">
        <f t="shared" si="419"/>
        <v/>
      </c>
      <c r="V1656" s="10" t="str">
        <f t="shared" si="420"/>
        <v/>
      </c>
      <c r="W1656" s="10" t="str">
        <f t="shared" si="425"/>
        <v/>
      </c>
      <c r="X1656" s="10" t="str">
        <f t="shared" si="426"/>
        <v/>
      </c>
      <c r="Y1656" s="10" t="str">
        <f t="shared" si="427"/>
        <v/>
      </c>
      <c r="Z1656" s="10" t="str">
        <f t="shared" si="428"/>
        <v/>
      </c>
      <c r="AA1656" s="10" t="str">
        <f t="shared" si="418"/>
        <v/>
      </c>
      <c r="AB1656" s="10" t="str">
        <f t="shared" si="421"/>
        <v/>
      </c>
      <c r="AC1656" s="10" t="str">
        <f t="shared" si="429"/>
        <v/>
      </c>
      <c r="AD1656" s="10" t="str">
        <f t="shared" si="423"/>
        <v/>
      </c>
      <c r="AE1656" s="10" t="str">
        <f t="shared" si="430"/>
        <v/>
      </c>
      <c r="AF1656" s="10" t="str">
        <f t="shared" si="431"/>
        <v/>
      </c>
      <c r="AG1656" s="10" t="str">
        <f t="shared" si="432"/>
        <v/>
      </c>
      <c r="AH1656" s="10" t="str">
        <f t="shared" si="433"/>
        <v/>
      </c>
      <c r="AI1656" s="10" t="str">
        <f t="shared" si="422"/>
        <v/>
      </c>
    </row>
    <row r="1657" spans="20:35" ht="18" customHeight="1" x14ac:dyDescent="0.25">
      <c r="T1657" s="9" t="str">
        <f t="shared" si="424"/>
        <v/>
      </c>
      <c r="U1657" s="10" t="str">
        <f t="shared" si="419"/>
        <v/>
      </c>
      <c r="V1657" s="10" t="str">
        <f t="shared" si="420"/>
        <v/>
      </c>
      <c r="W1657" s="10" t="str">
        <f t="shared" si="425"/>
        <v/>
      </c>
      <c r="X1657" s="10" t="str">
        <f t="shared" si="426"/>
        <v/>
      </c>
      <c r="Y1657" s="10" t="str">
        <f t="shared" si="427"/>
        <v/>
      </c>
      <c r="Z1657" s="10" t="str">
        <f t="shared" si="428"/>
        <v/>
      </c>
      <c r="AA1657" s="10" t="str">
        <f t="shared" si="418"/>
        <v/>
      </c>
      <c r="AB1657" s="10" t="str">
        <f t="shared" si="421"/>
        <v/>
      </c>
      <c r="AC1657" s="10" t="str">
        <f t="shared" si="429"/>
        <v/>
      </c>
      <c r="AD1657" s="10" t="str">
        <f t="shared" si="423"/>
        <v/>
      </c>
      <c r="AE1657" s="10" t="str">
        <f t="shared" si="430"/>
        <v/>
      </c>
      <c r="AF1657" s="10" t="str">
        <f t="shared" si="431"/>
        <v/>
      </c>
      <c r="AG1657" s="10" t="str">
        <f t="shared" si="432"/>
        <v/>
      </c>
      <c r="AH1657" s="10" t="str">
        <f t="shared" si="433"/>
        <v/>
      </c>
      <c r="AI1657" s="10" t="str">
        <f t="shared" si="422"/>
        <v/>
      </c>
    </row>
    <row r="1658" spans="20:35" ht="18" customHeight="1" x14ac:dyDescent="0.25">
      <c r="T1658" s="9" t="str">
        <f t="shared" si="424"/>
        <v/>
      </c>
      <c r="U1658" s="10" t="str">
        <f t="shared" si="419"/>
        <v/>
      </c>
      <c r="V1658" s="10" t="str">
        <f t="shared" si="420"/>
        <v/>
      </c>
      <c r="W1658" s="10" t="str">
        <f t="shared" si="425"/>
        <v/>
      </c>
      <c r="X1658" s="10" t="str">
        <f t="shared" si="426"/>
        <v/>
      </c>
      <c r="Y1658" s="10" t="str">
        <f t="shared" si="427"/>
        <v/>
      </c>
      <c r="Z1658" s="10" t="str">
        <f t="shared" si="428"/>
        <v/>
      </c>
      <c r="AA1658" s="10" t="str">
        <f t="shared" si="418"/>
        <v/>
      </c>
      <c r="AB1658" s="10" t="str">
        <f t="shared" si="421"/>
        <v/>
      </c>
      <c r="AC1658" s="10" t="str">
        <f t="shared" si="429"/>
        <v/>
      </c>
      <c r="AD1658" s="10" t="str">
        <f t="shared" si="423"/>
        <v/>
      </c>
      <c r="AE1658" s="10" t="str">
        <f t="shared" si="430"/>
        <v/>
      </c>
      <c r="AF1658" s="10" t="str">
        <f t="shared" si="431"/>
        <v/>
      </c>
      <c r="AG1658" s="10" t="str">
        <f t="shared" si="432"/>
        <v/>
      </c>
      <c r="AH1658" s="10" t="str">
        <f t="shared" si="433"/>
        <v/>
      </c>
      <c r="AI1658" s="10" t="str">
        <f t="shared" si="422"/>
        <v/>
      </c>
    </row>
    <row r="1659" spans="20:35" ht="18" customHeight="1" x14ac:dyDescent="0.25">
      <c r="T1659" s="9" t="str">
        <f t="shared" si="424"/>
        <v/>
      </c>
      <c r="U1659" s="10" t="str">
        <f t="shared" si="419"/>
        <v/>
      </c>
      <c r="V1659" s="10" t="str">
        <f t="shared" si="420"/>
        <v/>
      </c>
      <c r="W1659" s="10" t="str">
        <f t="shared" si="425"/>
        <v/>
      </c>
      <c r="X1659" s="10" t="str">
        <f t="shared" si="426"/>
        <v/>
      </c>
      <c r="Y1659" s="10" t="str">
        <f t="shared" si="427"/>
        <v/>
      </c>
      <c r="Z1659" s="10" t="str">
        <f t="shared" si="428"/>
        <v/>
      </c>
      <c r="AA1659" s="10" t="str">
        <f t="shared" si="418"/>
        <v/>
      </c>
      <c r="AB1659" s="10" t="str">
        <f t="shared" si="421"/>
        <v/>
      </c>
      <c r="AC1659" s="10" t="str">
        <f t="shared" si="429"/>
        <v/>
      </c>
      <c r="AD1659" s="10" t="str">
        <f t="shared" si="423"/>
        <v/>
      </c>
      <c r="AE1659" s="10" t="str">
        <f t="shared" si="430"/>
        <v/>
      </c>
      <c r="AF1659" s="10" t="str">
        <f t="shared" si="431"/>
        <v/>
      </c>
      <c r="AG1659" s="10" t="str">
        <f t="shared" si="432"/>
        <v/>
      </c>
      <c r="AH1659" s="10" t="str">
        <f t="shared" si="433"/>
        <v/>
      </c>
      <c r="AI1659" s="10" t="str">
        <f t="shared" si="422"/>
        <v/>
      </c>
    </row>
    <row r="1660" spans="20:35" ht="18" customHeight="1" x14ac:dyDescent="0.25">
      <c r="T1660" s="9" t="str">
        <f t="shared" si="424"/>
        <v/>
      </c>
      <c r="U1660" s="10" t="str">
        <f t="shared" si="419"/>
        <v/>
      </c>
      <c r="V1660" s="10" t="str">
        <f t="shared" si="420"/>
        <v/>
      </c>
      <c r="W1660" s="10" t="str">
        <f t="shared" si="425"/>
        <v/>
      </c>
      <c r="X1660" s="10" t="str">
        <f t="shared" si="426"/>
        <v/>
      </c>
      <c r="Y1660" s="10" t="str">
        <f t="shared" si="427"/>
        <v/>
      </c>
      <c r="Z1660" s="10" t="str">
        <f t="shared" si="428"/>
        <v/>
      </c>
      <c r="AA1660" s="10" t="str">
        <f t="shared" si="418"/>
        <v/>
      </c>
      <c r="AB1660" s="10" t="str">
        <f t="shared" si="421"/>
        <v/>
      </c>
      <c r="AC1660" s="10" t="str">
        <f t="shared" si="429"/>
        <v/>
      </c>
      <c r="AD1660" s="10" t="str">
        <f t="shared" si="423"/>
        <v/>
      </c>
      <c r="AE1660" s="10" t="str">
        <f t="shared" si="430"/>
        <v/>
      </c>
      <c r="AF1660" s="10" t="str">
        <f t="shared" si="431"/>
        <v/>
      </c>
      <c r="AG1660" s="10" t="str">
        <f t="shared" si="432"/>
        <v/>
      </c>
      <c r="AH1660" s="10" t="str">
        <f t="shared" si="433"/>
        <v/>
      </c>
      <c r="AI1660" s="10" t="str">
        <f t="shared" si="422"/>
        <v/>
      </c>
    </row>
    <row r="1661" spans="20:35" ht="18" customHeight="1" x14ac:dyDescent="0.25">
      <c r="T1661" s="9" t="str">
        <f t="shared" si="424"/>
        <v/>
      </c>
      <c r="U1661" s="10" t="str">
        <f t="shared" si="419"/>
        <v/>
      </c>
      <c r="V1661" s="10" t="str">
        <f t="shared" si="420"/>
        <v/>
      </c>
      <c r="W1661" s="10" t="str">
        <f t="shared" si="425"/>
        <v/>
      </c>
      <c r="X1661" s="10" t="str">
        <f t="shared" si="426"/>
        <v/>
      </c>
      <c r="Y1661" s="10" t="str">
        <f t="shared" si="427"/>
        <v/>
      </c>
      <c r="Z1661" s="10" t="str">
        <f t="shared" si="428"/>
        <v/>
      </c>
      <c r="AA1661" s="10" t="str">
        <f t="shared" si="418"/>
        <v/>
      </c>
      <c r="AB1661" s="10" t="str">
        <f t="shared" si="421"/>
        <v/>
      </c>
      <c r="AC1661" s="10" t="str">
        <f t="shared" si="429"/>
        <v/>
      </c>
      <c r="AD1661" s="10" t="str">
        <f t="shared" si="423"/>
        <v/>
      </c>
      <c r="AE1661" s="10" t="str">
        <f t="shared" si="430"/>
        <v/>
      </c>
      <c r="AF1661" s="10" t="str">
        <f t="shared" si="431"/>
        <v/>
      </c>
      <c r="AG1661" s="10" t="str">
        <f t="shared" si="432"/>
        <v/>
      </c>
      <c r="AH1661" s="10" t="str">
        <f t="shared" si="433"/>
        <v/>
      </c>
      <c r="AI1661" s="10" t="str">
        <f t="shared" si="422"/>
        <v/>
      </c>
    </row>
    <row r="1662" spans="20:35" ht="18" customHeight="1" x14ac:dyDescent="0.25">
      <c r="T1662" s="9" t="str">
        <f t="shared" si="424"/>
        <v/>
      </c>
      <c r="U1662" s="10" t="str">
        <f t="shared" si="419"/>
        <v/>
      </c>
      <c r="V1662" s="10" t="str">
        <f t="shared" si="420"/>
        <v/>
      </c>
      <c r="W1662" s="10" t="str">
        <f t="shared" si="425"/>
        <v/>
      </c>
      <c r="X1662" s="10" t="str">
        <f t="shared" si="426"/>
        <v/>
      </c>
      <c r="Y1662" s="10" t="str">
        <f t="shared" si="427"/>
        <v/>
      </c>
      <c r="Z1662" s="10" t="str">
        <f t="shared" si="428"/>
        <v/>
      </c>
      <c r="AA1662" s="10" t="str">
        <f t="shared" si="418"/>
        <v/>
      </c>
      <c r="AB1662" s="10" t="str">
        <f t="shared" si="421"/>
        <v/>
      </c>
      <c r="AC1662" s="10" t="str">
        <f t="shared" si="429"/>
        <v/>
      </c>
      <c r="AD1662" s="10" t="str">
        <f t="shared" si="423"/>
        <v/>
      </c>
      <c r="AE1662" s="10" t="str">
        <f t="shared" si="430"/>
        <v/>
      </c>
      <c r="AF1662" s="10" t="str">
        <f t="shared" si="431"/>
        <v/>
      </c>
      <c r="AG1662" s="10" t="str">
        <f t="shared" si="432"/>
        <v/>
      </c>
      <c r="AH1662" s="10" t="str">
        <f t="shared" si="433"/>
        <v/>
      </c>
      <c r="AI1662" s="10" t="str">
        <f t="shared" si="422"/>
        <v/>
      </c>
    </row>
    <row r="1663" spans="20:35" ht="18" customHeight="1" x14ac:dyDescent="0.25">
      <c r="T1663" s="9" t="str">
        <f t="shared" si="424"/>
        <v/>
      </c>
      <c r="U1663" s="10" t="str">
        <f t="shared" si="419"/>
        <v/>
      </c>
      <c r="V1663" s="10" t="str">
        <f t="shared" si="420"/>
        <v/>
      </c>
      <c r="W1663" s="10" t="str">
        <f t="shared" si="425"/>
        <v/>
      </c>
      <c r="X1663" s="10" t="str">
        <f t="shared" si="426"/>
        <v/>
      </c>
      <c r="Y1663" s="10" t="str">
        <f t="shared" si="427"/>
        <v/>
      </c>
      <c r="Z1663" s="10" t="str">
        <f t="shared" si="428"/>
        <v/>
      </c>
      <c r="AA1663" s="10" t="str">
        <f t="shared" si="418"/>
        <v/>
      </c>
      <c r="AB1663" s="10" t="str">
        <f t="shared" si="421"/>
        <v/>
      </c>
      <c r="AC1663" s="10" t="str">
        <f t="shared" si="429"/>
        <v/>
      </c>
      <c r="AD1663" s="10" t="str">
        <f t="shared" si="423"/>
        <v/>
      </c>
      <c r="AE1663" s="10" t="str">
        <f t="shared" si="430"/>
        <v/>
      </c>
      <c r="AF1663" s="10" t="str">
        <f t="shared" si="431"/>
        <v/>
      </c>
      <c r="AG1663" s="10" t="str">
        <f t="shared" si="432"/>
        <v/>
      </c>
      <c r="AH1663" s="10" t="str">
        <f t="shared" si="433"/>
        <v/>
      </c>
      <c r="AI1663" s="10" t="str">
        <f t="shared" si="422"/>
        <v/>
      </c>
    </row>
    <row r="1664" spans="20:35" ht="18" customHeight="1" x14ac:dyDescent="0.25">
      <c r="T1664" s="9" t="str">
        <f t="shared" si="424"/>
        <v/>
      </c>
      <c r="U1664" s="10" t="str">
        <f t="shared" si="419"/>
        <v/>
      </c>
      <c r="V1664" s="10" t="str">
        <f t="shared" si="420"/>
        <v/>
      </c>
      <c r="W1664" s="10" t="str">
        <f t="shared" si="425"/>
        <v/>
      </c>
      <c r="X1664" s="10" t="str">
        <f t="shared" si="426"/>
        <v/>
      </c>
      <c r="Y1664" s="10" t="str">
        <f t="shared" si="427"/>
        <v/>
      </c>
      <c r="Z1664" s="10" t="str">
        <f t="shared" si="428"/>
        <v/>
      </c>
      <c r="AA1664" s="10" t="str">
        <f t="shared" si="418"/>
        <v/>
      </c>
      <c r="AB1664" s="10" t="str">
        <f t="shared" si="421"/>
        <v/>
      </c>
      <c r="AC1664" s="10" t="str">
        <f t="shared" si="429"/>
        <v/>
      </c>
      <c r="AD1664" s="10" t="str">
        <f t="shared" si="423"/>
        <v/>
      </c>
      <c r="AE1664" s="10" t="str">
        <f t="shared" si="430"/>
        <v/>
      </c>
      <c r="AF1664" s="10" t="str">
        <f t="shared" si="431"/>
        <v/>
      </c>
      <c r="AG1664" s="10" t="str">
        <f t="shared" si="432"/>
        <v/>
      </c>
      <c r="AH1664" s="10" t="str">
        <f t="shared" si="433"/>
        <v/>
      </c>
      <c r="AI1664" s="10" t="str">
        <f t="shared" si="422"/>
        <v/>
      </c>
    </row>
    <row r="1665" spans="20:35" ht="18" customHeight="1" x14ac:dyDescent="0.25">
      <c r="T1665" s="9" t="str">
        <f t="shared" si="424"/>
        <v/>
      </c>
      <c r="U1665" s="10" t="str">
        <f t="shared" si="419"/>
        <v/>
      </c>
      <c r="V1665" s="10" t="str">
        <f t="shared" si="420"/>
        <v/>
      </c>
      <c r="W1665" s="10" t="str">
        <f t="shared" si="425"/>
        <v/>
      </c>
      <c r="X1665" s="10" t="str">
        <f t="shared" si="426"/>
        <v/>
      </c>
      <c r="Y1665" s="10" t="str">
        <f t="shared" si="427"/>
        <v/>
      </c>
      <c r="Z1665" s="10" t="str">
        <f t="shared" si="428"/>
        <v/>
      </c>
      <c r="AA1665" s="10" t="str">
        <f t="shared" si="418"/>
        <v/>
      </c>
      <c r="AB1665" s="10" t="str">
        <f t="shared" si="421"/>
        <v/>
      </c>
      <c r="AC1665" s="10" t="str">
        <f t="shared" si="429"/>
        <v/>
      </c>
      <c r="AD1665" s="10" t="str">
        <f t="shared" si="423"/>
        <v/>
      </c>
      <c r="AE1665" s="10" t="str">
        <f t="shared" si="430"/>
        <v/>
      </c>
      <c r="AF1665" s="10" t="str">
        <f t="shared" si="431"/>
        <v/>
      </c>
      <c r="AG1665" s="10" t="str">
        <f t="shared" si="432"/>
        <v/>
      </c>
      <c r="AH1665" s="10" t="str">
        <f t="shared" si="433"/>
        <v/>
      </c>
      <c r="AI1665" s="10" t="str">
        <f t="shared" si="422"/>
        <v/>
      </c>
    </row>
    <row r="1666" spans="20:35" ht="18" customHeight="1" x14ac:dyDescent="0.25">
      <c r="T1666" s="9" t="str">
        <f t="shared" si="424"/>
        <v/>
      </c>
      <c r="U1666" s="10" t="str">
        <f t="shared" si="419"/>
        <v/>
      </c>
      <c r="V1666" s="10" t="str">
        <f t="shared" si="420"/>
        <v/>
      </c>
      <c r="W1666" s="10" t="str">
        <f t="shared" si="425"/>
        <v/>
      </c>
      <c r="X1666" s="10" t="str">
        <f t="shared" si="426"/>
        <v/>
      </c>
      <c r="Y1666" s="10" t="str">
        <f t="shared" si="427"/>
        <v/>
      </c>
      <c r="Z1666" s="10" t="str">
        <f t="shared" si="428"/>
        <v/>
      </c>
      <c r="AA1666" s="10" t="str">
        <f t="shared" si="418"/>
        <v/>
      </c>
      <c r="AB1666" s="10" t="str">
        <f t="shared" si="421"/>
        <v/>
      </c>
      <c r="AC1666" s="10" t="str">
        <f t="shared" si="429"/>
        <v/>
      </c>
      <c r="AD1666" s="10" t="str">
        <f t="shared" si="423"/>
        <v/>
      </c>
      <c r="AE1666" s="10" t="str">
        <f t="shared" si="430"/>
        <v/>
      </c>
      <c r="AF1666" s="10" t="str">
        <f t="shared" si="431"/>
        <v/>
      </c>
      <c r="AG1666" s="10" t="str">
        <f t="shared" si="432"/>
        <v/>
      </c>
      <c r="AH1666" s="10" t="str">
        <f t="shared" si="433"/>
        <v/>
      </c>
      <c r="AI1666" s="10" t="str">
        <f t="shared" si="422"/>
        <v/>
      </c>
    </row>
    <row r="1667" spans="20:35" ht="18" customHeight="1" x14ac:dyDescent="0.25">
      <c r="T1667" s="9" t="str">
        <f t="shared" si="424"/>
        <v/>
      </c>
      <c r="U1667" s="10" t="str">
        <f t="shared" si="419"/>
        <v/>
      </c>
      <c r="V1667" s="10" t="str">
        <f t="shared" si="420"/>
        <v/>
      </c>
      <c r="W1667" s="10" t="str">
        <f t="shared" si="425"/>
        <v/>
      </c>
      <c r="X1667" s="10" t="str">
        <f t="shared" si="426"/>
        <v/>
      </c>
      <c r="Y1667" s="10" t="str">
        <f t="shared" si="427"/>
        <v/>
      </c>
      <c r="Z1667" s="10" t="str">
        <f t="shared" si="428"/>
        <v/>
      </c>
      <c r="AA1667" s="10" t="str">
        <f t="shared" si="418"/>
        <v/>
      </c>
      <c r="AB1667" s="10" t="str">
        <f t="shared" si="421"/>
        <v/>
      </c>
      <c r="AC1667" s="10" t="str">
        <f t="shared" si="429"/>
        <v/>
      </c>
      <c r="AD1667" s="10" t="str">
        <f t="shared" si="423"/>
        <v/>
      </c>
      <c r="AE1667" s="10" t="str">
        <f t="shared" si="430"/>
        <v/>
      </c>
      <c r="AF1667" s="10" t="str">
        <f t="shared" si="431"/>
        <v/>
      </c>
      <c r="AG1667" s="10" t="str">
        <f t="shared" si="432"/>
        <v/>
      </c>
      <c r="AH1667" s="10" t="str">
        <f t="shared" si="433"/>
        <v/>
      </c>
      <c r="AI1667" s="10" t="str">
        <f t="shared" si="422"/>
        <v/>
      </c>
    </row>
    <row r="1668" spans="20:35" ht="18" customHeight="1" x14ac:dyDescent="0.25">
      <c r="T1668" s="9" t="str">
        <f t="shared" si="424"/>
        <v/>
      </c>
      <c r="U1668" s="10" t="str">
        <f t="shared" si="419"/>
        <v/>
      </c>
      <c r="V1668" s="10" t="str">
        <f t="shared" si="420"/>
        <v/>
      </c>
      <c r="W1668" s="10" t="str">
        <f t="shared" si="425"/>
        <v/>
      </c>
      <c r="X1668" s="10" t="str">
        <f t="shared" si="426"/>
        <v/>
      </c>
      <c r="Y1668" s="10" t="str">
        <f t="shared" si="427"/>
        <v/>
      </c>
      <c r="Z1668" s="10" t="str">
        <f t="shared" si="428"/>
        <v/>
      </c>
      <c r="AA1668" s="10" t="str">
        <f t="shared" si="418"/>
        <v/>
      </c>
      <c r="AB1668" s="10" t="str">
        <f t="shared" si="421"/>
        <v/>
      </c>
      <c r="AC1668" s="10" t="str">
        <f t="shared" si="429"/>
        <v/>
      </c>
      <c r="AD1668" s="10" t="str">
        <f t="shared" si="423"/>
        <v/>
      </c>
      <c r="AE1668" s="10" t="str">
        <f t="shared" si="430"/>
        <v/>
      </c>
      <c r="AF1668" s="10" t="str">
        <f t="shared" si="431"/>
        <v/>
      </c>
      <c r="AG1668" s="10" t="str">
        <f t="shared" si="432"/>
        <v/>
      </c>
      <c r="AH1668" s="10" t="str">
        <f t="shared" si="433"/>
        <v/>
      </c>
      <c r="AI1668" s="10" t="str">
        <f t="shared" si="422"/>
        <v/>
      </c>
    </row>
    <row r="1669" spans="20:35" ht="18" customHeight="1" x14ac:dyDescent="0.25">
      <c r="T1669" s="9" t="str">
        <f t="shared" si="424"/>
        <v/>
      </c>
      <c r="U1669" s="10" t="str">
        <f t="shared" si="419"/>
        <v/>
      </c>
      <c r="V1669" s="10" t="str">
        <f t="shared" si="420"/>
        <v/>
      </c>
      <c r="W1669" s="10" t="str">
        <f t="shared" si="425"/>
        <v/>
      </c>
      <c r="X1669" s="10" t="str">
        <f t="shared" si="426"/>
        <v/>
      </c>
      <c r="Y1669" s="10" t="str">
        <f t="shared" si="427"/>
        <v/>
      </c>
      <c r="Z1669" s="10" t="str">
        <f t="shared" si="428"/>
        <v/>
      </c>
      <c r="AA1669" s="10" t="str">
        <f t="shared" ref="AA1669:AA1732" si="434">IF(T1669="","",Z1669/1000*$F$7)</f>
        <v/>
      </c>
      <c r="AB1669" s="10" t="str">
        <f t="shared" si="421"/>
        <v/>
      </c>
      <c r="AC1669" s="10" t="str">
        <f t="shared" si="429"/>
        <v/>
      </c>
      <c r="AD1669" s="10" t="str">
        <f t="shared" si="423"/>
        <v/>
      </c>
      <c r="AE1669" s="10" t="str">
        <f t="shared" si="430"/>
        <v/>
      </c>
      <c r="AF1669" s="10" t="str">
        <f t="shared" si="431"/>
        <v/>
      </c>
      <c r="AG1669" s="10" t="str">
        <f t="shared" si="432"/>
        <v/>
      </c>
      <c r="AH1669" s="10" t="str">
        <f t="shared" si="433"/>
        <v/>
      </c>
      <c r="AI1669" s="10" t="str">
        <f t="shared" si="422"/>
        <v/>
      </c>
    </row>
    <row r="1670" spans="20:35" ht="18" customHeight="1" x14ac:dyDescent="0.25">
      <c r="T1670" s="9" t="str">
        <f t="shared" si="424"/>
        <v/>
      </c>
      <c r="U1670" s="10" t="str">
        <f t="shared" ref="U1670:U1733" si="435">IF(T1670="","",IF(T1670&lt;=$C$14,$C$83*T1670,IF(T1670&lt;=2*$C$14,$C$81-$C$83*(T1670-$C$14),0)))</f>
        <v/>
      </c>
      <c r="V1670" s="10" t="str">
        <f t="shared" ref="V1670:V1733" si="436">IF(T1670="","",IF(T1670&lt;=$C$22,$C$79*T1670,IF(T1670&lt;=2*$C$22,$C$77-$C$79*(T1670-$C$22),0)))</f>
        <v/>
      </c>
      <c r="W1670" s="10" t="str">
        <f t="shared" si="425"/>
        <v/>
      </c>
      <c r="X1670" s="10" t="str">
        <f t="shared" si="426"/>
        <v/>
      </c>
      <c r="Y1670" s="10" t="str">
        <f t="shared" si="427"/>
        <v/>
      </c>
      <c r="Z1670" s="10" t="str">
        <f t="shared" si="428"/>
        <v/>
      </c>
      <c r="AA1670" s="10" t="str">
        <f t="shared" si="434"/>
        <v/>
      </c>
      <c r="AB1670" s="10" t="str">
        <f t="shared" ref="AB1670:AB1733" si="437">IF(T1670="","",$C$59*(1+$C$61*($C$63+Z1670)/Y1670))</f>
        <v/>
      </c>
      <c r="AC1670" s="10" t="str">
        <f t="shared" si="429"/>
        <v/>
      </c>
      <c r="AD1670" s="10" t="str">
        <f t="shared" si="423"/>
        <v/>
      </c>
      <c r="AE1670" s="10" t="str">
        <f t="shared" si="430"/>
        <v/>
      </c>
      <c r="AF1670" s="10" t="str">
        <f t="shared" si="431"/>
        <v/>
      </c>
      <c r="AG1670" s="10" t="str">
        <f t="shared" si="432"/>
        <v/>
      </c>
      <c r="AH1670" s="10" t="str">
        <f t="shared" si="433"/>
        <v/>
      </c>
      <c r="AI1670" s="10" t="str">
        <f t="shared" si="422"/>
        <v/>
      </c>
    </row>
    <row r="1671" spans="20:35" ht="18" customHeight="1" x14ac:dyDescent="0.25">
      <c r="T1671" s="9" t="str">
        <f t="shared" si="424"/>
        <v/>
      </c>
      <c r="U1671" s="10" t="str">
        <f t="shared" si="435"/>
        <v/>
      </c>
      <c r="V1671" s="10" t="str">
        <f t="shared" si="436"/>
        <v/>
      </c>
      <c r="W1671" s="10" t="str">
        <f t="shared" si="425"/>
        <v/>
      </c>
      <c r="X1671" s="10" t="str">
        <f t="shared" si="426"/>
        <v/>
      </c>
      <c r="Y1671" s="10" t="str">
        <f t="shared" si="427"/>
        <v/>
      </c>
      <c r="Z1671" s="10" t="str">
        <f t="shared" si="428"/>
        <v/>
      </c>
      <c r="AA1671" s="10" t="str">
        <f t="shared" si="434"/>
        <v/>
      </c>
      <c r="AB1671" s="10" t="str">
        <f t="shared" si="437"/>
        <v/>
      </c>
      <c r="AC1671" s="10" t="str">
        <f t="shared" si="429"/>
        <v/>
      </c>
      <c r="AD1671" s="10" t="str">
        <f t="shared" si="423"/>
        <v/>
      </c>
      <c r="AE1671" s="10" t="str">
        <f t="shared" si="430"/>
        <v/>
      </c>
      <c r="AF1671" s="10" t="str">
        <f t="shared" si="431"/>
        <v/>
      </c>
      <c r="AG1671" s="10" t="str">
        <f t="shared" si="432"/>
        <v/>
      </c>
      <c r="AH1671" s="10" t="str">
        <f t="shared" si="433"/>
        <v/>
      </c>
      <c r="AI1671" s="10" t="str">
        <f t="shared" ref="AI1671:AI1734" si="438">IF(T1671="","",MAX(Z1671+(AC1671-AF1671-AD1671)*$AL$4,0))</f>
        <v/>
      </c>
    </row>
    <row r="1672" spans="20:35" ht="18" customHeight="1" x14ac:dyDescent="0.25">
      <c r="T1672" s="9" t="str">
        <f t="shared" si="424"/>
        <v/>
      </c>
      <c r="U1672" s="10" t="str">
        <f t="shared" si="435"/>
        <v/>
      </c>
      <c r="V1672" s="10" t="str">
        <f t="shared" si="436"/>
        <v/>
      </c>
      <c r="W1672" s="10" t="str">
        <f t="shared" si="425"/>
        <v/>
      </c>
      <c r="X1672" s="10" t="str">
        <f t="shared" si="426"/>
        <v/>
      </c>
      <c r="Y1672" s="10" t="str">
        <f t="shared" si="427"/>
        <v/>
      </c>
      <c r="Z1672" s="10" t="str">
        <f t="shared" si="428"/>
        <v/>
      </c>
      <c r="AA1672" s="10" t="str">
        <f t="shared" si="434"/>
        <v/>
      </c>
      <c r="AB1672" s="10" t="str">
        <f t="shared" si="437"/>
        <v/>
      </c>
      <c r="AC1672" s="10" t="str">
        <f t="shared" si="429"/>
        <v/>
      </c>
      <c r="AD1672" s="10" t="str">
        <f t="shared" ref="AD1672:AD1735" si="439">IF(U1672="","",$C$89*((Z1672/1000)^$C$97)/($F$15)*1000*3600)</f>
        <v/>
      </c>
      <c r="AE1672" s="10" t="str">
        <f t="shared" si="430"/>
        <v/>
      </c>
      <c r="AF1672" s="10" t="str">
        <f t="shared" si="431"/>
        <v/>
      </c>
      <c r="AG1672" s="10" t="str">
        <f t="shared" si="432"/>
        <v/>
      </c>
      <c r="AH1672" s="10" t="str">
        <f t="shared" si="433"/>
        <v/>
      </c>
      <c r="AI1672" s="10" t="str">
        <f t="shared" si="438"/>
        <v/>
      </c>
    </row>
    <row r="1673" spans="20:35" ht="18" customHeight="1" x14ac:dyDescent="0.25">
      <c r="T1673" s="9" t="str">
        <f t="shared" si="424"/>
        <v/>
      </c>
      <c r="U1673" s="10" t="str">
        <f t="shared" si="435"/>
        <v/>
      </c>
      <c r="V1673" s="10" t="str">
        <f t="shared" si="436"/>
        <v/>
      </c>
      <c r="W1673" s="10" t="str">
        <f t="shared" si="425"/>
        <v/>
      </c>
      <c r="X1673" s="10" t="str">
        <f t="shared" si="426"/>
        <v/>
      </c>
      <c r="Y1673" s="10" t="str">
        <f t="shared" si="427"/>
        <v/>
      </c>
      <c r="Z1673" s="10" t="str">
        <f t="shared" si="428"/>
        <v/>
      </c>
      <c r="AA1673" s="10" t="str">
        <f t="shared" si="434"/>
        <v/>
      </c>
      <c r="AB1673" s="10" t="str">
        <f t="shared" si="437"/>
        <v/>
      </c>
      <c r="AC1673" s="10" t="str">
        <f t="shared" si="429"/>
        <v/>
      </c>
      <c r="AD1673" s="10" t="str">
        <f t="shared" si="439"/>
        <v/>
      </c>
      <c r="AE1673" s="10" t="str">
        <f t="shared" si="430"/>
        <v/>
      </c>
      <c r="AF1673" s="10" t="str">
        <f t="shared" si="431"/>
        <v/>
      </c>
      <c r="AG1673" s="10" t="str">
        <f t="shared" si="432"/>
        <v/>
      </c>
      <c r="AH1673" s="10" t="str">
        <f t="shared" si="433"/>
        <v/>
      </c>
      <c r="AI1673" s="10" t="str">
        <f t="shared" si="438"/>
        <v/>
      </c>
    </row>
    <row r="1674" spans="20:35" ht="18" customHeight="1" x14ac:dyDescent="0.25">
      <c r="T1674" s="9" t="str">
        <f t="shared" si="424"/>
        <v/>
      </c>
      <c r="U1674" s="10" t="str">
        <f t="shared" si="435"/>
        <v/>
      </c>
      <c r="V1674" s="10" t="str">
        <f t="shared" si="436"/>
        <v/>
      </c>
      <c r="W1674" s="10" t="str">
        <f t="shared" si="425"/>
        <v/>
      </c>
      <c r="X1674" s="10" t="str">
        <f t="shared" si="426"/>
        <v/>
      </c>
      <c r="Y1674" s="10" t="str">
        <f t="shared" si="427"/>
        <v/>
      </c>
      <c r="Z1674" s="10" t="str">
        <f t="shared" si="428"/>
        <v/>
      </c>
      <c r="AA1674" s="10" t="str">
        <f t="shared" si="434"/>
        <v/>
      </c>
      <c r="AB1674" s="10" t="str">
        <f t="shared" si="437"/>
        <v/>
      </c>
      <c r="AC1674" s="10" t="str">
        <f t="shared" si="429"/>
        <v/>
      </c>
      <c r="AD1674" s="10" t="str">
        <f t="shared" si="439"/>
        <v/>
      </c>
      <c r="AE1674" s="10" t="str">
        <f t="shared" si="430"/>
        <v/>
      </c>
      <c r="AF1674" s="10" t="str">
        <f t="shared" si="431"/>
        <v/>
      </c>
      <c r="AG1674" s="10" t="str">
        <f t="shared" si="432"/>
        <v/>
      </c>
      <c r="AH1674" s="10" t="str">
        <f t="shared" si="433"/>
        <v/>
      </c>
      <c r="AI1674" s="10" t="str">
        <f t="shared" si="438"/>
        <v/>
      </c>
    </row>
    <row r="1675" spans="20:35" ht="18" customHeight="1" x14ac:dyDescent="0.25">
      <c r="T1675" s="9" t="str">
        <f t="shared" si="424"/>
        <v/>
      </c>
      <c r="U1675" s="10" t="str">
        <f t="shared" si="435"/>
        <v/>
      </c>
      <c r="V1675" s="10" t="str">
        <f t="shared" si="436"/>
        <v/>
      </c>
      <c r="W1675" s="10" t="str">
        <f t="shared" si="425"/>
        <v/>
      </c>
      <c r="X1675" s="10" t="str">
        <f t="shared" si="426"/>
        <v/>
      </c>
      <c r="Y1675" s="10" t="str">
        <f t="shared" si="427"/>
        <v/>
      </c>
      <c r="Z1675" s="10" t="str">
        <f t="shared" si="428"/>
        <v/>
      </c>
      <c r="AA1675" s="10" t="str">
        <f t="shared" si="434"/>
        <v/>
      </c>
      <c r="AB1675" s="10" t="str">
        <f t="shared" si="437"/>
        <v/>
      </c>
      <c r="AC1675" s="10" t="str">
        <f t="shared" si="429"/>
        <v/>
      </c>
      <c r="AD1675" s="10" t="str">
        <f t="shared" si="439"/>
        <v/>
      </c>
      <c r="AE1675" s="10" t="str">
        <f t="shared" si="430"/>
        <v/>
      </c>
      <c r="AF1675" s="10" t="str">
        <f t="shared" si="431"/>
        <v/>
      </c>
      <c r="AG1675" s="10" t="str">
        <f t="shared" si="432"/>
        <v/>
      </c>
      <c r="AH1675" s="10" t="str">
        <f t="shared" si="433"/>
        <v/>
      </c>
      <c r="AI1675" s="10" t="str">
        <f t="shared" si="438"/>
        <v/>
      </c>
    </row>
    <row r="1676" spans="20:35" ht="18" customHeight="1" x14ac:dyDescent="0.25">
      <c r="T1676" s="9" t="str">
        <f t="shared" si="424"/>
        <v/>
      </c>
      <c r="U1676" s="10" t="str">
        <f t="shared" si="435"/>
        <v/>
      </c>
      <c r="V1676" s="10" t="str">
        <f t="shared" si="436"/>
        <v/>
      </c>
      <c r="W1676" s="10" t="str">
        <f t="shared" si="425"/>
        <v/>
      </c>
      <c r="X1676" s="10" t="str">
        <f t="shared" si="426"/>
        <v/>
      </c>
      <c r="Y1676" s="10" t="str">
        <f t="shared" si="427"/>
        <v/>
      </c>
      <c r="Z1676" s="10" t="str">
        <f t="shared" si="428"/>
        <v/>
      </c>
      <c r="AA1676" s="10" t="str">
        <f t="shared" si="434"/>
        <v/>
      </c>
      <c r="AB1676" s="10" t="str">
        <f t="shared" si="437"/>
        <v/>
      </c>
      <c r="AC1676" s="10" t="str">
        <f t="shared" si="429"/>
        <v/>
      </c>
      <c r="AD1676" s="10" t="str">
        <f t="shared" si="439"/>
        <v/>
      </c>
      <c r="AE1676" s="10" t="str">
        <f t="shared" si="430"/>
        <v/>
      </c>
      <c r="AF1676" s="10" t="str">
        <f t="shared" si="431"/>
        <v/>
      </c>
      <c r="AG1676" s="10" t="str">
        <f t="shared" si="432"/>
        <v/>
      </c>
      <c r="AH1676" s="10" t="str">
        <f t="shared" si="433"/>
        <v/>
      </c>
      <c r="AI1676" s="10" t="str">
        <f t="shared" si="438"/>
        <v/>
      </c>
    </row>
    <row r="1677" spans="20:35" ht="18" customHeight="1" x14ac:dyDescent="0.25">
      <c r="T1677" s="9" t="str">
        <f t="shared" si="424"/>
        <v/>
      </c>
      <c r="U1677" s="10" t="str">
        <f t="shared" si="435"/>
        <v/>
      </c>
      <c r="V1677" s="10" t="str">
        <f t="shared" si="436"/>
        <v/>
      </c>
      <c r="W1677" s="10" t="str">
        <f t="shared" si="425"/>
        <v/>
      </c>
      <c r="X1677" s="10" t="str">
        <f t="shared" si="426"/>
        <v/>
      </c>
      <c r="Y1677" s="10" t="str">
        <f t="shared" si="427"/>
        <v/>
      </c>
      <c r="Z1677" s="10" t="str">
        <f t="shared" si="428"/>
        <v/>
      </c>
      <c r="AA1677" s="10" t="str">
        <f t="shared" si="434"/>
        <v/>
      </c>
      <c r="AB1677" s="10" t="str">
        <f t="shared" si="437"/>
        <v/>
      </c>
      <c r="AC1677" s="10" t="str">
        <f t="shared" si="429"/>
        <v/>
      </c>
      <c r="AD1677" s="10" t="str">
        <f t="shared" si="439"/>
        <v/>
      </c>
      <c r="AE1677" s="10" t="str">
        <f t="shared" si="430"/>
        <v/>
      </c>
      <c r="AF1677" s="10" t="str">
        <f t="shared" si="431"/>
        <v/>
      </c>
      <c r="AG1677" s="10" t="str">
        <f t="shared" si="432"/>
        <v/>
      </c>
      <c r="AH1677" s="10" t="str">
        <f t="shared" si="433"/>
        <v/>
      </c>
      <c r="AI1677" s="10" t="str">
        <f t="shared" si="438"/>
        <v/>
      </c>
    </row>
    <row r="1678" spans="20:35" ht="18" customHeight="1" x14ac:dyDescent="0.25">
      <c r="T1678" s="9" t="str">
        <f t="shared" si="424"/>
        <v/>
      </c>
      <c r="U1678" s="10" t="str">
        <f t="shared" si="435"/>
        <v/>
      </c>
      <c r="V1678" s="10" t="str">
        <f t="shared" si="436"/>
        <v/>
      </c>
      <c r="W1678" s="10" t="str">
        <f t="shared" si="425"/>
        <v/>
      </c>
      <c r="X1678" s="10" t="str">
        <f t="shared" si="426"/>
        <v/>
      </c>
      <c r="Y1678" s="10" t="str">
        <f t="shared" si="427"/>
        <v/>
      </c>
      <c r="Z1678" s="10" t="str">
        <f t="shared" si="428"/>
        <v/>
      </c>
      <c r="AA1678" s="10" t="str">
        <f t="shared" si="434"/>
        <v/>
      </c>
      <c r="AB1678" s="10" t="str">
        <f t="shared" si="437"/>
        <v/>
      </c>
      <c r="AC1678" s="10" t="str">
        <f t="shared" si="429"/>
        <v/>
      </c>
      <c r="AD1678" s="10" t="str">
        <f t="shared" si="439"/>
        <v/>
      </c>
      <c r="AE1678" s="10" t="str">
        <f t="shared" si="430"/>
        <v/>
      </c>
      <c r="AF1678" s="10" t="str">
        <f t="shared" si="431"/>
        <v/>
      </c>
      <c r="AG1678" s="10" t="str">
        <f t="shared" si="432"/>
        <v/>
      </c>
      <c r="AH1678" s="10" t="str">
        <f t="shared" si="433"/>
        <v/>
      </c>
      <c r="AI1678" s="10" t="str">
        <f t="shared" si="438"/>
        <v/>
      </c>
    </row>
    <row r="1679" spans="20:35" ht="18" customHeight="1" x14ac:dyDescent="0.25">
      <c r="T1679" s="9" t="str">
        <f t="shared" ref="T1679:T1742" si="440">IF(T1678="","",IF(T1678+$C$27&gt;$C$29,"",T1678+$C$27))</f>
        <v/>
      </c>
      <c r="U1679" s="10" t="str">
        <f t="shared" si="435"/>
        <v/>
      </c>
      <c r="V1679" s="10" t="str">
        <f t="shared" si="436"/>
        <v/>
      </c>
      <c r="W1679" s="10" t="str">
        <f t="shared" si="425"/>
        <v/>
      </c>
      <c r="X1679" s="10" t="str">
        <f t="shared" si="426"/>
        <v/>
      </c>
      <c r="Y1679" s="10" t="str">
        <f t="shared" si="427"/>
        <v/>
      </c>
      <c r="Z1679" s="10" t="str">
        <f t="shared" si="428"/>
        <v/>
      </c>
      <c r="AA1679" s="10" t="str">
        <f t="shared" si="434"/>
        <v/>
      </c>
      <c r="AB1679" s="10" t="str">
        <f t="shared" si="437"/>
        <v/>
      </c>
      <c r="AC1679" s="10" t="str">
        <f t="shared" si="429"/>
        <v/>
      </c>
      <c r="AD1679" s="10" t="str">
        <f t="shared" si="439"/>
        <v/>
      </c>
      <c r="AE1679" s="10" t="str">
        <f t="shared" si="430"/>
        <v/>
      </c>
      <c r="AF1679" s="10" t="str">
        <f t="shared" si="431"/>
        <v/>
      </c>
      <c r="AG1679" s="10" t="str">
        <f t="shared" si="432"/>
        <v/>
      </c>
      <c r="AH1679" s="10" t="str">
        <f t="shared" si="433"/>
        <v/>
      </c>
      <c r="AI1679" s="10" t="str">
        <f t="shared" si="438"/>
        <v/>
      </c>
    </row>
    <row r="1680" spans="20:35" ht="18" customHeight="1" x14ac:dyDescent="0.25">
      <c r="T1680" s="9" t="str">
        <f t="shared" si="440"/>
        <v/>
      </c>
      <c r="U1680" s="10" t="str">
        <f t="shared" si="435"/>
        <v/>
      </c>
      <c r="V1680" s="10" t="str">
        <f t="shared" si="436"/>
        <v/>
      </c>
      <c r="W1680" s="10" t="str">
        <f t="shared" si="425"/>
        <v/>
      </c>
      <c r="X1680" s="10" t="str">
        <f t="shared" si="426"/>
        <v/>
      </c>
      <c r="Y1680" s="10" t="str">
        <f t="shared" si="427"/>
        <v/>
      </c>
      <c r="Z1680" s="10" t="str">
        <f t="shared" si="428"/>
        <v/>
      </c>
      <c r="AA1680" s="10" t="str">
        <f t="shared" si="434"/>
        <v/>
      </c>
      <c r="AB1680" s="10" t="str">
        <f t="shared" si="437"/>
        <v/>
      </c>
      <c r="AC1680" s="10" t="str">
        <f t="shared" si="429"/>
        <v/>
      </c>
      <c r="AD1680" s="10" t="str">
        <f t="shared" si="439"/>
        <v/>
      </c>
      <c r="AE1680" s="10" t="str">
        <f t="shared" si="430"/>
        <v/>
      </c>
      <c r="AF1680" s="10" t="str">
        <f t="shared" si="431"/>
        <v/>
      </c>
      <c r="AG1680" s="10" t="str">
        <f t="shared" si="432"/>
        <v/>
      </c>
      <c r="AH1680" s="10" t="str">
        <f t="shared" si="433"/>
        <v/>
      </c>
      <c r="AI1680" s="10" t="str">
        <f t="shared" si="438"/>
        <v/>
      </c>
    </row>
    <row r="1681" spans="20:35" ht="18" customHeight="1" x14ac:dyDescent="0.25">
      <c r="T1681" s="9" t="str">
        <f t="shared" si="440"/>
        <v/>
      </c>
      <c r="U1681" s="10" t="str">
        <f t="shared" si="435"/>
        <v/>
      </c>
      <c r="V1681" s="10" t="str">
        <f t="shared" si="436"/>
        <v/>
      </c>
      <c r="W1681" s="10" t="str">
        <f t="shared" si="425"/>
        <v/>
      </c>
      <c r="X1681" s="10" t="str">
        <f t="shared" si="426"/>
        <v/>
      </c>
      <c r="Y1681" s="10" t="str">
        <f t="shared" si="427"/>
        <v/>
      </c>
      <c r="Z1681" s="10" t="str">
        <f t="shared" si="428"/>
        <v/>
      </c>
      <c r="AA1681" s="10" t="str">
        <f t="shared" si="434"/>
        <v/>
      </c>
      <c r="AB1681" s="10" t="str">
        <f t="shared" si="437"/>
        <v/>
      </c>
      <c r="AC1681" s="10" t="str">
        <f t="shared" si="429"/>
        <v/>
      </c>
      <c r="AD1681" s="10" t="str">
        <f t="shared" si="439"/>
        <v/>
      </c>
      <c r="AE1681" s="10" t="str">
        <f t="shared" si="430"/>
        <v/>
      </c>
      <c r="AF1681" s="10" t="str">
        <f t="shared" si="431"/>
        <v/>
      </c>
      <c r="AG1681" s="10" t="str">
        <f t="shared" si="432"/>
        <v/>
      </c>
      <c r="AH1681" s="10" t="str">
        <f t="shared" si="433"/>
        <v/>
      </c>
      <c r="AI1681" s="10" t="str">
        <f t="shared" si="438"/>
        <v/>
      </c>
    </row>
    <row r="1682" spans="20:35" ht="18" customHeight="1" x14ac:dyDescent="0.25">
      <c r="T1682" s="9" t="str">
        <f t="shared" si="440"/>
        <v/>
      </c>
      <c r="U1682" s="10" t="str">
        <f t="shared" si="435"/>
        <v/>
      </c>
      <c r="V1682" s="10" t="str">
        <f t="shared" si="436"/>
        <v/>
      </c>
      <c r="W1682" s="10" t="str">
        <f t="shared" si="425"/>
        <v/>
      </c>
      <c r="X1682" s="10" t="str">
        <f t="shared" si="426"/>
        <v/>
      </c>
      <c r="Y1682" s="10" t="str">
        <f t="shared" si="427"/>
        <v/>
      </c>
      <c r="Z1682" s="10" t="str">
        <f t="shared" si="428"/>
        <v/>
      </c>
      <c r="AA1682" s="10" t="str">
        <f t="shared" si="434"/>
        <v/>
      </c>
      <c r="AB1682" s="10" t="str">
        <f t="shared" si="437"/>
        <v/>
      </c>
      <c r="AC1682" s="10" t="str">
        <f t="shared" si="429"/>
        <v/>
      </c>
      <c r="AD1682" s="10" t="str">
        <f t="shared" si="439"/>
        <v/>
      </c>
      <c r="AE1682" s="10" t="str">
        <f t="shared" si="430"/>
        <v/>
      </c>
      <c r="AF1682" s="10" t="str">
        <f t="shared" si="431"/>
        <v/>
      </c>
      <c r="AG1682" s="10" t="str">
        <f t="shared" si="432"/>
        <v/>
      </c>
      <c r="AH1682" s="10" t="str">
        <f t="shared" si="433"/>
        <v/>
      </c>
      <c r="AI1682" s="10" t="str">
        <f t="shared" si="438"/>
        <v/>
      </c>
    </row>
    <row r="1683" spans="20:35" ht="18" customHeight="1" x14ac:dyDescent="0.25">
      <c r="T1683" s="9" t="str">
        <f t="shared" si="440"/>
        <v/>
      </c>
      <c r="U1683" s="10" t="str">
        <f t="shared" si="435"/>
        <v/>
      </c>
      <c r="V1683" s="10" t="str">
        <f t="shared" si="436"/>
        <v/>
      </c>
      <c r="W1683" s="10" t="str">
        <f t="shared" si="425"/>
        <v/>
      </c>
      <c r="X1683" s="10" t="str">
        <f t="shared" si="426"/>
        <v/>
      </c>
      <c r="Y1683" s="10" t="str">
        <f t="shared" si="427"/>
        <v/>
      </c>
      <c r="Z1683" s="10" t="str">
        <f t="shared" si="428"/>
        <v/>
      </c>
      <c r="AA1683" s="10" t="str">
        <f t="shared" si="434"/>
        <v/>
      </c>
      <c r="AB1683" s="10" t="str">
        <f t="shared" si="437"/>
        <v/>
      </c>
      <c r="AC1683" s="10" t="str">
        <f t="shared" si="429"/>
        <v/>
      </c>
      <c r="AD1683" s="10" t="str">
        <f t="shared" si="439"/>
        <v/>
      </c>
      <c r="AE1683" s="10" t="str">
        <f t="shared" si="430"/>
        <v/>
      </c>
      <c r="AF1683" s="10" t="str">
        <f t="shared" si="431"/>
        <v/>
      </c>
      <c r="AG1683" s="10" t="str">
        <f t="shared" si="432"/>
        <v/>
      </c>
      <c r="AH1683" s="10" t="str">
        <f t="shared" si="433"/>
        <v/>
      </c>
      <c r="AI1683" s="10" t="str">
        <f t="shared" si="438"/>
        <v/>
      </c>
    </row>
    <row r="1684" spans="20:35" ht="18" customHeight="1" x14ac:dyDescent="0.25">
      <c r="T1684" s="9" t="str">
        <f t="shared" si="440"/>
        <v/>
      </c>
      <c r="U1684" s="10" t="str">
        <f t="shared" si="435"/>
        <v/>
      </c>
      <c r="V1684" s="10" t="str">
        <f t="shared" si="436"/>
        <v/>
      </c>
      <c r="W1684" s="10" t="str">
        <f t="shared" si="425"/>
        <v/>
      </c>
      <c r="X1684" s="10" t="str">
        <f t="shared" si="426"/>
        <v/>
      </c>
      <c r="Y1684" s="10" t="str">
        <f t="shared" si="427"/>
        <v/>
      </c>
      <c r="Z1684" s="10" t="str">
        <f t="shared" si="428"/>
        <v/>
      </c>
      <c r="AA1684" s="10" t="str">
        <f t="shared" si="434"/>
        <v/>
      </c>
      <c r="AB1684" s="10" t="str">
        <f t="shared" si="437"/>
        <v/>
      </c>
      <c r="AC1684" s="10" t="str">
        <f t="shared" si="429"/>
        <v/>
      </c>
      <c r="AD1684" s="10" t="str">
        <f t="shared" si="439"/>
        <v/>
      </c>
      <c r="AE1684" s="10" t="str">
        <f t="shared" si="430"/>
        <v/>
      </c>
      <c r="AF1684" s="10" t="str">
        <f t="shared" si="431"/>
        <v/>
      </c>
      <c r="AG1684" s="10" t="str">
        <f t="shared" si="432"/>
        <v/>
      </c>
      <c r="AH1684" s="10" t="str">
        <f t="shared" si="433"/>
        <v/>
      </c>
      <c r="AI1684" s="10" t="str">
        <f t="shared" si="438"/>
        <v/>
      </c>
    </row>
    <row r="1685" spans="20:35" ht="18" customHeight="1" x14ac:dyDescent="0.25">
      <c r="T1685" s="9" t="str">
        <f t="shared" si="440"/>
        <v/>
      </c>
      <c r="U1685" s="10" t="str">
        <f t="shared" si="435"/>
        <v/>
      </c>
      <c r="V1685" s="10" t="str">
        <f t="shared" si="436"/>
        <v/>
      </c>
      <c r="W1685" s="10" t="str">
        <f t="shared" si="425"/>
        <v/>
      </c>
      <c r="X1685" s="10" t="str">
        <f t="shared" si="426"/>
        <v/>
      </c>
      <c r="Y1685" s="10" t="str">
        <f t="shared" si="427"/>
        <v/>
      </c>
      <c r="Z1685" s="10" t="str">
        <f t="shared" si="428"/>
        <v/>
      </c>
      <c r="AA1685" s="10" t="str">
        <f t="shared" si="434"/>
        <v/>
      </c>
      <c r="AB1685" s="10" t="str">
        <f t="shared" si="437"/>
        <v/>
      </c>
      <c r="AC1685" s="10" t="str">
        <f t="shared" si="429"/>
        <v/>
      </c>
      <c r="AD1685" s="10" t="str">
        <f t="shared" si="439"/>
        <v/>
      </c>
      <c r="AE1685" s="10" t="str">
        <f t="shared" si="430"/>
        <v/>
      </c>
      <c r="AF1685" s="10" t="str">
        <f t="shared" si="431"/>
        <v/>
      </c>
      <c r="AG1685" s="10" t="str">
        <f t="shared" si="432"/>
        <v/>
      </c>
      <c r="AH1685" s="10" t="str">
        <f t="shared" si="433"/>
        <v/>
      </c>
      <c r="AI1685" s="10" t="str">
        <f t="shared" si="438"/>
        <v/>
      </c>
    </row>
    <row r="1686" spans="20:35" ht="18" customHeight="1" x14ac:dyDescent="0.25">
      <c r="T1686" s="9" t="str">
        <f t="shared" si="440"/>
        <v/>
      </c>
      <c r="U1686" s="10" t="str">
        <f t="shared" si="435"/>
        <v/>
      </c>
      <c r="V1686" s="10" t="str">
        <f t="shared" si="436"/>
        <v/>
      </c>
      <c r="W1686" s="10" t="str">
        <f t="shared" si="425"/>
        <v/>
      </c>
      <c r="X1686" s="10" t="str">
        <f t="shared" si="426"/>
        <v/>
      </c>
      <c r="Y1686" s="10" t="str">
        <f t="shared" si="427"/>
        <v/>
      </c>
      <c r="Z1686" s="10" t="str">
        <f t="shared" si="428"/>
        <v/>
      </c>
      <c r="AA1686" s="10" t="str">
        <f t="shared" si="434"/>
        <v/>
      </c>
      <c r="AB1686" s="10" t="str">
        <f t="shared" si="437"/>
        <v/>
      </c>
      <c r="AC1686" s="10" t="str">
        <f t="shared" si="429"/>
        <v/>
      </c>
      <c r="AD1686" s="10" t="str">
        <f t="shared" si="439"/>
        <v/>
      </c>
      <c r="AE1686" s="10" t="str">
        <f t="shared" si="430"/>
        <v/>
      </c>
      <c r="AF1686" s="10" t="str">
        <f t="shared" si="431"/>
        <v/>
      </c>
      <c r="AG1686" s="10" t="str">
        <f t="shared" si="432"/>
        <v/>
      </c>
      <c r="AH1686" s="10" t="str">
        <f t="shared" si="433"/>
        <v/>
      </c>
      <c r="AI1686" s="10" t="str">
        <f t="shared" si="438"/>
        <v/>
      </c>
    </row>
    <row r="1687" spans="20:35" ht="18" customHeight="1" x14ac:dyDescent="0.25">
      <c r="T1687" s="9" t="str">
        <f t="shared" si="440"/>
        <v/>
      </c>
      <c r="U1687" s="10" t="str">
        <f t="shared" si="435"/>
        <v/>
      </c>
      <c r="V1687" s="10" t="str">
        <f t="shared" si="436"/>
        <v/>
      </c>
      <c r="W1687" s="10" t="str">
        <f t="shared" si="425"/>
        <v/>
      </c>
      <c r="X1687" s="10" t="str">
        <f t="shared" si="426"/>
        <v/>
      </c>
      <c r="Y1687" s="10" t="str">
        <f t="shared" si="427"/>
        <v/>
      </c>
      <c r="Z1687" s="10" t="str">
        <f t="shared" si="428"/>
        <v/>
      </c>
      <c r="AA1687" s="10" t="str">
        <f t="shared" si="434"/>
        <v/>
      </c>
      <c r="AB1687" s="10" t="str">
        <f t="shared" si="437"/>
        <v/>
      </c>
      <c r="AC1687" s="10" t="str">
        <f t="shared" si="429"/>
        <v/>
      </c>
      <c r="AD1687" s="10" t="str">
        <f t="shared" si="439"/>
        <v/>
      </c>
      <c r="AE1687" s="10" t="str">
        <f t="shared" si="430"/>
        <v/>
      </c>
      <c r="AF1687" s="10" t="str">
        <f t="shared" si="431"/>
        <v/>
      </c>
      <c r="AG1687" s="10" t="str">
        <f t="shared" si="432"/>
        <v/>
      </c>
      <c r="AH1687" s="10" t="str">
        <f t="shared" si="433"/>
        <v/>
      </c>
      <c r="AI1687" s="10" t="str">
        <f t="shared" si="438"/>
        <v/>
      </c>
    </row>
    <row r="1688" spans="20:35" ht="18" customHeight="1" x14ac:dyDescent="0.25">
      <c r="T1688" s="9" t="str">
        <f t="shared" si="440"/>
        <v/>
      </c>
      <c r="U1688" s="10" t="str">
        <f t="shared" si="435"/>
        <v/>
      </c>
      <c r="V1688" s="10" t="str">
        <f t="shared" si="436"/>
        <v/>
      </c>
      <c r="W1688" s="10" t="str">
        <f t="shared" si="425"/>
        <v/>
      </c>
      <c r="X1688" s="10" t="str">
        <f t="shared" si="426"/>
        <v/>
      </c>
      <c r="Y1688" s="10" t="str">
        <f t="shared" si="427"/>
        <v/>
      </c>
      <c r="Z1688" s="10" t="str">
        <f t="shared" si="428"/>
        <v/>
      </c>
      <c r="AA1688" s="10" t="str">
        <f t="shared" si="434"/>
        <v/>
      </c>
      <c r="AB1688" s="10" t="str">
        <f t="shared" si="437"/>
        <v/>
      </c>
      <c r="AC1688" s="10" t="str">
        <f t="shared" si="429"/>
        <v/>
      </c>
      <c r="AD1688" s="10" t="str">
        <f t="shared" si="439"/>
        <v/>
      </c>
      <c r="AE1688" s="10" t="str">
        <f t="shared" si="430"/>
        <v/>
      </c>
      <c r="AF1688" s="10" t="str">
        <f t="shared" si="431"/>
        <v/>
      </c>
      <c r="AG1688" s="10" t="str">
        <f t="shared" si="432"/>
        <v/>
      </c>
      <c r="AH1688" s="10" t="str">
        <f t="shared" si="433"/>
        <v/>
      </c>
      <c r="AI1688" s="10" t="str">
        <f t="shared" si="438"/>
        <v/>
      </c>
    </row>
    <row r="1689" spans="20:35" ht="18" customHeight="1" x14ac:dyDescent="0.25">
      <c r="T1689" s="9" t="str">
        <f t="shared" si="440"/>
        <v/>
      </c>
      <c r="U1689" s="10" t="str">
        <f t="shared" si="435"/>
        <v/>
      </c>
      <c r="V1689" s="10" t="str">
        <f t="shared" si="436"/>
        <v/>
      </c>
      <c r="W1689" s="10" t="str">
        <f t="shared" si="425"/>
        <v/>
      </c>
      <c r="X1689" s="10" t="str">
        <f t="shared" si="426"/>
        <v/>
      </c>
      <c r="Y1689" s="10" t="str">
        <f t="shared" si="427"/>
        <v/>
      </c>
      <c r="Z1689" s="10" t="str">
        <f t="shared" si="428"/>
        <v/>
      </c>
      <c r="AA1689" s="10" t="str">
        <f t="shared" si="434"/>
        <v/>
      </c>
      <c r="AB1689" s="10" t="str">
        <f t="shared" si="437"/>
        <v/>
      </c>
      <c r="AC1689" s="10" t="str">
        <f t="shared" si="429"/>
        <v/>
      </c>
      <c r="AD1689" s="10" t="str">
        <f t="shared" si="439"/>
        <v/>
      </c>
      <c r="AE1689" s="10" t="str">
        <f t="shared" si="430"/>
        <v/>
      </c>
      <c r="AF1689" s="10" t="str">
        <f t="shared" si="431"/>
        <v/>
      </c>
      <c r="AG1689" s="10" t="str">
        <f t="shared" si="432"/>
        <v/>
      </c>
      <c r="AH1689" s="10" t="str">
        <f t="shared" si="433"/>
        <v/>
      </c>
      <c r="AI1689" s="10" t="str">
        <f t="shared" si="438"/>
        <v/>
      </c>
    </row>
    <row r="1690" spans="20:35" ht="18" customHeight="1" x14ac:dyDescent="0.25">
      <c r="T1690" s="9" t="str">
        <f t="shared" si="440"/>
        <v/>
      </c>
      <c r="U1690" s="10" t="str">
        <f t="shared" si="435"/>
        <v/>
      </c>
      <c r="V1690" s="10" t="str">
        <f t="shared" si="436"/>
        <v/>
      </c>
      <c r="W1690" s="10" t="str">
        <f t="shared" si="425"/>
        <v/>
      </c>
      <c r="X1690" s="10" t="str">
        <f t="shared" si="426"/>
        <v/>
      </c>
      <c r="Y1690" s="10" t="str">
        <f t="shared" si="427"/>
        <v/>
      </c>
      <c r="Z1690" s="10" t="str">
        <f t="shared" si="428"/>
        <v/>
      </c>
      <c r="AA1690" s="10" t="str">
        <f t="shared" si="434"/>
        <v/>
      </c>
      <c r="AB1690" s="10" t="str">
        <f t="shared" si="437"/>
        <v/>
      </c>
      <c r="AC1690" s="10" t="str">
        <f t="shared" si="429"/>
        <v/>
      </c>
      <c r="AD1690" s="10" t="str">
        <f t="shared" si="439"/>
        <v/>
      </c>
      <c r="AE1690" s="10" t="str">
        <f t="shared" si="430"/>
        <v/>
      </c>
      <c r="AF1690" s="10" t="str">
        <f t="shared" si="431"/>
        <v/>
      </c>
      <c r="AG1690" s="10" t="str">
        <f t="shared" si="432"/>
        <v/>
      </c>
      <c r="AH1690" s="10" t="str">
        <f t="shared" si="433"/>
        <v/>
      </c>
      <c r="AI1690" s="10" t="str">
        <f t="shared" si="438"/>
        <v/>
      </c>
    </row>
    <row r="1691" spans="20:35" ht="18" customHeight="1" x14ac:dyDescent="0.25">
      <c r="T1691" s="9" t="str">
        <f t="shared" si="440"/>
        <v/>
      </c>
      <c r="U1691" s="10" t="str">
        <f t="shared" si="435"/>
        <v/>
      </c>
      <c r="V1691" s="10" t="str">
        <f t="shared" si="436"/>
        <v/>
      </c>
      <c r="W1691" s="10" t="str">
        <f t="shared" si="425"/>
        <v/>
      </c>
      <c r="X1691" s="10" t="str">
        <f t="shared" si="426"/>
        <v/>
      </c>
      <c r="Y1691" s="10" t="str">
        <f t="shared" si="427"/>
        <v/>
      </c>
      <c r="Z1691" s="10" t="str">
        <f t="shared" si="428"/>
        <v/>
      </c>
      <c r="AA1691" s="10" t="str">
        <f t="shared" si="434"/>
        <v/>
      </c>
      <c r="AB1691" s="10" t="str">
        <f t="shared" si="437"/>
        <v/>
      </c>
      <c r="AC1691" s="10" t="str">
        <f t="shared" si="429"/>
        <v/>
      </c>
      <c r="AD1691" s="10" t="str">
        <f t="shared" si="439"/>
        <v/>
      </c>
      <c r="AE1691" s="10" t="str">
        <f t="shared" si="430"/>
        <v/>
      </c>
      <c r="AF1691" s="10" t="str">
        <f t="shared" si="431"/>
        <v/>
      </c>
      <c r="AG1691" s="10" t="str">
        <f t="shared" si="432"/>
        <v/>
      </c>
      <c r="AH1691" s="10" t="str">
        <f t="shared" si="433"/>
        <v/>
      </c>
      <c r="AI1691" s="10" t="str">
        <f t="shared" si="438"/>
        <v/>
      </c>
    </row>
    <row r="1692" spans="20:35" ht="18" customHeight="1" x14ac:dyDescent="0.25">
      <c r="T1692" s="9" t="str">
        <f t="shared" si="440"/>
        <v/>
      </c>
      <c r="U1692" s="10" t="str">
        <f t="shared" si="435"/>
        <v/>
      </c>
      <c r="V1692" s="10" t="str">
        <f t="shared" si="436"/>
        <v/>
      </c>
      <c r="W1692" s="10" t="str">
        <f t="shared" si="425"/>
        <v/>
      </c>
      <c r="X1692" s="10" t="str">
        <f t="shared" si="426"/>
        <v/>
      </c>
      <c r="Y1692" s="10" t="str">
        <f t="shared" si="427"/>
        <v/>
      </c>
      <c r="Z1692" s="10" t="str">
        <f t="shared" si="428"/>
        <v/>
      </c>
      <c r="AA1692" s="10" t="str">
        <f t="shared" si="434"/>
        <v/>
      </c>
      <c r="AB1692" s="10" t="str">
        <f t="shared" si="437"/>
        <v/>
      </c>
      <c r="AC1692" s="10" t="str">
        <f t="shared" si="429"/>
        <v/>
      </c>
      <c r="AD1692" s="10" t="str">
        <f t="shared" si="439"/>
        <v/>
      </c>
      <c r="AE1692" s="10" t="str">
        <f t="shared" si="430"/>
        <v/>
      </c>
      <c r="AF1692" s="10" t="str">
        <f t="shared" si="431"/>
        <v/>
      </c>
      <c r="AG1692" s="10" t="str">
        <f t="shared" si="432"/>
        <v/>
      </c>
      <c r="AH1692" s="10" t="str">
        <f t="shared" si="433"/>
        <v/>
      </c>
      <c r="AI1692" s="10" t="str">
        <f t="shared" si="438"/>
        <v/>
      </c>
    </row>
    <row r="1693" spans="20:35" ht="18" customHeight="1" x14ac:dyDescent="0.25">
      <c r="T1693" s="9" t="str">
        <f t="shared" si="440"/>
        <v/>
      </c>
      <c r="U1693" s="10" t="str">
        <f t="shared" si="435"/>
        <v/>
      </c>
      <c r="V1693" s="10" t="str">
        <f t="shared" si="436"/>
        <v/>
      </c>
      <c r="W1693" s="10" t="str">
        <f t="shared" si="425"/>
        <v/>
      </c>
      <c r="X1693" s="10" t="str">
        <f t="shared" si="426"/>
        <v/>
      </c>
      <c r="Y1693" s="10" t="str">
        <f t="shared" si="427"/>
        <v/>
      </c>
      <c r="Z1693" s="10" t="str">
        <f t="shared" si="428"/>
        <v/>
      </c>
      <c r="AA1693" s="10" t="str">
        <f t="shared" si="434"/>
        <v/>
      </c>
      <c r="AB1693" s="10" t="str">
        <f t="shared" si="437"/>
        <v/>
      </c>
      <c r="AC1693" s="10" t="str">
        <f t="shared" si="429"/>
        <v/>
      </c>
      <c r="AD1693" s="10" t="str">
        <f t="shared" si="439"/>
        <v/>
      </c>
      <c r="AE1693" s="10" t="str">
        <f t="shared" si="430"/>
        <v/>
      </c>
      <c r="AF1693" s="10" t="str">
        <f t="shared" si="431"/>
        <v/>
      </c>
      <c r="AG1693" s="10" t="str">
        <f t="shared" si="432"/>
        <v/>
      </c>
      <c r="AH1693" s="10" t="str">
        <f t="shared" si="433"/>
        <v/>
      </c>
      <c r="AI1693" s="10" t="str">
        <f t="shared" si="438"/>
        <v/>
      </c>
    </row>
    <row r="1694" spans="20:35" ht="18" customHeight="1" x14ac:dyDescent="0.25">
      <c r="T1694" s="9" t="str">
        <f t="shared" si="440"/>
        <v/>
      </c>
      <c r="U1694" s="10" t="str">
        <f t="shared" si="435"/>
        <v/>
      </c>
      <c r="V1694" s="10" t="str">
        <f t="shared" si="436"/>
        <v/>
      </c>
      <c r="W1694" s="10" t="str">
        <f t="shared" si="425"/>
        <v/>
      </c>
      <c r="X1694" s="10" t="str">
        <f t="shared" si="426"/>
        <v/>
      </c>
      <c r="Y1694" s="10" t="str">
        <f t="shared" si="427"/>
        <v/>
      </c>
      <c r="Z1694" s="10" t="str">
        <f t="shared" si="428"/>
        <v/>
      </c>
      <c r="AA1694" s="10" t="str">
        <f t="shared" si="434"/>
        <v/>
      </c>
      <c r="AB1694" s="10" t="str">
        <f t="shared" si="437"/>
        <v/>
      </c>
      <c r="AC1694" s="10" t="str">
        <f t="shared" si="429"/>
        <v/>
      </c>
      <c r="AD1694" s="10" t="str">
        <f t="shared" si="439"/>
        <v/>
      </c>
      <c r="AE1694" s="10" t="str">
        <f t="shared" si="430"/>
        <v/>
      </c>
      <c r="AF1694" s="10" t="str">
        <f t="shared" si="431"/>
        <v/>
      </c>
      <c r="AG1694" s="10" t="str">
        <f t="shared" si="432"/>
        <v/>
      </c>
      <c r="AH1694" s="10" t="str">
        <f t="shared" si="433"/>
        <v/>
      </c>
      <c r="AI1694" s="10" t="str">
        <f t="shared" si="438"/>
        <v/>
      </c>
    </row>
    <row r="1695" spans="20:35" ht="18" customHeight="1" x14ac:dyDescent="0.25">
      <c r="T1695" s="9" t="str">
        <f t="shared" si="440"/>
        <v/>
      </c>
      <c r="U1695" s="10" t="str">
        <f t="shared" si="435"/>
        <v/>
      </c>
      <c r="V1695" s="10" t="str">
        <f t="shared" si="436"/>
        <v/>
      </c>
      <c r="W1695" s="10" t="str">
        <f t="shared" si="425"/>
        <v/>
      </c>
      <c r="X1695" s="10" t="str">
        <f t="shared" si="426"/>
        <v/>
      </c>
      <c r="Y1695" s="10" t="str">
        <f t="shared" si="427"/>
        <v/>
      </c>
      <c r="Z1695" s="10" t="str">
        <f t="shared" si="428"/>
        <v/>
      </c>
      <c r="AA1695" s="10" t="str">
        <f t="shared" si="434"/>
        <v/>
      </c>
      <c r="AB1695" s="10" t="str">
        <f t="shared" si="437"/>
        <v/>
      </c>
      <c r="AC1695" s="10" t="str">
        <f t="shared" si="429"/>
        <v/>
      </c>
      <c r="AD1695" s="10" t="str">
        <f t="shared" si="439"/>
        <v/>
      </c>
      <c r="AE1695" s="10" t="str">
        <f t="shared" si="430"/>
        <v/>
      </c>
      <c r="AF1695" s="10" t="str">
        <f t="shared" si="431"/>
        <v/>
      </c>
      <c r="AG1695" s="10" t="str">
        <f t="shared" si="432"/>
        <v/>
      </c>
      <c r="AH1695" s="10" t="str">
        <f t="shared" si="433"/>
        <v/>
      </c>
      <c r="AI1695" s="10" t="str">
        <f t="shared" si="438"/>
        <v/>
      </c>
    </row>
    <row r="1696" spans="20:35" ht="18" customHeight="1" x14ac:dyDescent="0.25">
      <c r="T1696" s="9" t="str">
        <f t="shared" si="440"/>
        <v/>
      </c>
      <c r="U1696" s="10" t="str">
        <f t="shared" si="435"/>
        <v/>
      </c>
      <c r="V1696" s="10" t="str">
        <f t="shared" si="436"/>
        <v/>
      </c>
      <c r="W1696" s="10" t="str">
        <f t="shared" si="425"/>
        <v/>
      </c>
      <c r="X1696" s="10" t="str">
        <f t="shared" si="426"/>
        <v/>
      </c>
      <c r="Y1696" s="10" t="str">
        <f t="shared" si="427"/>
        <v/>
      </c>
      <c r="Z1696" s="10" t="str">
        <f t="shared" si="428"/>
        <v/>
      </c>
      <c r="AA1696" s="10" t="str">
        <f t="shared" si="434"/>
        <v/>
      </c>
      <c r="AB1696" s="10" t="str">
        <f t="shared" si="437"/>
        <v/>
      </c>
      <c r="AC1696" s="10" t="str">
        <f t="shared" si="429"/>
        <v/>
      </c>
      <c r="AD1696" s="10" t="str">
        <f t="shared" si="439"/>
        <v/>
      </c>
      <c r="AE1696" s="10" t="str">
        <f t="shared" si="430"/>
        <v/>
      </c>
      <c r="AF1696" s="10" t="str">
        <f t="shared" si="431"/>
        <v/>
      </c>
      <c r="AG1696" s="10" t="str">
        <f t="shared" si="432"/>
        <v/>
      </c>
      <c r="AH1696" s="10" t="str">
        <f t="shared" si="433"/>
        <v/>
      </c>
      <c r="AI1696" s="10" t="str">
        <f t="shared" si="438"/>
        <v/>
      </c>
    </row>
    <row r="1697" spans="20:35" ht="18" customHeight="1" x14ac:dyDescent="0.25">
      <c r="T1697" s="9" t="str">
        <f t="shared" si="440"/>
        <v/>
      </c>
      <c r="U1697" s="10" t="str">
        <f t="shared" si="435"/>
        <v/>
      </c>
      <c r="V1697" s="10" t="str">
        <f t="shared" si="436"/>
        <v/>
      </c>
      <c r="W1697" s="10" t="str">
        <f t="shared" si="425"/>
        <v/>
      </c>
      <c r="X1697" s="10" t="str">
        <f t="shared" si="426"/>
        <v/>
      </c>
      <c r="Y1697" s="10" t="str">
        <f t="shared" si="427"/>
        <v/>
      </c>
      <c r="Z1697" s="10" t="str">
        <f t="shared" si="428"/>
        <v/>
      </c>
      <c r="AA1697" s="10" t="str">
        <f t="shared" si="434"/>
        <v/>
      </c>
      <c r="AB1697" s="10" t="str">
        <f t="shared" si="437"/>
        <v/>
      </c>
      <c r="AC1697" s="10" t="str">
        <f t="shared" si="429"/>
        <v/>
      </c>
      <c r="AD1697" s="10" t="str">
        <f t="shared" si="439"/>
        <v/>
      </c>
      <c r="AE1697" s="10" t="str">
        <f t="shared" si="430"/>
        <v/>
      </c>
      <c r="AF1697" s="10" t="str">
        <f t="shared" si="431"/>
        <v/>
      </c>
      <c r="AG1697" s="10" t="str">
        <f t="shared" si="432"/>
        <v/>
      </c>
      <c r="AH1697" s="10" t="str">
        <f t="shared" si="433"/>
        <v/>
      </c>
      <c r="AI1697" s="10" t="str">
        <f t="shared" si="438"/>
        <v/>
      </c>
    </row>
    <row r="1698" spans="20:35" ht="18" customHeight="1" x14ac:dyDescent="0.25">
      <c r="T1698" s="9" t="str">
        <f t="shared" si="440"/>
        <v/>
      </c>
      <c r="U1698" s="10" t="str">
        <f t="shared" si="435"/>
        <v/>
      </c>
      <c r="V1698" s="10" t="str">
        <f t="shared" si="436"/>
        <v/>
      </c>
      <c r="W1698" s="10" t="str">
        <f t="shared" si="425"/>
        <v/>
      </c>
      <c r="X1698" s="10" t="str">
        <f t="shared" si="426"/>
        <v/>
      </c>
      <c r="Y1698" s="10" t="str">
        <f t="shared" si="427"/>
        <v/>
      </c>
      <c r="Z1698" s="10" t="str">
        <f t="shared" si="428"/>
        <v/>
      </c>
      <c r="AA1698" s="10" t="str">
        <f t="shared" si="434"/>
        <v/>
      </c>
      <c r="AB1698" s="10" t="str">
        <f t="shared" si="437"/>
        <v/>
      </c>
      <c r="AC1698" s="10" t="str">
        <f t="shared" si="429"/>
        <v/>
      </c>
      <c r="AD1698" s="10" t="str">
        <f t="shared" si="439"/>
        <v/>
      </c>
      <c r="AE1698" s="10" t="str">
        <f t="shared" si="430"/>
        <v/>
      </c>
      <c r="AF1698" s="10" t="str">
        <f t="shared" si="431"/>
        <v/>
      </c>
      <c r="AG1698" s="10" t="str">
        <f t="shared" si="432"/>
        <v/>
      </c>
      <c r="AH1698" s="10" t="str">
        <f t="shared" si="433"/>
        <v/>
      </c>
      <c r="AI1698" s="10" t="str">
        <f t="shared" si="438"/>
        <v/>
      </c>
    </row>
    <row r="1699" spans="20:35" ht="18" customHeight="1" x14ac:dyDescent="0.25">
      <c r="T1699" s="9" t="str">
        <f t="shared" si="440"/>
        <v/>
      </c>
      <c r="U1699" s="10" t="str">
        <f t="shared" si="435"/>
        <v/>
      </c>
      <c r="V1699" s="10" t="str">
        <f t="shared" si="436"/>
        <v/>
      </c>
      <c r="W1699" s="10" t="str">
        <f t="shared" si="425"/>
        <v/>
      </c>
      <c r="X1699" s="10" t="str">
        <f t="shared" si="426"/>
        <v/>
      </c>
      <c r="Y1699" s="10" t="str">
        <f t="shared" si="427"/>
        <v/>
      </c>
      <c r="Z1699" s="10" t="str">
        <f t="shared" si="428"/>
        <v/>
      </c>
      <c r="AA1699" s="10" t="str">
        <f t="shared" si="434"/>
        <v/>
      </c>
      <c r="AB1699" s="10" t="str">
        <f t="shared" si="437"/>
        <v/>
      </c>
      <c r="AC1699" s="10" t="str">
        <f t="shared" si="429"/>
        <v/>
      </c>
      <c r="AD1699" s="10" t="str">
        <f t="shared" si="439"/>
        <v/>
      </c>
      <c r="AE1699" s="10" t="str">
        <f t="shared" si="430"/>
        <v/>
      </c>
      <c r="AF1699" s="10" t="str">
        <f t="shared" si="431"/>
        <v/>
      </c>
      <c r="AG1699" s="10" t="str">
        <f t="shared" si="432"/>
        <v/>
      </c>
      <c r="AH1699" s="10" t="str">
        <f t="shared" si="433"/>
        <v/>
      </c>
      <c r="AI1699" s="10" t="str">
        <f t="shared" si="438"/>
        <v/>
      </c>
    </row>
    <row r="1700" spans="20:35" ht="18" customHeight="1" x14ac:dyDescent="0.25">
      <c r="T1700" s="9" t="str">
        <f t="shared" si="440"/>
        <v/>
      </c>
      <c r="U1700" s="10" t="str">
        <f t="shared" si="435"/>
        <v/>
      </c>
      <c r="V1700" s="10" t="str">
        <f t="shared" si="436"/>
        <v/>
      </c>
      <c r="W1700" s="10" t="str">
        <f t="shared" si="425"/>
        <v/>
      </c>
      <c r="X1700" s="10" t="str">
        <f t="shared" si="426"/>
        <v/>
      </c>
      <c r="Y1700" s="10" t="str">
        <f t="shared" si="427"/>
        <v/>
      </c>
      <c r="Z1700" s="10" t="str">
        <f t="shared" si="428"/>
        <v/>
      </c>
      <c r="AA1700" s="10" t="str">
        <f t="shared" si="434"/>
        <v/>
      </c>
      <c r="AB1700" s="10" t="str">
        <f t="shared" si="437"/>
        <v/>
      </c>
      <c r="AC1700" s="10" t="str">
        <f t="shared" si="429"/>
        <v/>
      </c>
      <c r="AD1700" s="10" t="str">
        <f t="shared" si="439"/>
        <v/>
      </c>
      <c r="AE1700" s="10" t="str">
        <f t="shared" si="430"/>
        <v/>
      </c>
      <c r="AF1700" s="10" t="str">
        <f t="shared" si="431"/>
        <v/>
      </c>
      <c r="AG1700" s="10" t="str">
        <f t="shared" si="432"/>
        <v/>
      </c>
      <c r="AH1700" s="10" t="str">
        <f t="shared" si="433"/>
        <v/>
      </c>
      <c r="AI1700" s="10" t="str">
        <f t="shared" si="438"/>
        <v/>
      </c>
    </row>
    <row r="1701" spans="20:35" ht="18" customHeight="1" x14ac:dyDescent="0.25">
      <c r="T1701" s="9" t="str">
        <f t="shared" si="440"/>
        <v/>
      </c>
      <c r="U1701" s="10" t="str">
        <f t="shared" si="435"/>
        <v/>
      </c>
      <c r="V1701" s="10" t="str">
        <f t="shared" si="436"/>
        <v/>
      </c>
      <c r="W1701" s="10" t="str">
        <f t="shared" si="425"/>
        <v/>
      </c>
      <c r="X1701" s="10" t="str">
        <f t="shared" si="426"/>
        <v/>
      </c>
      <c r="Y1701" s="10" t="str">
        <f t="shared" si="427"/>
        <v/>
      </c>
      <c r="Z1701" s="10" t="str">
        <f t="shared" si="428"/>
        <v/>
      </c>
      <c r="AA1701" s="10" t="str">
        <f t="shared" si="434"/>
        <v/>
      </c>
      <c r="AB1701" s="10" t="str">
        <f t="shared" si="437"/>
        <v/>
      </c>
      <c r="AC1701" s="10" t="str">
        <f t="shared" si="429"/>
        <v/>
      </c>
      <c r="AD1701" s="10" t="str">
        <f t="shared" si="439"/>
        <v/>
      </c>
      <c r="AE1701" s="10" t="str">
        <f t="shared" si="430"/>
        <v/>
      </c>
      <c r="AF1701" s="10" t="str">
        <f t="shared" si="431"/>
        <v/>
      </c>
      <c r="AG1701" s="10" t="str">
        <f t="shared" si="432"/>
        <v/>
      </c>
      <c r="AH1701" s="10" t="str">
        <f t="shared" si="433"/>
        <v/>
      </c>
      <c r="AI1701" s="10" t="str">
        <f t="shared" si="438"/>
        <v/>
      </c>
    </row>
    <row r="1702" spans="20:35" ht="18" customHeight="1" x14ac:dyDescent="0.25">
      <c r="T1702" s="9" t="str">
        <f t="shared" si="440"/>
        <v/>
      </c>
      <c r="U1702" s="10" t="str">
        <f t="shared" si="435"/>
        <v/>
      </c>
      <c r="V1702" s="10" t="str">
        <f t="shared" si="436"/>
        <v/>
      </c>
      <c r="W1702" s="10" t="str">
        <f t="shared" si="425"/>
        <v/>
      </c>
      <c r="X1702" s="10" t="str">
        <f t="shared" si="426"/>
        <v/>
      </c>
      <c r="Y1702" s="10" t="str">
        <f t="shared" si="427"/>
        <v/>
      </c>
      <c r="Z1702" s="10" t="str">
        <f t="shared" si="428"/>
        <v/>
      </c>
      <c r="AA1702" s="10" t="str">
        <f t="shared" si="434"/>
        <v/>
      </c>
      <c r="AB1702" s="10" t="str">
        <f t="shared" si="437"/>
        <v/>
      </c>
      <c r="AC1702" s="10" t="str">
        <f t="shared" si="429"/>
        <v/>
      </c>
      <c r="AD1702" s="10" t="str">
        <f t="shared" si="439"/>
        <v/>
      </c>
      <c r="AE1702" s="10" t="str">
        <f t="shared" si="430"/>
        <v/>
      </c>
      <c r="AF1702" s="10" t="str">
        <f t="shared" si="431"/>
        <v/>
      </c>
      <c r="AG1702" s="10" t="str">
        <f t="shared" si="432"/>
        <v/>
      </c>
      <c r="AH1702" s="10" t="str">
        <f t="shared" si="433"/>
        <v/>
      </c>
      <c r="AI1702" s="10" t="str">
        <f t="shared" si="438"/>
        <v/>
      </c>
    </row>
    <row r="1703" spans="20:35" ht="18" customHeight="1" x14ac:dyDescent="0.25">
      <c r="T1703" s="9" t="str">
        <f t="shared" si="440"/>
        <v/>
      </c>
      <c r="U1703" s="10" t="str">
        <f t="shared" si="435"/>
        <v/>
      </c>
      <c r="V1703" s="10" t="str">
        <f t="shared" si="436"/>
        <v/>
      </c>
      <c r="W1703" s="10" t="str">
        <f t="shared" si="425"/>
        <v/>
      </c>
      <c r="X1703" s="10" t="str">
        <f t="shared" si="426"/>
        <v/>
      </c>
      <c r="Y1703" s="10" t="str">
        <f t="shared" si="427"/>
        <v/>
      </c>
      <c r="Z1703" s="10" t="str">
        <f t="shared" si="428"/>
        <v/>
      </c>
      <c r="AA1703" s="10" t="str">
        <f t="shared" si="434"/>
        <v/>
      </c>
      <c r="AB1703" s="10" t="str">
        <f t="shared" si="437"/>
        <v/>
      </c>
      <c r="AC1703" s="10" t="str">
        <f t="shared" si="429"/>
        <v/>
      </c>
      <c r="AD1703" s="10" t="str">
        <f t="shared" si="439"/>
        <v/>
      </c>
      <c r="AE1703" s="10" t="str">
        <f t="shared" si="430"/>
        <v/>
      </c>
      <c r="AF1703" s="10" t="str">
        <f t="shared" si="431"/>
        <v/>
      </c>
      <c r="AG1703" s="10" t="str">
        <f t="shared" si="432"/>
        <v/>
      </c>
      <c r="AH1703" s="10" t="str">
        <f t="shared" si="433"/>
        <v/>
      </c>
      <c r="AI1703" s="10" t="str">
        <f t="shared" si="438"/>
        <v/>
      </c>
    </row>
    <row r="1704" spans="20:35" ht="18" customHeight="1" x14ac:dyDescent="0.25">
      <c r="T1704" s="9" t="str">
        <f t="shared" si="440"/>
        <v/>
      </c>
      <c r="U1704" s="10" t="str">
        <f t="shared" si="435"/>
        <v/>
      </c>
      <c r="V1704" s="10" t="str">
        <f t="shared" si="436"/>
        <v/>
      </c>
      <c r="W1704" s="10" t="str">
        <f t="shared" ref="W1704:W1767" si="441">IF(T1704="","",IF(U1704&gt;V1704,0,(V1704-U1704)*$T$6*60))</f>
        <v/>
      </c>
      <c r="X1704" s="10" t="str">
        <f t="shared" ref="X1704:X1767" si="442">IF(T1704="","",X1703+W1704)</f>
        <v/>
      </c>
      <c r="Y1704" s="10" t="str">
        <f t="shared" ref="Y1704:Y1767" si="443">IF(T1704="","",AH1703)</f>
        <v/>
      </c>
      <c r="Z1704" s="10" t="str">
        <f t="shared" ref="Z1704:Z1767" si="444">IF(T1704="","",AI1703)</f>
        <v/>
      </c>
      <c r="AA1704" s="10" t="str">
        <f t="shared" si="434"/>
        <v/>
      </c>
      <c r="AB1704" s="10" t="str">
        <f t="shared" si="437"/>
        <v/>
      </c>
      <c r="AC1704" s="10" t="str">
        <f t="shared" ref="AC1704:AC1767" si="445">IF(T1704="","",V1704/$F$7*1000*3600)</f>
        <v/>
      </c>
      <c r="AD1704" s="10" t="str">
        <f t="shared" si="439"/>
        <v/>
      </c>
      <c r="AE1704" s="10" t="str">
        <f t="shared" ref="AE1704:AE1767" si="446">IF(T1704="","",Z1704/$AL$4)</f>
        <v/>
      </c>
      <c r="AF1704" s="10" t="str">
        <f t="shared" ref="AF1704:AF1767" si="447">IF(T1704="","",MIN(AE1704,AB1704))</f>
        <v/>
      </c>
      <c r="AG1704" s="10" t="str">
        <f t="shared" ref="AG1704:AG1767" si="448">IF(T1704="","",AF1704/1000/3600*$F$7)</f>
        <v/>
      </c>
      <c r="AH1704" s="10" t="str">
        <f t="shared" ref="AH1704:AH1767" si="449">IF(T1704="","",Y1704+AF1704*$AL$4)</f>
        <v/>
      </c>
      <c r="AI1704" s="10" t="str">
        <f t="shared" si="438"/>
        <v/>
      </c>
    </row>
    <row r="1705" spans="20:35" ht="18" customHeight="1" x14ac:dyDescent="0.25">
      <c r="T1705" s="9" t="str">
        <f t="shared" si="440"/>
        <v/>
      </c>
      <c r="U1705" s="10" t="str">
        <f t="shared" si="435"/>
        <v/>
      </c>
      <c r="V1705" s="10" t="str">
        <f t="shared" si="436"/>
        <v/>
      </c>
      <c r="W1705" s="10" t="str">
        <f t="shared" si="441"/>
        <v/>
      </c>
      <c r="X1705" s="10" t="str">
        <f t="shared" si="442"/>
        <v/>
      </c>
      <c r="Y1705" s="10" t="str">
        <f t="shared" si="443"/>
        <v/>
      </c>
      <c r="Z1705" s="10" t="str">
        <f t="shared" si="444"/>
        <v/>
      </c>
      <c r="AA1705" s="10" t="str">
        <f t="shared" si="434"/>
        <v/>
      </c>
      <c r="AB1705" s="10" t="str">
        <f t="shared" si="437"/>
        <v/>
      </c>
      <c r="AC1705" s="10" t="str">
        <f t="shared" si="445"/>
        <v/>
      </c>
      <c r="AD1705" s="10" t="str">
        <f t="shared" si="439"/>
        <v/>
      </c>
      <c r="AE1705" s="10" t="str">
        <f t="shared" si="446"/>
        <v/>
      </c>
      <c r="AF1705" s="10" t="str">
        <f t="shared" si="447"/>
        <v/>
      </c>
      <c r="AG1705" s="10" t="str">
        <f t="shared" si="448"/>
        <v/>
      </c>
      <c r="AH1705" s="10" t="str">
        <f t="shared" si="449"/>
        <v/>
      </c>
      <c r="AI1705" s="10" t="str">
        <f t="shared" si="438"/>
        <v/>
      </c>
    </row>
    <row r="1706" spans="20:35" ht="18" customHeight="1" x14ac:dyDescent="0.25">
      <c r="T1706" s="9" t="str">
        <f t="shared" si="440"/>
        <v/>
      </c>
      <c r="U1706" s="10" t="str">
        <f t="shared" si="435"/>
        <v/>
      </c>
      <c r="V1706" s="10" t="str">
        <f t="shared" si="436"/>
        <v/>
      </c>
      <c r="W1706" s="10" t="str">
        <f t="shared" si="441"/>
        <v/>
      </c>
      <c r="X1706" s="10" t="str">
        <f t="shared" si="442"/>
        <v/>
      </c>
      <c r="Y1706" s="10" t="str">
        <f t="shared" si="443"/>
        <v/>
      </c>
      <c r="Z1706" s="10" t="str">
        <f t="shared" si="444"/>
        <v/>
      </c>
      <c r="AA1706" s="10" t="str">
        <f t="shared" si="434"/>
        <v/>
      </c>
      <c r="AB1706" s="10" t="str">
        <f t="shared" si="437"/>
        <v/>
      </c>
      <c r="AC1706" s="10" t="str">
        <f t="shared" si="445"/>
        <v/>
      </c>
      <c r="AD1706" s="10" t="str">
        <f t="shared" si="439"/>
        <v/>
      </c>
      <c r="AE1706" s="10" t="str">
        <f t="shared" si="446"/>
        <v/>
      </c>
      <c r="AF1706" s="10" t="str">
        <f t="shared" si="447"/>
        <v/>
      </c>
      <c r="AG1706" s="10" t="str">
        <f t="shared" si="448"/>
        <v/>
      </c>
      <c r="AH1706" s="10" t="str">
        <f t="shared" si="449"/>
        <v/>
      </c>
      <c r="AI1706" s="10" t="str">
        <f t="shared" si="438"/>
        <v/>
      </c>
    </row>
    <row r="1707" spans="20:35" ht="18" customHeight="1" x14ac:dyDescent="0.25">
      <c r="T1707" s="9" t="str">
        <f t="shared" si="440"/>
        <v/>
      </c>
      <c r="U1707" s="10" t="str">
        <f t="shared" si="435"/>
        <v/>
      </c>
      <c r="V1707" s="10" t="str">
        <f t="shared" si="436"/>
        <v/>
      </c>
      <c r="W1707" s="10" t="str">
        <f t="shared" si="441"/>
        <v/>
      </c>
      <c r="X1707" s="10" t="str">
        <f t="shared" si="442"/>
        <v/>
      </c>
      <c r="Y1707" s="10" t="str">
        <f t="shared" si="443"/>
        <v/>
      </c>
      <c r="Z1707" s="10" t="str">
        <f t="shared" si="444"/>
        <v/>
      </c>
      <c r="AA1707" s="10" t="str">
        <f t="shared" si="434"/>
        <v/>
      </c>
      <c r="AB1707" s="10" t="str">
        <f t="shared" si="437"/>
        <v/>
      </c>
      <c r="AC1707" s="10" t="str">
        <f t="shared" si="445"/>
        <v/>
      </c>
      <c r="AD1707" s="10" t="str">
        <f t="shared" si="439"/>
        <v/>
      </c>
      <c r="AE1707" s="10" t="str">
        <f t="shared" si="446"/>
        <v/>
      </c>
      <c r="AF1707" s="10" t="str">
        <f t="shared" si="447"/>
        <v/>
      </c>
      <c r="AG1707" s="10" t="str">
        <f t="shared" si="448"/>
        <v/>
      </c>
      <c r="AH1707" s="10" t="str">
        <f t="shared" si="449"/>
        <v/>
      </c>
      <c r="AI1707" s="10" t="str">
        <f t="shared" si="438"/>
        <v/>
      </c>
    </row>
    <row r="1708" spans="20:35" ht="18" customHeight="1" x14ac:dyDescent="0.25">
      <c r="T1708" s="9" t="str">
        <f t="shared" si="440"/>
        <v/>
      </c>
      <c r="U1708" s="10" t="str">
        <f t="shared" si="435"/>
        <v/>
      </c>
      <c r="V1708" s="10" t="str">
        <f t="shared" si="436"/>
        <v/>
      </c>
      <c r="W1708" s="10" t="str">
        <f t="shared" si="441"/>
        <v/>
      </c>
      <c r="X1708" s="10" t="str">
        <f t="shared" si="442"/>
        <v/>
      </c>
      <c r="Y1708" s="10" t="str">
        <f t="shared" si="443"/>
        <v/>
      </c>
      <c r="Z1708" s="10" t="str">
        <f t="shared" si="444"/>
        <v/>
      </c>
      <c r="AA1708" s="10" t="str">
        <f t="shared" si="434"/>
        <v/>
      </c>
      <c r="AB1708" s="10" t="str">
        <f t="shared" si="437"/>
        <v/>
      </c>
      <c r="AC1708" s="10" t="str">
        <f t="shared" si="445"/>
        <v/>
      </c>
      <c r="AD1708" s="10" t="str">
        <f t="shared" si="439"/>
        <v/>
      </c>
      <c r="AE1708" s="10" t="str">
        <f t="shared" si="446"/>
        <v/>
      </c>
      <c r="AF1708" s="10" t="str">
        <f t="shared" si="447"/>
        <v/>
      </c>
      <c r="AG1708" s="10" t="str">
        <f t="shared" si="448"/>
        <v/>
      </c>
      <c r="AH1708" s="10" t="str">
        <f t="shared" si="449"/>
        <v/>
      </c>
      <c r="AI1708" s="10" t="str">
        <f t="shared" si="438"/>
        <v/>
      </c>
    </row>
    <row r="1709" spans="20:35" ht="18" customHeight="1" x14ac:dyDescent="0.25">
      <c r="T1709" s="9" t="str">
        <f t="shared" si="440"/>
        <v/>
      </c>
      <c r="U1709" s="10" t="str">
        <f t="shared" si="435"/>
        <v/>
      </c>
      <c r="V1709" s="10" t="str">
        <f t="shared" si="436"/>
        <v/>
      </c>
      <c r="W1709" s="10" t="str">
        <f t="shared" si="441"/>
        <v/>
      </c>
      <c r="X1709" s="10" t="str">
        <f t="shared" si="442"/>
        <v/>
      </c>
      <c r="Y1709" s="10" t="str">
        <f t="shared" si="443"/>
        <v/>
      </c>
      <c r="Z1709" s="10" t="str">
        <f t="shared" si="444"/>
        <v/>
      </c>
      <c r="AA1709" s="10" t="str">
        <f t="shared" si="434"/>
        <v/>
      </c>
      <c r="AB1709" s="10" t="str">
        <f t="shared" si="437"/>
        <v/>
      </c>
      <c r="AC1709" s="10" t="str">
        <f t="shared" si="445"/>
        <v/>
      </c>
      <c r="AD1709" s="10" t="str">
        <f t="shared" si="439"/>
        <v/>
      </c>
      <c r="AE1709" s="10" t="str">
        <f t="shared" si="446"/>
        <v/>
      </c>
      <c r="AF1709" s="10" t="str">
        <f t="shared" si="447"/>
        <v/>
      </c>
      <c r="AG1709" s="10" t="str">
        <f t="shared" si="448"/>
        <v/>
      </c>
      <c r="AH1709" s="10" t="str">
        <f t="shared" si="449"/>
        <v/>
      </c>
      <c r="AI1709" s="10" t="str">
        <f t="shared" si="438"/>
        <v/>
      </c>
    </row>
    <row r="1710" spans="20:35" ht="18" customHeight="1" x14ac:dyDescent="0.25">
      <c r="T1710" s="9" t="str">
        <f t="shared" si="440"/>
        <v/>
      </c>
      <c r="U1710" s="10" t="str">
        <f t="shared" si="435"/>
        <v/>
      </c>
      <c r="V1710" s="10" t="str">
        <f t="shared" si="436"/>
        <v/>
      </c>
      <c r="W1710" s="10" t="str">
        <f t="shared" si="441"/>
        <v/>
      </c>
      <c r="X1710" s="10" t="str">
        <f t="shared" si="442"/>
        <v/>
      </c>
      <c r="Y1710" s="10" t="str">
        <f t="shared" si="443"/>
        <v/>
      </c>
      <c r="Z1710" s="10" t="str">
        <f t="shared" si="444"/>
        <v/>
      </c>
      <c r="AA1710" s="10" t="str">
        <f t="shared" si="434"/>
        <v/>
      </c>
      <c r="AB1710" s="10" t="str">
        <f t="shared" si="437"/>
        <v/>
      </c>
      <c r="AC1710" s="10" t="str">
        <f t="shared" si="445"/>
        <v/>
      </c>
      <c r="AD1710" s="10" t="str">
        <f t="shared" si="439"/>
        <v/>
      </c>
      <c r="AE1710" s="10" t="str">
        <f t="shared" si="446"/>
        <v/>
      </c>
      <c r="AF1710" s="10" t="str">
        <f t="shared" si="447"/>
        <v/>
      </c>
      <c r="AG1710" s="10" t="str">
        <f t="shared" si="448"/>
        <v/>
      </c>
      <c r="AH1710" s="10" t="str">
        <f t="shared" si="449"/>
        <v/>
      </c>
      <c r="AI1710" s="10" t="str">
        <f t="shared" si="438"/>
        <v/>
      </c>
    </row>
    <row r="1711" spans="20:35" ht="18" customHeight="1" x14ac:dyDescent="0.25">
      <c r="T1711" s="9" t="str">
        <f t="shared" si="440"/>
        <v/>
      </c>
      <c r="U1711" s="10" t="str">
        <f t="shared" si="435"/>
        <v/>
      </c>
      <c r="V1711" s="10" t="str">
        <f t="shared" si="436"/>
        <v/>
      </c>
      <c r="W1711" s="10" t="str">
        <f t="shared" si="441"/>
        <v/>
      </c>
      <c r="X1711" s="10" t="str">
        <f t="shared" si="442"/>
        <v/>
      </c>
      <c r="Y1711" s="10" t="str">
        <f t="shared" si="443"/>
        <v/>
      </c>
      <c r="Z1711" s="10" t="str">
        <f t="shared" si="444"/>
        <v/>
      </c>
      <c r="AA1711" s="10" t="str">
        <f t="shared" si="434"/>
        <v/>
      </c>
      <c r="AB1711" s="10" t="str">
        <f t="shared" si="437"/>
        <v/>
      </c>
      <c r="AC1711" s="10" t="str">
        <f t="shared" si="445"/>
        <v/>
      </c>
      <c r="AD1711" s="10" t="str">
        <f t="shared" si="439"/>
        <v/>
      </c>
      <c r="AE1711" s="10" t="str">
        <f t="shared" si="446"/>
        <v/>
      </c>
      <c r="AF1711" s="10" t="str">
        <f t="shared" si="447"/>
        <v/>
      </c>
      <c r="AG1711" s="10" t="str">
        <f t="shared" si="448"/>
        <v/>
      </c>
      <c r="AH1711" s="10" t="str">
        <f t="shared" si="449"/>
        <v/>
      </c>
      <c r="AI1711" s="10" t="str">
        <f t="shared" si="438"/>
        <v/>
      </c>
    </row>
    <row r="1712" spans="20:35" ht="18" customHeight="1" x14ac:dyDescent="0.25">
      <c r="T1712" s="9" t="str">
        <f t="shared" si="440"/>
        <v/>
      </c>
      <c r="U1712" s="10" t="str">
        <f t="shared" si="435"/>
        <v/>
      </c>
      <c r="V1712" s="10" t="str">
        <f t="shared" si="436"/>
        <v/>
      </c>
      <c r="W1712" s="10" t="str">
        <f t="shared" si="441"/>
        <v/>
      </c>
      <c r="X1712" s="10" t="str">
        <f t="shared" si="442"/>
        <v/>
      </c>
      <c r="Y1712" s="10" t="str">
        <f t="shared" si="443"/>
        <v/>
      </c>
      <c r="Z1712" s="10" t="str">
        <f t="shared" si="444"/>
        <v/>
      </c>
      <c r="AA1712" s="10" t="str">
        <f t="shared" si="434"/>
        <v/>
      </c>
      <c r="AB1712" s="10" t="str">
        <f t="shared" si="437"/>
        <v/>
      </c>
      <c r="AC1712" s="10" t="str">
        <f t="shared" si="445"/>
        <v/>
      </c>
      <c r="AD1712" s="10" t="str">
        <f t="shared" si="439"/>
        <v/>
      </c>
      <c r="AE1712" s="10" t="str">
        <f t="shared" si="446"/>
        <v/>
      </c>
      <c r="AF1712" s="10" t="str">
        <f t="shared" si="447"/>
        <v/>
      </c>
      <c r="AG1712" s="10" t="str">
        <f t="shared" si="448"/>
        <v/>
      </c>
      <c r="AH1712" s="10" t="str">
        <f t="shared" si="449"/>
        <v/>
      </c>
      <c r="AI1712" s="10" t="str">
        <f t="shared" si="438"/>
        <v/>
      </c>
    </row>
    <row r="1713" spans="20:35" ht="18" customHeight="1" x14ac:dyDescent="0.25">
      <c r="T1713" s="9" t="str">
        <f t="shared" si="440"/>
        <v/>
      </c>
      <c r="U1713" s="10" t="str">
        <f t="shared" si="435"/>
        <v/>
      </c>
      <c r="V1713" s="10" t="str">
        <f t="shared" si="436"/>
        <v/>
      </c>
      <c r="W1713" s="10" t="str">
        <f t="shared" si="441"/>
        <v/>
      </c>
      <c r="X1713" s="10" t="str">
        <f t="shared" si="442"/>
        <v/>
      </c>
      <c r="Y1713" s="10" t="str">
        <f t="shared" si="443"/>
        <v/>
      </c>
      <c r="Z1713" s="10" t="str">
        <f t="shared" si="444"/>
        <v/>
      </c>
      <c r="AA1713" s="10" t="str">
        <f t="shared" si="434"/>
        <v/>
      </c>
      <c r="AB1713" s="10" t="str">
        <f t="shared" si="437"/>
        <v/>
      </c>
      <c r="AC1713" s="10" t="str">
        <f t="shared" si="445"/>
        <v/>
      </c>
      <c r="AD1713" s="10" t="str">
        <f t="shared" si="439"/>
        <v/>
      </c>
      <c r="AE1713" s="10" t="str">
        <f t="shared" si="446"/>
        <v/>
      </c>
      <c r="AF1713" s="10" t="str">
        <f t="shared" si="447"/>
        <v/>
      </c>
      <c r="AG1713" s="10" t="str">
        <f t="shared" si="448"/>
        <v/>
      </c>
      <c r="AH1713" s="10" t="str">
        <f t="shared" si="449"/>
        <v/>
      </c>
      <c r="AI1713" s="10" t="str">
        <f t="shared" si="438"/>
        <v/>
      </c>
    </row>
    <row r="1714" spans="20:35" ht="18" customHeight="1" x14ac:dyDescent="0.25">
      <c r="T1714" s="9" t="str">
        <f t="shared" si="440"/>
        <v/>
      </c>
      <c r="U1714" s="10" t="str">
        <f t="shared" si="435"/>
        <v/>
      </c>
      <c r="V1714" s="10" t="str">
        <f t="shared" si="436"/>
        <v/>
      </c>
      <c r="W1714" s="10" t="str">
        <f t="shared" si="441"/>
        <v/>
      </c>
      <c r="X1714" s="10" t="str">
        <f t="shared" si="442"/>
        <v/>
      </c>
      <c r="Y1714" s="10" t="str">
        <f t="shared" si="443"/>
        <v/>
      </c>
      <c r="Z1714" s="10" t="str">
        <f t="shared" si="444"/>
        <v/>
      </c>
      <c r="AA1714" s="10" t="str">
        <f t="shared" si="434"/>
        <v/>
      </c>
      <c r="AB1714" s="10" t="str">
        <f t="shared" si="437"/>
        <v/>
      </c>
      <c r="AC1714" s="10" t="str">
        <f t="shared" si="445"/>
        <v/>
      </c>
      <c r="AD1714" s="10" t="str">
        <f t="shared" si="439"/>
        <v/>
      </c>
      <c r="AE1714" s="10" t="str">
        <f t="shared" si="446"/>
        <v/>
      </c>
      <c r="AF1714" s="10" t="str">
        <f t="shared" si="447"/>
        <v/>
      </c>
      <c r="AG1714" s="10" t="str">
        <f t="shared" si="448"/>
        <v/>
      </c>
      <c r="AH1714" s="10" t="str">
        <f t="shared" si="449"/>
        <v/>
      </c>
      <c r="AI1714" s="10" t="str">
        <f t="shared" si="438"/>
        <v/>
      </c>
    </row>
    <row r="1715" spans="20:35" ht="18" customHeight="1" x14ac:dyDescent="0.25">
      <c r="T1715" s="9" t="str">
        <f t="shared" si="440"/>
        <v/>
      </c>
      <c r="U1715" s="10" t="str">
        <f t="shared" si="435"/>
        <v/>
      </c>
      <c r="V1715" s="10" t="str">
        <f t="shared" si="436"/>
        <v/>
      </c>
      <c r="W1715" s="10" t="str">
        <f t="shared" si="441"/>
        <v/>
      </c>
      <c r="X1715" s="10" t="str">
        <f t="shared" si="442"/>
        <v/>
      </c>
      <c r="Y1715" s="10" t="str">
        <f t="shared" si="443"/>
        <v/>
      </c>
      <c r="Z1715" s="10" t="str">
        <f t="shared" si="444"/>
        <v/>
      </c>
      <c r="AA1715" s="10" t="str">
        <f t="shared" si="434"/>
        <v/>
      </c>
      <c r="AB1715" s="10" t="str">
        <f t="shared" si="437"/>
        <v/>
      </c>
      <c r="AC1715" s="10" t="str">
        <f t="shared" si="445"/>
        <v/>
      </c>
      <c r="AD1715" s="10" t="str">
        <f t="shared" si="439"/>
        <v/>
      </c>
      <c r="AE1715" s="10" t="str">
        <f t="shared" si="446"/>
        <v/>
      </c>
      <c r="AF1715" s="10" t="str">
        <f t="shared" si="447"/>
        <v/>
      </c>
      <c r="AG1715" s="10" t="str">
        <f t="shared" si="448"/>
        <v/>
      </c>
      <c r="AH1715" s="10" t="str">
        <f t="shared" si="449"/>
        <v/>
      </c>
      <c r="AI1715" s="10" t="str">
        <f t="shared" si="438"/>
        <v/>
      </c>
    </row>
    <row r="1716" spans="20:35" ht="18" customHeight="1" x14ac:dyDescent="0.25">
      <c r="T1716" s="9" t="str">
        <f t="shared" si="440"/>
        <v/>
      </c>
      <c r="U1716" s="10" t="str">
        <f t="shared" si="435"/>
        <v/>
      </c>
      <c r="V1716" s="10" t="str">
        <f t="shared" si="436"/>
        <v/>
      </c>
      <c r="W1716" s="10" t="str">
        <f t="shared" si="441"/>
        <v/>
      </c>
      <c r="X1716" s="10" t="str">
        <f t="shared" si="442"/>
        <v/>
      </c>
      <c r="Y1716" s="10" t="str">
        <f t="shared" si="443"/>
        <v/>
      </c>
      <c r="Z1716" s="10" t="str">
        <f t="shared" si="444"/>
        <v/>
      </c>
      <c r="AA1716" s="10" t="str">
        <f t="shared" si="434"/>
        <v/>
      </c>
      <c r="AB1716" s="10" t="str">
        <f t="shared" si="437"/>
        <v/>
      </c>
      <c r="AC1716" s="10" t="str">
        <f t="shared" si="445"/>
        <v/>
      </c>
      <c r="AD1716" s="10" t="str">
        <f t="shared" si="439"/>
        <v/>
      </c>
      <c r="AE1716" s="10" t="str">
        <f t="shared" si="446"/>
        <v/>
      </c>
      <c r="AF1716" s="10" t="str">
        <f t="shared" si="447"/>
        <v/>
      </c>
      <c r="AG1716" s="10" t="str">
        <f t="shared" si="448"/>
        <v/>
      </c>
      <c r="AH1716" s="10" t="str">
        <f t="shared" si="449"/>
        <v/>
      </c>
      <c r="AI1716" s="10" t="str">
        <f t="shared" si="438"/>
        <v/>
      </c>
    </row>
    <row r="1717" spans="20:35" ht="18" customHeight="1" x14ac:dyDescent="0.25">
      <c r="T1717" s="9" t="str">
        <f t="shared" si="440"/>
        <v/>
      </c>
      <c r="U1717" s="10" t="str">
        <f t="shared" si="435"/>
        <v/>
      </c>
      <c r="V1717" s="10" t="str">
        <f t="shared" si="436"/>
        <v/>
      </c>
      <c r="W1717" s="10" t="str">
        <f t="shared" si="441"/>
        <v/>
      </c>
      <c r="X1717" s="10" t="str">
        <f t="shared" si="442"/>
        <v/>
      </c>
      <c r="Y1717" s="10" t="str">
        <f t="shared" si="443"/>
        <v/>
      </c>
      <c r="Z1717" s="10" t="str">
        <f t="shared" si="444"/>
        <v/>
      </c>
      <c r="AA1717" s="10" t="str">
        <f t="shared" si="434"/>
        <v/>
      </c>
      <c r="AB1717" s="10" t="str">
        <f t="shared" si="437"/>
        <v/>
      </c>
      <c r="AC1717" s="10" t="str">
        <f t="shared" si="445"/>
        <v/>
      </c>
      <c r="AD1717" s="10" t="str">
        <f t="shared" si="439"/>
        <v/>
      </c>
      <c r="AE1717" s="10" t="str">
        <f t="shared" si="446"/>
        <v/>
      </c>
      <c r="AF1717" s="10" t="str">
        <f t="shared" si="447"/>
        <v/>
      </c>
      <c r="AG1717" s="10" t="str">
        <f t="shared" si="448"/>
        <v/>
      </c>
      <c r="AH1717" s="10" t="str">
        <f t="shared" si="449"/>
        <v/>
      </c>
      <c r="AI1717" s="10" t="str">
        <f t="shared" si="438"/>
        <v/>
      </c>
    </row>
    <row r="1718" spans="20:35" ht="18" customHeight="1" x14ac:dyDescent="0.25">
      <c r="T1718" s="9" t="str">
        <f t="shared" si="440"/>
        <v/>
      </c>
      <c r="U1718" s="10" t="str">
        <f t="shared" si="435"/>
        <v/>
      </c>
      <c r="V1718" s="10" t="str">
        <f t="shared" si="436"/>
        <v/>
      </c>
      <c r="W1718" s="10" t="str">
        <f t="shared" si="441"/>
        <v/>
      </c>
      <c r="X1718" s="10" t="str">
        <f t="shared" si="442"/>
        <v/>
      </c>
      <c r="Y1718" s="10" t="str">
        <f t="shared" si="443"/>
        <v/>
      </c>
      <c r="Z1718" s="10" t="str">
        <f t="shared" si="444"/>
        <v/>
      </c>
      <c r="AA1718" s="10" t="str">
        <f t="shared" si="434"/>
        <v/>
      </c>
      <c r="AB1718" s="10" t="str">
        <f t="shared" si="437"/>
        <v/>
      </c>
      <c r="AC1718" s="10" t="str">
        <f t="shared" si="445"/>
        <v/>
      </c>
      <c r="AD1718" s="10" t="str">
        <f t="shared" si="439"/>
        <v/>
      </c>
      <c r="AE1718" s="10" t="str">
        <f t="shared" si="446"/>
        <v/>
      </c>
      <c r="AF1718" s="10" t="str">
        <f t="shared" si="447"/>
        <v/>
      </c>
      <c r="AG1718" s="10" t="str">
        <f t="shared" si="448"/>
        <v/>
      </c>
      <c r="AH1718" s="10" t="str">
        <f t="shared" si="449"/>
        <v/>
      </c>
      <c r="AI1718" s="10" t="str">
        <f t="shared" si="438"/>
        <v/>
      </c>
    </row>
    <row r="1719" spans="20:35" ht="18" customHeight="1" x14ac:dyDescent="0.25">
      <c r="T1719" s="9" t="str">
        <f t="shared" si="440"/>
        <v/>
      </c>
      <c r="U1719" s="10" t="str">
        <f t="shared" si="435"/>
        <v/>
      </c>
      <c r="V1719" s="10" t="str">
        <f t="shared" si="436"/>
        <v/>
      </c>
      <c r="W1719" s="10" t="str">
        <f t="shared" si="441"/>
        <v/>
      </c>
      <c r="X1719" s="10" t="str">
        <f t="shared" si="442"/>
        <v/>
      </c>
      <c r="Y1719" s="10" t="str">
        <f t="shared" si="443"/>
        <v/>
      </c>
      <c r="Z1719" s="10" t="str">
        <f t="shared" si="444"/>
        <v/>
      </c>
      <c r="AA1719" s="10" t="str">
        <f t="shared" si="434"/>
        <v/>
      </c>
      <c r="AB1719" s="10" t="str">
        <f t="shared" si="437"/>
        <v/>
      </c>
      <c r="AC1719" s="10" t="str">
        <f t="shared" si="445"/>
        <v/>
      </c>
      <c r="AD1719" s="10" t="str">
        <f t="shared" si="439"/>
        <v/>
      </c>
      <c r="AE1719" s="10" t="str">
        <f t="shared" si="446"/>
        <v/>
      </c>
      <c r="AF1719" s="10" t="str">
        <f t="shared" si="447"/>
        <v/>
      </c>
      <c r="AG1719" s="10" t="str">
        <f t="shared" si="448"/>
        <v/>
      </c>
      <c r="AH1719" s="10" t="str">
        <f t="shared" si="449"/>
        <v/>
      </c>
      <c r="AI1719" s="10" t="str">
        <f t="shared" si="438"/>
        <v/>
      </c>
    </row>
    <row r="1720" spans="20:35" ht="18" customHeight="1" x14ac:dyDescent="0.25">
      <c r="T1720" s="9" t="str">
        <f t="shared" si="440"/>
        <v/>
      </c>
      <c r="U1720" s="10" t="str">
        <f t="shared" si="435"/>
        <v/>
      </c>
      <c r="V1720" s="10" t="str">
        <f t="shared" si="436"/>
        <v/>
      </c>
      <c r="W1720" s="10" t="str">
        <f t="shared" si="441"/>
        <v/>
      </c>
      <c r="X1720" s="10" t="str">
        <f t="shared" si="442"/>
        <v/>
      </c>
      <c r="Y1720" s="10" t="str">
        <f t="shared" si="443"/>
        <v/>
      </c>
      <c r="Z1720" s="10" t="str">
        <f t="shared" si="444"/>
        <v/>
      </c>
      <c r="AA1720" s="10" t="str">
        <f t="shared" si="434"/>
        <v/>
      </c>
      <c r="AB1720" s="10" t="str">
        <f t="shared" si="437"/>
        <v/>
      </c>
      <c r="AC1720" s="10" t="str">
        <f t="shared" si="445"/>
        <v/>
      </c>
      <c r="AD1720" s="10" t="str">
        <f t="shared" si="439"/>
        <v/>
      </c>
      <c r="AE1720" s="10" t="str">
        <f t="shared" si="446"/>
        <v/>
      </c>
      <c r="AF1720" s="10" t="str">
        <f t="shared" si="447"/>
        <v/>
      </c>
      <c r="AG1720" s="10" t="str">
        <f t="shared" si="448"/>
        <v/>
      </c>
      <c r="AH1720" s="10" t="str">
        <f t="shared" si="449"/>
        <v/>
      </c>
      <c r="AI1720" s="10" t="str">
        <f t="shared" si="438"/>
        <v/>
      </c>
    </row>
    <row r="1721" spans="20:35" ht="18" customHeight="1" x14ac:dyDescent="0.25">
      <c r="T1721" s="9" t="str">
        <f t="shared" si="440"/>
        <v/>
      </c>
      <c r="U1721" s="10" t="str">
        <f t="shared" si="435"/>
        <v/>
      </c>
      <c r="V1721" s="10" t="str">
        <f t="shared" si="436"/>
        <v/>
      </c>
      <c r="W1721" s="10" t="str">
        <f t="shared" si="441"/>
        <v/>
      </c>
      <c r="X1721" s="10" t="str">
        <f t="shared" si="442"/>
        <v/>
      </c>
      <c r="Y1721" s="10" t="str">
        <f t="shared" si="443"/>
        <v/>
      </c>
      <c r="Z1721" s="10" t="str">
        <f t="shared" si="444"/>
        <v/>
      </c>
      <c r="AA1721" s="10" t="str">
        <f t="shared" si="434"/>
        <v/>
      </c>
      <c r="AB1721" s="10" t="str">
        <f t="shared" si="437"/>
        <v/>
      </c>
      <c r="AC1721" s="10" t="str">
        <f t="shared" si="445"/>
        <v/>
      </c>
      <c r="AD1721" s="10" t="str">
        <f t="shared" si="439"/>
        <v/>
      </c>
      <c r="AE1721" s="10" t="str">
        <f t="shared" si="446"/>
        <v/>
      </c>
      <c r="AF1721" s="10" t="str">
        <f t="shared" si="447"/>
        <v/>
      </c>
      <c r="AG1721" s="10" t="str">
        <f t="shared" si="448"/>
        <v/>
      </c>
      <c r="AH1721" s="10" t="str">
        <f t="shared" si="449"/>
        <v/>
      </c>
      <c r="AI1721" s="10" t="str">
        <f t="shared" si="438"/>
        <v/>
      </c>
    </row>
    <row r="1722" spans="20:35" ht="18" customHeight="1" x14ac:dyDescent="0.25">
      <c r="T1722" s="9" t="str">
        <f t="shared" si="440"/>
        <v/>
      </c>
      <c r="U1722" s="10" t="str">
        <f t="shared" si="435"/>
        <v/>
      </c>
      <c r="V1722" s="10" t="str">
        <f t="shared" si="436"/>
        <v/>
      </c>
      <c r="W1722" s="10" t="str">
        <f t="shared" si="441"/>
        <v/>
      </c>
      <c r="X1722" s="10" t="str">
        <f t="shared" si="442"/>
        <v/>
      </c>
      <c r="Y1722" s="10" t="str">
        <f t="shared" si="443"/>
        <v/>
      </c>
      <c r="Z1722" s="10" t="str">
        <f t="shared" si="444"/>
        <v/>
      </c>
      <c r="AA1722" s="10" t="str">
        <f t="shared" si="434"/>
        <v/>
      </c>
      <c r="AB1722" s="10" t="str">
        <f t="shared" si="437"/>
        <v/>
      </c>
      <c r="AC1722" s="10" t="str">
        <f t="shared" si="445"/>
        <v/>
      </c>
      <c r="AD1722" s="10" t="str">
        <f t="shared" si="439"/>
        <v/>
      </c>
      <c r="AE1722" s="10" t="str">
        <f t="shared" si="446"/>
        <v/>
      </c>
      <c r="AF1722" s="10" t="str">
        <f t="shared" si="447"/>
        <v/>
      </c>
      <c r="AG1722" s="10" t="str">
        <f t="shared" si="448"/>
        <v/>
      </c>
      <c r="AH1722" s="10" t="str">
        <f t="shared" si="449"/>
        <v/>
      </c>
      <c r="AI1722" s="10" t="str">
        <f t="shared" si="438"/>
        <v/>
      </c>
    </row>
    <row r="1723" spans="20:35" ht="18" customHeight="1" x14ac:dyDescent="0.25">
      <c r="T1723" s="9" t="str">
        <f t="shared" si="440"/>
        <v/>
      </c>
      <c r="U1723" s="10" t="str">
        <f t="shared" si="435"/>
        <v/>
      </c>
      <c r="V1723" s="10" t="str">
        <f t="shared" si="436"/>
        <v/>
      </c>
      <c r="W1723" s="10" t="str">
        <f t="shared" si="441"/>
        <v/>
      </c>
      <c r="X1723" s="10" t="str">
        <f t="shared" si="442"/>
        <v/>
      </c>
      <c r="Y1723" s="10" t="str">
        <f t="shared" si="443"/>
        <v/>
      </c>
      <c r="Z1723" s="10" t="str">
        <f t="shared" si="444"/>
        <v/>
      </c>
      <c r="AA1723" s="10" t="str">
        <f t="shared" si="434"/>
        <v/>
      </c>
      <c r="AB1723" s="10" t="str">
        <f t="shared" si="437"/>
        <v/>
      </c>
      <c r="AC1723" s="10" t="str">
        <f t="shared" si="445"/>
        <v/>
      </c>
      <c r="AD1723" s="10" t="str">
        <f t="shared" si="439"/>
        <v/>
      </c>
      <c r="AE1723" s="10" t="str">
        <f t="shared" si="446"/>
        <v/>
      </c>
      <c r="AF1723" s="10" t="str">
        <f t="shared" si="447"/>
        <v/>
      </c>
      <c r="AG1723" s="10" t="str">
        <f t="shared" si="448"/>
        <v/>
      </c>
      <c r="AH1723" s="10" t="str">
        <f t="shared" si="449"/>
        <v/>
      </c>
      <c r="AI1723" s="10" t="str">
        <f t="shared" si="438"/>
        <v/>
      </c>
    </row>
    <row r="1724" spans="20:35" ht="18" customHeight="1" x14ac:dyDescent="0.25">
      <c r="T1724" s="9" t="str">
        <f t="shared" si="440"/>
        <v/>
      </c>
      <c r="U1724" s="10" t="str">
        <f t="shared" si="435"/>
        <v/>
      </c>
      <c r="V1724" s="10" t="str">
        <f t="shared" si="436"/>
        <v/>
      </c>
      <c r="W1724" s="10" t="str">
        <f t="shared" si="441"/>
        <v/>
      </c>
      <c r="X1724" s="10" t="str">
        <f t="shared" si="442"/>
        <v/>
      </c>
      <c r="Y1724" s="10" t="str">
        <f t="shared" si="443"/>
        <v/>
      </c>
      <c r="Z1724" s="10" t="str">
        <f t="shared" si="444"/>
        <v/>
      </c>
      <c r="AA1724" s="10" t="str">
        <f t="shared" si="434"/>
        <v/>
      </c>
      <c r="AB1724" s="10" t="str">
        <f t="shared" si="437"/>
        <v/>
      </c>
      <c r="AC1724" s="10" t="str">
        <f t="shared" si="445"/>
        <v/>
      </c>
      <c r="AD1724" s="10" t="str">
        <f t="shared" si="439"/>
        <v/>
      </c>
      <c r="AE1724" s="10" t="str">
        <f t="shared" si="446"/>
        <v/>
      </c>
      <c r="AF1724" s="10" t="str">
        <f t="shared" si="447"/>
        <v/>
      </c>
      <c r="AG1724" s="10" t="str">
        <f t="shared" si="448"/>
        <v/>
      </c>
      <c r="AH1724" s="10" t="str">
        <f t="shared" si="449"/>
        <v/>
      </c>
      <c r="AI1724" s="10" t="str">
        <f t="shared" si="438"/>
        <v/>
      </c>
    </row>
    <row r="1725" spans="20:35" ht="18" customHeight="1" x14ac:dyDescent="0.25">
      <c r="T1725" s="9" t="str">
        <f t="shared" si="440"/>
        <v/>
      </c>
      <c r="U1725" s="10" t="str">
        <f t="shared" si="435"/>
        <v/>
      </c>
      <c r="V1725" s="10" t="str">
        <f t="shared" si="436"/>
        <v/>
      </c>
      <c r="W1725" s="10" t="str">
        <f t="shared" si="441"/>
        <v/>
      </c>
      <c r="X1725" s="10" t="str">
        <f t="shared" si="442"/>
        <v/>
      </c>
      <c r="Y1725" s="10" t="str">
        <f t="shared" si="443"/>
        <v/>
      </c>
      <c r="Z1725" s="10" t="str">
        <f t="shared" si="444"/>
        <v/>
      </c>
      <c r="AA1725" s="10" t="str">
        <f t="shared" si="434"/>
        <v/>
      </c>
      <c r="AB1725" s="10" t="str">
        <f t="shared" si="437"/>
        <v/>
      </c>
      <c r="AC1725" s="10" t="str">
        <f t="shared" si="445"/>
        <v/>
      </c>
      <c r="AD1725" s="10" t="str">
        <f t="shared" si="439"/>
        <v/>
      </c>
      <c r="AE1725" s="10" t="str">
        <f t="shared" si="446"/>
        <v/>
      </c>
      <c r="AF1725" s="10" t="str">
        <f t="shared" si="447"/>
        <v/>
      </c>
      <c r="AG1725" s="10" t="str">
        <f t="shared" si="448"/>
        <v/>
      </c>
      <c r="AH1725" s="10" t="str">
        <f t="shared" si="449"/>
        <v/>
      </c>
      <c r="AI1725" s="10" t="str">
        <f t="shared" si="438"/>
        <v/>
      </c>
    </row>
    <row r="1726" spans="20:35" ht="18" customHeight="1" x14ac:dyDescent="0.25">
      <c r="T1726" s="9" t="str">
        <f t="shared" si="440"/>
        <v/>
      </c>
      <c r="U1726" s="10" t="str">
        <f t="shared" si="435"/>
        <v/>
      </c>
      <c r="V1726" s="10" t="str">
        <f t="shared" si="436"/>
        <v/>
      </c>
      <c r="W1726" s="10" t="str">
        <f t="shared" si="441"/>
        <v/>
      </c>
      <c r="X1726" s="10" t="str">
        <f t="shared" si="442"/>
        <v/>
      </c>
      <c r="Y1726" s="10" t="str">
        <f t="shared" si="443"/>
        <v/>
      </c>
      <c r="Z1726" s="10" t="str">
        <f t="shared" si="444"/>
        <v/>
      </c>
      <c r="AA1726" s="10" t="str">
        <f t="shared" si="434"/>
        <v/>
      </c>
      <c r="AB1726" s="10" t="str">
        <f t="shared" si="437"/>
        <v/>
      </c>
      <c r="AC1726" s="10" t="str">
        <f t="shared" si="445"/>
        <v/>
      </c>
      <c r="AD1726" s="10" t="str">
        <f t="shared" si="439"/>
        <v/>
      </c>
      <c r="AE1726" s="10" t="str">
        <f t="shared" si="446"/>
        <v/>
      </c>
      <c r="AF1726" s="10" t="str">
        <f t="shared" si="447"/>
        <v/>
      </c>
      <c r="AG1726" s="10" t="str">
        <f t="shared" si="448"/>
        <v/>
      </c>
      <c r="AH1726" s="10" t="str">
        <f t="shared" si="449"/>
        <v/>
      </c>
      <c r="AI1726" s="10" t="str">
        <f t="shared" si="438"/>
        <v/>
      </c>
    </row>
    <row r="1727" spans="20:35" ht="18" customHeight="1" x14ac:dyDescent="0.25">
      <c r="T1727" s="9" t="str">
        <f t="shared" si="440"/>
        <v/>
      </c>
      <c r="U1727" s="10" t="str">
        <f t="shared" si="435"/>
        <v/>
      </c>
      <c r="V1727" s="10" t="str">
        <f t="shared" si="436"/>
        <v/>
      </c>
      <c r="W1727" s="10" t="str">
        <f t="shared" si="441"/>
        <v/>
      </c>
      <c r="X1727" s="10" t="str">
        <f t="shared" si="442"/>
        <v/>
      </c>
      <c r="Y1727" s="10" t="str">
        <f t="shared" si="443"/>
        <v/>
      </c>
      <c r="Z1727" s="10" t="str">
        <f t="shared" si="444"/>
        <v/>
      </c>
      <c r="AA1727" s="10" t="str">
        <f t="shared" si="434"/>
        <v/>
      </c>
      <c r="AB1727" s="10" t="str">
        <f t="shared" si="437"/>
        <v/>
      </c>
      <c r="AC1727" s="10" t="str">
        <f t="shared" si="445"/>
        <v/>
      </c>
      <c r="AD1727" s="10" t="str">
        <f t="shared" si="439"/>
        <v/>
      </c>
      <c r="AE1727" s="10" t="str">
        <f t="shared" si="446"/>
        <v/>
      </c>
      <c r="AF1727" s="10" t="str">
        <f t="shared" si="447"/>
        <v/>
      </c>
      <c r="AG1727" s="10" t="str">
        <f t="shared" si="448"/>
        <v/>
      </c>
      <c r="AH1727" s="10" t="str">
        <f t="shared" si="449"/>
        <v/>
      </c>
      <c r="AI1727" s="10" t="str">
        <f t="shared" si="438"/>
        <v/>
      </c>
    </row>
    <row r="1728" spans="20:35" ht="18" customHeight="1" x14ac:dyDescent="0.25">
      <c r="T1728" s="9" t="str">
        <f t="shared" si="440"/>
        <v/>
      </c>
      <c r="U1728" s="10" t="str">
        <f t="shared" si="435"/>
        <v/>
      </c>
      <c r="V1728" s="10" t="str">
        <f t="shared" si="436"/>
        <v/>
      </c>
      <c r="W1728" s="10" t="str">
        <f t="shared" si="441"/>
        <v/>
      </c>
      <c r="X1728" s="10" t="str">
        <f t="shared" si="442"/>
        <v/>
      </c>
      <c r="Y1728" s="10" t="str">
        <f t="shared" si="443"/>
        <v/>
      </c>
      <c r="Z1728" s="10" t="str">
        <f t="shared" si="444"/>
        <v/>
      </c>
      <c r="AA1728" s="10" t="str">
        <f t="shared" si="434"/>
        <v/>
      </c>
      <c r="AB1728" s="10" t="str">
        <f t="shared" si="437"/>
        <v/>
      </c>
      <c r="AC1728" s="10" t="str">
        <f t="shared" si="445"/>
        <v/>
      </c>
      <c r="AD1728" s="10" t="str">
        <f t="shared" si="439"/>
        <v/>
      </c>
      <c r="AE1728" s="10" t="str">
        <f t="shared" si="446"/>
        <v/>
      </c>
      <c r="AF1728" s="10" t="str">
        <f t="shared" si="447"/>
        <v/>
      </c>
      <c r="AG1728" s="10" t="str">
        <f t="shared" si="448"/>
        <v/>
      </c>
      <c r="AH1728" s="10" t="str">
        <f t="shared" si="449"/>
        <v/>
      </c>
      <c r="AI1728" s="10" t="str">
        <f t="shared" si="438"/>
        <v/>
      </c>
    </row>
    <row r="1729" spans="20:35" ht="18" customHeight="1" x14ac:dyDescent="0.25">
      <c r="T1729" s="9" t="str">
        <f t="shared" si="440"/>
        <v/>
      </c>
      <c r="U1729" s="10" t="str">
        <f t="shared" si="435"/>
        <v/>
      </c>
      <c r="V1729" s="10" t="str">
        <f t="shared" si="436"/>
        <v/>
      </c>
      <c r="W1729" s="10" t="str">
        <f t="shared" si="441"/>
        <v/>
      </c>
      <c r="X1729" s="10" t="str">
        <f t="shared" si="442"/>
        <v/>
      </c>
      <c r="Y1729" s="10" t="str">
        <f t="shared" si="443"/>
        <v/>
      </c>
      <c r="Z1729" s="10" t="str">
        <f t="shared" si="444"/>
        <v/>
      </c>
      <c r="AA1729" s="10" t="str">
        <f t="shared" si="434"/>
        <v/>
      </c>
      <c r="AB1729" s="10" t="str">
        <f t="shared" si="437"/>
        <v/>
      </c>
      <c r="AC1729" s="10" t="str">
        <f t="shared" si="445"/>
        <v/>
      </c>
      <c r="AD1729" s="10" t="str">
        <f t="shared" si="439"/>
        <v/>
      </c>
      <c r="AE1729" s="10" t="str">
        <f t="shared" si="446"/>
        <v/>
      </c>
      <c r="AF1729" s="10" t="str">
        <f t="shared" si="447"/>
        <v/>
      </c>
      <c r="AG1729" s="10" t="str">
        <f t="shared" si="448"/>
        <v/>
      </c>
      <c r="AH1729" s="10" t="str">
        <f t="shared" si="449"/>
        <v/>
      </c>
      <c r="AI1729" s="10" t="str">
        <f t="shared" si="438"/>
        <v/>
      </c>
    </row>
    <row r="1730" spans="20:35" ht="18" customHeight="1" x14ac:dyDescent="0.25">
      <c r="T1730" s="9" t="str">
        <f t="shared" si="440"/>
        <v/>
      </c>
      <c r="U1730" s="10" t="str">
        <f t="shared" si="435"/>
        <v/>
      </c>
      <c r="V1730" s="10" t="str">
        <f t="shared" si="436"/>
        <v/>
      </c>
      <c r="W1730" s="10" t="str">
        <f t="shared" si="441"/>
        <v/>
      </c>
      <c r="X1730" s="10" t="str">
        <f t="shared" si="442"/>
        <v/>
      </c>
      <c r="Y1730" s="10" t="str">
        <f t="shared" si="443"/>
        <v/>
      </c>
      <c r="Z1730" s="10" t="str">
        <f t="shared" si="444"/>
        <v/>
      </c>
      <c r="AA1730" s="10" t="str">
        <f t="shared" si="434"/>
        <v/>
      </c>
      <c r="AB1730" s="10" t="str">
        <f t="shared" si="437"/>
        <v/>
      </c>
      <c r="AC1730" s="10" t="str">
        <f t="shared" si="445"/>
        <v/>
      </c>
      <c r="AD1730" s="10" t="str">
        <f t="shared" si="439"/>
        <v/>
      </c>
      <c r="AE1730" s="10" t="str">
        <f t="shared" si="446"/>
        <v/>
      </c>
      <c r="AF1730" s="10" t="str">
        <f t="shared" si="447"/>
        <v/>
      </c>
      <c r="AG1730" s="10" t="str">
        <f t="shared" si="448"/>
        <v/>
      </c>
      <c r="AH1730" s="10" t="str">
        <f t="shared" si="449"/>
        <v/>
      </c>
      <c r="AI1730" s="10" t="str">
        <f t="shared" si="438"/>
        <v/>
      </c>
    </row>
    <row r="1731" spans="20:35" ht="18" customHeight="1" x14ac:dyDescent="0.25">
      <c r="T1731" s="9" t="str">
        <f t="shared" si="440"/>
        <v/>
      </c>
      <c r="U1731" s="10" t="str">
        <f t="shared" si="435"/>
        <v/>
      </c>
      <c r="V1731" s="10" t="str">
        <f t="shared" si="436"/>
        <v/>
      </c>
      <c r="W1731" s="10" t="str">
        <f t="shared" si="441"/>
        <v/>
      </c>
      <c r="X1731" s="10" t="str">
        <f t="shared" si="442"/>
        <v/>
      </c>
      <c r="Y1731" s="10" t="str">
        <f t="shared" si="443"/>
        <v/>
      </c>
      <c r="Z1731" s="10" t="str">
        <f t="shared" si="444"/>
        <v/>
      </c>
      <c r="AA1731" s="10" t="str">
        <f t="shared" si="434"/>
        <v/>
      </c>
      <c r="AB1731" s="10" t="str">
        <f t="shared" si="437"/>
        <v/>
      </c>
      <c r="AC1731" s="10" t="str">
        <f t="shared" si="445"/>
        <v/>
      </c>
      <c r="AD1731" s="10" t="str">
        <f t="shared" si="439"/>
        <v/>
      </c>
      <c r="AE1731" s="10" t="str">
        <f t="shared" si="446"/>
        <v/>
      </c>
      <c r="AF1731" s="10" t="str">
        <f t="shared" si="447"/>
        <v/>
      </c>
      <c r="AG1731" s="10" t="str">
        <f t="shared" si="448"/>
        <v/>
      </c>
      <c r="AH1731" s="10" t="str">
        <f t="shared" si="449"/>
        <v/>
      </c>
      <c r="AI1731" s="10" t="str">
        <f t="shared" si="438"/>
        <v/>
      </c>
    </row>
    <row r="1732" spans="20:35" ht="18" customHeight="1" x14ac:dyDescent="0.25">
      <c r="T1732" s="9" t="str">
        <f t="shared" si="440"/>
        <v/>
      </c>
      <c r="U1732" s="10" t="str">
        <f t="shared" si="435"/>
        <v/>
      </c>
      <c r="V1732" s="10" t="str">
        <f t="shared" si="436"/>
        <v/>
      </c>
      <c r="W1732" s="10" t="str">
        <f t="shared" si="441"/>
        <v/>
      </c>
      <c r="X1732" s="10" t="str">
        <f t="shared" si="442"/>
        <v/>
      </c>
      <c r="Y1732" s="10" t="str">
        <f t="shared" si="443"/>
        <v/>
      </c>
      <c r="Z1732" s="10" t="str">
        <f t="shared" si="444"/>
        <v/>
      </c>
      <c r="AA1732" s="10" t="str">
        <f t="shared" si="434"/>
        <v/>
      </c>
      <c r="AB1732" s="10" t="str">
        <f t="shared" si="437"/>
        <v/>
      </c>
      <c r="AC1732" s="10" t="str">
        <f t="shared" si="445"/>
        <v/>
      </c>
      <c r="AD1732" s="10" t="str">
        <f t="shared" si="439"/>
        <v/>
      </c>
      <c r="AE1732" s="10" t="str">
        <f t="shared" si="446"/>
        <v/>
      </c>
      <c r="AF1732" s="10" t="str">
        <f t="shared" si="447"/>
        <v/>
      </c>
      <c r="AG1732" s="10" t="str">
        <f t="shared" si="448"/>
        <v/>
      </c>
      <c r="AH1732" s="10" t="str">
        <f t="shared" si="449"/>
        <v/>
      </c>
      <c r="AI1732" s="10" t="str">
        <f t="shared" si="438"/>
        <v/>
      </c>
    </row>
    <row r="1733" spans="20:35" ht="18" customHeight="1" x14ac:dyDescent="0.25">
      <c r="T1733" s="9" t="str">
        <f t="shared" si="440"/>
        <v/>
      </c>
      <c r="U1733" s="10" t="str">
        <f t="shared" si="435"/>
        <v/>
      </c>
      <c r="V1733" s="10" t="str">
        <f t="shared" si="436"/>
        <v/>
      </c>
      <c r="W1733" s="10" t="str">
        <f t="shared" si="441"/>
        <v/>
      </c>
      <c r="X1733" s="10" t="str">
        <f t="shared" si="442"/>
        <v/>
      </c>
      <c r="Y1733" s="10" t="str">
        <f t="shared" si="443"/>
        <v/>
      </c>
      <c r="Z1733" s="10" t="str">
        <f t="shared" si="444"/>
        <v/>
      </c>
      <c r="AA1733" s="10" t="str">
        <f t="shared" ref="AA1733:AA1796" si="450">IF(T1733="","",Z1733/1000*$F$7)</f>
        <v/>
      </c>
      <c r="AB1733" s="10" t="str">
        <f t="shared" si="437"/>
        <v/>
      </c>
      <c r="AC1733" s="10" t="str">
        <f t="shared" si="445"/>
        <v/>
      </c>
      <c r="AD1733" s="10" t="str">
        <f t="shared" si="439"/>
        <v/>
      </c>
      <c r="AE1733" s="10" t="str">
        <f t="shared" si="446"/>
        <v/>
      </c>
      <c r="AF1733" s="10" t="str">
        <f t="shared" si="447"/>
        <v/>
      </c>
      <c r="AG1733" s="10" t="str">
        <f t="shared" si="448"/>
        <v/>
      </c>
      <c r="AH1733" s="10" t="str">
        <f t="shared" si="449"/>
        <v/>
      </c>
      <c r="AI1733" s="10" t="str">
        <f t="shared" si="438"/>
        <v/>
      </c>
    </row>
    <row r="1734" spans="20:35" ht="18" customHeight="1" x14ac:dyDescent="0.25">
      <c r="T1734" s="9" t="str">
        <f t="shared" si="440"/>
        <v/>
      </c>
      <c r="U1734" s="10" t="str">
        <f t="shared" ref="U1734:U1797" si="451">IF(T1734="","",IF(T1734&lt;=$C$14,$C$83*T1734,IF(T1734&lt;=2*$C$14,$C$81-$C$83*(T1734-$C$14),0)))</f>
        <v/>
      </c>
      <c r="V1734" s="10" t="str">
        <f t="shared" ref="V1734:V1797" si="452">IF(T1734="","",IF(T1734&lt;=$C$22,$C$79*T1734,IF(T1734&lt;=2*$C$22,$C$77-$C$79*(T1734-$C$22),0)))</f>
        <v/>
      </c>
      <c r="W1734" s="10" t="str">
        <f t="shared" si="441"/>
        <v/>
      </c>
      <c r="X1734" s="10" t="str">
        <f t="shared" si="442"/>
        <v/>
      </c>
      <c r="Y1734" s="10" t="str">
        <f t="shared" si="443"/>
        <v/>
      </c>
      <c r="Z1734" s="10" t="str">
        <f t="shared" si="444"/>
        <v/>
      </c>
      <c r="AA1734" s="10" t="str">
        <f t="shared" si="450"/>
        <v/>
      </c>
      <c r="AB1734" s="10" t="str">
        <f t="shared" ref="AB1734:AB1797" si="453">IF(T1734="","",$C$59*(1+$C$61*($C$63+Z1734)/Y1734))</f>
        <v/>
      </c>
      <c r="AC1734" s="10" t="str">
        <f t="shared" si="445"/>
        <v/>
      </c>
      <c r="AD1734" s="10" t="str">
        <f t="shared" si="439"/>
        <v/>
      </c>
      <c r="AE1734" s="10" t="str">
        <f t="shared" si="446"/>
        <v/>
      </c>
      <c r="AF1734" s="10" t="str">
        <f t="shared" si="447"/>
        <v/>
      </c>
      <c r="AG1734" s="10" t="str">
        <f t="shared" si="448"/>
        <v/>
      </c>
      <c r="AH1734" s="10" t="str">
        <f t="shared" si="449"/>
        <v/>
      </c>
      <c r="AI1734" s="10" t="str">
        <f t="shared" si="438"/>
        <v/>
      </c>
    </row>
    <row r="1735" spans="20:35" ht="18" customHeight="1" x14ac:dyDescent="0.25">
      <c r="T1735" s="9" t="str">
        <f t="shared" si="440"/>
        <v/>
      </c>
      <c r="U1735" s="10" t="str">
        <f t="shared" si="451"/>
        <v/>
      </c>
      <c r="V1735" s="10" t="str">
        <f t="shared" si="452"/>
        <v/>
      </c>
      <c r="W1735" s="10" t="str">
        <f t="shared" si="441"/>
        <v/>
      </c>
      <c r="X1735" s="10" t="str">
        <f t="shared" si="442"/>
        <v/>
      </c>
      <c r="Y1735" s="10" t="str">
        <f t="shared" si="443"/>
        <v/>
      </c>
      <c r="Z1735" s="10" t="str">
        <f t="shared" si="444"/>
        <v/>
      </c>
      <c r="AA1735" s="10" t="str">
        <f t="shared" si="450"/>
        <v/>
      </c>
      <c r="AB1735" s="10" t="str">
        <f t="shared" si="453"/>
        <v/>
      </c>
      <c r="AC1735" s="10" t="str">
        <f t="shared" si="445"/>
        <v/>
      </c>
      <c r="AD1735" s="10" t="str">
        <f t="shared" si="439"/>
        <v/>
      </c>
      <c r="AE1735" s="10" t="str">
        <f t="shared" si="446"/>
        <v/>
      </c>
      <c r="AF1735" s="10" t="str">
        <f t="shared" si="447"/>
        <v/>
      </c>
      <c r="AG1735" s="10" t="str">
        <f t="shared" si="448"/>
        <v/>
      </c>
      <c r="AH1735" s="10" t="str">
        <f t="shared" si="449"/>
        <v/>
      </c>
      <c r="AI1735" s="10" t="str">
        <f t="shared" ref="AI1735:AI1798" si="454">IF(T1735="","",MAX(Z1735+(AC1735-AF1735-AD1735)*$AL$4,0))</f>
        <v/>
      </c>
    </row>
    <row r="1736" spans="20:35" ht="18" customHeight="1" x14ac:dyDescent="0.25">
      <c r="T1736" s="9" t="str">
        <f t="shared" si="440"/>
        <v/>
      </c>
      <c r="U1736" s="10" t="str">
        <f t="shared" si="451"/>
        <v/>
      </c>
      <c r="V1736" s="10" t="str">
        <f t="shared" si="452"/>
        <v/>
      </c>
      <c r="W1736" s="10" t="str">
        <f t="shared" si="441"/>
        <v/>
      </c>
      <c r="X1736" s="10" t="str">
        <f t="shared" si="442"/>
        <v/>
      </c>
      <c r="Y1736" s="10" t="str">
        <f t="shared" si="443"/>
        <v/>
      </c>
      <c r="Z1736" s="10" t="str">
        <f t="shared" si="444"/>
        <v/>
      </c>
      <c r="AA1736" s="10" t="str">
        <f t="shared" si="450"/>
        <v/>
      </c>
      <c r="AB1736" s="10" t="str">
        <f t="shared" si="453"/>
        <v/>
      </c>
      <c r="AC1736" s="10" t="str">
        <f t="shared" si="445"/>
        <v/>
      </c>
      <c r="AD1736" s="10" t="str">
        <f t="shared" ref="AD1736:AD1799" si="455">IF(U1736="","",$C$89*((Z1736/1000)^$C$97)/($F$15)*1000*3600)</f>
        <v/>
      </c>
      <c r="AE1736" s="10" t="str">
        <f t="shared" si="446"/>
        <v/>
      </c>
      <c r="AF1736" s="10" t="str">
        <f t="shared" si="447"/>
        <v/>
      </c>
      <c r="AG1736" s="10" t="str">
        <f t="shared" si="448"/>
        <v/>
      </c>
      <c r="AH1736" s="10" t="str">
        <f t="shared" si="449"/>
        <v/>
      </c>
      <c r="AI1736" s="10" t="str">
        <f t="shared" si="454"/>
        <v/>
      </c>
    </row>
    <row r="1737" spans="20:35" ht="18" customHeight="1" x14ac:dyDescent="0.25">
      <c r="T1737" s="9" t="str">
        <f t="shared" si="440"/>
        <v/>
      </c>
      <c r="U1737" s="10" t="str">
        <f t="shared" si="451"/>
        <v/>
      </c>
      <c r="V1737" s="10" t="str">
        <f t="shared" si="452"/>
        <v/>
      </c>
      <c r="W1737" s="10" t="str">
        <f t="shared" si="441"/>
        <v/>
      </c>
      <c r="X1737" s="10" t="str">
        <f t="shared" si="442"/>
        <v/>
      </c>
      <c r="Y1737" s="10" t="str">
        <f t="shared" si="443"/>
        <v/>
      </c>
      <c r="Z1737" s="10" t="str">
        <f t="shared" si="444"/>
        <v/>
      </c>
      <c r="AA1737" s="10" t="str">
        <f t="shared" si="450"/>
        <v/>
      </c>
      <c r="AB1737" s="10" t="str">
        <f t="shared" si="453"/>
        <v/>
      </c>
      <c r="AC1737" s="10" t="str">
        <f t="shared" si="445"/>
        <v/>
      </c>
      <c r="AD1737" s="10" t="str">
        <f t="shared" si="455"/>
        <v/>
      </c>
      <c r="AE1737" s="10" t="str">
        <f t="shared" si="446"/>
        <v/>
      </c>
      <c r="AF1737" s="10" t="str">
        <f t="shared" si="447"/>
        <v/>
      </c>
      <c r="AG1737" s="10" t="str">
        <f t="shared" si="448"/>
        <v/>
      </c>
      <c r="AH1737" s="10" t="str">
        <f t="shared" si="449"/>
        <v/>
      </c>
      <c r="AI1737" s="10" t="str">
        <f t="shared" si="454"/>
        <v/>
      </c>
    </row>
    <row r="1738" spans="20:35" ht="18" customHeight="1" x14ac:dyDescent="0.25">
      <c r="T1738" s="9" t="str">
        <f t="shared" si="440"/>
        <v/>
      </c>
      <c r="U1738" s="10" t="str">
        <f t="shared" si="451"/>
        <v/>
      </c>
      <c r="V1738" s="10" t="str">
        <f t="shared" si="452"/>
        <v/>
      </c>
      <c r="W1738" s="10" t="str">
        <f t="shared" si="441"/>
        <v/>
      </c>
      <c r="X1738" s="10" t="str">
        <f t="shared" si="442"/>
        <v/>
      </c>
      <c r="Y1738" s="10" t="str">
        <f t="shared" si="443"/>
        <v/>
      </c>
      <c r="Z1738" s="10" t="str">
        <f t="shared" si="444"/>
        <v/>
      </c>
      <c r="AA1738" s="10" t="str">
        <f t="shared" si="450"/>
        <v/>
      </c>
      <c r="AB1738" s="10" t="str">
        <f t="shared" si="453"/>
        <v/>
      </c>
      <c r="AC1738" s="10" t="str">
        <f t="shared" si="445"/>
        <v/>
      </c>
      <c r="AD1738" s="10" t="str">
        <f t="shared" si="455"/>
        <v/>
      </c>
      <c r="AE1738" s="10" t="str">
        <f t="shared" si="446"/>
        <v/>
      </c>
      <c r="AF1738" s="10" t="str">
        <f t="shared" si="447"/>
        <v/>
      </c>
      <c r="AG1738" s="10" t="str">
        <f t="shared" si="448"/>
        <v/>
      </c>
      <c r="AH1738" s="10" t="str">
        <f t="shared" si="449"/>
        <v/>
      </c>
      <c r="AI1738" s="10" t="str">
        <f t="shared" si="454"/>
        <v/>
      </c>
    </row>
    <row r="1739" spans="20:35" ht="18" customHeight="1" x14ac:dyDescent="0.25">
      <c r="T1739" s="9" t="str">
        <f t="shared" si="440"/>
        <v/>
      </c>
      <c r="U1739" s="10" t="str">
        <f t="shared" si="451"/>
        <v/>
      </c>
      <c r="V1739" s="10" t="str">
        <f t="shared" si="452"/>
        <v/>
      </c>
      <c r="W1739" s="10" t="str">
        <f t="shared" si="441"/>
        <v/>
      </c>
      <c r="X1739" s="10" t="str">
        <f t="shared" si="442"/>
        <v/>
      </c>
      <c r="Y1739" s="10" t="str">
        <f t="shared" si="443"/>
        <v/>
      </c>
      <c r="Z1739" s="10" t="str">
        <f t="shared" si="444"/>
        <v/>
      </c>
      <c r="AA1739" s="10" t="str">
        <f t="shared" si="450"/>
        <v/>
      </c>
      <c r="AB1739" s="10" t="str">
        <f t="shared" si="453"/>
        <v/>
      </c>
      <c r="AC1739" s="10" t="str">
        <f t="shared" si="445"/>
        <v/>
      </c>
      <c r="AD1739" s="10" t="str">
        <f t="shared" si="455"/>
        <v/>
      </c>
      <c r="AE1739" s="10" t="str">
        <f t="shared" si="446"/>
        <v/>
      </c>
      <c r="AF1739" s="10" t="str">
        <f t="shared" si="447"/>
        <v/>
      </c>
      <c r="AG1739" s="10" t="str">
        <f t="shared" si="448"/>
        <v/>
      </c>
      <c r="AH1739" s="10" t="str">
        <f t="shared" si="449"/>
        <v/>
      </c>
      <c r="AI1739" s="10" t="str">
        <f t="shared" si="454"/>
        <v/>
      </c>
    </row>
    <row r="1740" spans="20:35" ht="18" customHeight="1" x14ac:dyDescent="0.25">
      <c r="T1740" s="9" t="str">
        <f t="shared" si="440"/>
        <v/>
      </c>
      <c r="U1740" s="10" t="str">
        <f t="shared" si="451"/>
        <v/>
      </c>
      <c r="V1740" s="10" t="str">
        <f t="shared" si="452"/>
        <v/>
      </c>
      <c r="W1740" s="10" t="str">
        <f t="shared" si="441"/>
        <v/>
      </c>
      <c r="X1740" s="10" t="str">
        <f t="shared" si="442"/>
        <v/>
      </c>
      <c r="Y1740" s="10" t="str">
        <f t="shared" si="443"/>
        <v/>
      </c>
      <c r="Z1740" s="10" t="str">
        <f t="shared" si="444"/>
        <v/>
      </c>
      <c r="AA1740" s="10" t="str">
        <f t="shared" si="450"/>
        <v/>
      </c>
      <c r="AB1740" s="10" t="str">
        <f t="shared" si="453"/>
        <v/>
      </c>
      <c r="AC1740" s="10" t="str">
        <f t="shared" si="445"/>
        <v/>
      </c>
      <c r="AD1740" s="10" t="str">
        <f t="shared" si="455"/>
        <v/>
      </c>
      <c r="AE1740" s="10" t="str">
        <f t="shared" si="446"/>
        <v/>
      </c>
      <c r="AF1740" s="10" t="str">
        <f t="shared" si="447"/>
        <v/>
      </c>
      <c r="AG1740" s="10" t="str">
        <f t="shared" si="448"/>
        <v/>
      </c>
      <c r="AH1740" s="10" t="str">
        <f t="shared" si="449"/>
        <v/>
      </c>
      <c r="AI1740" s="10" t="str">
        <f t="shared" si="454"/>
        <v/>
      </c>
    </row>
    <row r="1741" spans="20:35" ht="18" customHeight="1" x14ac:dyDescent="0.25">
      <c r="T1741" s="9" t="str">
        <f t="shared" si="440"/>
        <v/>
      </c>
      <c r="U1741" s="10" t="str">
        <f t="shared" si="451"/>
        <v/>
      </c>
      <c r="V1741" s="10" t="str">
        <f t="shared" si="452"/>
        <v/>
      </c>
      <c r="W1741" s="10" t="str">
        <f t="shared" si="441"/>
        <v/>
      </c>
      <c r="X1741" s="10" t="str">
        <f t="shared" si="442"/>
        <v/>
      </c>
      <c r="Y1741" s="10" t="str">
        <f t="shared" si="443"/>
        <v/>
      </c>
      <c r="Z1741" s="10" t="str">
        <f t="shared" si="444"/>
        <v/>
      </c>
      <c r="AA1741" s="10" t="str">
        <f t="shared" si="450"/>
        <v/>
      </c>
      <c r="AB1741" s="10" t="str">
        <f t="shared" si="453"/>
        <v/>
      </c>
      <c r="AC1741" s="10" t="str">
        <f t="shared" si="445"/>
        <v/>
      </c>
      <c r="AD1741" s="10" t="str">
        <f t="shared" si="455"/>
        <v/>
      </c>
      <c r="AE1741" s="10" t="str">
        <f t="shared" si="446"/>
        <v/>
      </c>
      <c r="AF1741" s="10" t="str">
        <f t="shared" si="447"/>
        <v/>
      </c>
      <c r="AG1741" s="10" t="str">
        <f t="shared" si="448"/>
        <v/>
      </c>
      <c r="AH1741" s="10" t="str">
        <f t="shared" si="449"/>
        <v/>
      </c>
      <c r="AI1741" s="10" t="str">
        <f t="shared" si="454"/>
        <v/>
      </c>
    </row>
    <row r="1742" spans="20:35" ht="18" customHeight="1" x14ac:dyDescent="0.25">
      <c r="T1742" s="9" t="str">
        <f t="shared" si="440"/>
        <v/>
      </c>
      <c r="U1742" s="10" t="str">
        <f t="shared" si="451"/>
        <v/>
      </c>
      <c r="V1742" s="10" t="str">
        <f t="shared" si="452"/>
        <v/>
      </c>
      <c r="W1742" s="10" t="str">
        <f t="shared" si="441"/>
        <v/>
      </c>
      <c r="X1742" s="10" t="str">
        <f t="shared" si="442"/>
        <v/>
      </c>
      <c r="Y1742" s="10" t="str">
        <f t="shared" si="443"/>
        <v/>
      </c>
      <c r="Z1742" s="10" t="str">
        <f t="shared" si="444"/>
        <v/>
      </c>
      <c r="AA1742" s="10" t="str">
        <f t="shared" si="450"/>
        <v/>
      </c>
      <c r="AB1742" s="10" t="str">
        <f t="shared" si="453"/>
        <v/>
      </c>
      <c r="AC1742" s="10" t="str">
        <f t="shared" si="445"/>
        <v/>
      </c>
      <c r="AD1742" s="10" t="str">
        <f t="shared" si="455"/>
        <v/>
      </c>
      <c r="AE1742" s="10" t="str">
        <f t="shared" si="446"/>
        <v/>
      </c>
      <c r="AF1742" s="10" t="str">
        <f t="shared" si="447"/>
        <v/>
      </c>
      <c r="AG1742" s="10" t="str">
        <f t="shared" si="448"/>
        <v/>
      </c>
      <c r="AH1742" s="10" t="str">
        <f t="shared" si="449"/>
        <v/>
      </c>
      <c r="AI1742" s="10" t="str">
        <f t="shared" si="454"/>
        <v/>
      </c>
    </row>
    <row r="1743" spans="20:35" ht="18" customHeight="1" x14ac:dyDescent="0.25">
      <c r="T1743" s="9" t="str">
        <f t="shared" ref="T1743:T1806" si="456">IF(T1742="","",IF(T1742+$C$27&gt;$C$29,"",T1742+$C$27))</f>
        <v/>
      </c>
      <c r="U1743" s="10" t="str">
        <f t="shared" si="451"/>
        <v/>
      </c>
      <c r="V1743" s="10" t="str">
        <f t="shared" si="452"/>
        <v/>
      </c>
      <c r="W1743" s="10" t="str">
        <f t="shared" si="441"/>
        <v/>
      </c>
      <c r="X1743" s="10" t="str">
        <f t="shared" si="442"/>
        <v/>
      </c>
      <c r="Y1743" s="10" t="str">
        <f t="shared" si="443"/>
        <v/>
      </c>
      <c r="Z1743" s="10" t="str">
        <f t="shared" si="444"/>
        <v/>
      </c>
      <c r="AA1743" s="10" t="str">
        <f t="shared" si="450"/>
        <v/>
      </c>
      <c r="AB1743" s="10" t="str">
        <f t="shared" si="453"/>
        <v/>
      </c>
      <c r="AC1743" s="10" t="str">
        <f t="shared" si="445"/>
        <v/>
      </c>
      <c r="AD1743" s="10" t="str">
        <f t="shared" si="455"/>
        <v/>
      </c>
      <c r="AE1743" s="10" t="str">
        <f t="shared" si="446"/>
        <v/>
      </c>
      <c r="AF1743" s="10" t="str">
        <f t="shared" si="447"/>
        <v/>
      </c>
      <c r="AG1743" s="10" t="str">
        <f t="shared" si="448"/>
        <v/>
      </c>
      <c r="AH1743" s="10" t="str">
        <f t="shared" si="449"/>
        <v/>
      </c>
      <c r="AI1743" s="10" t="str">
        <f t="shared" si="454"/>
        <v/>
      </c>
    </row>
    <row r="1744" spans="20:35" ht="18" customHeight="1" x14ac:dyDescent="0.25">
      <c r="T1744" s="9" t="str">
        <f t="shared" si="456"/>
        <v/>
      </c>
      <c r="U1744" s="10" t="str">
        <f t="shared" si="451"/>
        <v/>
      </c>
      <c r="V1744" s="10" t="str">
        <f t="shared" si="452"/>
        <v/>
      </c>
      <c r="W1744" s="10" t="str">
        <f t="shared" si="441"/>
        <v/>
      </c>
      <c r="X1744" s="10" t="str">
        <f t="shared" si="442"/>
        <v/>
      </c>
      <c r="Y1744" s="10" t="str">
        <f t="shared" si="443"/>
        <v/>
      </c>
      <c r="Z1744" s="10" t="str">
        <f t="shared" si="444"/>
        <v/>
      </c>
      <c r="AA1744" s="10" t="str">
        <f t="shared" si="450"/>
        <v/>
      </c>
      <c r="AB1744" s="10" t="str">
        <f t="shared" si="453"/>
        <v/>
      </c>
      <c r="AC1744" s="10" t="str">
        <f t="shared" si="445"/>
        <v/>
      </c>
      <c r="AD1744" s="10" t="str">
        <f t="shared" si="455"/>
        <v/>
      </c>
      <c r="AE1744" s="10" t="str">
        <f t="shared" si="446"/>
        <v/>
      </c>
      <c r="AF1744" s="10" t="str">
        <f t="shared" si="447"/>
        <v/>
      </c>
      <c r="AG1744" s="10" t="str">
        <f t="shared" si="448"/>
        <v/>
      </c>
      <c r="AH1744" s="10" t="str">
        <f t="shared" si="449"/>
        <v/>
      </c>
      <c r="AI1744" s="10" t="str">
        <f t="shared" si="454"/>
        <v/>
      </c>
    </row>
    <row r="1745" spans="20:35" ht="18" customHeight="1" x14ac:dyDescent="0.25">
      <c r="T1745" s="9" t="str">
        <f t="shared" si="456"/>
        <v/>
      </c>
      <c r="U1745" s="10" t="str">
        <f t="shared" si="451"/>
        <v/>
      </c>
      <c r="V1745" s="10" t="str">
        <f t="shared" si="452"/>
        <v/>
      </c>
      <c r="W1745" s="10" t="str">
        <f t="shared" si="441"/>
        <v/>
      </c>
      <c r="X1745" s="10" t="str">
        <f t="shared" si="442"/>
        <v/>
      </c>
      <c r="Y1745" s="10" t="str">
        <f t="shared" si="443"/>
        <v/>
      </c>
      <c r="Z1745" s="10" t="str">
        <f t="shared" si="444"/>
        <v/>
      </c>
      <c r="AA1745" s="10" t="str">
        <f t="shared" si="450"/>
        <v/>
      </c>
      <c r="AB1745" s="10" t="str">
        <f t="shared" si="453"/>
        <v/>
      </c>
      <c r="AC1745" s="10" t="str">
        <f t="shared" si="445"/>
        <v/>
      </c>
      <c r="AD1745" s="10" t="str">
        <f t="shared" si="455"/>
        <v/>
      </c>
      <c r="AE1745" s="10" t="str">
        <f t="shared" si="446"/>
        <v/>
      </c>
      <c r="AF1745" s="10" t="str">
        <f t="shared" si="447"/>
        <v/>
      </c>
      <c r="AG1745" s="10" t="str">
        <f t="shared" si="448"/>
        <v/>
      </c>
      <c r="AH1745" s="10" t="str">
        <f t="shared" si="449"/>
        <v/>
      </c>
      <c r="AI1745" s="10" t="str">
        <f t="shared" si="454"/>
        <v/>
      </c>
    </row>
    <row r="1746" spans="20:35" ht="18" customHeight="1" x14ac:dyDescent="0.25">
      <c r="T1746" s="9" t="str">
        <f t="shared" si="456"/>
        <v/>
      </c>
      <c r="U1746" s="10" t="str">
        <f t="shared" si="451"/>
        <v/>
      </c>
      <c r="V1746" s="10" t="str">
        <f t="shared" si="452"/>
        <v/>
      </c>
      <c r="W1746" s="10" t="str">
        <f t="shared" si="441"/>
        <v/>
      </c>
      <c r="X1746" s="10" t="str">
        <f t="shared" si="442"/>
        <v/>
      </c>
      <c r="Y1746" s="10" t="str">
        <f t="shared" si="443"/>
        <v/>
      </c>
      <c r="Z1746" s="10" t="str">
        <f t="shared" si="444"/>
        <v/>
      </c>
      <c r="AA1746" s="10" t="str">
        <f t="shared" si="450"/>
        <v/>
      </c>
      <c r="AB1746" s="10" t="str">
        <f t="shared" si="453"/>
        <v/>
      </c>
      <c r="AC1746" s="10" t="str">
        <f t="shared" si="445"/>
        <v/>
      </c>
      <c r="AD1746" s="10" t="str">
        <f t="shared" si="455"/>
        <v/>
      </c>
      <c r="AE1746" s="10" t="str">
        <f t="shared" si="446"/>
        <v/>
      </c>
      <c r="AF1746" s="10" t="str">
        <f t="shared" si="447"/>
        <v/>
      </c>
      <c r="AG1746" s="10" t="str">
        <f t="shared" si="448"/>
        <v/>
      </c>
      <c r="AH1746" s="10" t="str">
        <f t="shared" si="449"/>
        <v/>
      </c>
      <c r="AI1746" s="10" t="str">
        <f t="shared" si="454"/>
        <v/>
      </c>
    </row>
    <row r="1747" spans="20:35" ht="18" customHeight="1" x14ac:dyDescent="0.25">
      <c r="T1747" s="9" t="str">
        <f t="shared" si="456"/>
        <v/>
      </c>
      <c r="U1747" s="10" t="str">
        <f t="shared" si="451"/>
        <v/>
      </c>
      <c r="V1747" s="10" t="str">
        <f t="shared" si="452"/>
        <v/>
      </c>
      <c r="W1747" s="10" t="str">
        <f t="shared" si="441"/>
        <v/>
      </c>
      <c r="X1747" s="10" t="str">
        <f t="shared" si="442"/>
        <v/>
      </c>
      <c r="Y1747" s="10" t="str">
        <f t="shared" si="443"/>
        <v/>
      </c>
      <c r="Z1747" s="10" t="str">
        <f t="shared" si="444"/>
        <v/>
      </c>
      <c r="AA1747" s="10" t="str">
        <f t="shared" si="450"/>
        <v/>
      </c>
      <c r="AB1747" s="10" t="str">
        <f t="shared" si="453"/>
        <v/>
      </c>
      <c r="AC1747" s="10" t="str">
        <f t="shared" si="445"/>
        <v/>
      </c>
      <c r="AD1747" s="10" t="str">
        <f t="shared" si="455"/>
        <v/>
      </c>
      <c r="AE1747" s="10" t="str">
        <f t="shared" si="446"/>
        <v/>
      </c>
      <c r="AF1747" s="10" t="str">
        <f t="shared" si="447"/>
        <v/>
      </c>
      <c r="AG1747" s="10" t="str">
        <f t="shared" si="448"/>
        <v/>
      </c>
      <c r="AH1747" s="10" t="str">
        <f t="shared" si="449"/>
        <v/>
      </c>
      <c r="AI1747" s="10" t="str">
        <f t="shared" si="454"/>
        <v/>
      </c>
    </row>
    <row r="1748" spans="20:35" ht="18" customHeight="1" x14ac:dyDescent="0.25">
      <c r="T1748" s="9" t="str">
        <f t="shared" si="456"/>
        <v/>
      </c>
      <c r="U1748" s="10" t="str">
        <f t="shared" si="451"/>
        <v/>
      </c>
      <c r="V1748" s="10" t="str">
        <f t="shared" si="452"/>
        <v/>
      </c>
      <c r="W1748" s="10" t="str">
        <f t="shared" si="441"/>
        <v/>
      </c>
      <c r="X1748" s="10" t="str">
        <f t="shared" si="442"/>
        <v/>
      </c>
      <c r="Y1748" s="10" t="str">
        <f t="shared" si="443"/>
        <v/>
      </c>
      <c r="Z1748" s="10" t="str">
        <f t="shared" si="444"/>
        <v/>
      </c>
      <c r="AA1748" s="10" t="str">
        <f t="shared" si="450"/>
        <v/>
      </c>
      <c r="AB1748" s="10" t="str">
        <f t="shared" si="453"/>
        <v/>
      </c>
      <c r="AC1748" s="10" t="str">
        <f t="shared" si="445"/>
        <v/>
      </c>
      <c r="AD1748" s="10" t="str">
        <f t="shared" si="455"/>
        <v/>
      </c>
      <c r="AE1748" s="10" t="str">
        <f t="shared" si="446"/>
        <v/>
      </c>
      <c r="AF1748" s="10" t="str">
        <f t="shared" si="447"/>
        <v/>
      </c>
      <c r="AG1748" s="10" t="str">
        <f t="shared" si="448"/>
        <v/>
      </c>
      <c r="AH1748" s="10" t="str">
        <f t="shared" si="449"/>
        <v/>
      </c>
      <c r="AI1748" s="10" t="str">
        <f t="shared" si="454"/>
        <v/>
      </c>
    </row>
    <row r="1749" spans="20:35" ht="18" customHeight="1" x14ac:dyDescent="0.25">
      <c r="T1749" s="9" t="str">
        <f t="shared" si="456"/>
        <v/>
      </c>
      <c r="U1749" s="10" t="str">
        <f t="shared" si="451"/>
        <v/>
      </c>
      <c r="V1749" s="10" t="str">
        <f t="shared" si="452"/>
        <v/>
      </c>
      <c r="W1749" s="10" t="str">
        <f t="shared" si="441"/>
        <v/>
      </c>
      <c r="X1749" s="10" t="str">
        <f t="shared" si="442"/>
        <v/>
      </c>
      <c r="Y1749" s="10" t="str">
        <f t="shared" si="443"/>
        <v/>
      </c>
      <c r="Z1749" s="10" t="str">
        <f t="shared" si="444"/>
        <v/>
      </c>
      <c r="AA1749" s="10" t="str">
        <f t="shared" si="450"/>
        <v/>
      </c>
      <c r="AB1749" s="10" t="str">
        <f t="shared" si="453"/>
        <v/>
      </c>
      <c r="AC1749" s="10" t="str">
        <f t="shared" si="445"/>
        <v/>
      </c>
      <c r="AD1749" s="10" t="str">
        <f t="shared" si="455"/>
        <v/>
      </c>
      <c r="AE1749" s="10" t="str">
        <f t="shared" si="446"/>
        <v/>
      </c>
      <c r="AF1749" s="10" t="str">
        <f t="shared" si="447"/>
        <v/>
      </c>
      <c r="AG1749" s="10" t="str">
        <f t="shared" si="448"/>
        <v/>
      </c>
      <c r="AH1749" s="10" t="str">
        <f t="shared" si="449"/>
        <v/>
      </c>
      <c r="AI1749" s="10" t="str">
        <f t="shared" si="454"/>
        <v/>
      </c>
    </row>
    <row r="1750" spans="20:35" ht="18" customHeight="1" x14ac:dyDescent="0.25">
      <c r="T1750" s="9" t="str">
        <f t="shared" si="456"/>
        <v/>
      </c>
      <c r="U1750" s="10" t="str">
        <f t="shared" si="451"/>
        <v/>
      </c>
      <c r="V1750" s="10" t="str">
        <f t="shared" si="452"/>
        <v/>
      </c>
      <c r="W1750" s="10" t="str">
        <f t="shared" si="441"/>
        <v/>
      </c>
      <c r="X1750" s="10" t="str">
        <f t="shared" si="442"/>
        <v/>
      </c>
      <c r="Y1750" s="10" t="str">
        <f t="shared" si="443"/>
        <v/>
      </c>
      <c r="Z1750" s="10" t="str">
        <f t="shared" si="444"/>
        <v/>
      </c>
      <c r="AA1750" s="10" t="str">
        <f t="shared" si="450"/>
        <v/>
      </c>
      <c r="AB1750" s="10" t="str">
        <f t="shared" si="453"/>
        <v/>
      </c>
      <c r="AC1750" s="10" t="str">
        <f t="shared" si="445"/>
        <v/>
      </c>
      <c r="AD1750" s="10" t="str">
        <f t="shared" si="455"/>
        <v/>
      </c>
      <c r="AE1750" s="10" t="str">
        <f t="shared" si="446"/>
        <v/>
      </c>
      <c r="AF1750" s="10" t="str">
        <f t="shared" si="447"/>
        <v/>
      </c>
      <c r="AG1750" s="10" t="str">
        <f t="shared" si="448"/>
        <v/>
      </c>
      <c r="AH1750" s="10" t="str">
        <f t="shared" si="449"/>
        <v/>
      </c>
      <c r="AI1750" s="10" t="str">
        <f t="shared" si="454"/>
        <v/>
      </c>
    </row>
    <row r="1751" spans="20:35" ht="18" customHeight="1" x14ac:dyDescent="0.25">
      <c r="T1751" s="9" t="str">
        <f t="shared" si="456"/>
        <v/>
      </c>
      <c r="U1751" s="10" t="str">
        <f t="shared" si="451"/>
        <v/>
      </c>
      <c r="V1751" s="10" t="str">
        <f t="shared" si="452"/>
        <v/>
      </c>
      <c r="W1751" s="10" t="str">
        <f t="shared" si="441"/>
        <v/>
      </c>
      <c r="X1751" s="10" t="str">
        <f t="shared" si="442"/>
        <v/>
      </c>
      <c r="Y1751" s="10" t="str">
        <f t="shared" si="443"/>
        <v/>
      </c>
      <c r="Z1751" s="10" t="str">
        <f t="shared" si="444"/>
        <v/>
      </c>
      <c r="AA1751" s="10" t="str">
        <f t="shared" si="450"/>
        <v/>
      </c>
      <c r="AB1751" s="10" t="str">
        <f t="shared" si="453"/>
        <v/>
      </c>
      <c r="AC1751" s="10" t="str">
        <f t="shared" si="445"/>
        <v/>
      </c>
      <c r="AD1751" s="10" t="str">
        <f t="shared" si="455"/>
        <v/>
      </c>
      <c r="AE1751" s="10" t="str">
        <f t="shared" si="446"/>
        <v/>
      </c>
      <c r="AF1751" s="10" t="str">
        <f t="shared" si="447"/>
        <v/>
      </c>
      <c r="AG1751" s="10" t="str">
        <f t="shared" si="448"/>
        <v/>
      </c>
      <c r="AH1751" s="10" t="str">
        <f t="shared" si="449"/>
        <v/>
      </c>
      <c r="AI1751" s="10" t="str">
        <f t="shared" si="454"/>
        <v/>
      </c>
    </row>
    <row r="1752" spans="20:35" ht="18" customHeight="1" x14ac:dyDescent="0.25">
      <c r="T1752" s="9" t="str">
        <f t="shared" si="456"/>
        <v/>
      </c>
      <c r="U1752" s="10" t="str">
        <f t="shared" si="451"/>
        <v/>
      </c>
      <c r="V1752" s="10" t="str">
        <f t="shared" si="452"/>
        <v/>
      </c>
      <c r="W1752" s="10" t="str">
        <f t="shared" si="441"/>
        <v/>
      </c>
      <c r="X1752" s="10" t="str">
        <f t="shared" si="442"/>
        <v/>
      </c>
      <c r="Y1752" s="10" t="str">
        <f t="shared" si="443"/>
        <v/>
      </c>
      <c r="Z1752" s="10" t="str">
        <f t="shared" si="444"/>
        <v/>
      </c>
      <c r="AA1752" s="10" t="str">
        <f t="shared" si="450"/>
        <v/>
      </c>
      <c r="AB1752" s="10" t="str">
        <f t="shared" si="453"/>
        <v/>
      </c>
      <c r="AC1752" s="10" t="str">
        <f t="shared" si="445"/>
        <v/>
      </c>
      <c r="AD1752" s="10" t="str">
        <f t="shared" si="455"/>
        <v/>
      </c>
      <c r="AE1752" s="10" t="str">
        <f t="shared" si="446"/>
        <v/>
      </c>
      <c r="AF1752" s="10" t="str">
        <f t="shared" si="447"/>
        <v/>
      </c>
      <c r="AG1752" s="10" t="str">
        <f t="shared" si="448"/>
        <v/>
      </c>
      <c r="AH1752" s="10" t="str">
        <f t="shared" si="449"/>
        <v/>
      </c>
      <c r="AI1752" s="10" t="str">
        <f t="shared" si="454"/>
        <v/>
      </c>
    </row>
    <row r="1753" spans="20:35" ht="18" customHeight="1" x14ac:dyDescent="0.25">
      <c r="T1753" s="9" t="str">
        <f t="shared" si="456"/>
        <v/>
      </c>
      <c r="U1753" s="10" t="str">
        <f t="shared" si="451"/>
        <v/>
      </c>
      <c r="V1753" s="10" t="str">
        <f t="shared" si="452"/>
        <v/>
      </c>
      <c r="W1753" s="10" t="str">
        <f t="shared" si="441"/>
        <v/>
      </c>
      <c r="X1753" s="10" t="str">
        <f t="shared" si="442"/>
        <v/>
      </c>
      <c r="Y1753" s="10" t="str">
        <f t="shared" si="443"/>
        <v/>
      </c>
      <c r="Z1753" s="10" t="str">
        <f t="shared" si="444"/>
        <v/>
      </c>
      <c r="AA1753" s="10" t="str">
        <f t="shared" si="450"/>
        <v/>
      </c>
      <c r="AB1753" s="10" t="str">
        <f t="shared" si="453"/>
        <v/>
      </c>
      <c r="AC1753" s="10" t="str">
        <f t="shared" si="445"/>
        <v/>
      </c>
      <c r="AD1753" s="10" t="str">
        <f t="shared" si="455"/>
        <v/>
      </c>
      <c r="AE1753" s="10" t="str">
        <f t="shared" si="446"/>
        <v/>
      </c>
      <c r="AF1753" s="10" t="str">
        <f t="shared" si="447"/>
        <v/>
      </c>
      <c r="AG1753" s="10" t="str">
        <f t="shared" si="448"/>
        <v/>
      </c>
      <c r="AH1753" s="10" t="str">
        <f t="shared" si="449"/>
        <v/>
      </c>
      <c r="AI1753" s="10" t="str">
        <f t="shared" si="454"/>
        <v/>
      </c>
    </row>
    <row r="1754" spans="20:35" ht="18" customHeight="1" x14ac:dyDescent="0.25">
      <c r="T1754" s="9" t="str">
        <f t="shared" si="456"/>
        <v/>
      </c>
      <c r="U1754" s="10" t="str">
        <f t="shared" si="451"/>
        <v/>
      </c>
      <c r="V1754" s="10" t="str">
        <f t="shared" si="452"/>
        <v/>
      </c>
      <c r="W1754" s="10" t="str">
        <f t="shared" si="441"/>
        <v/>
      </c>
      <c r="X1754" s="10" t="str">
        <f t="shared" si="442"/>
        <v/>
      </c>
      <c r="Y1754" s="10" t="str">
        <f t="shared" si="443"/>
        <v/>
      </c>
      <c r="Z1754" s="10" t="str">
        <f t="shared" si="444"/>
        <v/>
      </c>
      <c r="AA1754" s="10" t="str">
        <f t="shared" si="450"/>
        <v/>
      </c>
      <c r="AB1754" s="10" t="str">
        <f t="shared" si="453"/>
        <v/>
      </c>
      <c r="AC1754" s="10" t="str">
        <f t="shared" si="445"/>
        <v/>
      </c>
      <c r="AD1754" s="10" t="str">
        <f t="shared" si="455"/>
        <v/>
      </c>
      <c r="AE1754" s="10" t="str">
        <f t="shared" si="446"/>
        <v/>
      </c>
      <c r="AF1754" s="10" t="str">
        <f t="shared" si="447"/>
        <v/>
      </c>
      <c r="AG1754" s="10" t="str">
        <f t="shared" si="448"/>
        <v/>
      </c>
      <c r="AH1754" s="10" t="str">
        <f t="shared" si="449"/>
        <v/>
      </c>
      <c r="AI1754" s="10" t="str">
        <f t="shared" si="454"/>
        <v/>
      </c>
    </row>
    <row r="1755" spans="20:35" ht="18" customHeight="1" x14ac:dyDescent="0.25">
      <c r="T1755" s="9" t="str">
        <f t="shared" si="456"/>
        <v/>
      </c>
      <c r="U1755" s="10" t="str">
        <f t="shared" si="451"/>
        <v/>
      </c>
      <c r="V1755" s="10" t="str">
        <f t="shared" si="452"/>
        <v/>
      </c>
      <c r="W1755" s="10" t="str">
        <f t="shared" si="441"/>
        <v/>
      </c>
      <c r="X1755" s="10" t="str">
        <f t="shared" si="442"/>
        <v/>
      </c>
      <c r="Y1755" s="10" t="str">
        <f t="shared" si="443"/>
        <v/>
      </c>
      <c r="Z1755" s="10" t="str">
        <f t="shared" si="444"/>
        <v/>
      </c>
      <c r="AA1755" s="10" t="str">
        <f t="shared" si="450"/>
        <v/>
      </c>
      <c r="AB1755" s="10" t="str">
        <f t="shared" si="453"/>
        <v/>
      </c>
      <c r="AC1755" s="10" t="str">
        <f t="shared" si="445"/>
        <v/>
      </c>
      <c r="AD1755" s="10" t="str">
        <f t="shared" si="455"/>
        <v/>
      </c>
      <c r="AE1755" s="10" t="str">
        <f t="shared" si="446"/>
        <v/>
      </c>
      <c r="AF1755" s="10" t="str">
        <f t="shared" si="447"/>
        <v/>
      </c>
      <c r="AG1755" s="10" t="str">
        <f t="shared" si="448"/>
        <v/>
      </c>
      <c r="AH1755" s="10" t="str">
        <f t="shared" si="449"/>
        <v/>
      </c>
      <c r="AI1755" s="10" t="str">
        <f t="shared" si="454"/>
        <v/>
      </c>
    </row>
    <row r="1756" spans="20:35" ht="18" customHeight="1" x14ac:dyDescent="0.25">
      <c r="T1756" s="9" t="str">
        <f t="shared" si="456"/>
        <v/>
      </c>
      <c r="U1756" s="10" t="str">
        <f t="shared" si="451"/>
        <v/>
      </c>
      <c r="V1756" s="10" t="str">
        <f t="shared" si="452"/>
        <v/>
      </c>
      <c r="W1756" s="10" t="str">
        <f t="shared" si="441"/>
        <v/>
      </c>
      <c r="X1756" s="10" t="str">
        <f t="shared" si="442"/>
        <v/>
      </c>
      <c r="Y1756" s="10" t="str">
        <f t="shared" si="443"/>
        <v/>
      </c>
      <c r="Z1756" s="10" t="str">
        <f t="shared" si="444"/>
        <v/>
      </c>
      <c r="AA1756" s="10" t="str">
        <f t="shared" si="450"/>
        <v/>
      </c>
      <c r="AB1756" s="10" t="str">
        <f t="shared" si="453"/>
        <v/>
      </c>
      <c r="AC1756" s="10" t="str">
        <f t="shared" si="445"/>
        <v/>
      </c>
      <c r="AD1756" s="10" t="str">
        <f t="shared" si="455"/>
        <v/>
      </c>
      <c r="AE1756" s="10" t="str">
        <f t="shared" si="446"/>
        <v/>
      </c>
      <c r="AF1756" s="10" t="str">
        <f t="shared" si="447"/>
        <v/>
      </c>
      <c r="AG1756" s="10" t="str">
        <f t="shared" si="448"/>
        <v/>
      </c>
      <c r="AH1756" s="10" t="str">
        <f t="shared" si="449"/>
        <v/>
      </c>
      <c r="AI1756" s="10" t="str">
        <f t="shared" si="454"/>
        <v/>
      </c>
    </row>
    <row r="1757" spans="20:35" ht="18" customHeight="1" x14ac:dyDescent="0.25">
      <c r="T1757" s="9" t="str">
        <f t="shared" si="456"/>
        <v/>
      </c>
      <c r="U1757" s="10" t="str">
        <f t="shared" si="451"/>
        <v/>
      </c>
      <c r="V1757" s="10" t="str">
        <f t="shared" si="452"/>
        <v/>
      </c>
      <c r="W1757" s="10" t="str">
        <f t="shared" si="441"/>
        <v/>
      </c>
      <c r="X1757" s="10" t="str">
        <f t="shared" si="442"/>
        <v/>
      </c>
      <c r="Y1757" s="10" t="str">
        <f t="shared" si="443"/>
        <v/>
      </c>
      <c r="Z1757" s="10" t="str">
        <f t="shared" si="444"/>
        <v/>
      </c>
      <c r="AA1757" s="10" t="str">
        <f t="shared" si="450"/>
        <v/>
      </c>
      <c r="AB1757" s="10" t="str">
        <f t="shared" si="453"/>
        <v/>
      </c>
      <c r="AC1757" s="10" t="str">
        <f t="shared" si="445"/>
        <v/>
      </c>
      <c r="AD1757" s="10" t="str">
        <f t="shared" si="455"/>
        <v/>
      </c>
      <c r="AE1757" s="10" t="str">
        <f t="shared" si="446"/>
        <v/>
      </c>
      <c r="AF1757" s="10" t="str">
        <f t="shared" si="447"/>
        <v/>
      </c>
      <c r="AG1757" s="10" t="str">
        <f t="shared" si="448"/>
        <v/>
      </c>
      <c r="AH1757" s="10" t="str">
        <f t="shared" si="449"/>
        <v/>
      </c>
      <c r="AI1757" s="10" t="str">
        <f t="shared" si="454"/>
        <v/>
      </c>
    </row>
    <row r="1758" spans="20:35" ht="18" customHeight="1" x14ac:dyDescent="0.25">
      <c r="T1758" s="9" t="str">
        <f t="shared" si="456"/>
        <v/>
      </c>
      <c r="U1758" s="10" t="str">
        <f t="shared" si="451"/>
        <v/>
      </c>
      <c r="V1758" s="10" t="str">
        <f t="shared" si="452"/>
        <v/>
      </c>
      <c r="W1758" s="10" t="str">
        <f t="shared" si="441"/>
        <v/>
      </c>
      <c r="X1758" s="10" t="str">
        <f t="shared" si="442"/>
        <v/>
      </c>
      <c r="Y1758" s="10" t="str">
        <f t="shared" si="443"/>
        <v/>
      </c>
      <c r="Z1758" s="10" t="str">
        <f t="shared" si="444"/>
        <v/>
      </c>
      <c r="AA1758" s="10" t="str">
        <f t="shared" si="450"/>
        <v/>
      </c>
      <c r="AB1758" s="10" t="str">
        <f t="shared" si="453"/>
        <v/>
      </c>
      <c r="AC1758" s="10" t="str">
        <f t="shared" si="445"/>
        <v/>
      </c>
      <c r="AD1758" s="10" t="str">
        <f t="shared" si="455"/>
        <v/>
      </c>
      <c r="AE1758" s="10" t="str">
        <f t="shared" si="446"/>
        <v/>
      </c>
      <c r="AF1758" s="10" t="str">
        <f t="shared" si="447"/>
        <v/>
      </c>
      <c r="AG1758" s="10" t="str">
        <f t="shared" si="448"/>
        <v/>
      </c>
      <c r="AH1758" s="10" t="str">
        <f t="shared" si="449"/>
        <v/>
      </c>
      <c r="AI1758" s="10" t="str">
        <f t="shared" si="454"/>
        <v/>
      </c>
    </row>
    <row r="1759" spans="20:35" ht="18" customHeight="1" x14ac:dyDescent="0.25">
      <c r="T1759" s="9" t="str">
        <f t="shared" si="456"/>
        <v/>
      </c>
      <c r="U1759" s="10" t="str">
        <f t="shared" si="451"/>
        <v/>
      </c>
      <c r="V1759" s="10" t="str">
        <f t="shared" si="452"/>
        <v/>
      </c>
      <c r="W1759" s="10" t="str">
        <f t="shared" si="441"/>
        <v/>
      </c>
      <c r="X1759" s="10" t="str">
        <f t="shared" si="442"/>
        <v/>
      </c>
      <c r="Y1759" s="10" t="str">
        <f t="shared" si="443"/>
        <v/>
      </c>
      <c r="Z1759" s="10" t="str">
        <f t="shared" si="444"/>
        <v/>
      </c>
      <c r="AA1759" s="10" t="str">
        <f t="shared" si="450"/>
        <v/>
      </c>
      <c r="AB1759" s="10" t="str">
        <f t="shared" si="453"/>
        <v/>
      </c>
      <c r="AC1759" s="10" t="str">
        <f t="shared" si="445"/>
        <v/>
      </c>
      <c r="AD1759" s="10" t="str">
        <f t="shared" si="455"/>
        <v/>
      </c>
      <c r="AE1759" s="10" t="str">
        <f t="shared" si="446"/>
        <v/>
      </c>
      <c r="AF1759" s="10" t="str">
        <f t="shared" si="447"/>
        <v/>
      </c>
      <c r="AG1759" s="10" t="str">
        <f t="shared" si="448"/>
        <v/>
      </c>
      <c r="AH1759" s="10" t="str">
        <f t="shared" si="449"/>
        <v/>
      </c>
      <c r="AI1759" s="10" t="str">
        <f t="shared" si="454"/>
        <v/>
      </c>
    </row>
    <row r="1760" spans="20:35" ht="18" customHeight="1" x14ac:dyDescent="0.25">
      <c r="T1760" s="9" t="str">
        <f t="shared" si="456"/>
        <v/>
      </c>
      <c r="U1760" s="10" t="str">
        <f t="shared" si="451"/>
        <v/>
      </c>
      <c r="V1760" s="10" t="str">
        <f t="shared" si="452"/>
        <v/>
      </c>
      <c r="W1760" s="10" t="str">
        <f t="shared" si="441"/>
        <v/>
      </c>
      <c r="X1760" s="10" t="str">
        <f t="shared" si="442"/>
        <v/>
      </c>
      <c r="Y1760" s="10" t="str">
        <f t="shared" si="443"/>
        <v/>
      </c>
      <c r="Z1760" s="10" t="str">
        <f t="shared" si="444"/>
        <v/>
      </c>
      <c r="AA1760" s="10" t="str">
        <f t="shared" si="450"/>
        <v/>
      </c>
      <c r="AB1760" s="10" t="str">
        <f t="shared" si="453"/>
        <v/>
      </c>
      <c r="AC1760" s="10" t="str">
        <f t="shared" si="445"/>
        <v/>
      </c>
      <c r="AD1760" s="10" t="str">
        <f t="shared" si="455"/>
        <v/>
      </c>
      <c r="AE1760" s="10" t="str">
        <f t="shared" si="446"/>
        <v/>
      </c>
      <c r="AF1760" s="10" t="str">
        <f t="shared" si="447"/>
        <v/>
      </c>
      <c r="AG1760" s="10" t="str">
        <f t="shared" si="448"/>
        <v/>
      </c>
      <c r="AH1760" s="10" t="str">
        <f t="shared" si="449"/>
        <v/>
      </c>
      <c r="AI1760" s="10" t="str">
        <f t="shared" si="454"/>
        <v/>
      </c>
    </row>
    <row r="1761" spans="20:35" ht="18" customHeight="1" x14ac:dyDescent="0.25">
      <c r="T1761" s="9" t="str">
        <f t="shared" si="456"/>
        <v/>
      </c>
      <c r="U1761" s="10" t="str">
        <f t="shared" si="451"/>
        <v/>
      </c>
      <c r="V1761" s="10" t="str">
        <f t="shared" si="452"/>
        <v/>
      </c>
      <c r="W1761" s="10" t="str">
        <f t="shared" si="441"/>
        <v/>
      </c>
      <c r="X1761" s="10" t="str">
        <f t="shared" si="442"/>
        <v/>
      </c>
      <c r="Y1761" s="10" t="str">
        <f t="shared" si="443"/>
        <v/>
      </c>
      <c r="Z1761" s="10" t="str">
        <f t="shared" si="444"/>
        <v/>
      </c>
      <c r="AA1761" s="10" t="str">
        <f t="shared" si="450"/>
        <v/>
      </c>
      <c r="AB1761" s="10" t="str">
        <f t="shared" si="453"/>
        <v/>
      </c>
      <c r="AC1761" s="10" t="str">
        <f t="shared" si="445"/>
        <v/>
      </c>
      <c r="AD1761" s="10" t="str">
        <f t="shared" si="455"/>
        <v/>
      </c>
      <c r="AE1761" s="10" t="str">
        <f t="shared" si="446"/>
        <v/>
      </c>
      <c r="AF1761" s="10" t="str">
        <f t="shared" si="447"/>
        <v/>
      </c>
      <c r="AG1761" s="10" t="str">
        <f t="shared" si="448"/>
        <v/>
      </c>
      <c r="AH1761" s="10" t="str">
        <f t="shared" si="449"/>
        <v/>
      </c>
      <c r="AI1761" s="10" t="str">
        <f t="shared" si="454"/>
        <v/>
      </c>
    </row>
    <row r="1762" spans="20:35" ht="18" customHeight="1" x14ac:dyDescent="0.25">
      <c r="T1762" s="9" t="str">
        <f t="shared" si="456"/>
        <v/>
      </c>
      <c r="U1762" s="10" t="str">
        <f t="shared" si="451"/>
        <v/>
      </c>
      <c r="V1762" s="10" t="str">
        <f t="shared" si="452"/>
        <v/>
      </c>
      <c r="W1762" s="10" t="str">
        <f t="shared" si="441"/>
        <v/>
      </c>
      <c r="X1762" s="10" t="str">
        <f t="shared" si="442"/>
        <v/>
      </c>
      <c r="Y1762" s="10" t="str">
        <f t="shared" si="443"/>
        <v/>
      </c>
      <c r="Z1762" s="10" t="str">
        <f t="shared" si="444"/>
        <v/>
      </c>
      <c r="AA1762" s="10" t="str">
        <f t="shared" si="450"/>
        <v/>
      </c>
      <c r="AB1762" s="10" t="str">
        <f t="shared" si="453"/>
        <v/>
      </c>
      <c r="AC1762" s="10" t="str">
        <f t="shared" si="445"/>
        <v/>
      </c>
      <c r="AD1762" s="10" t="str">
        <f t="shared" si="455"/>
        <v/>
      </c>
      <c r="AE1762" s="10" t="str">
        <f t="shared" si="446"/>
        <v/>
      </c>
      <c r="AF1762" s="10" t="str">
        <f t="shared" si="447"/>
        <v/>
      </c>
      <c r="AG1762" s="10" t="str">
        <f t="shared" si="448"/>
        <v/>
      </c>
      <c r="AH1762" s="10" t="str">
        <f t="shared" si="449"/>
        <v/>
      </c>
      <c r="AI1762" s="10" t="str">
        <f t="shared" si="454"/>
        <v/>
      </c>
    </row>
    <row r="1763" spans="20:35" ht="18" customHeight="1" x14ac:dyDescent="0.25">
      <c r="T1763" s="9" t="str">
        <f t="shared" si="456"/>
        <v/>
      </c>
      <c r="U1763" s="10" t="str">
        <f t="shared" si="451"/>
        <v/>
      </c>
      <c r="V1763" s="10" t="str">
        <f t="shared" si="452"/>
        <v/>
      </c>
      <c r="W1763" s="10" t="str">
        <f t="shared" si="441"/>
        <v/>
      </c>
      <c r="X1763" s="10" t="str">
        <f t="shared" si="442"/>
        <v/>
      </c>
      <c r="Y1763" s="10" t="str">
        <f t="shared" si="443"/>
        <v/>
      </c>
      <c r="Z1763" s="10" t="str">
        <f t="shared" si="444"/>
        <v/>
      </c>
      <c r="AA1763" s="10" t="str">
        <f t="shared" si="450"/>
        <v/>
      </c>
      <c r="AB1763" s="10" t="str">
        <f t="shared" si="453"/>
        <v/>
      </c>
      <c r="AC1763" s="10" t="str">
        <f t="shared" si="445"/>
        <v/>
      </c>
      <c r="AD1763" s="10" t="str">
        <f t="shared" si="455"/>
        <v/>
      </c>
      <c r="AE1763" s="10" t="str">
        <f t="shared" si="446"/>
        <v/>
      </c>
      <c r="AF1763" s="10" t="str">
        <f t="shared" si="447"/>
        <v/>
      </c>
      <c r="AG1763" s="10" t="str">
        <f t="shared" si="448"/>
        <v/>
      </c>
      <c r="AH1763" s="10" t="str">
        <f t="shared" si="449"/>
        <v/>
      </c>
      <c r="AI1763" s="10" t="str">
        <f t="shared" si="454"/>
        <v/>
      </c>
    </row>
    <row r="1764" spans="20:35" ht="18" customHeight="1" x14ac:dyDescent="0.25">
      <c r="T1764" s="9" t="str">
        <f t="shared" si="456"/>
        <v/>
      </c>
      <c r="U1764" s="10" t="str">
        <f t="shared" si="451"/>
        <v/>
      </c>
      <c r="V1764" s="10" t="str">
        <f t="shared" si="452"/>
        <v/>
      </c>
      <c r="W1764" s="10" t="str">
        <f t="shared" si="441"/>
        <v/>
      </c>
      <c r="X1764" s="10" t="str">
        <f t="shared" si="442"/>
        <v/>
      </c>
      <c r="Y1764" s="10" t="str">
        <f t="shared" si="443"/>
        <v/>
      </c>
      <c r="Z1764" s="10" t="str">
        <f t="shared" si="444"/>
        <v/>
      </c>
      <c r="AA1764" s="10" t="str">
        <f t="shared" si="450"/>
        <v/>
      </c>
      <c r="AB1764" s="10" t="str">
        <f t="shared" si="453"/>
        <v/>
      </c>
      <c r="AC1764" s="10" t="str">
        <f t="shared" si="445"/>
        <v/>
      </c>
      <c r="AD1764" s="10" t="str">
        <f t="shared" si="455"/>
        <v/>
      </c>
      <c r="AE1764" s="10" t="str">
        <f t="shared" si="446"/>
        <v/>
      </c>
      <c r="AF1764" s="10" t="str">
        <f t="shared" si="447"/>
        <v/>
      </c>
      <c r="AG1764" s="10" t="str">
        <f t="shared" si="448"/>
        <v/>
      </c>
      <c r="AH1764" s="10" t="str">
        <f t="shared" si="449"/>
        <v/>
      </c>
      <c r="AI1764" s="10" t="str">
        <f t="shared" si="454"/>
        <v/>
      </c>
    </row>
    <row r="1765" spans="20:35" ht="18" customHeight="1" x14ac:dyDescent="0.25">
      <c r="T1765" s="9" t="str">
        <f t="shared" si="456"/>
        <v/>
      </c>
      <c r="U1765" s="10" t="str">
        <f t="shared" si="451"/>
        <v/>
      </c>
      <c r="V1765" s="10" t="str">
        <f t="shared" si="452"/>
        <v/>
      </c>
      <c r="W1765" s="10" t="str">
        <f t="shared" si="441"/>
        <v/>
      </c>
      <c r="X1765" s="10" t="str">
        <f t="shared" si="442"/>
        <v/>
      </c>
      <c r="Y1765" s="10" t="str">
        <f t="shared" si="443"/>
        <v/>
      </c>
      <c r="Z1765" s="10" t="str">
        <f t="shared" si="444"/>
        <v/>
      </c>
      <c r="AA1765" s="10" t="str">
        <f t="shared" si="450"/>
        <v/>
      </c>
      <c r="AB1765" s="10" t="str">
        <f t="shared" si="453"/>
        <v/>
      </c>
      <c r="AC1765" s="10" t="str">
        <f t="shared" si="445"/>
        <v/>
      </c>
      <c r="AD1765" s="10" t="str">
        <f t="shared" si="455"/>
        <v/>
      </c>
      <c r="AE1765" s="10" t="str">
        <f t="shared" si="446"/>
        <v/>
      </c>
      <c r="AF1765" s="10" t="str">
        <f t="shared" si="447"/>
        <v/>
      </c>
      <c r="AG1765" s="10" t="str">
        <f t="shared" si="448"/>
        <v/>
      </c>
      <c r="AH1765" s="10" t="str">
        <f t="shared" si="449"/>
        <v/>
      </c>
      <c r="AI1765" s="10" t="str">
        <f t="shared" si="454"/>
        <v/>
      </c>
    </row>
    <row r="1766" spans="20:35" ht="18" customHeight="1" x14ac:dyDescent="0.25">
      <c r="T1766" s="9" t="str">
        <f t="shared" si="456"/>
        <v/>
      </c>
      <c r="U1766" s="10" t="str">
        <f t="shared" si="451"/>
        <v/>
      </c>
      <c r="V1766" s="10" t="str">
        <f t="shared" si="452"/>
        <v/>
      </c>
      <c r="W1766" s="10" t="str">
        <f t="shared" si="441"/>
        <v/>
      </c>
      <c r="X1766" s="10" t="str">
        <f t="shared" si="442"/>
        <v/>
      </c>
      <c r="Y1766" s="10" t="str">
        <f t="shared" si="443"/>
        <v/>
      </c>
      <c r="Z1766" s="10" t="str">
        <f t="shared" si="444"/>
        <v/>
      </c>
      <c r="AA1766" s="10" t="str">
        <f t="shared" si="450"/>
        <v/>
      </c>
      <c r="AB1766" s="10" t="str">
        <f t="shared" si="453"/>
        <v/>
      </c>
      <c r="AC1766" s="10" t="str">
        <f t="shared" si="445"/>
        <v/>
      </c>
      <c r="AD1766" s="10" t="str">
        <f t="shared" si="455"/>
        <v/>
      </c>
      <c r="AE1766" s="10" t="str">
        <f t="shared" si="446"/>
        <v/>
      </c>
      <c r="AF1766" s="10" t="str">
        <f t="shared" si="447"/>
        <v/>
      </c>
      <c r="AG1766" s="10" t="str">
        <f t="shared" si="448"/>
        <v/>
      </c>
      <c r="AH1766" s="10" t="str">
        <f t="shared" si="449"/>
        <v/>
      </c>
      <c r="AI1766" s="10" t="str">
        <f t="shared" si="454"/>
        <v/>
      </c>
    </row>
    <row r="1767" spans="20:35" ht="18" customHeight="1" x14ac:dyDescent="0.25">
      <c r="T1767" s="9" t="str">
        <f t="shared" si="456"/>
        <v/>
      </c>
      <c r="U1767" s="10" t="str">
        <f t="shared" si="451"/>
        <v/>
      </c>
      <c r="V1767" s="10" t="str">
        <f t="shared" si="452"/>
        <v/>
      </c>
      <c r="W1767" s="10" t="str">
        <f t="shared" si="441"/>
        <v/>
      </c>
      <c r="X1767" s="10" t="str">
        <f t="shared" si="442"/>
        <v/>
      </c>
      <c r="Y1767" s="10" t="str">
        <f t="shared" si="443"/>
        <v/>
      </c>
      <c r="Z1767" s="10" t="str">
        <f t="shared" si="444"/>
        <v/>
      </c>
      <c r="AA1767" s="10" t="str">
        <f t="shared" si="450"/>
        <v/>
      </c>
      <c r="AB1767" s="10" t="str">
        <f t="shared" si="453"/>
        <v/>
      </c>
      <c r="AC1767" s="10" t="str">
        <f t="shared" si="445"/>
        <v/>
      </c>
      <c r="AD1767" s="10" t="str">
        <f t="shared" si="455"/>
        <v/>
      </c>
      <c r="AE1767" s="10" t="str">
        <f t="shared" si="446"/>
        <v/>
      </c>
      <c r="AF1767" s="10" t="str">
        <f t="shared" si="447"/>
        <v/>
      </c>
      <c r="AG1767" s="10" t="str">
        <f t="shared" si="448"/>
        <v/>
      </c>
      <c r="AH1767" s="10" t="str">
        <f t="shared" si="449"/>
        <v/>
      </c>
      <c r="AI1767" s="10" t="str">
        <f t="shared" si="454"/>
        <v/>
      </c>
    </row>
    <row r="1768" spans="20:35" ht="18" customHeight="1" x14ac:dyDescent="0.25">
      <c r="T1768" s="9" t="str">
        <f t="shared" si="456"/>
        <v/>
      </c>
      <c r="U1768" s="10" t="str">
        <f t="shared" si="451"/>
        <v/>
      </c>
      <c r="V1768" s="10" t="str">
        <f t="shared" si="452"/>
        <v/>
      </c>
      <c r="W1768" s="10" t="str">
        <f t="shared" ref="W1768:W1831" si="457">IF(T1768="","",IF(U1768&gt;V1768,0,(V1768-U1768)*$T$6*60))</f>
        <v/>
      </c>
      <c r="X1768" s="10" t="str">
        <f t="shared" ref="X1768:X1831" si="458">IF(T1768="","",X1767+W1768)</f>
        <v/>
      </c>
      <c r="Y1768" s="10" t="str">
        <f t="shared" ref="Y1768:Y1831" si="459">IF(T1768="","",AH1767)</f>
        <v/>
      </c>
      <c r="Z1768" s="10" t="str">
        <f t="shared" ref="Z1768:Z1831" si="460">IF(T1768="","",AI1767)</f>
        <v/>
      </c>
      <c r="AA1768" s="10" t="str">
        <f t="shared" si="450"/>
        <v/>
      </c>
      <c r="AB1768" s="10" t="str">
        <f t="shared" si="453"/>
        <v/>
      </c>
      <c r="AC1768" s="10" t="str">
        <f t="shared" ref="AC1768:AC1831" si="461">IF(T1768="","",V1768/$F$7*1000*3600)</f>
        <v/>
      </c>
      <c r="AD1768" s="10" t="str">
        <f t="shared" si="455"/>
        <v/>
      </c>
      <c r="AE1768" s="10" t="str">
        <f t="shared" ref="AE1768:AE1831" si="462">IF(T1768="","",Z1768/$AL$4)</f>
        <v/>
      </c>
      <c r="AF1768" s="10" t="str">
        <f t="shared" ref="AF1768:AF1831" si="463">IF(T1768="","",MIN(AE1768,AB1768))</f>
        <v/>
      </c>
      <c r="AG1768" s="10" t="str">
        <f t="shared" ref="AG1768:AG1831" si="464">IF(T1768="","",AF1768/1000/3600*$F$7)</f>
        <v/>
      </c>
      <c r="AH1768" s="10" t="str">
        <f t="shared" ref="AH1768:AH1831" si="465">IF(T1768="","",Y1768+AF1768*$AL$4)</f>
        <v/>
      </c>
      <c r="AI1768" s="10" t="str">
        <f t="shared" si="454"/>
        <v/>
      </c>
    </row>
    <row r="1769" spans="20:35" ht="18" customHeight="1" x14ac:dyDescent="0.25">
      <c r="T1769" s="9" t="str">
        <f t="shared" si="456"/>
        <v/>
      </c>
      <c r="U1769" s="10" t="str">
        <f t="shared" si="451"/>
        <v/>
      </c>
      <c r="V1769" s="10" t="str">
        <f t="shared" si="452"/>
        <v/>
      </c>
      <c r="W1769" s="10" t="str">
        <f t="shared" si="457"/>
        <v/>
      </c>
      <c r="X1769" s="10" t="str">
        <f t="shared" si="458"/>
        <v/>
      </c>
      <c r="Y1769" s="10" t="str">
        <f t="shared" si="459"/>
        <v/>
      </c>
      <c r="Z1769" s="10" t="str">
        <f t="shared" si="460"/>
        <v/>
      </c>
      <c r="AA1769" s="10" t="str">
        <f t="shared" si="450"/>
        <v/>
      </c>
      <c r="AB1769" s="10" t="str">
        <f t="shared" si="453"/>
        <v/>
      </c>
      <c r="AC1769" s="10" t="str">
        <f t="shared" si="461"/>
        <v/>
      </c>
      <c r="AD1769" s="10" t="str">
        <f t="shared" si="455"/>
        <v/>
      </c>
      <c r="AE1769" s="10" t="str">
        <f t="shared" si="462"/>
        <v/>
      </c>
      <c r="AF1769" s="10" t="str">
        <f t="shared" si="463"/>
        <v/>
      </c>
      <c r="AG1769" s="10" t="str">
        <f t="shared" si="464"/>
        <v/>
      </c>
      <c r="AH1769" s="10" t="str">
        <f t="shared" si="465"/>
        <v/>
      </c>
      <c r="AI1769" s="10" t="str">
        <f t="shared" si="454"/>
        <v/>
      </c>
    </row>
    <row r="1770" spans="20:35" ht="18" customHeight="1" x14ac:dyDescent="0.25">
      <c r="T1770" s="9" t="str">
        <f t="shared" si="456"/>
        <v/>
      </c>
      <c r="U1770" s="10" t="str">
        <f t="shared" si="451"/>
        <v/>
      </c>
      <c r="V1770" s="10" t="str">
        <f t="shared" si="452"/>
        <v/>
      </c>
      <c r="W1770" s="10" t="str">
        <f t="shared" si="457"/>
        <v/>
      </c>
      <c r="X1770" s="10" t="str">
        <f t="shared" si="458"/>
        <v/>
      </c>
      <c r="Y1770" s="10" t="str">
        <f t="shared" si="459"/>
        <v/>
      </c>
      <c r="Z1770" s="10" t="str">
        <f t="shared" si="460"/>
        <v/>
      </c>
      <c r="AA1770" s="10" t="str">
        <f t="shared" si="450"/>
        <v/>
      </c>
      <c r="AB1770" s="10" t="str">
        <f t="shared" si="453"/>
        <v/>
      </c>
      <c r="AC1770" s="10" t="str">
        <f t="shared" si="461"/>
        <v/>
      </c>
      <c r="AD1770" s="10" t="str">
        <f t="shared" si="455"/>
        <v/>
      </c>
      <c r="AE1770" s="10" t="str">
        <f t="shared" si="462"/>
        <v/>
      </c>
      <c r="AF1770" s="10" t="str">
        <f t="shared" si="463"/>
        <v/>
      </c>
      <c r="AG1770" s="10" t="str">
        <f t="shared" si="464"/>
        <v/>
      </c>
      <c r="AH1770" s="10" t="str">
        <f t="shared" si="465"/>
        <v/>
      </c>
      <c r="AI1770" s="10" t="str">
        <f t="shared" si="454"/>
        <v/>
      </c>
    </row>
    <row r="1771" spans="20:35" ht="18" customHeight="1" x14ac:dyDescent="0.25">
      <c r="T1771" s="9" t="str">
        <f t="shared" si="456"/>
        <v/>
      </c>
      <c r="U1771" s="10" t="str">
        <f t="shared" si="451"/>
        <v/>
      </c>
      <c r="V1771" s="10" t="str">
        <f t="shared" si="452"/>
        <v/>
      </c>
      <c r="W1771" s="10" t="str">
        <f t="shared" si="457"/>
        <v/>
      </c>
      <c r="X1771" s="10" t="str">
        <f t="shared" si="458"/>
        <v/>
      </c>
      <c r="Y1771" s="10" t="str">
        <f t="shared" si="459"/>
        <v/>
      </c>
      <c r="Z1771" s="10" t="str">
        <f t="shared" si="460"/>
        <v/>
      </c>
      <c r="AA1771" s="10" t="str">
        <f t="shared" si="450"/>
        <v/>
      </c>
      <c r="AB1771" s="10" t="str">
        <f t="shared" si="453"/>
        <v/>
      </c>
      <c r="AC1771" s="10" t="str">
        <f t="shared" si="461"/>
        <v/>
      </c>
      <c r="AD1771" s="10" t="str">
        <f t="shared" si="455"/>
        <v/>
      </c>
      <c r="AE1771" s="10" t="str">
        <f t="shared" si="462"/>
        <v/>
      </c>
      <c r="AF1771" s="10" t="str">
        <f t="shared" si="463"/>
        <v/>
      </c>
      <c r="AG1771" s="10" t="str">
        <f t="shared" si="464"/>
        <v/>
      </c>
      <c r="AH1771" s="10" t="str">
        <f t="shared" si="465"/>
        <v/>
      </c>
      <c r="AI1771" s="10" t="str">
        <f t="shared" si="454"/>
        <v/>
      </c>
    </row>
    <row r="1772" spans="20:35" ht="18" customHeight="1" x14ac:dyDescent="0.25">
      <c r="T1772" s="9" t="str">
        <f t="shared" si="456"/>
        <v/>
      </c>
      <c r="U1772" s="10" t="str">
        <f t="shared" si="451"/>
        <v/>
      </c>
      <c r="V1772" s="10" t="str">
        <f t="shared" si="452"/>
        <v/>
      </c>
      <c r="W1772" s="10" t="str">
        <f t="shared" si="457"/>
        <v/>
      </c>
      <c r="X1772" s="10" t="str">
        <f t="shared" si="458"/>
        <v/>
      </c>
      <c r="Y1772" s="10" t="str">
        <f t="shared" si="459"/>
        <v/>
      </c>
      <c r="Z1772" s="10" t="str">
        <f t="shared" si="460"/>
        <v/>
      </c>
      <c r="AA1772" s="10" t="str">
        <f t="shared" si="450"/>
        <v/>
      </c>
      <c r="AB1772" s="10" t="str">
        <f t="shared" si="453"/>
        <v/>
      </c>
      <c r="AC1772" s="10" t="str">
        <f t="shared" si="461"/>
        <v/>
      </c>
      <c r="AD1772" s="10" t="str">
        <f t="shared" si="455"/>
        <v/>
      </c>
      <c r="AE1772" s="10" t="str">
        <f t="shared" si="462"/>
        <v/>
      </c>
      <c r="AF1772" s="10" t="str">
        <f t="shared" si="463"/>
        <v/>
      </c>
      <c r="AG1772" s="10" t="str">
        <f t="shared" si="464"/>
        <v/>
      </c>
      <c r="AH1772" s="10" t="str">
        <f t="shared" si="465"/>
        <v/>
      </c>
      <c r="AI1772" s="10" t="str">
        <f t="shared" si="454"/>
        <v/>
      </c>
    </row>
    <row r="1773" spans="20:35" ht="18" customHeight="1" x14ac:dyDescent="0.25">
      <c r="T1773" s="9" t="str">
        <f t="shared" si="456"/>
        <v/>
      </c>
      <c r="U1773" s="10" t="str">
        <f t="shared" si="451"/>
        <v/>
      </c>
      <c r="V1773" s="10" t="str">
        <f t="shared" si="452"/>
        <v/>
      </c>
      <c r="W1773" s="10" t="str">
        <f t="shared" si="457"/>
        <v/>
      </c>
      <c r="X1773" s="10" t="str">
        <f t="shared" si="458"/>
        <v/>
      </c>
      <c r="Y1773" s="10" t="str">
        <f t="shared" si="459"/>
        <v/>
      </c>
      <c r="Z1773" s="10" t="str">
        <f t="shared" si="460"/>
        <v/>
      </c>
      <c r="AA1773" s="10" t="str">
        <f t="shared" si="450"/>
        <v/>
      </c>
      <c r="AB1773" s="10" t="str">
        <f t="shared" si="453"/>
        <v/>
      </c>
      <c r="AC1773" s="10" t="str">
        <f t="shared" si="461"/>
        <v/>
      </c>
      <c r="AD1773" s="10" t="str">
        <f t="shared" si="455"/>
        <v/>
      </c>
      <c r="AE1773" s="10" t="str">
        <f t="shared" si="462"/>
        <v/>
      </c>
      <c r="AF1773" s="10" t="str">
        <f t="shared" si="463"/>
        <v/>
      </c>
      <c r="AG1773" s="10" t="str">
        <f t="shared" si="464"/>
        <v/>
      </c>
      <c r="AH1773" s="10" t="str">
        <f t="shared" si="465"/>
        <v/>
      </c>
      <c r="AI1773" s="10" t="str">
        <f t="shared" si="454"/>
        <v/>
      </c>
    </row>
    <row r="1774" spans="20:35" ht="18" customHeight="1" x14ac:dyDescent="0.25">
      <c r="T1774" s="9" t="str">
        <f t="shared" si="456"/>
        <v/>
      </c>
      <c r="U1774" s="10" t="str">
        <f t="shared" si="451"/>
        <v/>
      </c>
      <c r="V1774" s="10" t="str">
        <f t="shared" si="452"/>
        <v/>
      </c>
      <c r="W1774" s="10" t="str">
        <f t="shared" si="457"/>
        <v/>
      </c>
      <c r="X1774" s="10" t="str">
        <f t="shared" si="458"/>
        <v/>
      </c>
      <c r="Y1774" s="10" t="str">
        <f t="shared" si="459"/>
        <v/>
      </c>
      <c r="Z1774" s="10" t="str">
        <f t="shared" si="460"/>
        <v/>
      </c>
      <c r="AA1774" s="10" t="str">
        <f t="shared" si="450"/>
        <v/>
      </c>
      <c r="AB1774" s="10" t="str">
        <f t="shared" si="453"/>
        <v/>
      </c>
      <c r="AC1774" s="10" t="str">
        <f t="shared" si="461"/>
        <v/>
      </c>
      <c r="AD1774" s="10" t="str">
        <f t="shared" si="455"/>
        <v/>
      </c>
      <c r="AE1774" s="10" t="str">
        <f t="shared" si="462"/>
        <v/>
      </c>
      <c r="AF1774" s="10" t="str">
        <f t="shared" si="463"/>
        <v/>
      </c>
      <c r="AG1774" s="10" t="str">
        <f t="shared" si="464"/>
        <v/>
      </c>
      <c r="AH1774" s="10" t="str">
        <f t="shared" si="465"/>
        <v/>
      </c>
      <c r="AI1774" s="10" t="str">
        <f t="shared" si="454"/>
        <v/>
      </c>
    </row>
    <row r="1775" spans="20:35" ht="18" customHeight="1" x14ac:dyDescent="0.25">
      <c r="T1775" s="9" t="str">
        <f t="shared" si="456"/>
        <v/>
      </c>
      <c r="U1775" s="10" t="str">
        <f t="shared" si="451"/>
        <v/>
      </c>
      <c r="V1775" s="10" t="str">
        <f t="shared" si="452"/>
        <v/>
      </c>
      <c r="W1775" s="10" t="str">
        <f t="shared" si="457"/>
        <v/>
      </c>
      <c r="X1775" s="10" t="str">
        <f t="shared" si="458"/>
        <v/>
      </c>
      <c r="Y1775" s="10" t="str">
        <f t="shared" si="459"/>
        <v/>
      </c>
      <c r="Z1775" s="10" t="str">
        <f t="shared" si="460"/>
        <v/>
      </c>
      <c r="AA1775" s="10" t="str">
        <f t="shared" si="450"/>
        <v/>
      </c>
      <c r="AB1775" s="10" t="str">
        <f t="shared" si="453"/>
        <v/>
      </c>
      <c r="AC1775" s="10" t="str">
        <f t="shared" si="461"/>
        <v/>
      </c>
      <c r="AD1775" s="10" t="str">
        <f t="shared" si="455"/>
        <v/>
      </c>
      <c r="AE1775" s="10" t="str">
        <f t="shared" si="462"/>
        <v/>
      </c>
      <c r="AF1775" s="10" t="str">
        <f t="shared" si="463"/>
        <v/>
      </c>
      <c r="AG1775" s="10" t="str">
        <f t="shared" si="464"/>
        <v/>
      </c>
      <c r="AH1775" s="10" t="str">
        <f t="shared" si="465"/>
        <v/>
      </c>
      <c r="AI1775" s="10" t="str">
        <f t="shared" si="454"/>
        <v/>
      </c>
    </row>
    <row r="1776" spans="20:35" ht="18" customHeight="1" x14ac:dyDescent="0.25">
      <c r="T1776" s="9" t="str">
        <f t="shared" si="456"/>
        <v/>
      </c>
      <c r="U1776" s="10" t="str">
        <f t="shared" si="451"/>
        <v/>
      </c>
      <c r="V1776" s="10" t="str">
        <f t="shared" si="452"/>
        <v/>
      </c>
      <c r="W1776" s="10" t="str">
        <f t="shared" si="457"/>
        <v/>
      </c>
      <c r="X1776" s="10" t="str">
        <f t="shared" si="458"/>
        <v/>
      </c>
      <c r="Y1776" s="10" t="str">
        <f t="shared" si="459"/>
        <v/>
      </c>
      <c r="Z1776" s="10" t="str">
        <f t="shared" si="460"/>
        <v/>
      </c>
      <c r="AA1776" s="10" t="str">
        <f t="shared" si="450"/>
        <v/>
      </c>
      <c r="AB1776" s="10" t="str">
        <f t="shared" si="453"/>
        <v/>
      </c>
      <c r="AC1776" s="10" t="str">
        <f t="shared" si="461"/>
        <v/>
      </c>
      <c r="AD1776" s="10" t="str">
        <f t="shared" si="455"/>
        <v/>
      </c>
      <c r="AE1776" s="10" t="str">
        <f t="shared" si="462"/>
        <v/>
      </c>
      <c r="AF1776" s="10" t="str">
        <f t="shared" si="463"/>
        <v/>
      </c>
      <c r="AG1776" s="10" t="str">
        <f t="shared" si="464"/>
        <v/>
      </c>
      <c r="AH1776" s="10" t="str">
        <f t="shared" si="465"/>
        <v/>
      </c>
      <c r="AI1776" s="10" t="str">
        <f t="shared" si="454"/>
        <v/>
      </c>
    </row>
    <row r="1777" spans="20:35" ht="18" customHeight="1" x14ac:dyDescent="0.25">
      <c r="T1777" s="9" t="str">
        <f t="shared" si="456"/>
        <v/>
      </c>
      <c r="U1777" s="10" t="str">
        <f t="shared" si="451"/>
        <v/>
      </c>
      <c r="V1777" s="10" t="str">
        <f t="shared" si="452"/>
        <v/>
      </c>
      <c r="W1777" s="10" t="str">
        <f t="shared" si="457"/>
        <v/>
      </c>
      <c r="X1777" s="10" t="str">
        <f t="shared" si="458"/>
        <v/>
      </c>
      <c r="Y1777" s="10" t="str">
        <f t="shared" si="459"/>
        <v/>
      </c>
      <c r="Z1777" s="10" t="str">
        <f t="shared" si="460"/>
        <v/>
      </c>
      <c r="AA1777" s="10" t="str">
        <f t="shared" si="450"/>
        <v/>
      </c>
      <c r="AB1777" s="10" t="str">
        <f t="shared" si="453"/>
        <v/>
      </c>
      <c r="AC1777" s="10" t="str">
        <f t="shared" si="461"/>
        <v/>
      </c>
      <c r="AD1777" s="10" t="str">
        <f t="shared" si="455"/>
        <v/>
      </c>
      <c r="AE1777" s="10" t="str">
        <f t="shared" si="462"/>
        <v/>
      </c>
      <c r="AF1777" s="10" t="str">
        <f t="shared" si="463"/>
        <v/>
      </c>
      <c r="AG1777" s="10" t="str">
        <f t="shared" si="464"/>
        <v/>
      </c>
      <c r="AH1777" s="10" t="str">
        <f t="shared" si="465"/>
        <v/>
      </c>
      <c r="AI1777" s="10" t="str">
        <f t="shared" si="454"/>
        <v/>
      </c>
    </row>
    <row r="1778" spans="20:35" ht="18" customHeight="1" x14ac:dyDescent="0.25">
      <c r="T1778" s="9" t="str">
        <f t="shared" si="456"/>
        <v/>
      </c>
      <c r="U1778" s="10" t="str">
        <f t="shared" si="451"/>
        <v/>
      </c>
      <c r="V1778" s="10" t="str">
        <f t="shared" si="452"/>
        <v/>
      </c>
      <c r="W1778" s="10" t="str">
        <f t="shared" si="457"/>
        <v/>
      </c>
      <c r="X1778" s="10" t="str">
        <f t="shared" si="458"/>
        <v/>
      </c>
      <c r="Y1778" s="10" t="str">
        <f t="shared" si="459"/>
        <v/>
      </c>
      <c r="Z1778" s="10" t="str">
        <f t="shared" si="460"/>
        <v/>
      </c>
      <c r="AA1778" s="10" t="str">
        <f t="shared" si="450"/>
        <v/>
      </c>
      <c r="AB1778" s="10" t="str">
        <f t="shared" si="453"/>
        <v/>
      </c>
      <c r="AC1778" s="10" t="str">
        <f t="shared" si="461"/>
        <v/>
      </c>
      <c r="AD1778" s="10" t="str">
        <f t="shared" si="455"/>
        <v/>
      </c>
      <c r="AE1778" s="10" t="str">
        <f t="shared" si="462"/>
        <v/>
      </c>
      <c r="AF1778" s="10" t="str">
        <f t="shared" si="463"/>
        <v/>
      </c>
      <c r="AG1778" s="10" t="str">
        <f t="shared" si="464"/>
        <v/>
      </c>
      <c r="AH1778" s="10" t="str">
        <f t="shared" si="465"/>
        <v/>
      </c>
      <c r="AI1778" s="10" t="str">
        <f t="shared" si="454"/>
        <v/>
      </c>
    </row>
    <row r="1779" spans="20:35" ht="18" customHeight="1" x14ac:dyDescent="0.25">
      <c r="T1779" s="9" t="str">
        <f t="shared" si="456"/>
        <v/>
      </c>
      <c r="U1779" s="10" t="str">
        <f t="shared" si="451"/>
        <v/>
      </c>
      <c r="V1779" s="10" t="str">
        <f t="shared" si="452"/>
        <v/>
      </c>
      <c r="W1779" s="10" t="str">
        <f t="shared" si="457"/>
        <v/>
      </c>
      <c r="X1779" s="10" t="str">
        <f t="shared" si="458"/>
        <v/>
      </c>
      <c r="Y1779" s="10" t="str">
        <f t="shared" si="459"/>
        <v/>
      </c>
      <c r="Z1779" s="10" t="str">
        <f t="shared" si="460"/>
        <v/>
      </c>
      <c r="AA1779" s="10" t="str">
        <f t="shared" si="450"/>
        <v/>
      </c>
      <c r="AB1779" s="10" t="str">
        <f t="shared" si="453"/>
        <v/>
      </c>
      <c r="AC1779" s="10" t="str">
        <f t="shared" si="461"/>
        <v/>
      </c>
      <c r="AD1779" s="10" t="str">
        <f t="shared" si="455"/>
        <v/>
      </c>
      <c r="AE1779" s="10" t="str">
        <f t="shared" si="462"/>
        <v/>
      </c>
      <c r="AF1779" s="10" t="str">
        <f t="shared" si="463"/>
        <v/>
      </c>
      <c r="AG1779" s="10" t="str">
        <f t="shared" si="464"/>
        <v/>
      </c>
      <c r="AH1779" s="10" t="str">
        <f t="shared" si="465"/>
        <v/>
      </c>
      <c r="AI1779" s="10" t="str">
        <f t="shared" si="454"/>
        <v/>
      </c>
    </row>
    <row r="1780" spans="20:35" ht="18" customHeight="1" x14ac:dyDescent="0.25">
      <c r="T1780" s="9" t="str">
        <f t="shared" si="456"/>
        <v/>
      </c>
      <c r="U1780" s="10" t="str">
        <f t="shared" si="451"/>
        <v/>
      </c>
      <c r="V1780" s="10" t="str">
        <f t="shared" si="452"/>
        <v/>
      </c>
      <c r="W1780" s="10" t="str">
        <f t="shared" si="457"/>
        <v/>
      </c>
      <c r="X1780" s="10" t="str">
        <f t="shared" si="458"/>
        <v/>
      </c>
      <c r="Y1780" s="10" t="str">
        <f t="shared" si="459"/>
        <v/>
      </c>
      <c r="Z1780" s="10" t="str">
        <f t="shared" si="460"/>
        <v/>
      </c>
      <c r="AA1780" s="10" t="str">
        <f t="shared" si="450"/>
        <v/>
      </c>
      <c r="AB1780" s="10" t="str">
        <f t="shared" si="453"/>
        <v/>
      </c>
      <c r="AC1780" s="10" t="str">
        <f t="shared" si="461"/>
        <v/>
      </c>
      <c r="AD1780" s="10" t="str">
        <f t="shared" si="455"/>
        <v/>
      </c>
      <c r="AE1780" s="10" t="str">
        <f t="shared" si="462"/>
        <v/>
      </c>
      <c r="AF1780" s="10" t="str">
        <f t="shared" si="463"/>
        <v/>
      </c>
      <c r="AG1780" s="10" t="str">
        <f t="shared" si="464"/>
        <v/>
      </c>
      <c r="AH1780" s="10" t="str">
        <f t="shared" si="465"/>
        <v/>
      </c>
      <c r="AI1780" s="10" t="str">
        <f t="shared" si="454"/>
        <v/>
      </c>
    </row>
    <row r="1781" spans="20:35" ht="18" customHeight="1" x14ac:dyDescent="0.25">
      <c r="T1781" s="9" t="str">
        <f t="shared" si="456"/>
        <v/>
      </c>
      <c r="U1781" s="10" t="str">
        <f t="shared" si="451"/>
        <v/>
      </c>
      <c r="V1781" s="10" t="str">
        <f t="shared" si="452"/>
        <v/>
      </c>
      <c r="W1781" s="10" t="str">
        <f t="shared" si="457"/>
        <v/>
      </c>
      <c r="X1781" s="10" t="str">
        <f t="shared" si="458"/>
        <v/>
      </c>
      <c r="Y1781" s="10" t="str">
        <f t="shared" si="459"/>
        <v/>
      </c>
      <c r="Z1781" s="10" t="str">
        <f t="shared" si="460"/>
        <v/>
      </c>
      <c r="AA1781" s="10" t="str">
        <f t="shared" si="450"/>
        <v/>
      </c>
      <c r="AB1781" s="10" t="str">
        <f t="shared" si="453"/>
        <v/>
      </c>
      <c r="AC1781" s="10" t="str">
        <f t="shared" si="461"/>
        <v/>
      </c>
      <c r="AD1781" s="10" t="str">
        <f t="shared" si="455"/>
        <v/>
      </c>
      <c r="AE1781" s="10" t="str">
        <f t="shared" si="462"/>
        <v/>
      </c>
      <c r="AF1781" s="10" t="str">
        <f t="shared" si="463"/>
        <v/>
      </c>
      <c r="AG1781" s="10" t="str">
        <f t="shared" si="464"/>
        <v/>
      </c>
      <c r="AH1781" s="10" t="str">
        <f t="shared" si="465"/>
        <v/>
      </c>
      <c r="AI1781" s="10" t="str">
        <f t="shared" si="454"/>
        <v/>
      </c>
    </row>
    <row r="1782" spans="20:35" ht="18" customHeight="1" x14ac:dyDescent="0.25">
      <c r="T1782" s="9" t="str">
        <f t="shared" si="456"/>
        <v/>
      </c>
      <c r="U1782" s="10" t="str">
        <f t="shared" si="451"/>
        <v/>
      </c>
      <c r="V1782" s="10" t="str">
        <f t="shared" si="452"/>
        <v/>
      </c>
      <c r="W1782" s="10" t="str">
        <f t="shared" si="457"/>
        <v/>
      </c>
      <c r="X1782" s="10" t="str">
        <f t="shared" si="458"/>
        <v/>
      </c>
      <c r="Y1782" s="10" t="str">
        <f t="shared" si="459"/>
        <v/>
      </c>
      <c r="Z1782" s="10" t="str">
        <f t="shared" si="460"/>
        <v/>
      </c>
      <c r="AA1782" s="10" t="str">
        <f t="shared" si="450"/>
        <v/>
      </c>
      <c r="AB1782" s="10" t="str">
        <f t="shared" si="453"/>
        <v/>
      </c>
      <c r="AC1782" s="10" t="str">
        <f t="shared" si="461"/>
        <v/>
      </c>
      <c r="AD1782" s="10" t="str">
        <f t="shared" si="455"/>
        <v/>
      </c>
      <c r="AE1782" s="10" t="str">
        <f t="shared" si="462"/>
        <v/>
      </c>
      <c r="AF1782" s="10" t="str">
        <f t="shared" si="463"/>
        <v/>
      </c>
      <c r="AG1782" s="10" t="str">
        <f t="shared" si="464"/>
        <v/>
      </c>
      <c r="AH1782" s="10" t="str">
        <f t="shared" si="465"/>
        <v/>
      </c>
      <c r="AI1782" s="10" t="str">
        <f t="shared" si="454"/>
        <v/>
      </c>
    </row>
    <row r="1783" spans="20:35" ht="18" customHeight="1" x14ac:dyDescent="0.25">
      <c r="T1783" s="9" t="str">
        <f t="shared" si="456"/>
        <v/>
      </c>
      <c r="U1783" s="10" t="str">
        <f t="shared" si="451"/>
        <v/>
      </c>
      <c r="V1783" s="10" t="str">
        <f t="shared" si="452"/>
        <v/>
      </c>
      <c r="W1783" s="10" t="str">
        <f t="shared" si="457"/>
        <v/>
      </c>
      <c r="X1783" s="10" t="str">
        <f t="shared" si="458"/>
        <v/>
      </c>
      <c r="Y1783" s="10" t="str">
        <f t="shared" si="459"/>
        <v/>
      </c>
      <c r="Z1783" s="10" t="str">
        <f t="shared" si="460"/>
        <v/>
      </c>
      <c r="AA1783" s="10" t="str">
        <f t="shared" si="450"/>
        <v/>
      </c>
      <c r="AB1783" s="10" t="str">
        <f t="shared" si="453"/>
        <v/>
      </c>
      <c r="AC1783" s="10" t="str">
        <f t="shared" si="461"/>
        <v/>
      </c>
      <c r="AD1783" s="10" t="str">
        <f t="shared" si="455"/>
        <v/>
      </c>
      <c r="AE1783" s="10" t="str">
        <f t="shared" si="462"/>
        <v/>
      </c>
      <c r="AF1783" s="10" t="str">
        <f t="shared" si="463"/>
        <v/>
      </c>
      <c r="AG1783" s="10" t="str">
        <f t="shared" si="464"/>
        <v/>
      </c>
      <c r="AH1783" s="10" t="str">
        <f t="shared" si="465"/>
        <v/>
      </c>
      <c r="AI1783" s="10" t="str">
        <f t="shared" si="454"/>
        <v/>
      </c>
    </row>
    <row r="1784" spans="20:35" ht="18" customHeight="1" x14ac:dyDescent="0.25">
      <c r="T1784" s="9" t="str">
        <f t="shared" si="456"/>
        <v/>
      </c>
      <c r="U1784" s="10" t="str">
        <f t="shared" si="451"/>
        <v/>
      </c>
      <c r="V1784" s="10" t="str">
        <f t="shared" si="452"/>
        <v/>
      </c>
      <c r="W1784" s="10" t="str">
        <f t="shared" si="457"/>
        <v/>
      </c>
      <c r="X1784" s="10" t="str">
        <f t="shared" si="458"/>
        <v/>
      </c>
      <c r="Y1784" s="10" t="str">
        <f t="shared" si="459"/>
        <v/>
      </c>
      <c r="Z1784" s="10" t="str">
        <f t="shared" si="460"/>
        <v/>
      </c>
      <c r="AA1784" s="10" t="str">
        <f t="shared" si="450"/>
        <v/>
      </c>
      <c r="AB1784" s="10" t="str">
        <f t="shared" si="453"/>
        <v/>
      </c>
      <c r="AC1784" s="10" t="str">
        <f t="shared" si="461"/>
        <v/>
      </c>
      <c r="AD1784" s="10" t="str">
        <f t="shared" si="455"/>
        <v/>
      </c>
      <c r="AE1784" s="10" t="str">
        <f t="shared" si="462"/>
        <v/>
      </c>
      <c r="AF1784" s="10" t="str">
        <f t="shared" si="463"/>
        <v/>
      </c>
      <c r="AG1784" s="10" t="str">
        <f t="shared" si="464"/>
        <v/>
      </c>
      <c r="AH1784" s="10" t="str">
        <f t="shared" si="465"/>
        <v/>
      </c>
      <c r="AI1784" s="10" t="str">
        <f t="shared" si="454"/>
        <v/>
      </c>
    </row>
    <row r="1785" spans="20:35" ht="18" customHeight="1" x14ac:dyDescent="0.25">
      <c r="T1785" s="9" t="str">
        <f t="shared" si="456"/>
        <v/>
      </c>
      <c r="U1785" s="10" t="str">
        <f t="shared" si="451"/>
        <v/>
      </c>
      <c r="V1785" s="10" t="str">
        <f t="shared" si="452"/>
        <v/>
      </c>
      <c r="W1785" s="10" t="str">
        <f t="shared" si="457"/>
        <v/>
      </c>
      <c r="X1785" s="10" t="str">
        <f t="shared" si="458"/>
        <v/>
      </c>
      <c r="Y1785" s="10" t="str">
        <f t="shared" si="459"/>
        <v/>
      </c>
      <c r="Z1785" s="10" t="str">
        <f t="shared" si="460"/>
        <v/>
      </c>
      <c r="AA1785" s="10" t="str">
        <f t="shared" si="450"/>
        <v/>
      </c>
      <c r="AB1785" s="10" t="str">
        <f t="shared" si="453"/>
        <v/>
      </c>
      <c r="AC1785" s="10" t="str">
        <f t="shared" si="461"/>
        <v/>
      </c>
      <c r="AD1785" s="10" t="str">
        <f t="shared" si="455"/>
        <v/>
      </c>
      <c r="AE1785" s="10" t="str">
        <f t="shared" si="462"/>
        <v/>
      </c>
      <c r="AF1785" s="10" t="str">
        <f t="shared" si="463"/>
        <v/>
      </c>
      <c r="AG1785" s="10" t="str">
        <f t="shared" si="464"/>
        <v/>
      </c>
      <c r="AH1785" s="10" t="str">
        <f t="shared" si="465"/>
        <v/>
      </c>
      <c r="AI1785" s="10" t="str">
        <f t="shared" si="454"/>
        <v/>
      </c>
    </row>
    <row r="1786" spans="20:35" ht="18" customHeight="1" x14ac:dyDescent="0.25">
      <c r="T1786" s="9" t="str">
        <f t="shared" si="456"/>
        <v/>
      </c>
      <c r="U1786" s="10" t="str">
        <f t="shared" si="451"/>
        <v/>
      </c>
      <c r="V1786" s="10" t="str">
        <f t="shared" si="452"/>
        <v/>
      </c>
      <c r="W1786" s="10" t="str">
        <f t="shared" si="457"/>
        <v/>
      </c>
      <c r="X1786" s="10" t="str">
        <f t="shared" si="458"/>
        <v/>
      </c>
      <c r="Y1786" s="10" t="str">
        <f t="shared" si="459"/>
        <v/>
      </c>
      <c r="Z1786" s="10" t="str">
        <f t="shared" si="460"/>
        <v/>
      </c>
      <c r="AA1786" s="10" t="str">
        <f t="shared" si="450"/>
        <v/>
      </c>
      <c r="AB1786" s="10" t="str">
        <f t="shared" si="453"/>
        <v/>
      </c>
      <c r="AC1786" s="10" t="str">
        <f t="shared" si="461"/>
        <v/>
      </c>
      <c r="AD1786" s="10" t="str">
        <f t="shared" si="455"/>
        <v/>
      </c>
      <c r="AE1786" s="10" t="str">
        <f t="shared" si="462"/>
        <v/>
      </c>
      <c r="AF1786" s="10" t="str">
        <f t="shared" si="463"/>
        <v/>
      </c>
      <c r="AG1786" s="10" t="str">
        <f t="shared" si="464"/>
        <v/>
      </c>
      <c r="AH1786" s="10" t="str">
        <f t="shared" si="465"/>
        <v/>
      </c>
      <c r="AI1786" s="10" t="str">
        <f t="shared" si="454"/>
        <v/>
      </c>
    </row>
    <row r="1787" spans="20:35" ht="18" customHeight="1" x14ac:dyDescent="0.25">
      <c r="T1787" s="9" t="str">
        <f t="shared" si="456"/>
        <v/>
      </c>
      <c r="U1787" s="10" t="str">
        <f t="shared" si="451"/>
        <v/>
      </c>
      <c r="V1787" s="10" t="str">
        <f t="shared" si="452"/>
        <v/>
      </c>
      <c r="W1787" s="10" t="str">
        <f t="shared" si="457"/>
        <v/>
      </c>
      <c r="X1787" s="10" t="str">
        <f t="shared" si="458"/>
        <v/>
      </c>
      <c r="Y1787" s="10" t="str">
        <f t="shared" si="459"/>
        <v/>
      </c>
      <c r="Z1787" s="10" t="str">
        <f t="shared" si="460"/>
        <v/>
      </c>
      <c r="AA1787" s="10" t="str">
        <f t="shared" si="450"/>
        <v/>
      </c>
      <c r="AB1787" s="10" t="str">
        <f t="shared" si="453"/>
        <v/>
      </c>
      <c r="AC1787" s="10" t="str">
        <f t="shared" si="461"/>
        <v/>
      </c>
      <c r="AD1787" s="10" t="str">
        <f t="shared" si="455"/>
        <v/>
      </c>
      <c r="AE1787" s="10" t="str">
        <f t="shared" si="462"/>
        <v/>
      </c>
      <c r="AF1787" s="10" t="str">
        <f t="shared" si="463"/>
        <v/>
      </c>
      <c r="AG1787" s="10" t="str">
        <f t="shared" si="464"/>
        <v/>
      </c>
      <c r="AH1787" s="10" t="str">
        <f t="shared" si="465"/>
        <v/>
      </c>
      <c r="AI1787" s="10" t="str">
        <f t="shared" si="454"/>
        <v/>
      </c>
    </row>
    <row r="1788" spans="20:35" ht="18" customHeight="1" x14ac:dyDescent="0.25">
      <c r="T1788" s="9" t="str">
        <f t="shared" si="456"/>
        <v/>
      </c>
      <c r="U1788" s="10" t="str">
        <f t="shared" si="451"/>
        <v/>
      </c>
      <c r="V1788" s="10" t="str">
        <f t="shared" si="452"/>
        <v/>
      </c>
      <c r="W1788" s="10" t="str">
        <f t="shared" si="457"/>
        <v/>
      </c>
      <c r="X1788" s="10" t="str">
        <f t="shared" si="458"/>
        <v/>
      </c>
      <c r="Y1788" s="10" t="str">
        <f t="shared" si="459"/>
        <v/>
      </c>
      <c r="Z1788" s="10" t="str">
        <f t="shared" si="460"/>
        <v/>
      </c>
      <c r="AA1788" s="10" t="str">
        <f t="shared" si="450"/>
        <v/>
      </c>
      <c r="AB1788" s="10" t="str">
        <f t="shared" si="453"/>
        <v/>
      </c>
      <c r="AC1788" s="10" t="str">
        <f t="shared" si="461"/>
        <v/>
      </c>
      <c r="AD1788" s="10" t="str">
        <f t="shared" si="455"/>
        <v/>
      </c>
      <c r="AE1788" s="10" t="str">
        <f t="shared" si="462"/>
        <v/>
      </c>
      <c r="AF1788" s="10" t="str">
        <f t="shared" si="463"/>
        <v/>
      </c>
      <c r="AG1788" s="10" t="str">
        <f t="shared" si="464"/>
        <v/>
      </c>
      <c r="AH1788" s="10" t="str">
        <f t="shared" si="465"/>
        <v/>
      </c>
      <c r="AI1788" s="10" t="str">
        <f t="shared" si="454"/>
        <v/>
      </c>
    </row>
    <row r="1789" spans="20:35" ht="18" customHeight="1" x14ac:dyDescent="0.25">
      <c r="T1789" s="9" t="str">
        <f t="shared" si="456"/>
        <v/>
      </c>
      <c r="U1789" s="10" t="str">
        <f t="shared" si="451"/>
        <v/>
      </c>
      <c r="V1789" s="10" t="str">
        <f t="shared" si="452"/>
        <v/>
      </c>
      <c r="W1789" s="10" t="str">
        <f t="shared" si="457"/>
        <v/>
      </c>
      <c r="X1789" s="10" t="str">
        <f t="shared" si="458"/>
        <v/>
      </c>
      <c r="Y1789" s="10" t="str">
        <f t="shared" si="459"/>
        <v/>
      </c>
      <c r="Z1789" s="10" t="str">
        <f t="shared" si="460"/>
        <v/>
      </c>
      <c r="AA1789" s="10" t="str">
        <f t="shared" si="450"/>
        <v/>
      </c>
      <c r="AB1789" s="10" t="str">
        <f t="shared" si="453"/>
        <v/>
      </c>
      <c r="AC1789" s="10" t="str">
        <f t="shared" si="461"/>
        <v/>
      </c>
      <c r="AD1789" s="10" t="str">
        <f t="shared" si="455"/>
        <v/>
      </c>
      <c r="AE1789" s="10" t="str">
        <f t="shared" si="462"/>
        <v/>
      </c>
      <c r="AF1789" s="10" t="str">
        <f t="shared" si="463"/>
        <v/>
      </c>
      <c r="AG1789" s="10" t="str">
        <f t="shared" si="464"/>
        <v/>
      </c>
      <c r="AH1789" s="10" t="str">
        <f t="shared" si="465"/>
        <v/>
      </c>
      <c r="AI1789" s="10" t="str">
        <f t="shared" si="454"/>
        <v/>
      </c>
    </row>
    <row r="1790" spans="20:35" ht="18" customHeight="1" x14ac:dyDescent="0.25">
      <c r="T1790" s="9" t="str">
        <f t="shared" si="456"/>
        <v/>
      </c>
      <c r="U1790" s="10" t="str">
        <f t="shared" si="451"/>
        <v/>
      </c>
      <c r="V1790" s="10" t="str">
        <f t="shared" si="452"/>
        <v/>
      </c>
      <c r="W1790" s="10" t="str">
        <f t="shared" si="457"/>
        <v/>
      </c>
      <c r="X1790" s="10" t="str">
        <f t="shared" si="458"/>
        <v/>
      </c>
      <c r="Y1790" s="10" t="str">
        <f t="shared" si="459"/>
        <v/>
      </c>
      <c r="Z1790" s="10" t="str">
        <f t="shared" si="460"/>
        <v/>
      </c>
      <c r="AA1790" s="10" t="str">
        <f t="shared" si="450"/>
        <v/>
      </c>
      <c r="AB1790" s="10" t="str">
        <f t="shared" si="453"/>
        <v/>
      </c>
      <c r="AC1790" s="10" t="str">
        <f t="shared" si="461"/>
        <v/>
      </c>
      <c r="AD1790" s="10" t="str">
        <f t="shared" si="455"/>
        <v/>
      </c>
      <c r="AE1790" s="10" t="str">
        <f t="shared" si="462"/>
        <v/>
      </c>
      <c r="AF1790" s="10" t="str">
        <f t="shared" si="463"/>
        <v/>
      </c>
      <c r="AG1790" s="10" t="str">
        <f t="shared" si="464"/>
        <v/>
      </c>
      <c r="AH1790" s="10" t="str">
        <f t="shared" si="465"/>
        <v/>
      </c>
      <c r="AI1790" s="10" t="str">
        <f t="shared" si="454"/>
        <v/>
      </c>
    </row>
    <row r="1791" spans="20:35" ht="18" customHeight="1" x14ac:dyDescent="0.25">
      <c r="T1791" s="9" t="str">
        <f t="shared" si="456"/>
        <v/>
      </c>
      <c r="U1791" s="10" t="str">
        <f t="shared" si="451"/>
        <v/>
      </c>
      <c r="V1791" s="10" t="str">
        <f t="shared" si="452"/>
        <v/>
      </c>
      <c r="W1791" s="10" t="str">
        <f t="shared" si="457"/>
        <v/>
      </c>
      <c r="X1791" s="10" t="str">
        <f t="shared" si="458"/>
        <v/>
      </c>
      <c r="Y1791" s="10" t="str">
        <f t="shared" si="459"/>
        <v/>
      </c>
      <c r="Z1791" s="10" t="str">
        <f t="shared" si="460"/>
        <v/>
      </c>
      <c r="AA1791" s="10" t="str">
        <f t="shared" si="450"/>
        <v/>
      </c>
      <c r="AB1791" s="10" t="str">
        <f t="shared" si="453"/>
        <v/>
      </c>
      <c r="AC1791" s="10" t="str">
        <f t="shared" si="461"/>
        <v/>
      </c>
      <c r="AD1791" s="10" t="str">
        <f t="shared" si="455"/>
        <v/>
      </c>
      <c r="AE1791" s="10" t="str">
        <f t="shared" si="462"/>
        <v/>
      </c>
      <c r="AF1791" s="10" t="str">
        <f t="shared" si="463"/>
        <v/>
      </c>
      <c r="AG1791" s="10" t="str">
        <f t="shared" si="464"/>
        <v/>
      </c>
      <c r="AH1791" s="10" t="str">
        <f t="shared" si="465"/>
        <v/>
      </c>
      <c r="AI1791" s="10" t="str">
        <f t="shared" si="454"/>
        <v/>
      </c>
    </row>
    <row r="1792" spans="20:35" ht="18" customHeight="1" x14ac:dyDescent="0.25">
      <c r="T1792" s="9" t="str">
        <f t="shared" si="456"/>
        <v/>
      </c>
      <c r="U1792" s="10" t="str">
        <f t="shared" si="451"/>
        <v/>
      </c>
      <c r="V1792" s="10" t="str">
        <f t="shared" si="452"/>
        <v/>
      </c>
      <c r="W1792" s="10" t="str">
        <f t="shared" si="457"/>
        <v/>
      </c>
      <c r="X1792" s="10" t="str">
        <f t="shared" si="458"/>
        <v/>
      </c>
      <c r="Y1792" s="10" t="str">
        <f t="shared" si="459"/>
        <v/>
      </c>
      <c r="Z1792" s="10" t="str">
        <f t="shared" si="460"/>
        <v/>
      </c>
      <c r="AA1792" s="10" t="str">
        <f t="shared" si="450"/>
        <v/>
      </c>
      <c r="AB1792" s="10" t="str">
        <f t="shared" si="453"/>
        <v/>
      </c>
      <c r="AC1792" s="10" t="str">
        <f t="shared" si="461"/>
        <v/>
      </c>
      <c r="AD1792" s="10" t="str">
        <f t="shared" si="455"/>
        <v/>
      </c>
      <c r="AE1792" s="10" t="str">
        <f t="shared" si="462"/>
        <v/>
      </c>
      <c r="AF1792" s="10" t="str">
        <f t="shared" si="463"/>
        <v/>
      </c>
      <c r="AG1792" s="10" t="str">
        <f t="shared" si="464"/>
        <v/>
      </c>
      <c r="AH1792" s="10" t="str">
        <f t="shared" si="465"/>
        <v/>
      </c>
      <c r="AI1792" s="10" t="str">
        <f t="shared" si="454"/>
        <v/>
      </c>
    </row>
    <row r="1793" spans="20:35" ht="18" customHeight="1" x14ac:dyDescent="0.25">
      <c r="T1793" s="9" t="str">
        <f t="shared" si="456"/>
        <v/>
      </c>
      <c r="U1793" s="10" t="str">
        <f t="shared" si="451"/>
        <v/>
      </c>
      <c r="V1793" s="10" t="str">
        <f t="shared" si="452"/>
        <v/>
      </c>
      <c r="W1793" s="10" t="str">
        <f t="shared" si="457"/>
        <v/>
      </c>
      <c r="X1793" s="10" t="str">
        <f t="shared" si="458"/>
        <v/>
      </c>
      <c r="Y1793" s="10" t="str">
        <f t="shared" si="459"/>
        <v/>
      </c>
      <c r="Z1793" s="10" t="str">
        <f t="shared" si="460"/>
        <v/>
      </c>
      <c r="AA1793" s="10" t="str">
        <f t="shared" si="450"/>
        <v/>
      </c>
      <c r="AB1793" s="10" t="str">
        <f t="shared" si="453"/>
        <v/>
      </c>
      <c r="AC1793" s="10" t="str">
        <f t="shared" si="461"/>
        <v/>
      </c>
      <c r="AD1793" s="10" t="str">
        <f t="shared" si="455"/>
        <v/>
      </c>
      <c r="AE1793" s="10" t="str">
        <f t="shared" si="462"/>
        <v/>
      </c>
      <c r="AF1793" s="10" t="str">
        <f t="shared" si="463"/>
        <v/>
      </c>
      <c r="AG1793" s="10" t="str">
        <f t="shared" si="464"/>
        <v/>
      </c>
      <c r="AH1793" s="10" t="str">
        <f t="shared" si="465"/>
        <v/>
      </c>
      <c r="AI1793" s="10" t="str">
        <f t="shared" si="454"/>
        <v/>
      </c>
    </row>
    <row r="1794" spans="20:35" ht="18" customHeight="1" x14ac:dyDescent="0.25">
      <c r="T1794" s="9" t="str">
        <f t="shared" si="456"/>
        <v/>
      </c>
      <c r="U1794" s="10" t="str">
        <f t="shared" si="451"/>
        <v/>
      </c>
      <c r="V1794" s="10" t="str">
        <f t="shared" si="452"/>
        <v/>
      </c>
      <c r="W1794" s="10" t="str">
        <f t="shared" si="457"/>
        <v/>
      </c>
      <c r="X1794" s="10" t="str">
        <f t="shared" si="458"/>
        <v/>
      </c>
      <c r="Y1794" s="10" t="str">
        <f t="shared" si="459"/>
        <v/>
      </c>
      <c r="Z1794" s="10" t="str">
        <f t="shared" si="460"/>
        <v/>
      </c>
      <c r="AA1794" s="10" t="str">
        <f t="shared" si="450"/>
        <v/>
      </c>
      <c r="AB1794" s="10" t="str">
        <f t="shared" si="453"/>
        <v/>
      </c>
      <c r="AC1794" s="10" t="str">
        <f t="shared" si="461"/>
        <v/>
      </c>
      <c r="AD1794" s="10" t="str">
        <f t="shared" si="455"/>
        <v/>
      </c>
      <c r="AE1794" s="10" t="str">
        <f t="shared" si="462"/>
        <v/>
      </c>
      <c r="AF1794" s="10" t="str">
        <f t="shared" si="463"/>
        <v/>
      </c>
      <c r="AG1794" s="10" t="str">
        <f t="shared" si="464"/>
        <v/>
      </c>
      <c r="AH1794" s="10" t="str">
        <f t="shared" si="465"/>
        <v/>
      </c>
      <c r="AI1794" s="10" t="str">
        <f t="shared" si="454"/>
        <v/>
      </c>
    </row>
    <row r="1795" spans="20:35" ht="18" customHeight="1" x14ac:dyDescent="0.25">
      <c r="T1795" s="9" t="str">
        <f t="shared" si="456"/>
        <v/>
      </c>
      <c r="U1795" s="10" t="str">
        <f t="shared" si="451"/>
        <v/>
      </c>
      <c r="V1795" s="10" t="str">
        <f t="shared" si="452"/>
        <v/>
      </c>
      <c r="W1795" s="10" t="str">
        <f t="shared" si="457"/>
        <v/>
      </c>
      <c r="X1795" s="10" t="str">
        <f t="shared" si="458"/>
        <v/>
      </c>
      <c r="Y1795" s="10" t="str">
        <f t="shared" si="459"/>
        <v/>
      </c>
      <c r="Z1795" s="10" t="str">
        <f t="shared" si="460"/>
        <v/>
      </c>
      <c r="AA1795" s="10" t="str">
        <f t="shared" si="450"/>
        <v/>
      </c>
      <c r="AB1795" s="10" t="str">
        <f t="shared" si="453"/>
        <v/>
      </c>
      <c r="AC1795" s="10" t="str">
        <f t="shared" si="461"/>
        <v/>
      </c>
      <c r="AD1795" s="10" t="str">
        <f t="shared" si="455"/>
        <v/>
      </c>
      <c r="AE1795" s="10" t="str">
        <f t="shared" si="462"/>
        <v/>
      </c>
      <c r="AF1795" s="10" t="str">
        <f t="shared" si="463"/>
        <v/>
      </c>
      <c r="AG1795" s="10" t="str">
        <f t="shared" si="464"/>
        <v/>
      </c>
      <c r="AH1795" s="10" t="str">
        <f t="shared" si="465"/>
        <v/>
      </c>
      <c r="AI1795" s="10" t="str">
        <f t="shared" si="454"/>
        <v/>
      </c>
    </row>
    <row r="1796" spans="20:35" ht="18" customHeight="1" x14ac:dyDescent="0.25">
      <c r="T1796" s="9" t="str">
        <f t="shared" si="456"/>
        <v/>
      </c>
      <c r="U1796" s="10" t="str">
        <f t="shared" si="451"/>
        <v/>
      </c>
      <c r="V1796" s="10" t="str">
        <f t="shared" si="452"/>
        <v/>
      </c>
      <c r="W1796" s="10" t="str">
        <f t="shared" si="457"/>
        <v/>
      </c>
      <c r="X1796" s="10" t="str">
        <f t="shared" si="458"/>
        <v/>
      </c>
      <c r="Y1796" s="10" t="str">
        <f t="shared" si="459"/>
        <v/>
      </c>
      <c r="Z1796" s="10" t="str">
        <f t="shared" si="460"/>
        <v/>
      </c>
      <c r="AA1796" s="10" t="str">
        <f t="shared" si="450"/>
        <v/>
      </c>
      <c r="AB1796" s="10" t="str">
        <f t="shared" si="453"/>
        <v/>
      </c>
      <c r="AC1796" s="10" t="str">
        <f t="shared" si="461"/>
        <v/>
      </c>
      <c r="AD1796" s="10" t="str">
        <f t="shared" si="455"/>
        <v/>
      </c>
      <c r="AE1796" s="10" t="str">
        <f t="shared" si="462"/>
        <v/>
      </c>
      <c r="AF1796" s="10" t="str">
        <f t="shared" si="463"/>
        <v/>
      </c>
      <c r="AG1796" s="10" t="str">
        <f t="shared" si="464"/>
        <v/>
      </c>
      <c r="AH1796" s="10" t="str">
        <f t="shared" si="465"/>
        <v/>
      </c>
      <c r="AI1796" s="10" t="str">
        <f t="shared" si="454"/>
        <v/>
      </c>
    </row>
    <row r="1797" spans="20:35" ht="18" customHeight="1" x14ac:dyDescent="0.25">
      <c r="T1797" s="9" t="str">
        <f t="shared" si="456"/>
        <v/>
      </c>
      <c r="U1797" s="10" t="str">
        <f t="shared" si="451"/>
        <v/>
      </c>
      <c r="V1797" s="10" t="str">
        <f t="shared" si="452"/>
        <v/>
      </c>
      <c r="W1797" s="10" t="str">
        <f t="shared" si="457"/>
        <v/>
      </c>
      <c r="X1797" s="10" t="str">
        <f t="shared" si="458"/>
        <v/>
      </c>
      <c r="Y1797" s="10" t="str">
        <f t="shared" si="459"/>
        <v/>
      </c>
      <c r="Z1797" s="10" t="str">
        <f t="shared" si="460"/>
        <v/>
      </c>
      <c r="AA1797" s="10" t="str">
        <f t="shared" ref="AA1797:AA1860" si="466">IF(T1797="","",Z1797/1000*$F$7)</f>
        <v/>
      </c>
      <c r="AB1797" s="10" t="str">
        <f t="shared" si="453"/>
        <v/>
      </c>
      <c r="AC1797" s="10" t="str">
        <f t="shared" si="461"/>
        <v/>
      </c>
      <c r="AD1797" s="10" t="str">
        <f t="shared" si="455"/>
        <v/>
      </c>
      <c r="AE1797" s="10" t="str">
        <f t="shared" si="462"/>
        <v/>
      </c>
      <c r="AF1797" s="10" t="str">
        <f t="shared" si="463"/>
        <v/>
      </c>
      <c r="AG1797" s="10" t="str">
        <f t="shared" si="464"/>
        <v/>
      </c>
      <c r="AH1797" s="10" t="str">
        <f t="shared" si="465"/>
        <v/>
      </c>
      <c r="AI1797" s="10" t="str">
        <f t="shared" si="454"/>
        <v/>
      </c>
    </row>
    <row r="1798" spans="20:35" ht="18" customHeight="1" x14ac:dyDescent="0.25">
      <c r="T1798" s="9" t="str">
        <f t="shared" si="456"/>
        <v/>
      </c>
      <c r="U1798" s="10" t="str">
        <f t="shared" ref="U1798:U1861" si="467">IF(T1798="","",IF(T1798&lt;=$C$14,$C$83*T1798,IF(T1798&lt;=2*$C$14,$C$81-$C$83*(T1798-$C$14),0)))</f>
        <v/>
      </c>
      <c r="V1798" s="10" t="str">
        <f t="shared" ref="V1798:V1861" si="468">IF(T1798="","",IF(T1798&lt;=$C$22,$C$79*T1798,IF(T1798&lt;=2*$C$22,$C$77-$C$79*(T1798-$C$22),0)))</f>
        <v/>
      </c>
      <c r="W1798" s="10" t="str">
        <f t="shared" si="457"/>
        <v/>
      </c>
      <c r="X1798" s="10" t="str">
        <f t="shared" si="458"/>
        <v/>
      </c>
      <c r="Y1798" s="10" t="str">
        <f t="shared" si="459"/>
        <v/>
      </c>
      <c r="Z1798" s="10" t="str">
        <f t="shared" si="460"/>
        <v/>
      </c>
      <c r="AA1798" s="10" t="str">
        <f t="shared" si="466"/>
        <v/>
      </c>
      <c r="AB1798" s="10" t="str">
        <f t="shared" ref="AB1798:AB1861" si="469">IF(T1798="","",$C$59*(1+$C$61*($C$63+Z1798)/Y1798))</f>
        <v/>
      </c>
      <c r="AC1798" s="10" t="str">
        <f t="shared" si="461"/>
        <v/>
      </c>
      <c r="AD1798" s="10" t="str">
        <f t="shared" si="455"/>
        <v/>
      </c>
      <c r="AE1798" s="10" t="str">
        <f t="shared" si="462"/>
        <v/>
      </c>
      <c r="AF1798" s="10" t="str">
        <f t="shared" si="463"/>
        <v/>
      </c>
      <c r="AG1798" s="10" t="str">
        <f t="shared" si="464"/>
        <v/>
      </c>
      <c r="AH1798" s="10" t="str">
        <f t="shared" si="465"/>
        <v/>
      </c>
      <c r="AI1798" s="10" t="str">
        <f t="shared" si="454"/>
        <v/>
      </c>
    </row>
    <row r="1799" spans="20:35" ht="18" customHeight="1" x14ac:dyDescent="0.25">
      <c r="T1799" s="9" t="str">
        <f t="shared" si="456"/>
        <v/>
      </c>
      <c r="U1799" s="10" t="str">
        <f t="shared" si="467"/>
        <v/>
      </c>
      <c r="V1799" s="10" t="str">
        <f t="shared" si="468"/>
        <v/>
      </c>
      <c r="W1799" s="10" t="str">
        <f t="shared" si="457"/>
        <v/>
      </c>
      <c r="X1799" s="10" t="str">
        <f t="shared" si="458"/>
        <v/>
      </c>
      <c r="Y1799" s="10" t="str">
        <f t="shared" si="459"/>
        <v/>
      </c>
      <c r="Z1799" s="10" t="str">
        <f t="shared" si="460"/>
        <v/>
      </c>
      <c r="AA1799" s="10" t="str">
        <f t="shared" si="466"/>
        <v/>
      </c>
      <c r="AB1799" s="10" t="str">
        <f t="shared" si="469"/>
        <v/>
      </c>
      <c r="AC1799" s="10" t="str">
        <f t="shared" si="461"/>
        <v/>
      </c>
      <c r="AD1799" s="10" t="str">
        <f t="shared" si="455"/>
        <v/>
      </c>
      <c r="AE1799" s="10" t="str">
        <f t="shared" si="462"/>
        <v/>
      </c>
      <c r="AF1799" s="10" t="str">
        <f t="shared" si="463"/>
        <v/>
      </c>
      <c r="AG1799" s="10" t="str">
        <f t="shared" si="464"/>
        <v/>
      </c>
      <c r="AH1799" s="10" t="str">
        <f t="shared" si="465"/>
        <v/>
      </c>
      <c r="AI1799" s="10" t="str">
        <f t="shared" ref="AI1799:AI1862" si="470">IF(T1799="","",MAX(Z1799+(AC1799-AF1799-AD1799)*$AL$4,0))</f>
        <v/>
      </c>
    </row>
    <row r="1800" spans="20:35" ht="18" customHeight="1" x14ac:dyDescent="0.25">
      <c r="T1800" s="9" t="str">
        <f t="shared" si="456"/>
        <v/>
      </c>
      <c r="U1800" s="10" t="str">
        <f t="shared" si="467"/>
        <v/>
      </c>
      <c r="V1800" s="10" t="str">
        <f t="shared" si="468"/>
        <v/>
      </c>
      <c r="W1800" s="10" t="str">
        <f t="shared" si="457"/>
        <v/>
      </c>
      <c r="X1800" s="10" t="str">
        <f t="shared" si="458"/>
        <v/>
      </c>
      <c r="Y1800" s="10" t="str">
        <f t="shared" si="459"/>
        <v/>
      </c>
      <c r="Z1800" s="10" t="str">
        <f t="shared" si="460"/>
        <v/>
      </c>
      <c r="AA1800" s="10" t="str">
        <f t="shared" si="466"/>
        <v/>
      </c>
      <c r="AB1800" s="10" t="str">
        <f t="shared" si="469"/>
        <v/>
      </c>
      <c r="AC1800" s="10" t="str">
        <f t="shared" si="461"/>
        <v/>
      </c>
      <c r="AD1800" s="10" t="str">
        <f t="shared" ref="AD1800:AD1863" si="471">IF(U1800="","",$C$89*((Z1800/1000)^$C$97)/($F$15)*1000*3600)</f>
        <v/>
      </c>
      <c r="AE1800" s="10" t="str">
        <f t="shared" si="462"/>
        <v/>
      </c>
      <c r="AF1800" s="10" t="str">
        <f t="shared" si="463"/>
        <v/>
      </c>
      <c r="AG1800" s="10" t="str">
        <f t="shared" si="464"/>
        <v/>
      </c>
      <c r="AH1800" s="10" t="str">
        <f t="shared" si="465"/>
        <v/>
      </c>
      <c r="AI1800" s="10" t="str">
        <f t="shared" si="470"/>
        <v/>
      </c>
    </row>
    <row r="1801" spans="20:35" ht="18" customHeight="1" x14ac:dyDescent="0.25">
      <c r="T1801" s="9" t="str">
        <f t="shared" si="456"/>
        <v/>
      </c>
      <c r="U1801" s="10" t="str">
        <f t="shared" si="467"/>
        <v/>
      </c>
      <c r="V1801" s="10" t="str">
        <f t="shared" si="468"/>
        <v/>
      </c>
      <c r="W1801" s="10" t="str">
        <f t="shared" si="457"/>
        <v/>
      </c>
      <c r="X1801" s="10" t="str">
        <f t="shared" si="458"/>
        <v/>
      </c>
      <c r="Y1801" s="10" t="str">
        <f t="shared" si="459"/>
        <v/>
      </c>
      <c r="Z1801" s="10" t="str">
        <f t="shared" si="460"/>
        <v/>
      </c>
      <c r="AA1801" s="10" t="str">
        <f t="shared" si="466"/>
        <v/>
      </c>
      <c r="AB1801" s="10" t="str">
        <f t="shared" si="469"/>
        <v/>
      </c>
      <c r="AC1801" s="10" t="str">
        <f t="shared" si="461"/>
        <v/>
      </c>
      <c r="AD1801" s="10" t="str">
        <f t="shared" si="471"/>
        <v/>
      </c>
      <c r="AE1801" s="10" t="str">
        <f t="shared" si="462"/>
        <v/>
      </c>
      <c r="AF1801" s="10" t="str">
        <f t="shared" si="463"/>
        <v/>
      </c>
      <c r="AG1801" s="10" t="str">
        <f t="shared" si="464"/>
        <v/>
      </c>
      <c r="AH1801" s="10" t="str">
        <f t="shared" si="465"/>
        <v/>
      </c>
      <c r="AI1801" s="10" t="str">
        <f t="shared" si="470"/>
        <v/>
      </c>
    </row>
    <row r="1802" spans="20:35" ht="18" customHeight="1" x14ac:dyDescent="0.25">
      <c r="T1802" s="9" t="str">
        <f t="shared" si="456"/>
        <v/>
      </c>
      <c r="U1802" s="10" t="str">
        <f t="shared" si="467"/>
        <v/>
      </c>
      <c r="V1802" s="10" t="str">
        <f t="shared" si="468"/>
        <v/>
      </c>
      <c r="W1802" s="10" t="str">
        <f t="shared" si="457"/>
        <v/>
      </c>
      <c r="X1802" s="10" t="str">
        <f t="shared" si="458"/>
        <v/>
      </c>
      <c r="Y1802" s="10" t="str">
        <f t="shared" si="459"/>
        <v/>
      </c>
      <c r="Z1802" s="10" t="str">
        <f t="shared" si="460"/>
        <v/>
      </c>
      <c r="AA1802" s="10" t="str">
        <f t="shared" si="466"/>
        <v/>
      </c>
      <c r="AB1802" s="10" t="str">
        <f t="shared" si="469"/>
        <v/>
      </c>
      <c r="AC1802" s="10" t="str">
        <f t="shared" si="461"/>
        <v/>
      </c>
      <c r="AD1802" s="10" t="str">
        <f t="shared" si="471"/>
        <v/>
      </c>
      <c r="AE1802" s="10" t="str">
        <f t="shared" si="462"/>
        <v/>
      </c>
      <c r="AF1802" s="10" t="str">
        <f t="shared" si="463"/>
        <v/>
      </c>
      <c r="AG1802" s="10" t="str">
        <f t="shared" si="464"/>
        <v/>
      </c>
      <c r="AH1802" s="10" t="str">
        <f t="shared" si="465"/>
        <v/>
      </c>
      <c r="AI1802" s="10" t="str">
        <f t="shared" si="470"/>
        <v/>
      </c>
    </row>
    <row r="1803" spans="20:35" ht="18" customHeight="1" x14ac:dyDescent="0.25">
      <c r="T1803" s="9" t="str">
        <f t="shared" si="456"/>
        <v/>
      </c>
      <c r="U1803" s="10" t="str">
        <f t="shared" si="467"/>
        <v/>
      </c>
      <c r="V1803" s="10" t="str">
        <f t="shared" si="468"/>
        <v/>
      </c>
      <c r="W1803" s="10" t="str">
        <f t="shared" si="457"/>
        <v/>
      </c>
      <c r="X1803" s="10" t="str">
        <f t="shared" si="458"/>
        <v/>
      </c>
      <c r="Y1803" s="10" t="str">
        <f t="shared" si="459"/>
        <v/>
      </c>
      <c r="Z1803" s="10" t="str">
        <f t="shared" si="460"/>
        <v/>
      </c>
      <c r="AA1803" s="10" t="str">
        <f t="shared" si="466"/>
        <v/>
      </c>
      <c r="AB1803" s="10" t="str">
        <f t="shared" si="469"/>
        <v/>
      </c>
      <c r="AC1803" s="10" t="str">
        <f t="shared" si="461"/>
        <v/>
      </c>
      <c r="AD1803" s="10" t="str">
        <f t="shared" si="471"/>
        <v/>
      </c>
      <c r="AE1803" s="10" t="str">
        <f t="shared" si="462"/>
        <v/>
      </c>
      <c r="AF1803" s="10" t="str">
        <f t="shared" si="463"/>
        <v/>
      </c>
      <c r="AG1803" s="10" t="str">
        <f t="shared" si="464"/>
        <v/>
      </c>
      <c r="AH1803" s="10" t="str">
        <f t="shared" si="465"/>
        <v/>
      </c>
      <c r="AI1803" s="10" t="str">
        <f t="shared" si="470"/>
        <v/>
      </c>
    </row>
    <row r="1804" spans="20:35" ht="18" customHeight="1" x14ac:dyDescent="0.25">
      <c r="T1804" s="9" t="str">
        <f t="shared" si="456"/>
        <v/>
      </c>
      <c r="U1804" s="10" t="str">
        <f t="shared" si="467"/>
        <v/>
      </c>
      <c r="V1804" s="10" t="str">
        <f t="shared" si="468"/>
        <v/>
      </c>
      <c r="W1804" s="10" t="str">
        <f t="shared" si="457"/>
        <v/>
      </c>
      <c r="X1804" s="10" t="str">
        <f t="shared" si="458"/>
        <v/>
      </c>
      <c r="Y1804" s="10" t="str">
        <f t="shared" si="459"/>
        <v/>
      </c>
      <c r="Z1804" s="10" t="str">
        <f t="shared" si="460"/>
        <v/>
      </c>
      <c r="AA1804" s="10" t="str">
        <f t="shared" si="466"/>
        <v/>
      </c>
      <c r="AB1804" s="10" t="str">
        <f t="shared" si="469"/>
        <v/>
      </c>
      <c r="AC1804" s="10" t="str">
        <f t="shared" si="461"/>
        <v/>
      </c>
      <c r="AD1804" s="10" t="str">
        <f t="shared" si="471"/>
        <v/>
      </c>
      <c r="AE1804" s="10" t="str">
        <f t="shared" si="462"/>
        <v/>
      </c>
      <c r="AF1804" s="10" t="str">
        <f t="shared" si="463"/>
        <v/>
      </c>
      <c r="AG1804" s="10" t="str">
        <f t="shared" si="464"/>
        <v/>
      </c>
      <c r="AH1804" s="10" t="str">
        <f t="shared" si="465"/>
        <v/>
      </c>
      <c r="AI1804" s="10" t="str">
        <f t="shared" si="470"/>
        <v/>
      </c>
    </row>
    <row r="1805" spans="20:35" ht="18" customHeight="1" x14ac:dyDescent="0.25">
      <c r="T1805" s="9" t="str">
        <f t="shared" si="456"/>
        <v/>
      </c>
      <c r="U1805" s="10" t="str">
        <f t="shared" si="467"/>
        <v/>
      </c>
      <c r="V1805" s="10" t="str">
        <f t="shared" si="468"/>
        <v/>
      </c>
      <c r="W1805" s="10" t="str">
        <f t="shared" si="457"/>
        <v/>
      </c>
      <c r="X1805" s="10" t="str">
        <f t="shared" si="458"/>
        <v/>
      </c>
      <c r="Y1805" s="10" t="str">
        <f t="shared" si="459"/>
        <v/>
      </c>
      <c r="Z1805" s="10" t="str">
        <f t="shared" si="460"/>
        <v/>
      </c>
      <c r="AA1805" s="10" t="str">
        <f t="shared" si="466"/>
        <v/>
      </c>
      <c r="AB1805" s="10" t="str">
        <f t="shared" si="469"/>
        <v/>
      </c>
      <c r="AC1805" s="10" t="str">
        <f t="shared" si="461"/>
        <v/>
      </c>
      <c r="AD1805" s="10" t="str">
        <f t="shared" si="471"/>
        <v/>
      </c>
      <c r="AE1805" s="10" t="str">
        <f t="shared" si="462"/>
        <v/>
      </c>
      <c r="AF1805" s="10" t="str">
        <f t="shared" si="463"/>
        <v/>
      </c>
      <c r="AG1805" s="10" t="str">
        <f t="shared" si="464"/>
        <v/>
      </c>
      <c r="AH1805" s="10" t="str">
        <f t="shared" si="465"/>
        <v/>
      </c>
      <c r="AI1805" s="10" t="str">
        <f t="shared" si="470"/>
        <v/>
      </c>
    </row>
    <row r="1806" spans="20:35" ht="18" customHeight="1" x14ac:dyDescent="0.25">
      <c r="T1806" s="9" t="str">
        <f t="shared" si="456"/>
        <v/>
      </c>
      <c r="U1806" s="10" t="str">
        <f t="shared" si="467"/>
        <v/>
      </c>
      <c r="V1806" s="10" t="str">
        <f t="shared" si="468"/>
        <v/>
      </c>
      <c r="W1806" s="10" t="str">
        <f t="shared" si="457"/>
        <v/>
      </c>
      <c r="X1806" s="10" t="str">
        <f t="shared" si="458"/>
        <v/>
      </c>
      <c r="Y1806" s="10" t="str">
        <f t="shared" si="459"/>
        <v/>
      </c>
      <c r="Z1806" s="10" t="str">
        <f t="shared" si="460"/>
        <v/>
      </c>
      <c r="AA1806" s="10" t="str">
        <f t="shared" si="466"/>
        <v/>
      </c>
      <c r="AB1806" s="10" t="str">
        <f t="shared" si="469"/>
        <v/>
      </c>
      <c r="AC1806" s="10" t="str">
        <f t="shared" si="461"/>
        <v/>
      </c>
      <c r="AD1806" s="10" t="str">
        <f t="shared" si="471"/>
        <v/>
      </c>
      <c r="AE1806" s="10" t="str">
        <f t="shared" si="462"/>
        <v/>
      </c>
      <c r="AF1806" s="10" t="str">
        <f t="shared" si="463"/>
        <v/>
      </c>
      <c r="AG1806" s="10" t="str">
        <f t="shared" si="464"/>
        <v/>
      </c>
      <c r="AH1806" s="10" t="str">
        <f t="shared" si="465"/>
        <v/>
      </c>
      <c r="AI1806" s="10" t="str">
        <f t="shared" si="470"/>
        <v/>
      </c>
    </row>
    <row r="1807" spans="20:35" ht="18" customHeight="1" x14ac:dyDescent="0.25">
      <c r="T1807" s="9" t="str">
        <f t="shared" ref="T1807:T1870" si="472">IF(T1806="","",IF(T1806+$C$27&gt;$C$29,"",T1806+$C$27))</f>
        <v/>
      </c>
      <c r="U1807" s="10" t="str">
        <f t="shared" si="467"/>
        <v/>
      </c>
      <c r="V1807" s="10" t="str">
        <f t="shared" si="468"/>
        <v/>
      </c>
      <c r="W1807" s="10" t="str">
        <f t="shared" si="457"/>
        <v/>
      </c>
      <c r="X1807" s="10" t="str">
        <f t="shared" si="458"/>
        <v/>
      </c>
      <c r="Y1807" s="10" t="str">
        <f t="shared" si="459"/>
        <v/>
      </c>
      <c r="Z1807" s="10" t="str">
        <f t="shared" si="460"/>
        <v/>
      </c>
      <c r="AA1807" s="10" t="str">
        <f t="shared" si="466"/>
        <v/>
      </c>
      <c r="AB1807" s="10" t="str">
        <f t="shared" si="469"/>
        <v/>
      </c>
      <c r="AC1807" s="10" t="str">
        <f t="shared" si="461"/>
        <v/>
      </c>
      <c r="AD1807" s="10" t="str">
        <f t="shared" si="471"/>
        <v/>
      </c>
      <c r="AE1807" s="10" t="str">
        <f t="shared" si="462"/>
        <v/>
      </c>
      <c r="AF1807" s="10" t="str">
        <f t="shared" si="463"/>
        <v/>
      </c>
      <c r="AG1807" s="10" t="str">
        <f t="shared" si="464"/>
        <v/>
      </c>
      <c r="AH1807" s="10" t="str">
        <f t="shared" si="465"/>
        <v/>
      </c>
      <c r="AI1807" s="10" t="str">
        <f t="shared" si="470"/>
        <v/>
      </c>
    </row>
    <row r="1808" spans="20:35" ht="18" customHeight="1" x14ac:dyDescent="0.25">
      <c r="T1808" s="9" t="str">
        <f t="shared" si="472"/>
        <v/>
      </c>
      <c r="U1808" s="10" t="str">
        <f t="shared" si="467"/>
        <v/>
      </c>
      <c r="V1808" s="10" t="str">
        <f t="shared" si="468"/>
        <v/>
      </c>
      <c r="W1808" s="10" t="str">
        <f t="shared" si="457"/>
        <v/>
      </c>
      <c r="X1808" s="10" t="str">
        <f t="shared" si="458"/>
        <v/>
      </c>
      <c r="Y1808" s="10" t="str">
        <f t="shared" si="459"/>
        <v/>
      </c>
      <c r="Z1808" s="10" t="str">
        <f t="shared" si="460"/>
        <v/>
      </c>
      <c r="AA1808" s="10" t="str">
        <f t="shared" si="466"/>
        <v/>
      </c>
      <c r="AB1808" s="10" t="str">
        <f t="shared" si="469"/>
        <v/>
      </c>
      <c r="AC1808" s="10" t="str">
        <f t="shared" si="461"/>
        <v/>
      </c>
      <c r="AD1808" s="10" t="str">
        <f t="shared" si="471"/>
        <v/>
      </c>
      <c r="AE1808" s="10" t="str">
        <f t="shared" si="462"/>
        <v/>
      </c>
      <c r="AF1808" s="10" t="str">
        <f t="shared" si="463"/>
        <v/>
      </c>
      <c r="AG1808" s="10" t="str">
        <f t="shared" si="464"/>
        <v/>
      </c>
      <c r="AH1808" s="10" t="str">
        <f t="shared" si="465"/>
        <v/>
      </c>
      <c r="AI1808" s="10" t="str">
        <f t="shared" si="470"/>
        <v/>
      </c>
    </row>
    <row r="1809" spans="20:35" ht="18" customHeight="1" x14ac:dyDescent="0.25">
      <c r="T1809" s="9" t="str">
        <f t="shared" si="472"/>
        <v/>
      </c>
      <c r="U1809" s="10" t="str">
        <f t="shared" si="467"/>
        <v/>
      </c>
      <c r="V1809" s="10" t="str">
        <f t="shared" si="468"/>
        <v/>
      </c>
      <c r="W1809" s="10" t="str">
        <f t="shared" si="457"/>
        <v/>
      </c>
      <c r="X1809" s="10" t="str">
        <f t="shared" si="458"/>
        <v/>
      </c>
      <c r="Y1809" s="10" t="str">
        <f t="shared" si="459"/>
        <v/>
      </c>
      <c r="Z1809" s="10" t="str">
        <f t="shared" si="460"/>
        <v/>
      </c>
      <c r="AA1809" s="10" t="str">
        <f t="shared" si="466"/>
        <v/>
      </c>
      <c r="AB1809" s="10" t="str">
        <f t="shared" si="469"/>
        <v/>
      </c>
      <c r="AC1809" s="10" t="str">
        <f t="shared" si="461"/>
        <v/>
      </c>
      <c r="AD1809" s="10" t="str">
        <f t="shared" si="471"/>
        <v/>
      </c>
      <c r="AE1809" s="10" t="str">
        <f t="shared" si="462"/>
        <v/>
      </c>
      <c r="AF1809" s="10" t="str">
        <f t="shared" si="463"/>
        <v/>
      </c>
      <c r="AG1809" s="10" t="str">
        <f t="shared" si="464"/>
        <v/>
      </c>
      <c r="AH1809" s="10" t="str">
        <f t="shared" si="465"/>
        <v/>
      </c>
      <c r="AI1809" s="10" t="str">
        <f t="shared" si="470"/>
        <v/>
      </c>
    </row>
    <row r="1810" spans="20:35" ht="18" customHeight="1" x14ac:dyDescent="0.25">
      <c r="T1810" s="9" t="str">
        <f t="shared" si="472"/>
        <v/>
      </c>
      <c r="U1810" s="10" t="str">
        <f t="shared" si="467"/>
        <v/>
      </c>
      <c r="V1810" s="10" t="str">
        <f t="shared" si="468"/>
        <v/>
      </c>
      <c r="W1810" s="10" t="str">
        <f t="shared" si="457"/>
        <v/>
      </c>
      <c r="X1810" s="10" t="str">
        <f t="shared" si="458"/>
        <v/>
      </c>
      <c r="Y1810" s="10" t="str">
        <f t="shared" si="459"/>
        <v/>
      </c>
      <c r="Z1810" s="10" t="str">
        <f t="shared" si="460"/>
        <v/>
      </c>
      <c r="AA1810" s="10" t="str">
        <f t="shared" si="466"/>
        <v/>
      </c>
      <c r="AB1810" s="10" t="str">
        <f t="shared" si="469"/>
        <v/>
      </c>
      <c r="AC1810" s="10" t="str">
        <f t="shared" si="461"/>
        <v/>
      </c>
      <c r="AD1810" s="10" t="str">
        <f t="shared" si="471"/>
        <v/>
      </c>
      <c r="AE1810" s="10" t="str">
        <f t="shared" si="462"/>
        <v/>
      </c>
      <c r="AF1810" s="10" t="str">
        <f t="shared" si="463"/>
        <v/>
      </c>
      <c r="AG1810" s="10" t="str">
        <f t="shared" si="464"/>
        <v/>
      </c>
      <c r="AH1810" s="10" t="str">
        <f t="shared" si="465"/>
        <v/>
      </c>
      <c r="AI1810" s="10" t="str">
        <f t="shared" si="470"/>
        <v/>
      </c>
    </row>
    <row r="1811" spans="20:35" ht="18" customHeight="1" x14ac:dyDescent="0.25">
      <c r="T1811" s="9" t="str">
        <f t="shared" si="472"/>
        <v/>
      </c>
      <c r="U1811" s="10" t="str">
        <f t="shared" si="467"/>
        <v/>
      </c>
      <c r="V1811" s="10" t="str">
        <f t="shared" si="468"/>
        <v/>
      </c>
      <c r="W1811" s="10" t="str">
        <f t="shared" si="457"/>
        <v/>
      </c>
      <c r="X1811" s="10" t="str">
        <f t="shared" si="458"/>
        <v/>
      </c>
      <c r="Y1811" s="10" t="str">
        <f t="shared" si="459"/>
        <v/>
      </c>
      <c r="Z1811" s="10" t="str">
        <f t="shared" si="460"/>
        <v/>
      </c>
      <c r="AA1811" s="10" t="str">
        <f t="shared" si="466"/>
        <v/>
      </c>
      <c r="AB1811" s="10" t="str">
        <f t="shared" si="469"/>
        <v/>
      </c>
      <c r="AC1811" s="10" t="str">
        <f t="shared" si="461"/>
        <v/>
      </c>
      <c r="AD1811" s="10" t="str">
        <f t="shared" si="471"/>
        <v/>
      </c>
      <c r="AE1811" s="10" t="str">
        <f t="shared" si="462"/>
        <v/>
      </c>
      <c r="AF1811" s="10" t="str">
        <f t="shared" si="463"/>
        <v/>
      </c>
      <c r="AG1811" s="10" t="str">
        <f t="shared" si="464"/>
        <v/>
      </c>
      <c r="AH1811" s="10" t="str">
        <f t="shared" si="465"/>
        <v/>
      </c>
      <c r="AI1811" s="10" t="str">
        <f t="shared" si="470"/>
        <v/>
      </c>
    </row>
    <row r="1812" spans="20:35" ht="18" customHeight="1" x14ac:dyDescent="0.25">
      <c r="T1812" s="9" t="str">
        <f t="shared" si="472"/>
        <v/>
      </c>
      <c r="U1812" s="10" t="str">
        <f t="shared" si="467"/>
        <v/>
      </c>
      <c r="V1812" s="10" t="str">
        <f t="shared" si="468"/>
        <v/>
      </c>
      <c r="W1812" s="10" t="str">
        <f t="shared" si="457"/>
        <v/>
      </c>
      <c r="X1812" s="10" t="str">
        <f t="shared" si="458"/>
        <v/>
      </c>
      <c r="Y1812" s="10" t="str">
        <f t="shared" si="459"/>
        <v/>
      </c>
      <c r="Z1812" s="10" t="str">
        <f t="shared" si="460"/>
        <v/>
      </c>
      <c r="AA1812" s="10" t="str">
        <f t="shared" si="466"/>
        <v/>
      </c>
      <c r="AB1812" s="10" t="str">
        <f t="shared" si="469"/>
        <v/>
      </c>
      <c r="AC1812" s="10" t="str">
        <f t="shared" si="461"/>
        <v/>
      </c>
      <c r="AD1812" s="10" t="str">
        <f t="shared" si="471"/>
        <v/>
      </c>
      <c r="AE1812" s="10" t="str">
        <f t="shared" si="462"/>
        <v/>
      </c>
      <c r="AF1812" s="10" t="str">
        <f t="shared" si="463"/>
        <v/>
      </c>
      <c r="AG1812" s="10" t="str">
        <f t="shared" si="464"/>
        <v/>
      </c>
      <c r="AH1812" s="10" t="str">
        <f t="shared" si="465"/>
        <v/>
      </c>
      <c r="AI1812" s="10" t="str">
        <f t="shared" si="470"/>
        <v/>
      </c>
    </row>
    <row r="1813" spans="20:35" ht="18" customHeight="1" x14ac:dyDescent="0.25">
      <c r="T1813" s="9" t="str">
        <f t="shared" si="472"/>
        <v/>
      </c>
      <c r="U1813" s="10" t="str">
        <f t="shared" si="467"/>
        <v/>
      </c>
      <c r="V1813" s="10" t="str">
        <f t="shared" si="468"/>
        <v/>
      </c>
      <c r="W1813" s="10" t="str">
        <f t="shared" si="457"/>
        <v/>
      </c>
      <c r="X1813" s="10" t="str">
        <f t="shared" si="458"/>
        <v/>
      </c>
      <c r="Y1813" s="10" t="str">
        <f t="shared" si="459"/>
        <v/>
      </c>
      <c r="Z1813" s="10" t="str">
        <f t="shared" si="460"/>
        <v/>
      </c>
      <c r="AA1813" s="10" t="str">
        <f t="shared" si="466"/>
        <v/>
      </c>
      <c r="AB1813" s="10" t="str">
        <f t="shared" si="469"/>
        <v/>
      </c>
      <c r="AC1813" s="10" t="str">
        <f t="shared" si="461"/>
        <v/>
      </c>
      <c r="AD1813" s="10" t="str">
        <f t="shared" si="471"/>
        <v/>
      </c>
      <c r="AE1813" s="10" t="str">
        <f t="shared" si="462"/>
        <v/>
      </c>
      <c r="AF1813" s="10" t="str">
        <f t="shared" si="463"/>
        <v/>
      </c>
      <c r="AG1813" s="10" t="str">
        <f t="shared" si="464"/>
        <v/>
      </c>
      <c r="AH1813" s="10" t="str">
        <f t="shared" si="465"/>
        <v/>
      </c>
      <c r="AI1813" s="10" t="str">
        <f t="shared" si="470"/>
        <v/>
      </c>
    </row>
    <row r="1814" spans="20:35" ht="18" customHeight="1" x14ac:dyDescent="0.25">
      <c r="T1814" s="9" t="str">
        <f t="shared" si="472"/>
        <v/>
      </c>
      <c r="U1814" s="10" t="str">
        <f t="shared" si="467"/>
        <v/>
      </c>
      <c r="V1814" s="10" t="str">
        <f t="shared" si="468"/>
        <v/>
      </c>
      <c r="W1814" s="10" t="str">
        <f t="shared" si="457"/>
        <v/>
      </c>
      <c r="X1814" s="10" t="str">
        <f t="shared" si="458"/>
        <v/>
      </c>
      <c r="Y1814" s="10" t="str">
        <f t="shared" si="459"/>
        <v/>
      </c>
      <c r="Z1814" s="10" t="str">
        <f t="shared" si="460"/>
        <v/>
      </c>
      <c r="AA1814" s="10" t="str">
        <f t="shared" si="466"/>
        <v/>
      </c>
      <c r="AB1814" s="10" t="str">
        <f t="shared" si="469"/>
        <v/>
      </c>
      <c r="AC1814" s="10" t="str">
        <f t="shared" si="461"/>
        <v/>
      </c>
      <c r="AD1814" s="10" t="str">
        <f t="shared" si="471"/>
        <v/>
      </c>
      <c r="AE1814" s="10" t="str">
        <f t="shared" si="462"/>
        <v/>
      </c>
      <c r="AF1814" s="10" t="str">
        <f t="shared" si="463"/>
        <v/>
      </c>
      <c r="AG1814" s="10" t="str">
        <f t="shared" si="464"/>
        <v/>
      </c>
      <c r="AH1814" s="10" t="str">
        <f t="shared" si="465"/>
        <v/>
      </c>
      <c r="AI1814" s="10" t="str">
        <f t="shared" si="470"/>
        <v/>
      </c>
    </row>
    <row r="1815" spans="20:35" ht="18" customHeight="1" x14ac:dyDescent="0.25">
      <c r="T1815" s="9" t="str">
        <f t="shared" si="472"/>
        <v/>
      </c>
      <c r="U1815" s="10" t="str">
        <f t="shared" si="467"/>
        <v/>
      </c>
      <c r="V1815" s="10" t="str">
        <f t="shared" si="468"/>
        <v/>
      </c>
      <c r="W1815" s="10" t="str">
        <f t="shared" si="457"/>
        <v/>
      </c>
      <c r="X1815" s="10" t="str">
        <f t="shared" si="458"/>
        <v/>
      </c>
      <c r="Y1815" s="10" t="str">
        <f t="shared" si="459"/>
        <v/>
      </c>
      <c r="Z1815" s="10" t="str">
        <f t="shared" si="460"/>
        <v/>
      </c>
      <c r="AA1815" s="10" t="str">
        <f t="shared" si="466"/>
        <v/>
      </c>
      <c r="AB1815" s="10" t="str">
        <f t="shared" si="469"/>
        <v/>
      </c>
      <c r="AC1815" s="10" t="str">
        <f t="shared" si="461"/>
        <v/>
      </c>
      <c r="AD1815" s="10" t="str">
        <f t="shared" si="471"/>
        <v/>
      </c>
      <c r="AE1815" s="10" t="str">
        <f t="shared" si="462"/>
        <v/>
      </c>
      <c r="AF1815" s="10" t="str">
        <f t="shared" si="463"/>
        <v/>
      </c>
      <c r="AG1815" s="10" t="str">
        <f t="shared" si="464"/>
        <v/>
      </c>
      <c r="AH1815" s="10" t="str">
        <f t="shared" si="465"/>
        <v/>
      </c>
      <c r="AI1815" s="10" t="str">
        <f t="shared" si="470"/>
        <v/>
      </c>
    </row>
    <row r="1816" spans="20:35" ht="18" customHeight="1" x14ac:dyDescent="0.25">
      <c r="T1816" s="9" t="str">
        <f t="shared" si="472"/>
        <v/>
      </c>
      <c r="U1816" s="10" t="str">
        <f t="shared" si="467"/>
        <v/>
      </c>
      <c r="V1816" s="10" t="str">
        <f t="shared" si="468"/>
        <v/>
      </c>
      <c r="W1816" s="10" t="str">
        <f t="shared" si="457"/>
        <v/>
      </c>
      <c r="X1816" s="10" t="str">
        <f t="shared" si="458"/>
        <v/>
      </c>
      <c r="Y1816" s="10" t="str">
        <f t="shared" si="459"/>
        <v/>
      </c>
      <c r="Z1816" s="10" t="str">
        <f t="shared" si="460"/>
        <v/>
      </c>
      <c r="AA1816" s="10" t="str">
        <f t="shared" si="466"/>
        <v/>
      </c>
      <c r="AB1816" s="10" t="str">
        <f t="shared" si="469"/>
        <v/>
      </c>
      <c r="AC1816" s="10" t="str">
        <f t="shared" si="461"/>
        <v/>
      </c>
      <c r="AD1816" s="10" t="str">
        <f t="shared" si="471"/>
        <v/>
      </c>
      <c r="AE1816" s="10" t="str">
        <f t="shared" si="462"/>
        <v/>
      </c>
      <c r="AF1816" s="10" t="str">
        <f t="shared" si="463"/>
        <v/>
      </c>
      <c r="AG1816" s="10" t="str">
        <f t="shared" si="464"/>
        <v/>
      </c>
      <c r="AH1816" s="10" t="str">
        <f t="shared" si="465"/>
        <v/>
      </c>
      <c r="AI1816" s="10" t="str">
        <f t="shared" si="470"/>
        <v/>
      </c>
    </row>
    <row r="1817" spans="20:35" ht="18" customHeight="1" x14ac:dyDescent="0.25">
      <c r="T1817" s="9" t="str">
        <f t="shared" si="472"/>
        <v/>
      </c>
      <c r="U1817" s="10" t="str">
        <f t="shared" si="467"/>
        <v/>
      </c>
      <c r="V1817" s="10" t="str">
        <f t="shared" si="468"/>
        <v/>
      </c>
      <c r="W1817" s="10" t="str">
        <f t="shared" si="457"/>
        <v/>
      </c>
      <c r="X1817" s="10" t="str">
        <f t="shared" si="458"/>
        <v/>
      </c>
      <c r="Y1817" s="10" t="str">
        <f t="shared" si="459"/>
        <v/>
      </c>
      <c r="Z1817" s="10" t="str">
        <f t="shared" si="460"/>
        <v/>
      </c>
      <c r="AA1817" s="10" t="str">
        <f t="shared" si="466"/>
        <v/>
      </c>
      <c r="AB1817" s="10" t="str">
        <f t="shared" si="469"/>
        <v/>
      </c>
      <c r="AC1817" s="10" t="str">
        <f t="shared" si="461"/>
        <v/>
      </c>
      <c r="AD1817" s="10" t="str">
        <f t="shared" si="471"/>
        <v/>
      </c>
      <c r="AE1817" s="10" t="str">
        <f t="shared" si="462"/>
        <v/>
      </c>
      <c r="AF1817" s="10" t="str">
        <f t="shared" si="463"/>
        <v/>
      </c>
      <c r="AG1817" s="10" t="str">
        <f t="shared" si="464"/>
        <v/>
      </c>
      <c r="AH1817" s="10" t="str">
        <f t="shared" si="465"/>
        <v/>
      </c>
      <c r="AI1817" s="10" t="str">
        <f t="shared" si="470"/>
        <v/>
      </c>
    </row>
    <row r="1818" spans="20:35" ht="18" customHeight="1" x14ac:dyDescent="0.25">
      <c r="T1818" s="9" t="str">
        <f t="shared" si="472"/>
        <v/>
      </c>
      <c r="U1818" s="10" t="str">
        <f t="shared" si="467"/>
        <v/>
      </c>
      <c r="V1818" s="10" t="str">
        <f t="shared" si="468"/>
        <v/>
      </c>
      <c r="W1818" s="10" t="str">
        <f t="shared" si="457"/>
        <v/>
      </c>
      <c r="X1818" s="10" t="str">
        <f t="shared" si="458"/>
        <v/>
      </c>
      <c r="Y1818" s="10" t="str">
        <f t="shared" si="459"/>
        <v/>
      </c>
      <c r="Z1818" s="10" t="str">
        <f t="shared" si="460"/>
        <v/>
      </c>
      <c r="AA1818" s="10" t="str">
        <f t="shared" si="466"/>
        <v/>
      </c>
      <c r="AB1818" s="10" t="str">
        <f t="shared" si="469"/>
        <v/>
      </c>
      <c r="AC1818" s="10" t="str">
        <f t="shared" si="461"/>
        <v/>
      </c>
      <c r="AD1818" s="10" t="str">
        <f t="shared" si="471"/>
        <v/>
      </c>
      <c r="AE1818" s="10" t="str">
        <f t="shared" si="462"/>
        <v/>
      </c>
      <c r="AF1818" s="10" t="str">
        <f t="shared" si="463"/>
        <v/>
      </c>
      <c r="AG1818" s="10" t="str">
        <f t="shared" si="464"/>
        <v/>
      </c>
      <c r="AH1818" s="10" t="str">
        <f t="shared" si="465"/>
        <v/>
      </c>
      <c r="AI1818" s="10" t="str">
        <f t="shared" si="470"/>
        <v/>
      </c>
    </row>
    <row r="1819" spans="20:35" ht="18" customHeight="1" x14ac:dyDescent="0.25">
      <c r="T1819" s="9" t="str">
        <f t="shared" si="472"/>
        <v/>
      </c>
      <c r="U1819" s="10" t="str">
        <f t="shared" si="467"/>
        <v/>
      </c>
      <c r="V1819" s="10" t="str">
        <f t="shared" si="468"/>
        <v/>
      </c>
      <c r="W1819" s="10" t="str">
        <f t="shared" si="457"/>
        <v/>
      </c>
      <c r="X1819" s="10" t="str">
        <f t="shared" si="458"/>
        <v/>
      </c>
      <c r="Y1819" s="10" t="str">
        <f t="shared" si="459"/>
        <v/>
      </c>
      <c r="Z1819" s="10" t="str">
        <f t="shared" si="460"/>
        <v/>
      </c>
      <c r="AA1819" s="10" t="str">
        <f t="shared" si="466"/>
        <v/>
      </c>
      <c r="AB1819" s="10" t="str">
        <f t="shared" si="469"/>
        <v/>
      </c>
      <c r="AC1819" s="10" t="str">
        <f t="shared" si="461"/>
        <v/>
      </c>
      <c r="AD1819" s="10" t="str">
        <f t="shared" si="471"/>
        <v/>
      </c>
      <c r="AE1819" s="10" t="str">
        <f t="shared" si="462"/>
        <v/>
      </c>
      <c r="AF1819" s="10" t="str">
        <f t="shared" si="463"/>
        <v/>
      </c>
      <c r="AG1819" s="10" t="str">
        <f t="shared" si="464"/>
        <v/>
      </c>
      <c r="AH1819" s="10" t="str">
        <f t="shared" si="465"/>
        <v/>
      </c>
      <c r="AI1819" s="10" t="str">
        <f t="shared" si="470"/>
        <v/>
      </c>
    </row>
    <row r="1820" spans="20:35" ht="18" customHeight="1" x14ac:dyDescent="0.25">
      <c r="T1820" s="9" t="str">
        <f t="shared" si="472"/>
        <v/>
      </c>
      <c r="U1820" s="10" t="str">
        <f t="shared" si="467"/>
        <v/>
      </c>
      <c r="V1820" s="10" t="str">
        <f t="shared" si="468"/>
        <v/>
      </c>
      <c r="W1820" s="10" t="str">
        <f t="shared" si="457"/>
        <v/>
      </c>
      <c r="X1820" s="10" t="str">
        <f t="shared" si="458"/>
        <v/>
      </c>
      <c r="Y1820" s="10" t="str">
        <f t="shared" si="459"/>
        <v/>
      </c>
      <c r="Z1820" s="10" t="str">
        <f t="shared" si="460"/>
        <v/>
      </c>
      <c r="AA1820" s="10" t="str">
        <f t="shared" si="466"/>
        <v/>
      </c>
      <c r="AB1820" s="10" t="str">
        <f t="shared" si="469"/>
        <v/>
      </c>
      <c r="AC1820" s="10" t="str">
        <f t="shared" si="461"/>
        <v/>
      </c>
      <c r="AD1820" s="10" t="str">
        <f t="shared" si="471"/>
        <v/>
      </c>
      <c r="AE1820" s="10" t="str">
        <f t="shared" si="462"/>
        <v/>
      </c>
      <c r="AF1820" s="10" t="str">
        <f t="shared" si="463"/>
        <v/>
      </c>
      <c r="AG1820" s="10" t="str">
        <f t="shared" si="464"/>
        <v/>
      </c>
      <c r="AH1820" s="10" t="str">
        <f t="shared" si="465"/>
        <v/>
      </c>
      <c r="AI1820" s="10" t="str">
        <f t="shared" si="470"/>
        <v/>
      </c>
    </row>
    <row r="1821" spans="20:35" ht="18" customHeight="1" x14ac:dyDescent="0.25">
      <c r="T1821" s="9" t="str">
        <f t="shared" si="472"/>
        <v/>
      </c>
      <c r="U1821" s="10" t="str">
        <f t="shared" si="467"/>
        <v/>
      </c>
      <c r="V1821" s="10" t="str">
        <f t="shared" si="468"/>
        <v/>
      </c>
      <c r="W1821" s="10" t="str">
        <f t="shared" si="457"/>
        <v/>
      </c>
      <c r="X1821" s="10" t="str">
        <f t="shared" si="458"/>
        <v/>
      </c>
      <c r="Y1821" s="10" t="str">
        <f t="shared" si="459"/>
        <v/>
      </c>
      <c r="Z1821" s="10" t="str">
        <f t="shared" si="460"/>
        <v/>
      </c>
      <c r="AA1821" s="10" t="str">
        <f t="shared" si="466"/>
        <v/>
      </c>
      <c r="AB1821" s="10" t="str">
        <f t="shared" si="469"/>
        <v/>
      </c>
      <c r="AC1821" s="10" t="str">
        <f t="shared" si="461"/>
        <v/>
      </c>
      <c r="AD1821" s="10" t="str">
        <f t="shared" si="471"/>
        <v/>
      </c>
      <c r="AE1821" s="10" t="str">
        <f t="shared" si="462"/>
        <v/>
      </c>
      <c r="AF1821" s="10" t="str">
        <f t="shared" si="463"/>
        <v/>
      </c>
      <c r="AG1821" s="10" t="str">
        <f t="shared" si="464"/>
        <v/>
      </c>
      <c r="AH1821" s="10" t="str">
        <f t="shared" si="465"/>
        <v/>
      </c>
      <c r="AI1821" s="10" t="str">
        <f t="shared" si="470"/>
        <v/>
      </c>
    </row>
    <row r="1822" spans="20:35" ht="18" customHeight="1" x14ac:dyDescent="0.25">
      <c r="T1822" s="9" t="str">
        <f t="shared" si="472"/>
        <v/>
      </c>
      <c r="U1822" s="10" t="str">
        <f t="shared" si="467"/>
        <v/>
      </c>
      <c r="V1822" s="10" t="str">
        <f t="shared" si="468"/>
        <v/>
      </c>
      <c r="W1822" s="10" t="str">
        <f t="shared" si="457"/>
        <v/>
      </c>
      <c r="X1822" s="10" t="str">
        <f t="shared" si="458"/>
        <v/>
      </c>
      <c r="Y1822" s="10" t="str">
        <f t="shared" si="459"/>
        <v/>
      </c>
      <c r="Z1822" s="10" t="str">
        <f t="shared" si="460"/>
        <v/>
      </c>
      <c r="AA1822" s="10" t="str">
        <f t="shared" si="466"/>
        <v/>
      </c>
      <c r="AB1822" s="10" t="str">
        <f t="shared" si="469"/>
        <v/>
      </c>
      <c r="AC1822" s="10" t="str">
        <f t="shared" si="461"/>
        <v/>
      </c>
      <c r="AD1822" s="10" t="str">
        <f t="shared" si="471"/>
        <v/>
      </c>
      <c r="AE1822" s="10" t="str">
        <f t="shared" si="462"/>
        <v/>
      </c>
      <c r="AF1822" s="10" t="str">
        <f t="shared" si="463"/>
        <v/>
      </c>
      <c r="AG1822" s="10" t="str">
        <f t="shared" si="464"/>
        <v/>
      </c>
      <c r="AH1822" s="10" t="str">
        <f t="shared" si="465"/>
        <v/>
      </c>
      <c r="AI1822" s="10" t="str">
        <f t="shared" si="470"/>
        <v/>
      </c>
    </row>
    <row r="1823" spans="20:35" ht="18" customHeight="1" x14ac:dyDescent="0.25">
      <c r="T1823" s="9" t="str">
        <f t="shared" si="472"/>
        <v/>
      </c>
      <c r="U1823" s="10" t="str">
        <f t="shared" si="467"/>
        <v/>
      </c>
      <c r="V1823" s="10" t="str">
        <f t="shared" si="468"/>
        <v/>
      </c>
      <c r="W1823" s="10" t="str">
        <f t="shared" si="457"/>
        <v/>
      </c>
      <c r="X1823" s="10" t="str">
        <f t="shared" si="458"/>
        <v/>
      </c>
      <c r="Y1823" s="10" t="str">
        <f t="shared" si="459"/>
        <v/>
      </c>
      <c r="Z1823" s="10" t="str">
        <f t="shared" si="460"/>
        <v/>
      </c>
      <c r="AA1823" s="10" t="str">
        <f t="shared" si="466"/>
        <v/>
      </c>
      <c r="AB1823" s="10" t="str">
        <f t="shared" si="469"/>
        <v/>
      </c>
      <c r="AC1823" s="10" t="str">
        <f t="shared" si="461"/>
        <v/>
      </c>
      <c r="AD1823" s="10" t="str">
        <f t="shared" si="471"/>
        <v/>
      </c>
      <c r="AE1823" s="10" t="str">
        <f t="shared" si="462"/>
        <v/>
      </c>
      <c r="AF1823" s="10" t="str">
        <f t="shared" si="463"/>
        <v/>
      </c>
      <c r="AG1823" s="10" t="str">
        <f t="shared" si="464"/>
        <v/>
      </c>
      <c r="AH1823" s="10" t="str">
        <f t="shared" si="465"/>
        <v/>
      </c>
      <c r="AI1823" s="10" t="str">
        <f t="shared" si="470"/>
        <v/>
      </c>
    </row>
    <row r="1824" spans="20:35" ht="18" customHeight="1" x14ac:dyDescent="0.25">
      <c r="T1824" s="9" t="str">
        <f t="shared" si="472"/>
        <v/>
      </c>
      <c r="U1824" s="10" t="str">
        <f t="shared" si="467"/>
        <v/>
      </c>
      <c r="V1824" s="10" t="str">
        <f t="shared" si="468"/>
        <v/>
      </c>
      <c r="W1824" s="10" t="str">
        <f t="shared" si="457"/>
        <v/>
      </c>
      <c r="X1824" s="10" t="str">
        <f t="shared" si="458"/>
        <v/>
      </c>
      <c r="Y1824" s="10" t="str">
        <f t="shared" si="459"/>
        <v/>
      </c>
      <c r="Z1824" s="10" t="str">
        <f t="shared" si="460"/>
        <v/>
      </c>
      <c r="AA1824" s="10" t="str">
        <f t="shared" si="466"/>
        <v/>
      </c>
      <c r="AB1824" s="10" t="str">
        <f t="shared" si="469"/>
        <v/>
      </c>
      <c r="AC1824" s="10" t="str">
        <f t="shared" si="461"/>
        <v/>
      </c>
      <c r="AD1824" s="10" t="str">
        <f t="shared" si="471"/>
        <v/>
      </c>
      <c r="AE1824" s="10" t="str">
        <f t="shared" si="462"/>
        <v/>
      </c>
      <c r="AF1824" s="10" t="str">
        <f t="shared" si="463"/>
        <v/>
      </c>
      <c r="AG1824" s="10" t="str">
        <f t="shared" si="464"/>
        <v/>
      </c>
      <c r="AH1824" s="10" t="str">
        <f t="shared" si="465"/>
        <v/>
      </c>
      <c r="AI1824" s="10" t="str">
        <f t="shared" si="470"/>
        <v/>
      </c>
    </row>
    <row r="1825" spans="20:35" ht="18" customHeight="1" x14ac:dyDescent="0.25">
      <c r="T1825" s="9" t="str">
        <f t="shared" si="472"/>
        <v/>
      </c>
      <c r="U1825" s="10" t="str">
        <f t="shared" si="467"/>
        <v/>
      </c>
      <c r="V1825" s="10" t="str">
        <f t="shared" si="468"/>
        <v/>
      </c>
      <c r="W1825" s="10" t="str">
        <f t="shared" si="457"/>
        <v/>
      </c>
      <c r="X1825" s="10" t="str">
        <f t="shared" si="458"/>
        <v/>
      </c>
      <c r="Y1825" s="10" t="str">
        <f t="shared" si="459"/>
        <v/>
      </c>
      <c r="Z1825" s="10" t="str">
        <f t="shared" si="460"/>
        <v/>
      </c>
      <c r="AA1825" s="10" t="str">
        <f t="shared" si="466"/>
        <v/>
      </c>
      <c r="AB1825" s="10" t="str">
        <f t="shared" si="469"/>
        <v/>
      </c>
      <c r="AC1825" s="10" t="str">
        <f t="shared" si="461"/>
        <v/>
      </c>
      <c r="AD1825" s="10" t="str">
        <f t="shared" si="471"/>
        <v/>
      </c>
      <c r="AE1825" s="10" t="str">
        <f t="shared" si="462"/>
        <v/>
      </c>
      <c r="AF1825" s="10" t="str">
        <f t="shared" si="463"/>
        <v/>
      </c>
      <c r="AG1825" s="10" t="str">
        <f t="shared" si="464"/>
        <v/>
      </c>
      <c r="AH1825" s="10" t="str">
        <f t="shared" si="465"/>
        <v/>
      </c>
      <c r="AI1825" s="10" t="str">
        <f t="shared" si="470"/>
        <v/>
      </c>
    </row>
    <row r="1826" spans="20:35" ht="18" customHeight="1" x14ac:dyDescent="0.25">
      <c r="T1826" s="9" t="str">
        <f t="shared" si="472"/>
        <v/>
      </c>
      <c r="U1826" s="10" t="str">
        <f t="shared" si="467"/>
        <v/>
      </c>
      <c r="V1826" s="10" t="str">
        <f t="shared" si="468"/>
        <v/>
      </c>
      <c r="W1826" s="10" t="str">
        <f t="shared" si="457"/>
        <v/>
      </c>
      <c r="X1826" s="10" t="str">
        <f t="shared" si="458"/>
        <v/>
      </c>
      <c r="Y1826" s="10" t="str">
        <f t="shared" si="459"/>
        <v/>
      </c>
      <c r="Z1826" s="10" t="str">
        <f t="shared" si="460"/>
        <v/>
      </c>
      <c r="AA1826" s="10" t="str">
        <f t="shared" si="466"/>
        <v/>
      </c>
      <c r="AB1826" s="10" t="str">
        <f t="shared" si="469"/>
        <v/>
      </c>
      <c r="AC1826" s="10" t="str">
        <f t="shared" si="461"/>
        <v/>
      </c>
      <c r="AD1826" s="10" t="str">
        <f t="shared" si="471"/>
        <v/>
      </c>
      <c r="AE1826" s="10" t="str">
        <f t="shared" si="462"/>
        <v/>
      </c>
      <c r="AF1826" s="10" t="str">
        <f t="shared" si="463"/>
        <v/>
      </c>
      <c r="AG1826" s="10" t="str">
        <f t="shared" si="464"/>
        <v/>
      </c>
      <c r="AH1826" s="10" t="str">
        <f t="shared" si="465"/>
        <v/>
      </c>
      <c r="AI1826" s="10" t="str">
        <f t="shared" si="470"/>
        <v/>
      </c>
    </row>
    <row r="1827" spans="20:35" ht="18" customHeight="1" x14ac:dyDescent="0.25">
      <c r="T1827" s="9" t="str">
        <f t="shared" si="472"/>
        <v/>
      </c>
      <c r="U1827" s="10" t="str">
        <f t="shared" si="467"/>
        <v/>
      </c>
      <c r="V1827" s="10" t="str">
        <f t="shared" si="468"/>
        <v/>
      </c>
      <c r="W1827" s="10" t="str">
        <f t="shared" si="457"/>
        <v/>
      </c>
      <c r="X1827" s="10" t="str">
        <f t="shared" si="458"/>
        <v/>
      </c>
      <c r="Y1827" s="10" t="str">
        <f t="shared" si="459"/>
        <v/>
      </c>
      <c r="Z1827" s="10" t="str">
        <f t="shared" si="460"/>
        <v/>
      </c>
      <c r="AA1827" s="10" t="str">
        <f t="shared" si="466"/>
        <v/>
      </c>
      <c r="AB1827" s="10" t="str">
        <f t="shared" si="469"/>
        <v/>
      </c>
      <c r="AC1827" s="10" t="str">
        <f t="shared" si="461"/>
        <v/>
      </c>
      <c r="AD1827" s="10" t="str">
        <f t="shared" si="471"/>
        <v/>
      </c>
      <c r="AE1827" s="10" t="str">
        <f t="shared" si="462"/>
        <v/>
      </c>
      <c r="AF1827" s="10" t="str">
        <f t="shared" si="463"/>
        <v/>
      </c>
      <c r="AG1827" s="10" t="str">
        <f t="shared" si="464"/>
        <v/>
      </c>
      <c r="AH1827" s="10" t="str">
        <f t="shared" si="465"/>
        <v/>
      </c>
      <c r="AI1827" s="10" t="str">
        <f t="shared" si="470"/>
        <v/>
      </c>
    </row>
    <row r="1828" spans="20:35" ht="18" customHeight="1" x14ac:dyDescent="0.25">
      <c r="T1828" s="9" t="str">
        <f t="shared" si="472"/>
        <v/>
      </c>
      <c r="U1828" s="10" t="str">
        <f t="shared" si="467"/>
        <v/>
      </c>
      <c r="V1828" s="10" t="str">
        <f t="shared" si="468"/>
        <v/>
      </c>
      <c r="W1828" s="10" t="str">
        <f t="shared" si="457"/>
        <v/>
      </c>
      <c r="X1828" s="10" t="str">
        <f t="shared" si="458"/>
        <v/>
      </c>
      <c r="Y1828" s="10" t="str">
        <f t="shared" si="459"/>
        <v/>
      </c>
      <c r="Z1828" s="10" t="str">
        <f t="shared" si="460"/>
        <v/>
      </c>
      <c r="AA1828" s="10" t="str">
        <f t="shared" si="466"/>
        <v/>
      </c>
      <c r="AB1828" s="10" t="str">
        <f t="shared" si="469"/>
        <v/>
      </c>
      <c r="AC1828" s="10" t="str">
        <f t="shared" si="461"/>
        <v/>
      </c>
      <c r="AD1828" s="10" t="str">
        <f t="shared" si="471"/>
        <v/>
      </c>
      <c r="AE1828" s="10" t="str">
        <f t="shared" si="462"/>
        <v/>
      </c>
      <c r="AF1828" s="10" t="str">
        <f t="shared" si="463"/>
        <v/>
      </c>
      <c r="AG1828" s="10" t="str">
        <f t="shared" si="464"/>
        <v/>
      </c>
      <c r="AH1828" s="10" t="str">
        <f t="shared" si="465"/>
        <v/>
      </c>
      <c r="AI1828" s="10" t="str">
        <f t="shared" si="470"/>
        <v/>
      </c>
    </row>
    <row r="1829" spans="20:35" ht="18" customHeight="1" x14ac:dyDescent="0.25">
      <c r="T1829" s="9" t="str">
        <f t="shared" si="472"/>
        <v/>
      </c>
      <c r="U1829" s="10" t="str">
        <f t="shared" si="467"/>
        <v/>
      </c>
      <c r="V1829" s="10" t="str">
        <f t="shared" si="468"/>
        <v/>
      </c>
      <c r="W1829" s="10" t="str">
        <f t="shared" si="457"/>
        <v/>
      </c>
      <c r="X1829" s="10" t="str">
        <f t="shared" si="458"/>
        <v/>
      </c>
      <c r="Y1829" s="10" t="str">
        <f t="shared" si="459"/>
        <v/>
      </c>
      <c r="Z1829" s="10" t="str">
        <f t="shared" si="460"/>
        <v/>
      </c>
      <c r="AA1829" s="10" t="str">
        <f t="shared" si="466"/>
        <v/>
      </c>
      <c r="AB1829" s="10" t="str">
        <f t="shared" si="469"/>
        <v/>
      </c>
      <c r="AC1829" s="10" t="str">
        <f t="shared" si="461"/>
        <v/>
      </c>
      <c r="AD1829" s="10" t="str">
        <f t="shared" si="471"/>
        <v/>
      </c>
      <c r="AE1829" s="10" t="str">
        <f t="shared" si="462"/>
        <v/>
      </c>
      <c r="AF1829" s="10" t="str">
        <f t="shared" si="463"/>
        <v/>
      </c>
      <c r="AG1829" s="10" t="str">
        <f t="shared" si="464"/>
        <v/>
      </c>
      <c r="AH1829" s="10" t="str">
        <f t="shared" si="465"/>
        <v/>
      </c>
      <c r="AI1829" s="10" t="str">
        <f t="shared" si="470"/>
        <v/>
      </c>
    </row>
    <row r="1830" spans="20:35" ht="18" customHeight="1" x14ac:dyDescent="0.25">
      <c r="T1830" s="9" t="str">
        <f t="shared" si="472"/>
        <v/>
      </c>
      <c r="U1830" s="10" t="str">
        <f t="shared" si="467"/>
        <v/>
      </c>
      <c r="V1830" s="10" t="str">
        <f t="shared" si="468"/>
        <v/>
      </c>
      <c r="W1830" s="10" t="str">
        <f t="shared" si="457"/>
        <v/>
      </c>
      <c r="X1830" s="10" t="str">
        <f t="shared" si="458"/>
        <v/>
      </c>
      <c r="Y1830" s="10" t="str">
        <f t="shared" si="459"/>
        <v/>
      </c>
      <c r="Z1830" s="10" t="str">
        <f t="shared" si="460"/>
        <v/>
      </c>
      <c r="AA1830" s="10" t="str">
        <f t="shared" si="466"/>
        <v/>
      </c>
      <c r="AB1830" s="10" t="str">
        <f t="shared" si="469"/>
        <v/>
      </c>
      <c r="AC1830" s="10" t="str">
        <f t="shared" si="461"/>
        <v/>
      </c>
      <c r="AD1830" s="10" t="str">
        <f t="shared" si="471"/>
        <v/>
      </c>
      <c r="AE1830" s="10" t="str">
        <f t="shared" si="462"/>
        <v/>
      </c>
      <c r="AF1830" s="10" t="str">
        <f t="shared" si="463"/>
        <v/>
      </c>
      <c r="AG1830" s="10" t="str">
        <f t="shared" si="464"/>
        <v/>
      </c>
      <c r="AH1830" s="10" t="str">
        <f t="shared" si="465"/>
        <v/>
      </c>
      <c r="AI1830" s="10" t="str">
        <f t="shared" si="470"/>
        <v/>
      </c>
    </row>
    <row r="1831" spans="20:35" ht="18" customHeight="1" x14ac:dyDescent="0.25">
      <c r="T1831" s="9" t="str">
        <f t="shared" si="472"/>
        <v/>
      </c>
      <c r="U1831" s="10" t="str">
        <f t="shared" si="467"/>
        <v/>
      </c>
      <c r="V1831" s="10" t="str">
        <f t="shared" si="468"/>
        <v/>
      </c>
      <c r="W1831" s="10" t="str">
        <f t="shared" si="457"/>
        <v/>
      </c>
      <c r="X1831" s="10" t="str">
        <f t="shared" si="458"/>
        <v/>
      </c>
      <c r="Y1831" s="10" t="str">
        <f t="shared" si="459"/>
        <v/>
      </c>
      <c r="Z1831" s="10" t="str">
        <f t="shared" si="460"/>
        <v/>
      </c>
      <c r="AA1831" s="10" t="str">
        <f t="shared" si="466"/>
        <v/>
      </c>
      <c r="AB1831" s="10" t="str">
        <f t="shared" si="469"/>
        <v/>
      </c>
      <c r="AC1831" s="10" t="str">
        <f t="shared" si="461"/>
        <v/>
      </c>
      <c r="AD1831" s="10" t="str">
        <f t="shared" si="471"/>
        <v/>
      </c>
      <c r="AE1831" s="10" t="str">
        <f t="shared" si="462"/>
        <v/>
      </c>
      <c r="AF1831" s="10" t="str">
        <f t="shared" si="463"/>
        <v/>
      </c>
      <c r="AG1831" s="10" t="str">
        <f t="shared" si="464"/>
        <v/>
      </c>
      <c r="AH1831" s="10" t="str">
        <f t="shared" si="465"/>
        <v/>
      </c>
      <c r="AI1831" s="10" t="str">
        <f t="shared" si="470"/>
        <v/>
      </c>
    </row>
    <row r="1832" spans="20:35" ht="18" customHeight="1" x14ac:dyDescent="0.25">
      <c r="T1832" s="9" t="str">
        <f t="shared" si="472"/>
        <v/>
      </c>
      <c r="U1832" s="10" t="str">
        <f t="shared" si="467"/>
        <v/>
      </c>
      <c r="V1832" s="10" t="str">
        <f t="shared" si="468"/>
        <v/>
      </c>
      <c r="W1832" s="10" t="str">
        <f t="shared" ref="W1832:W1895" si="473">IF(T1832="","",IF(U1832&gt;V1832,0,(V1832-U1832)*$T$6*60))</f>
        <v/>
      </c>
      <c r="X1832" s="10" t="str">
        <f t="shared" ref="X1832:X1895" si="474">IF(T1832="","",X1831+W1832)</f>
        <v/>
      </c>
      <c r="Y1832" s="10" t="str">
        <f t="shared" ref="Y1832:Y1895" si="475">IF(T1832="","",AH1831)</f>
        <v/>
      </c>
      <c r="Z1832" s="10" t="str">
        <f t="shared" ref="Z1832:Z1895" si="476">IF(T1832="","",AI1831)</f>
        <v/>
      </c>
      <c r="AA1832" s="10" t="str">
        <f t="shared" si="466"/>
        <v/>
      </c>
      <c r="AB1832" s="10" t="str">
        <f t="shared" si="469"/>
        <v/>
      </c>
      <c r="AC1832" s="10" t="str">
        <f t="shared" ref="AC1832:AC1895" si="477">IF(T1832="","",V1832/$F$7*1000*3600)</f>
        <v/>
      </c>
      <c r="AD1832" s="10" t="str">
        <f t="shared" si="471"/>
        <v/>
      </c>
      <c r="AE1832" s="10" t="str">
        <f t="shared" ref="AE1832:AE1895" si="478">IF(T1832="","",Z1832/$AL$4)</f>
        <v/>
      </c>
      <c r="AF1832" s="10" t="str">
        <f t="shared" ref="AF1832:AF1895" si="479">IF(T1832="","",MIN(AE1832,AB1832))</f>
        <v/>
      </c>
      <c r="AG1832" s="10" t="str">
        <f t="shared" ref="AG1832:AG1895" si="480">IF(T1832="","",AF1832/1000/3600*$F$7)</f>
        <v/>
      </c>
      <c r="AH1832" s="10" t="str">
        <f t="shared" ref="AH1832:AH1895" si="481">IF(T1832="","",Y1832+AF1832*$AL$4)</f>
        <v/>
      </c>
      <c r="AI1832" s="10" t="str">
        <f t="shared" si="470"/>
        <v/>
      </c>
    </row>
    <row r="1833" spans="20:35" ht="18" customHeight="1" x14ac:dyDescent="0.25">
      <c r="T1833" s="9" t="str">
        <f t="shared" si="472"/>
        <v/>
      </c>
      <c r="U1833" s="10" t="str">
        <f t="shared" si="467"/>
        <v/>
      </c>
      <c r="V1833" s="10" t="str">
        <f t="shared" si="468"/>
        <v/>
      </c>
      <c r="W1833" s="10" t="str">
        <f t="shared" si="473"/>
        <v/>
      </c>
      <c r="X1833" s="10" t="str">
        <f t="shared" si="474"/>
        <v/>
      </c>
      <c r="Y1833" s="10" t="str">
        <f t="shared" si="475"/>
        <v/>
      </c>
      <c r="Z1833" s="10" t="str">
        <f t="shared" si="476"/>
        <v/>
      </c>
      <c r="AA1833" s="10" t="str">
        <f t="shared" si="466"/>
        <v/>
      </c>
      <c r="AB1833" s="10" t="str">
        <f t="shared" si="469"/>
        <v/>
      </c>
      <c r="AC1833" s="10" t="str">
        <f t="shared" si="477"/>
        <v/>
      </c>
      <c r="AD1833" s="10" t="str">
        <f t="shared" si="471"/>
        <v/>
      </c>
      <c r="AE1833" s="10" t="str">
        <f t="shared" si="478"/>
        <v/>
      </c>
      <c r="AF1833" s="10" t="str">
        <f t="shared" si="479"/>
        <v/>
      </c>
      <c r="AG1833" s="10" t="str">
        <f t="shared" si="480"/>
        <v/>
      </c>
      <c r="AH1833" s="10" t="str">
        <f t="shared" si="481"/>
        <v/>
      </c>
      <c r="AI1833" s="10" t="str">
        <f t="shared" si="470"/>
        <v/>
      </c>
    </row>
    <row r="1834" spans="20:35" ht="18" customHeight="1" x14ac:dyDescent="0.25">
      <c r="T1834" s="9" t="str">
        <f t="shared" si="472"/>
        <v/>
      </c>
      <c r="U1834" s="10" t="str">
        <f t="shared" si="467"/>
        <v/>
      </c>
      <c r="V1834" s="10" t="str">
        <f t="shared" si="468"/>
        <v/>
      </c>
      <c r="W1834" s="10" t="str">
        <f t="shared" si="473"/>
        <v/>
      </c>
      <c r="X1834" s="10" t="str">
        <f t="shared" si="474"/>
        <v/>
      </c>
      <c r="Y1834" s="10" t="str">
        <f t="shared" si="475"/>
        <v/>
      </c>
      <c r="Z1834" s="10" t="str">
        <f t="shared" si="476"/>
        <v/>
      </c>
      <c r="AA1834" s="10" t="str">
        <f t="shared" si="466"/>
        <v/>
      </c>
      <c r="AB1834" s="10" t="str">
        <f t="shared" si="469"/>
        <v/>
      </c>
      <c r="AC1834" s="10" t="str">
        <f t="shared" si="477"/>
        <v/>
      </c>
      <c r="AD1834" s="10" t="str">
        <f t="shared" si="471"/>
        <v/>
      </c>
      <c r="AE1834" s="10" t="str">
        <f t="shared" si="478"/>
        <v/>
      </c>
      <c r="AF1834" s="10" t="str">
        <f t="shared" si="479"/>
        <v/>
      </c>
      <c r="AG1834" s="10" t="str">
        <f t="shared" si="480"/>
        <v/>
      </c>
      <c r="AH1834" s="10" t="str">
        <f t="shared" si="481"/>
        <v/>
      </c>
      <c r="AI1834" s="10" t="str">
        <f t="shared" si="470"/>
        <v/>
      </c>
    </row>
    <row r="1835" spans="20:35" ht="18" customHeight="1" x14ac:dyDescent="0.25">
      <c r="T1835" s="9" t="str">
        <f t="shared" si="472"/>
        <v/>
      </c>
      <c r="U1835" s="10" t="str">
        <f t="shared" si="467"/>
        <v/>
      </c>
      <c r="V1835" s="10" t="str">
        <f t="shared" si="468"/>
        <v/>
      </c>
      <c r="W1835" s="10" t="str">
        <f t="shared" si="473"/>
        <v/>
      </c>
      <c r="X1835" s="10" t="str">
        <f t="shared" si="474"/>
        <v/>
      </c>
      <c r="Y1835" s="10" t="str">
        <f t="shared" si="475"/>
        <v/>
      </c>
      <c r="Z1835" s="10" t="str">
        <f t="shared" si="476"/>
        <v/>
      </c>
      <c r="AA1835" s="10" t="str">
        <f t="shared" si="466"/>
        <v/>
      </c>
      <c r="AB1835" s="10" t="str">
        <f t="shared" si="469"/>
        <v/>
      </c>
      <c r="AC1835" s="10" t="str">
        <f t="shared" si="477"/>
        <v/>
      </c>
      <c r="AD1835" s="10" t="str">
        <f t="shared" si="471"/>
        <v/>
      </c>
      <c r="AE1835" s="10" t="str">
        <f t="shared" si="478"/>
        <v/>
      </c>
      <c r="AF1835" s="10" t="str">
        <f t="shared" si="479"/>
        <v/>
      </c>
      <c r="AG1835" s="10" t="str">
        <f t="shared" si="480"/>
        <v/>
      </c>
      <c r="AH1835" s="10" t="str">
        <f t="shared" si="481"/>
        <v/>
      </c>
      <c r="AI1835" s="10" t="str">
        <f t="shared" si="470"/>
        <v/>
      </c>
    </row>
    <row r="1836" spans="20:35" ht="18" customHeight="1" x14ac:dyDescent="0.25">
      <c r="T1836" s="9" t="str">
        <f t="shared" si="472"/>
        <v/>
      </c>
      <c r="U1836" s="10" t="str">
        <f t="shared" si="467"/>
        <v/>
      </c>
      <c r="V1836" s="10" t="str">
        <f t="shared" si="468"/>
        <v/>
      </c>
      <c r="W1836" s="10" t="str">
        <f t="shared" si="473"/>
        <v/>
      </c>
      <c r="X1836" s="10" t="str">
        <f t="shared" si="474"/>
        <v/>
      </c>
      <c r="Y1836" s="10" t="str">
        <f t="shared" si="475"/>
        <v/>
      </c>
      <c r="Z1836" s="10" t="str">
        <f t="shared" si="476"/>
        <v/>
      </c>
      <c r="AA1836" s="10" t="str">
        <f t="shared" si="466"/>
        <v/>
      </c>
      <c r="AB1836" s="10" t="str">
        <f t="shared" si="469"/>
        <v/>
      </c>
      <c r="AC1836" s="10" t="str">
        <f t="shared" si="477"/>
        <v/>
      </c>
      <c r="AD1836" s="10" t="str">
        <f t="shared" si="471"/>
        <v/>
      </c>
      <c r="AE1836" s="10" t="str">
        <f t="shared" si="478"/>
        <v/>
      </c>
      <c r="AF1836" s="10" t="str">
        <f t="shared" si="479"/>
        <v/>
      </c>
      <c r="AG1836" s="10" t="str">
        <f t="shared" si="480"/>
        <v/>
      </c>
      <c r="AH1836" s="10" t="str">
        <f t="shared" si="481"/>
        <v/>
      </c>
      <c r="AI1836" s="10" t="str">
        <f t="shared" si="470"/>
        <v/>
      </c>
    </row>
    <row r="1837" spans="20:35" ht="18" customHeight="1" x14ac:dyDescent="0.25">
      <c r="T1837" s="9" t="str">
        <f t="shared" si="472"/>
        <v/>
      </c>
      <c r="U1837" s="10" t="str">
        <f t="shared" si="467"/>
        <v/>
      </c>
      <c r="V1837" s="10" t="str">
        <f t="shared" si="468"/>
        <v/>
      </c>
      <c r="W1837" s="10" t="str">
        <f t="shared" si="473"/>
        <v/>
      </c>
      <c r="X1837" s="10" t="str">
        <f t="shared" si="474"/>
        <v/>
      </c>
      <c r="Y1837" s="10" t="str">
        <f t="shared" si="475"/>
        <v/>
      </c>
      <c r="Z1837" s="10" t="str">
        <f t="shared" si="476"/>
        <v/>
      </c>
      <c r="AA1837" s="10" t="str">
        <f t="shared" si="466"/>
        <v/>
      </c>
      <c r="AB1837" s="10" t="str">
        <f t="shared" si="469"/>
        <v/>
      </c>
      <c r="AC1837" s="10" t="str">
        <f t="shared" si="477"/>
        <v/>
      </c>
      <c r="AD1837" s="10" t="str">
        <f t="shared" si="471"/>
        <v/>
      </c>
      <c r="AE1837" s="10" t="str">
        <f t="shared" si="478"/>
        <v/>
      </c>
      <c r="AF1837" s="10" t="str">
        <f t="shared" si="479"/>
        <v/>
      </c>
      <c r="AG1837" s="10" t="str">
        <f t="shared" si="480"/>
        <v/>
      </c>
      <c r="AH1837" s="10" t="str">
        <f t="shared" si="481"/>
        <v/>
      </c>
      <c r="AI1837" s="10" t="str">
        <f t="shared" si="470"/>
        <v/>
      </c>
    </row>
    <row r="1838" spans="20:35" ht="18" customHeight="1" x14ac:dyDescent="0.25">
      <c r="T1838" s="9" t="str">
        <f t="shared" si="472"/>
        <v/>
      </c>
      <c r="U1838" s="10" t="str">
        <f t="shared" si="467"/>
        <v/>
      </c>
      <c r="V1838" s="10" t="str">
        <f t="shared" si="468"/>
        <v/>
      </c>
      <c r="W1838" s="10" t="str">
        <f t="shared" si="473"/>
        <v/>
      </c>
      <c r="X1838" s="10" t="str">
        <f t="shared" si="474"/>
        <v/>
      </c>
      <c r="Y1838" s="10" t="str">
        <f t="shared" si="475"/>
        <v/>
      </c>
      <c r="Z1838" s="10" t="str">
        <f t="shared" si="476"/>
        <v/>
      </c>
      <c r="AA1838" s="10" t="str">
        <f t="shared" si="466"/>
        <v/>
      </c>
      <c r="AB1838" s="10" t="str">
        <f t="shared" si="469"/>
        <v/>
      </c>
      <c r="AC1838" s="10" t="str">
        <f t="shared" si="477"/>
        <v/>
      </c>
      <c r="AD1838" s="10" t="str">
        <f t="shared" si="471"/>
        <v/>
      </c>
      <c r="AE1838" s="10" t="str">
        <f t="shared" si="478"/>
        <v/>
      </c>
      <c r="AF1838" s="10" t="str">
        <f t="shared" si="479"/>
        <v/>
      </c>
      <c r="AG1838" s="10" t="str">
        <f t="shared" si="480"/>
        <v/>
      </c>
      <c r="AH1838" s="10" t="str">
        <f t="shared" si="481"/>
        <v/>
      </c>
      <c r="AI1838" s="10" t="str">
        <f t="shared" si="470"/>
        <v/>
      </c>
    </row>
    <row r="1839" spans="20:35" ht="18" customHeight="1" x14ac:dyDescent="0.25">
      <c r="T1839" s="9" t="str">
        <f t="shared" si="472"/>
        <v/>
      </c>
      <c r="U1839" s="10" t="str">
        <f t="shared" si="467"/>
        <v/>
      </c>
      <c r="V1839" s="10" t="str">
        <f t="shared" si="468"/>
        <v/>
      </c>
      <c r="W1839" s="10" t="str">
        <f t="shared" si="473"/>
        <v/>
      </c>
      <c r="X1839" s="10" t="str">
        <f t="shared" si="474"/>
        <v/>
      </c>
      <c r="Y1839" s="10" t="str">
        <f t="shared" si="475"/>
        <v/>
      </c>
      <c r="Z1839" s="10" t="str">
        <f t="shared" si="476"/>
        <v/>
      </c>
      <c r="AA1839" s="10" t="str">
        <f t="shared" si="466"/>
        <v/>
      </c>
      <c r="AB1839" s="10" t="str">
        <f t="shared" si="469"/>
        <v/>
      </c>
      <c r="AC1839" s="10" t="str">
        <f t="shared" si="477"/>
        <v/>
      </c>
      <c r="AD1839" s="10" t="str">
        <f t="shared" si="471"/>
        <v/>
      </c>
      <c r="AE1839" s="10" t="str">
        <f t="shared" si="478"/>
        <v/>
      </c>
      <c r="AF1839" s="10" t="str">
        <f t="shared" si="479"/>
        <v/>
      </c>
      <c r="AG1839" s="10" t="str">
        <f t="shared" si="480"/>
        <v/>
      </c>
      <c r="AH1839" s="10" t="str">
        <f t="shared" si="481"/>
        <v/>
      </c>
      <c r="AI1839" s="10" t="str">
        <f t="shared" si="470"/>
        <v/>
      </c>
    </row>
    <row r="1840" spans="20:35" ht="18" customHeight="1" x14ac:dyDescent="0.25">
      <c r="T1840" s="9" t="str">
        <f t="shared" si="472"/>
        <v/>
      </c>
      <c r="U1840" s="10" t="str">
        <f t="shared" si="467"/>
        <v/>
      </c>
      <c r="V1840" s="10" t="str">
        <f t="shared" si="468"/>
        <v/>
      </c>
      <c r="W1840" s="10" t="str">
        <f t="shared" si="473"/>
        <v/>
      </c>
      <c r="X1840" s="10" t="str">
        <f t="shared" si="474"/>
        <v/>
      </c>
      <c r="Y1840" s="10" t="str">
        <f t="shared" si="475"/>
        <v/>
      </c>
      <c r="Z1840" s="10" t="str">
        <f t="shared" si="476"/>
        <v/>
      </c>
      <c r="AA1840" s="10" t="str">
        <f t="shared" si="466"/>
        <v/>
      </c>
      <c r="AB1840" s="10" t="str">
        <f t="shared" si="469"/>
        <v/>
      </c>
      <c r="AC1840" s="10" t="str">
        <f t="shared" si="477"/>
        <v/>
      </c>
      <c r="AD1840" s="10" t="str">
        <f t="shared" si="471"/>
        <v/>
      </c>
      <c r="AE1840" s="10" t="str">
        <f t="shared" si="478"/>
        <v/>
      </c>
      <c r="AF1840" s="10" t="str">
        <f t="shared" si="479"/>
        <v/>
      </c>
      <c r="AG1840" s="10" t="str">
        <f t="shared" si="480"/>
        <v/>
      </c>
      <c r="AH1840" s="10" t="str">
        <f t="shared" si="481"/>
        <v/>
      </c>
      <c r="AI1840" s="10" t="str">
        <f t="shared" si="470"/>
        <v/>
      </c>
    </row>
    <row r="1841" spans="20:35" ht="18" customHeight="1" x14ac:dyDescent="0.25">
      <c r="T1841" s="9" t="str">
        <f t="shared" si="472"/>
        <v/>
      </c>
      <c r="U1841" s="10" t="str">
        <f t="shared" si="467"/>
        <v/>
      </c>
      <c r="V1841" s="10" t="str">
        <f t="shared" si="468"/>
        <v/>
      </c>
      <c r="W1841" s="10" t="str">
        <f t="shared" si="473"/>
        <v/>
      </c>
      <c r="X1841" s="10" t="str">
        <f t="shared" si="474"/>
        <v/>
      </c>
      <c r="Y1841" s="10" t="str">
        <f t="shared" si="475"/>
        <v/>
      </c>
      <c r="Z1841" s="10" t="str">
        <f t="shared" si="476"/>
        <v/>
      </c>
      <c r="AA1841" s="10" t="str">
        <f t="shared" si="466"/>
        <v/>
      </c>
      <c r="AB1841" s="10" t="str">
        <f t="shared" si="469"/>
        <v/>
      </c>
      <c r="AC1841" s="10" t="str">
        <f t="shared" si="477"/>
        <v/>
      </c>
      <c r="AD1841" s="10" t="str">
        <f t="shared" si="471"/>
        <v/>
      </c>
      <c r="AE1841" s="10" t="str">
        <f t="shared" si="478"/>
        <v/>
      </c>
      <c r="AF1841" s="10" t="str">
        <f t="shared" si="479"/>
        <v/>
      </c>
      <c r="AG1841" s="10" t="str">
        <f t="shared" si="480"/>
        <v/>
      </c>
      <c r="AH1841" s="10" t="str">
        <f t="shared" si="481"/>
        <v/>
      </c>
      <c r="AI1841" s="10" t="str">
        <f t="shared" si="470"/>
        <v/>
      </c>
    </row>
    <row r="1842" spans="20:35" ht="18" customHeight="1" x14ac:dyDescent="0.25">
      <c r="T1842" s="9" t="str">
        <f t="shared" si="472"/>
        <v/>
      </c>
      <c r="U1842" s="10" t="str">
        <f t="shared" si="467"/>
        <v/>
      </c>
      <c r="V1842" s="10" t="str">
        <f t="shared" si="468"/>
        <v/>
      </c>
      <c r="W1842" s="10" t="str">
        <f t="shared" si="473"/>
        <v/>
      </c>
      <c r="X1842" s="10" t="str">
        <f t="shared" si="474"/>
        <v/>
      </c>
      <c r="Y1842" s="10" t="str">
        <f t="shared" si="475"/>
        <v/>
      </c>
      <c r="Z1842" s="10" t="str">
        <f t="shared" si="476"/>
        <v/>
      </c>
      <c r="AA1842" s="10" t="str">
        <f t="shared" si="466"/>
        <v/>
      </c>
      <c r="AB1842" s="10" t="str">
        <f t="shared" si="469"/>
        <v/>
      </c>
      <c r="AC1842" s="10" t="str">
        <f t="shared" si="477"/>
        <v/>
      </c>
      <c r="AD1842" s="10" t="str">
        <f t="shared" si="471"/>
        <v/>
      </c>
      <c r="AE1842" s="10" t="str">
        <f t="shared" si="478"/>
        <v/>
      </c>
      <c r="AF1842" s="10" t="str">
        <f t="shared" si="479"/>
        <v/>
      </c>
      <c r="AG1842" s="10" t="str">
        <f t="shared" si="480"/>
        <v/>
      </c>
      <c r="AH1842" s="10" t="str">
        <f t="shared" si="481"/>
        <v/>
      </c>
      <c r="AI1842" s="10" t="str">
        <f t="shared" si="470"/>
        <v/>
      </c>
    </row>
    <row r="1843" spans="20:35" ht="18" customHeight="1" x14ac:dyDescent="0.25">
      <c r="T1843" s="9" t="str">
        <f t="shared" si="472"/>
        <v/>
      </c>
      <c r="U1843" s="10" t="str">
        <f t="shared" si="467"/>
        <v/>
      </c>
      <c r="V1843" s="10" t="str">
        <f t="shared" si="468"/>
        <v/>
      </c>
      <c r="W1843" s="10" t="str">
        <f t="shared" si="473"/>
        <v/>
      </c>
      <c r="X1843" s="10" t="str">
        <f t="shared" si="474"/>
        <v/>
      </c>
      <c r="Y1843" s="10" t="str">
        <f t="shared" si="475"/>
        <v/>
      </c>
      <c r="Z1843" s="10" t="str">
        <f t="shared" si="476"/>
        <v/>
      </c>
      <c r="AA1843" s="10" t="str">
        <f t="shared" si="466"/>
        <v/>
      </c>
      <c r="AB1843" s="10" t="str">
        <f t="shared" si="469"/>
        <v/>
      </c>
      <c r="AC1843" s="10" t="str">
        <f t="shared" si="477"/>
        <v/>
      </c>
      <c r="AD1843" s="10" t="str">
        <f t="shared" si="471"/>
        <v/>
      </c>
      <c r="AE1843" s="10" t="str">
        <f t="shared" si="478"/>
        <v/>
      </c>
      <c r="AF1843" s="10" t="str">
        <f t="shared" si="479"/>
        <v/>
      </c>
      <c r="AG1843" s="10" t="str">
        <f t="shared" si="480"/>
        <v/>
      </c>
      <c r="AH1843" s="10" t="str">
        <f t="shared" si="481"/>
        <v/>
      </c>
      <c r="AI1843" s="10" t="str">
        <f t="shared" si="470"/>
        <v/>
      </c>
    </row>
    <row r="1844" spans="20:35" ht="18" customHeight="1" x14ac:dyDescent="0.25">
      <c r="T1844" s="9" t="str">
        <f t="shared" si="472"/>
        <v/>
      </c>
      <c r="U1844" s="10" t="str">
        <f t="shared" si="467"/>
        <v/>
      </c>
      <c r="V1844" s="10" t="str">
        <f t="shared" si="468"/>
        <v/>
      </c>
      <c r="W1844" s="10" t="str">
        <f t="shared" si="473"/>
        <v/>
      </c>
      <c r="X1844" s="10" t="str">
        <f t="shared" si="474"/>
        <v/>
      </c>
      <c r="Y1844" s="10" t="str">
        <f t="shared" si="475"/>
        <v/>
      </c>
      <c r="Z1844" s="10" t="str">
        <f t="shared" si="476"/>
        <v/>
      </c>
      <c r="AA1844" s="10" t="str">
        <f t="shared" si="466"/>
        <v/>
      </c>
      <c r="AB1844" s="10" t="str">
        <f t="shared" si="469"/>
        <v/>
      </c>
      <c r="AC1844" s="10" t="str">
        <f t="shared" si="477"/>
        <v/>
      </c>
      <c r="AD1844" s="10" t="str">
        <f t="shared" si="471"/>
        <v/>
      </c>
      <c r="AE1844" s="10" t="str">
        <f t="shared" si="478"/>
        <v/>
      </c>
      <c r="AF1844" s="10" t="str">
        <f t="shared" si="479"/>
        <v/>
      </c>
      <c r="AG1844" s="10" t="str">
        <f t="shared" si="480"/>
        <v/>
      </c>
      <c r="AH1844" s="10" t="str">
        <f t="shared" si="481"/>
        <v/>
      </c>
      <c r="AI1844" s="10" t="str">
        <f t="shared" si="470"/>
        <v/>
      </c>
    </row>
    <row r="1845" spans="20:35" ht="18" customHeight="1" x14ac:dyDescent="0.25">
      <c r="T1845" s="9" t="str">
        <f t="shared" si="472"/>
        <v/>
      </c>
      <c r="U1845" s="10" t="str">
        <f t="shared" si="467"/>
        <v/>
      </c>
      <c r="V1845" s="10" t="str">
        <f t="shared" si="468"/>
        <v/>
      </c>
      <c r="W1845" s="10" t="str">
        <f t="shared" si="473"/>
        <v/>
      </c>
      <c r="X1845" s="10" t="str">
        <f t="shared" si="474"/>
        <v/>
      </c>
      <c r="Y1845" s="10" t="str">
        <f t="shared" si="475"/>
        <v/>
      </c>
      <c r="Z1845" s="10" t="str">
        <f t="shared" si="476"/>
        <v/>
      </c>
      <c r="AA1845" s="10" t="str">
        <f t="shared" si="466"/>
        <v/>
      </c>
      <c r="AB1845" s="10" t="str">
        <f t="shared" si="469"/>
        <v/>
      </c>
      <c r="AC1845" s="10" t="str">
        <f t="shared" si="477"/>
        <v/>
      </c>
      <c r="AD1845" s="10" t="str">
        <f t="shared" si="471"/>
        <v/>
      </c>
      <c r="AE1845" s="10" t="str">
        <f t="shared" si="478"/>
        <v/>
      </c>
      <c r="AF1845" s="10" t="str">
        <f t="shared" si="479"/>
        <v/>
      </c>
      <c r="AG1845" s="10" t="str">
        <f t="shared" si="480"/>
        <v/>
      </c>
      <c r="AH1845" s="10" t="str">
        <f t="shared" si="481"/>
        <v/>
      </c>
      <c r="AI1845" s="10" t="str">
        <f t="shared" si="470"/>
        <v/>
      </c>
    </row>
    <row r="1846" spans="20:35" ht="18" customHeight="1" x14ac:dyDescent="0.25">
      <c r="T1846" s="9" t="str">
        <f t="shared" si="472"/>
        <v/>
      </c>
      <c r="U1846" s="10" t="str">
        <f t="shared" si="467"/>
        <v/>
      </c>
      <c r="V1846" s="10" t="str">
        <f t="shared" si="468"/>
        <v/>
      </c>
      <c r="W1846" s="10" t="str">
        <f t="shared" si="473"/>
        <v/>
      </c>
      <c r="X1846" s="10" t="str">
        <f t="shared" si="474"/>
        <v/>
      </c>
      <c r="Y1846" s="10" t="str">
        <f t="shared" si="475"/>
        <v/>
      </c>
      <c r="Z1846" s="10" t="str">
        <f t="shared" si="476"/>
        <v/>
      </c>
      <c r="AA1846" s="10" t="str">
        <f t="shared" si="466"/>
        <v/>
      </c>
      <c r="AB1846" s="10" t="str">
        <f t="shared" si="469"/>
        <v/>
      </c>
      <c r="AC1846" s="10" t="str">
        <f t="shared" si="477"/>
        <v/>
      </c>
      <c r="AD1846" s="10" t="str">
        <f t="shared" si="471"/>
        <v/>
      </c>
      <c r="AE1846" s="10" t="str">
        <f t="shared" si="478"/>
        <v/>
      </c>
      <c r="AF1846" s="10" t="str">
        <f t="shared" si="479"/>
        <v/>
      </c>
      <c r="AG1846" s="10" t="str">
        <f t="shared" si="480"/>
        <v/>
      </c>
      <c r="AH1846" s="10" t="str">
        <f t="shared" si="481"/>
        <v/>
      </c>
      <c r="AI1846" s="10" t="str">
        <f t="shared" si="470"/>
        <v/>
      </c>
    </row>
    <row r="1847" spans="20:35" ht="18" customHeight="1" x14ac:dyDescent="0.25">
      <c r="T1847" s="9" t="str">
        <f t="shared" si="472"/>
        <v/>
      </c>
      <c r="U1847" s="10" t="str">
        <f t="shared" si="467"/>
        <v/>
      </c>
      <c r="V1847" s="10" t="str">
        <f t="shared" si="468"/>
        <v/>
      </c>
      <c r="W1847" s="10" t="str">
        <f t="shared" si="473"/>
        <v/>
      </c>
      <c r="X1847" s="10" t="str">
        <f t="shared" si="474"/>
        <v/>
      </c>
      <c r="Y1847" s="10" t="str">
        <f t="shared" si="475"/>
        <v/>
      </c>
      <c r="Z1847" s="10" t="str">
        <f t="shared" si="476"/>
        <v/>
      </c>
      <c r="AA1847" s="10" t="str">
        <f t="shared" si="466"/>
        <v/>
      </c>
      <c r="AB1847" s="10" t="str">
        <f t="shared" si="469"/>
        <v/>
      </c>
      <c r="AC1847" s="10" t="str">
        <f t="shared" si="477"/>
        <v/>
      </c>
      <c r="AD1847" s="10" t="str">
        <f t="shared" si="471"/>
        <v/>
      </c>
      <c r="AE1847" s="10" t="str">
        <f t="shared" si="478"/>
        <v/>
      </c>
      <c r="AF1847" s="10" t="str">
        <f t="shared" si="479"/>
        <v/>
      </c>
      <c r="AG1847" s="10" t="str">
        <f t="shared" si="480"/>
        <v/>
      </c>
      <c r="AH1847" s="10" t="str">
        <f t="shared" si="481"/>
        <v/>
      </c>
      <c r="AI1847" s="10" t="str">
        <f t="shared" si="470"/>
        <v/>
      </c>
    </row>
    <row r="1848" spans="20:35" ht="18" customHeight="1" x14ac:dyDescent="0.25">
      <c r="T1848" s="9" t="str">
        <f t="shared" si="472"/>
        <v/>
      </c>
      <c r="U1848" s="10" t="str">
        <f t="shared" si="467"/>
        <v/>
      </c>
      <c r="V1848" s="10" t="str">
        <f t="shared" si="468"/>
        <v/>
      </c>
      <c r="W1848" s="10" t="str">
        <f t="shared" si="473"/>
        <v/>
      </c>
      <c r="X1848" s="10" t="str">
        <f t="shared" si="474"/>
        <v/>
      </c>
      <c r="Y1848" s="10" t="str">
        <f t="shared" si="475"/>
        <v/>
      </c>
      <c r="Z1848" s="10" t="str">
        <f t="shared" si="476"/>
        <v/>
      </c>
      <c r="AA1848" s="10" t="str">
        <f t="shared" si="466"/>
        <v/>
      </c>
      <c r="AB1848" s="10" t="str">
        <f t="shared" si="469"/>
        <v/>
      </c>
      <c r="AC1848" s="10" t="str">
        <f t="shared" si="477"/>
        <v/>
      </c>
      <c r="AD1848" s="10" t="str">
        <f t="shared" si="471"/>
        <v/>
      </c>
      <c r="AE1848" s="10" t="str">
        <f t="shared" si="478"/>
        <v/>
      </c>
      <c r="AF1848" s="10" t="str">
        <f t="shared" si="479"/>
        <v/>
      </c>
      <c r="AG1848" s="10" t="str">
        <f t="shared" si="480"/>
        <v/>
      </c>
      <c r="AH1848" s="10" t="str">
        <f t="shared" si="481"/>
        <v/>
      </c>
      <c r="AI1848" s="10" t="str">
        <f t="shared" si="470"/>
        <v/>
      </c>
    </row>
    <row r="1849" spans="20:35" ht="18" customHeight="1" x14ac:dyDescent="0.25">
      <c r="T1849" s="9" t="str">
        <f t="shared" si="472"/>
        <v/>
      </c>
      <c r="U1849" s="10" t="str">
        <f t="shared" si="467"/>
        <v/>
      </c>
      <c r="V1849" s="10" t="str">
        <f t="shared" si="468"/>
        <v/>
      </c>
      <c r="W1849" s="10" t="str">
        <f t="shared" si="473"/>
        <v/>
      </c>
      <c r="X1849" s="10" t="str">
        <f t="shared" si="474"/>
        <v/>
      </c>
      <c r="Y1849" s="10" t="str">
        <f t="shared" si="475"/>
        <v/>
      </c>
      <c r="Z1849" s="10" t="str">
        <f t="shared" si="476"/>
        <v/>
      </c>
      <c r="AA1849" s="10" t="str">
        <f t="shared" si="466"/>
        <v/>
      </c>
      <c r="AB1849" s="10" t="str">
        <f t="shared" si="469"/>
        <v/>
      </c>
      <c r="AC1849" s="10" t="str">
        <f t="shared" si="477"/>
        <v/>
      </c>
      <c r="AD1849" s="10" t="str">
        <f t="shared" si="471"/>
        <v/>
      </c>
      <c r="AE1849" s="10" t="str">
        <f t="shared" si="478"/>
        <v/>
      </c>
      <c r="AF1849" s="10" t="str">
        <f t="shared" si="479"/>
        <v/>
      </c>
      <c r="AG1849" s="10" t="str">
        <f t="shared" si="480"/>
        <v/>
      </c>
      <c r="AH1849" s="10" t="str">
        <f t="shared" si="481"/>
        <v/>
      </c>
      <c r="AI1849" s="10" t="str">
        <f t="shared" si="470"/>
        <v/>
      </c>
    </row>
    <row r="1850" spans="20:35" ht="18" customHeight="1" x14ac:dyDescent="0.25">
      <c r="T1850" s="9" t="str">
        <f t="shared" si="472"/>
        <v/>
      </c>
      <c r="U1850" s="10" t="str">
        <f t="shared" si="467"/>
        <v/>
      </c>
      <c r="V1850" s="10" t="str">
        <f t="shared" si="468"/>
        <v/>
      </c>
      <c r="W1850" s="10" t="str">
        <f t="shared" si="473"/>
        <v/>
      </c>
      <c r="X1850" s="10" t="str">
        <f t="shared" si="474"/>
        <v/>
      </c>
      <c r="Y1850" s="10" t="str">
        <f t="shared" si="475"/>
        <v/>
      </c>
      <c r="Z1850" s="10" t="str">
        <f t="shared" si="476"/>
        <v/>
      </c>
      <c r="AA1850" s="10" t="str">
        <f t="shared" si="466"/>
        <v/>
      </c>
      <c r="AB1850" s="10" t="str">
        <f t="shared" si="469"/>
        <v/>
      </c>
      <c r="AC1850" s="10" t="str">
        <f t="shared" si="477"/>
        <v/>
      </c>
      <c r="AD1850" s="10" t="str">
        <f t="shared" si="471"/>
        <v/>
      </c>
      <c r="AE1850" s="10" t="str">
        <f t="shared" si="478"/>
        <v/>
      </c>
      <c r="AF1850" s="10" t="str">
        <f t="shared" si="479"/>
        <v/>
      </c>
      <c r="AG1850" s="10" t="str">
        <f t="shared" si="480"/>
        <v/>
      </c>
      <c r="AH1850" s="10" t="str">
        <f t="shared" si="481"/>
        <v/>
      </c>
      <c r="AI1850" s="10" t="str">
        <f t="shared" si="470"/>
        <v/>
      </c>
    </row>
    <row r="1851" spans="20:35" ht="18" customHeight="1" x14ac:dyDescent="0.25">
      <c r="T1851" s="9" t="str">
        <f t="shared" si="472"/>
        <v/>
      </c>
      <c r="U1851" s="10" t="str">
        <f t="shared" si="467"/>
        <v/>
      </c>
      <c r="V1851" s="10" t="str">
        <f t="shared" si="468"/>
        <v/>
      </c>
      <c r="W1851" s="10" t="str">
        <f t="shared" si="473"/>
        <v/>
      </c>
      <c r="X1851" s="10" t="str">
        <f t="shared" si="474"/>
        <v/>
      </c>
      <c r="Y1851" s="10" t="str">
        <f t="shared" si="475"/>
        <v/>
      </c>
      <c r="Z1851" s="10" t="str">
        <f t="shared" si="476"/>
        <v/>
      </c>
      <c r="AA1851" s="10" t="str">
        <f t="shared" si="466"/>
        <v/>
      </c>
      <c r="AB1851" s="10" t="str">
        <f t="shared" si="469"/>
        <v/>
      </c>
      <c r="AC1851" s="10" t="str">
        <f t="shared" si="477"/>
        <v/>
      </c>
      <c r="AD1851" s="10" t="str">
        <f t="shared" si="471"/>
        <v/>
      </c>
      <c r="AE1851" s="10" t="str">
        <f t="shared" si="478"/>
        <v/>
      </c>
      <c r="AF1851" s="10" t="str">
        <f t="shared" si="479"/>
        <v/>
      </c>
      <c r="AG1851" s="10" t="str">
        <f t="shared" si="480"/>
        <v/>
      </c>
      <c r="AH1851" s="10" t="str">
        <f t="shared" si="481"/>
        <v/>
      </c>
      <c r="AI1851" s="10" t="str">
        <f t="shared" si="470"/>
        <v/>
      </c>
    </row>
    <row r="1852" spans="20:35" ht="18" customHeight="1" x14ac:dyDescent="0.25">
      <c r="T1852" s="9" t="str">
        <f t="shared" si="472"/>
        <v/>
      </c>
      <c r="U1852" s="10" t="str">
        <f t="shared" si="467"/>
        <v/>
      </c>
      <c r="V1852" s="10" t="str">
        <f t="shared" si="468"/>
        <v/>
      </c>
      <c r="W1852" s="10" t="str">
        <f t="shared" si="473"/>
        <v/>
      </c>
      <c r="X1852" s="10" t="str">
        <f t="shared" si="474"/>
        <v/>
      </c>
      <c r="Y1852" s="10" t="str">
        <f t="shared" si="475"/>
        <v/>
      </c>
      <c r="Z1852" s="10" t="str">
        <f t="shared" si="476"/>
        <v/>
      </c>
      <c r="AA1852" s="10" t="str">
        <f t="shared" si="466"/>
        <v/>
      </c>
      <c r="AB1852" s="10" t="str">
        <f t="shared" si="469"/>
        <v/>
      </c>
      <c r="AC1852" s="10" t="str">
        <f t="shared" si="477"/>
        <v/>
      </c>
      <c r="AD1852" s="10" t="str">
        <f t="shared" si="471"/>
        <v/>
      </c>
      <c r="AE1852" s="10" t="str">
        <f t="shared" si="478"/>
        <v/>
      </c>
      <c r="AF1852" s="10" t="str">
        <f t="shared" si="479"/>
        <v/>
      </c>
      <c r="AG1852" s="10" t="str">
        <f t="shared" si="480"/>
        <v/>
      </c>
      <c r="AH1852" s="10" t="str">
        <f t="shared" si="481"/>
        <v/>
      </c>
      <c r="AI1852" s="10" t="str">
        <f t="shared" si="470"/>
        <v/>
      </c>
    </row>
    <row r="1853" spans="20:35" ht="18" customHeight="1" x14ac:dyDescent="0.25">
      <c r="T1853" s="9" t="str">
        <f t="shared" si="472"/>
        <v/>
      </c>
      <c r="U1853" s="10" t="str">
        <f t="shared" si="467"/>
        <v/>
      </c>
      <c r="V1853" s="10" t="str">
        <f t="shared" si="468"/>
        <v/>
      </c>
      <c r="W1853" s="10" t="str">
        <f t="shared" si="473"/>
        <v/>
      </c>
      <c r="X1853" s="10" t="str">
        <f t="shared" si="474"/>
        <v/>
      </c>
      <c r="Y1853" s="10" t="str">
        <f t="shared" si="475"/>
        <v/>
      </c>
      <c r="Z1853" s="10" t="str">
        <f t="shared" si="476"/>
        <v/>
      </c>
      <c r="AA1853" s="10" t="str">
        <f t="shared" si="466"/>
        <v/>
      </c>
      <c r="AB1853" s="10" t="str">
        <f t="shared" si="469"/>
        <v/>
      </c>
      <c r="AC1853" s="10" t="str">
        <f t="shared" si="477"/>
        <v/>
      </c>
      <c r="AD1853" s="10" t="str">
        <f t="shared" si="471"/>
        <v/>
      </c>
      <c r="AE1853" s="10" t="str">
        <f t="shared" si="478"/>
        <v/>
      </c>
      <c r="AF1853" s="10" t="str">
        <f t="shared" si="479"/>
        <v/>
      </c>
      <c r="AG1853" s="10" t="str">
        <f t="shared" si="480"/>
        <v/>
      </c>
      <c r="AH1853" s="10" t="str">
        <f t="shared" si="481"/>
        <v/>
      </c>
      <c r="AI1853" s="10" t="str">
        <f t="shared" si="470"/>
        <v/>
      </c>
    </row>
    <row r="1854" spans="20:35" ht="18" customHeight="1" x14ac:dyDescent="0.25">
      <c r="T1854" s="9" t="str">
        <f t="shared" si="472"/>
        <v/>
      </c>
      <c r="U1854" s="10" t="str">
        <f t="shared" si="467"/>
        <v/>
      </c>
      <c r="V1854" s="10" t="str">
        <f t="shared" si="468"/>
        <v/>
      </c>
      <c r="W1854" s="10" t="str">
        <f t="shared" si="473"/>
        <v/>
      </c>
      <c r="X1854" s="10" t="str">
        <f t="shared" si="474"/>
        <v/>
      </c>
      <c r="Y1854" s="10" t="str">
        <f t="shared" si="475"/>
        <v/>
      </c>
      <c r="Z1854" s="10" t="str">
        <f t="shared" si="476"/>
        <v/>
      </c>
      <c r="AA1854" s="10" t="str">
        <f t="shared" si="466"/>
        <v/>
      </c>
      <c r="AB1854" s="10" t="str">
        <f t="shared" si="469"/>
        <v/>
      </c>
      <c r="AC1854" s="10" t="str">
        <f t="shared" si="477"/>
        <v/>
      </c>
      <c r="AD1854" s="10" t="str">
        <f t="shared" si="471"/>
        <v/>
      </c>
      <c r="AE1854" s="10" t="str">
        <f t="shared" si="478"/>
        <v/>
      </c>
      <c r="AF1854" s="10" t="str">
        <f t="shared" si="479"/>
        <v/>
      </c>
      <c r="AG1854" s="10" t="str">
        <f t="shared" si="480"/>
        <v/>
      </c>
      <c r="AH1854" s="10" t="str">
        <f t="shared" si="481"/>
        <v/>
      </c>
      <c r="AI1854" s="10" t="str">
        <f t="shared" si="470"/>
        <v/>
      </c>
    </row>
    <row r="1855" spans="20:35" ht="18" customHeight="1" x14ac:dyDescent="0.25">
      <c r="T1855" s="9" t="str">
        <f t="shared" si="472"/>
        <v/>
      </c>
      <c r="U1855" s="10" t="str">
        <f t="shared" si="467"/>
        <v/>
      </c>
      <c r="V1855" s="10" t="str">
        <f t="shared" si="468"/>
        <v/>
      </c>
      <c r="W1855" s="10" t="str">
        <f t="shared" si="473"/>
        <v/>
      </c>
      <c r="X1855" s="10" t="str">
        <f t="shared" si="474"/>
        <v/>
      </c>
      <c r="Y1855" s="10" t="str">
        <f t="shared" si="475"/>
        <v/>
      </c>
      <c r="Z1855" s="10" t="str">
        <f t="shared" si="476"/>
        <v/>
      </c>
      <c r="AA1855" s="10" t="str">
        <f t="shared" si="466"/>
        <v/>
      </c>
      <c r="AB1855" s="10" t="str">
        <f t="shared" si="469"/>
        <v/>
      </c>
      <c r="AC1855" s="10" t="str">
        <f t="shared" si="477"/>
        <v/>
      </c>
      <c r="AD1855" s="10" t="str">
        <f t="shared" si="471"/>
        <v/>
      </c>
      <c r="AE1855" s="10" t="str">
        <f t="shared" si="478"/>
        <v/>
      </c>
      <c r="AF1855" s="10" t="str">
        <f t="shared" si="479"/>
        <v/>
      </c>
      <c r="AG1855" s="10" t="str">
        <f t="shared" si="480"/>
        <v/>
      </c>
      <c r="AH1855" s="10" t="str">
        <f t="shared" si="481"/>
        <v/>
      </c>
      <c r="AI1855" s="10" t="str">
        <f t="shared" si="470"/>
        <v/>
      </c>
    </row>
    <row r="1856" spans="20:35" ht="18" customHeight="1" x14ac:dyDescent="0.25">
      <c r="T1856" s="9" t="str">
        <f t="shared" si="472"/>
        <v/>
      </c>
      <c r="U1856" s="10" t="str">
        <f t="shared" si="467"/>
        <v/>
      </c>
      <c r="V1856" s="10" t="str">
        <f t="shared" si="468"/>
        <v/>
      </c>
      <c r="W1856" s="10" t="str">
        <f t="shared" si="473"/>
        <v/>
      </c>
      <c r="X1856" s="10" t="str">
        <f t="shared" si="474"/>
        <v/>
      </c>
      <c r="Y1856" s="10" t="str">
        <f t="shared" si="475"/>
        <v/>
      </c>
      <c r="Z1856" s="10" t="str">
        <f t="shared" si="476"/>
        <v/>
      </c>
      <c r="AA1856" s="10" t="str">
        <f t="shared" si="466"/>
        <v/>
      </c>
      <c r="AB1856" s="10" t="str">
        <f t="shared" si="469"/>
        <v/>
      </c>
      <c r="AC1856" s="10" t="str">
        <f t="shared" si="477"/>
        <v/>
      </c>
      <c r="AD1856" s="10" t="str">
        <f t="shared" si="471"/>
        <v/>
      </c>
      <c r="AE1856" s="10" t="str">
        <f t="shared" si="478"/>
        <v/>
      </c>
      <c r="AF1856" s="10" t="str">
        <f t="shared" si="479"/>
        <v/>
      </c>
      <c r="AG1856" s="10" t="str">
        <f t="shared" si="480"/>
        <v/>
      </c>
      <c r="AH1856" s="10" t="str">
        <f t="shared" si="481"/>
        <v/>
      </c>
      <c r="AI1856" s="10" t="str">
        <f t="shared" si="470"/>
        <v/>
      </c>
    </row>
    <row r="1857" spans="20:35" ht="18" customHeight="1" x14ac:dyDescent="0.25">
      <c r="T1857" s="9" t="str">
        <f t="shared" si="472"/>
        <v/>
      </c>
      <c r="U1857" s="10" t="str">
        <f t="shared" si="467"/>
        <v/>
      </c>
      <c r="V1857" s="10" t="str">
        <f t="shared" si="468"/>
        <v/>
      </c>
      <c r="W1857" s="10" t="str">
        <f t="shared" si="473"/>
        <v/>
      </c>
      <c r="X1857" s="10" t="str">
        <f t="shared" si="474"/>
        <v/>
      </c>
      <c r="Y1857" s="10" t="str">
        <f t="shared" si="475"/>
        <v/>
      </c>
      <c r="Z1857" s="10" t="str">
        <f t="shared" si="476"/>
        <v/>
      </c>
      <c r="AA1857" s="10" t="str">
        <f t="shared" si="466"/>
        <v/>
      </c>
      <c r="AB1857" s="10" t="str">
        <f t="shared" si="469"/>
        <v/>
      </c>
      <c r="AC1857" s="10" t="str">
        <f t="shared" si="477"/>
        <v/>
      </c>
      <c r="AD1857" s="10" t="str">
        <f t="shared" si="471"/>
        <v/>
      </c>
      <c r="AE1857" s="10" t="str">
        <f t="shared" si="478"/>
        <v/>
      </c>
      <c r="AF1857" s="10" t="str">
        <f t="shared" si="479"/>
        <v/>
      </c>
      <c r="AG1857" s="10" t="str">
        <f t="shared" si="480"/>
        <v/>
      </c>
      <c r="AH1857" s="10" t="str">
        <f t="shared" si="481"/>
        <v/>
      </c>
      <c r="AI1857" s="10" t="str">
        <f t="shared" si="470"/>
        <v/>
      </c>
    </row>
    <row r="1858" spans="20:35" ht="18" customHeight="1" x14ac:dyDescent="0.25">
      <c r="T1858" s="9" t="str">
        <f t="shared" si="472"/>
        <v/>
      </c>
      <c r="U1858" s="10" t="str">
        <f t="shared" si="467"/>
        <v/>
      </c>
      <c r="V1858" s="10" t="str">
        <f t="shared" si="468"/>
        <v/>
      </c>
      <c r="W1858" s="10" t="str">
        <f t="shared" si="473"/>
        <v/>
      </c>
      <c r="X1858" s="10" t="str">
        <f t="shared" si="474"/>
        <v/>
      </c>
      <c r="Y1858" s="10" t="str">
        <f t="shared" si="475"/>
        <v/>
      </c>
      <c r="Z1858" s="10" t="str">
        <f t="shared" si="476"/>
        <v/>
      </c>
      <c r="AA1858" s="10" t="str">
        <f t="shared" si="466"/>
        <v/>
      </c>
      <c r="AB1858" s="10" t="str">
        <f t="shared" si="469"/>
        <v/>
      </c>
      <c r="AC1858" s="10" t="str">
        <f t="shared" si="477"/>
        <v/>
      </c>
      <c r="AD1858" s="10" t="str">
        <f t="shared" si="471"/>
        <v/>
      </c>
      <c r="AE1858" s="10" t="str">
        <f t="shared" si="478"/>
        <v/>
      </c>
      <c r="AF1858" s="10" t="str">
        <f t="shared" si="479"/>
        <v/>
      </c>
      <c r="AG1858" s="10" t="str">
        <f t="shared" si="480"/>
        <v/>
      </c>
      <c r="AH1858" s="10" t="str">
        <f t="shared" si="481"/>
        <v/>
      </c>
      <c r="AI1858" s="10" t="str">
        <f t="shared" si="470"/>
        <v/>
      </c>
    </row>
    <row r="1859" spans="20:35" ht="18" customHeight="1" x14ac:dyDescent="0.25">
      <c r="T1859" s="9" t="str">
        <f t="shared" si="472"/>
        <v/>
      </c>
      <c r="U1859" s="10" t="str">
        <f t="shared" si="467"/>
        <v/>
      </c>
      <c r="V1859" s="10" t="str">
        <f t="shared" si="468"/>
        <v/>
      </c>
      <c r="W1859" s="10" t="str">
        <f t="shared" si="473"/>
        <v/>
      </c>
      <c r="X1859" s="10" t="str">
        <f t="shared" si="474"/>
        <v/>
      </c>
      <c r="Y1859" s="10" t="str">
        <f t="shared" si="475"/>
        <v/>
      </c>
      <c r="Z1859" s="10" t="str">
        <f t="shared" si="476"/>
        <v/>
      </c>
      <c r="AA1859" s="10" t="str">
        <f t="shared" si="466"/>
        <v/>
      </c>
      <c r="AB1859" s="10" t="str">
        <f t="shared" si="469"/>
        <v/>
      </c>
      <c r="AC1859" s="10" t="str">
        <f t="shared" si="477"/>
        <v/>
      </c>
      <c r="AD1859" s="10" t="str">
        <f t="shared" si="471"/>
        <v/>
      </c>
      <c r="AE1859" s="10" t="str">
        <f t="shared" si="478"/>
        <v/>
      </c>
      <c r="AF1859" s="10" t="str">
        <f t="shared" si="479"/>
        <v/>
      </c>
      <c r="AG1859" s="10" t="str">
        <f t="shared" si="480"/>
        <v/>
      </c>
      <c r="AH1859" s="10" t="str">
        <f t="shared" si="481"/>
        <v/>
      </c>
      <c r="AI1859" s="10" t="str">
        <f t="shared" si="470"/>
        <v/>
      </c>
    </row>
    <row r="1860" spans="20:35" ht="18" customHeight="1" x14ac:dyDescent="0.25">
      <c r="T1860" s="9" t="str">
        <f t="shared" si="472"/>
        <v/>
      </c>
      <c r="U1860" s="10" t="str">
        <f t="shared" si="467"/>
        <v/>
      </c>
      <c r="V1860" s="10" t="str">
        <f t="shared" si="468"/>
        <v/>
      </c>
      <c r="W1860" s="10" t="str">
        <f t="shared" si="473"/>
        <v/>
      </c>
      <c r="X1860" s="10" t="str">
        <f t="shared" si="474"/>
        <v/>
      </c>
      <c r="Y1860" s="10" t="str">
        <f t="shared" si="475"/>
        <v/>
      </c>
      <c r="Z1860" s="10" t="str">
        <f t="shared" si="476"/>
        <v/>
      </c>
      <c r="AA1860" s="10" t="str">
        <f t="shared" si="466"/>
        <v/>
      </c>
      <c r="AB1860" s="10" t="str">
        <f t="shared" si="469"/>
        <v/>
      </c>
      <c r="AC1860" s="10" t="str">
        <f t="shared" si="477"/>
        <v/>
      </c>
      <c r="AD1860" s="10" t="str">
        <f t="shared" si="471"/>
        <v/>
      </c>
      <c r="AE1860" s="10" t="str">
        <f t="shared" si="478"/>
        <v/>
      </c>
      <c r="AF1860" s="10" t="str">
        <f t="shared" si="479"/>
        <v/>
      </c>
      <c r="AG1860" s="10" t="str">
        <f t="shared" si="480"/>
        <v/>
      </c>
      <c r="AH1860" s="10" t="str">
        <f t="shared" si="481"/>
        <v/>
      </c>
      <c r="AI1860" s="10" t="str">
        <f t="shared" si="470"/>
        <v/>
      </c>
    </row>
    <row r="1861" spans="20:35" ht="18" customHeight="1" x14ac:dyDescent="0.25">
      <c r="T1861" s="9" t="str">
        <f t="shared" si="472"/>
        <v/>
      </c>
      <c r="U1861" s="10" t="str">
        <f t="shared" si="467"/>
        <v/>
      </c>
      <c r="V1861" s="10" t="str">
        <f t="shared" si="468"/>
        <v/>
      </c>
      <c r="W1861" s="10" t="str">
        <f t="shared" si="473"/>
        <v/>
      </c>
      <c r="X1861" s="10" t="str">
        <f t="shared" si="474"/>
        <v/>
      </c>
      <c r="Y1861" s="10" t="str">
        <f t="shared" si="475"/>
        <v/>
      </c>
      <c r="Z1861" s="10" t="str">
        <f t="shared" si="476"/>
        <v/>
      </c>
      <c r="AA1861" s="10" t="str">
        <f t="shared" ref="AA1861:AA1924" si="482">IF(T1861="","",Z1861/1000*$F$7)</f>
        <v/>
      </c>
      <c r="AB1861" s="10" t="str">
        <f t="shared" si="469"/>
        <v/>
      </c>
      <c r="AC1861" s="10" t="str">
        <f t="shared" si="477"/>
        <v/>
      </c>
      <c r="AD1861" s="10" t="str">
        <f t="shared" si="471"/>
        <v/>
      </c>
      <c r="AE1861" s="10" t="str">
        <f t="shared" si="478"/>
        <v/>
      </c>
      <c r="AF1861" s="10" t="str">
        <f t="shared" si="479"/>
        <v/>
      </c>
      <c r="AG1861" s="10" t="str">
        <f t="shared" si="480"/>
        <v/>
      </c>
      <c r="AH1861" s="10" t="str">
        <f t="shared" si="481"/>
        <v/>
      </c>
      <c r="AI1861" s="10" t="str">
        <f t="shared" si="470"/>
        <v/>
      </c>
    </row>
    <row r="1862" spans="20:35" ht="18" customHeight="1" x14ac:dyDescent="0.25">
      <c r="T1862" s="9" t="str">
        <f t="shared" si="472"/>
        <v/>
      </c>
      <c r="U1862" s="10" t="str">
        <f t="shared" ref="U1862:U1925" si="483">IF(T1862="","",IF(T1862&lt;=$C$14,$C$83*T1862,IF(T1862&lt;=2*$C$14,$C$81-$C$83*(T1862-$C$14),0)))</f>
        <v/>
      </c>
      <c r="V1862" s="10" t="str">
        <f t="shared" ref="V1862:V1925" si="484">IF(T1862="","",IF(T1862&lt;=$C$22,$C$79*T1862,IF(T1862&lt;=2*$C$22,$C$77-$C$79*(T1862-$C$22),0)))</f>
        <v/>
      </c>
      <c r="W1862" s="10" t="str">
        <f t="shared" si="473"/>
        <v/>
      </c>
      <c r="X1862" s="10" t="str">
        <f t="shared" si="474"/>
        <v/>
      </c>
      <c r="Y1862" s="10" t="str">
        <f t="shared" si="475"/>
        <v/>
      </c>
      <c r="Z1862" s="10" t="str">
        <f t="shared" si="476"/>
        <v/>
      </c>
      <c r="AA1862" s="10" t="str">
        <f t="shared" si="482"/>
        <v/>
      </c>
      <c r="AB1862" s="10" t="str">
        <f t="shared" ref="AB1862:AB1925" si="485">IF(T1862="","",$C$59*(1+$C$61*($C$63+Z1862)/Y1862))</f>
        <v/>
      </c>
      <c r="AC1862" s="10" t="str">
        <f t="shared" si="477"/>
        <v/>
      </c>
      <c r="AD1862" s="10" t="str">
        <f t="shared" si="471"/>
        <v/>
      </c>
      <c r="AE1862" s="10" t="str">
        <f t="shared" si="478"/>
        <v/>
      </c>
      <c r="AF1862" s="10" t="str">
        <f t="shared" si="479"/>
        <v/>
      </c>
      <c r="AG1862" s="10" t="str">
        <f t="shared" si="480"/>
        <v/>
      </c>
      <c r="AH1862" s="10" t="str">
        <f t="shared" si="481"/>
        <v/>
      </c>
      <c r="AI1862" s="10" t="str">
        <f t="shared" si="470"/>
        <v/>
      </c>
    </row>
    <row r="1863" spans="20:35" ht="18" customHeight="1" x14ac:dyDescent="0.25">
      <c r="T1863" s="9" t="str">
        <f t="shared" si="472"/>
        <v/>
      </c>
      <c r="U1863" s="10" t="str">
        <f t="shared" si="483"/>
        <v/>
      </c>
      <c r="V1863" s="10" t="str">
        <f t="shared" si="484"/>
        <v/>
      </c>
      <c r="W1863" s="10" t="str">
        <f t="shared" si="473"/>
        <v/>
      </c>
      <c r="X1863" s="10" t="str">
        <f t="shared" si="474"/>
        <v/>
      </c>
      <c r="Y1863" s="10" t="str">
        <f t="shared" si="475"/>
        <v/>
      </c>
      <c r="Z1863" s="10" t="str">
        <f t="shared" si="476"/>
        <v/>
      </c>
      <c r="AA1863" s="10" t="str">
        <f t="shared" si="482"/>
        <v/>
      </c>
      <c r="AB1863" s="10" t="str">
        <f t="shared" si="485"/>
        <v/>
      </c>
      <c r="AC1863" s="10" t="str">
        <f t="shared" si="477"/>
        <v/>
      </c>
      <c r="AD1863" s="10" t="str">
        <f t="shared" si="471"/>
        <v/>
      </c>
      <c r="AE1863" s="10" t="str">
        <f t="shared" si="478"/>
        <v/>
      </c>
      <c r="AF1863" s="10" t="str">
        <f t="shared" si="479"/>
        <v/>
      </c>
      <c r="AG1863" s="10" t="str">
        <f t="shared" si="480"/>
        <v/>
      </c>
      <c r="AH1863" s="10" t="str">
        <f t="shared" si="481"/>
        <v/>
      </c>
      <c r="AI1863" s="10" t="str">
        <f t="shared" ref="AI1863:AI1926" si="486">IF(T1863="","",MAX(Z1863+(AC1863-AF1863-AD1863)*$AL$4,0))</f>
        <v/>
      </c>
    </row>
    <row r="1864" spans="20:35" ht="18" customHeight="1" x14ac:dyDescent="0.25">
      <c r="T1864" s="9" t="str">
        <f t="shared" si="472"/>
        <v/>
      </c>
      <c r="U1864" s="10" t="str">
        <f t="shared" si="483"/>
        <v/>
      </c>
      <c r="V1864" s="10" t="str">
        <f t="shared" si="484"/>
        <v/>
      </c>
      <c r="W1864" s="10" t="str">
        <f t="shared" si="473"/>
        <v/>
      </c>
      <c r="X1864" s="10" t="str">
        <f t="shared" si="474"/>
        <v/>
      </c>
      <c r="Y1864" s="10" t="str">
        <f t="shared" si="475"/>
        <v/>
      </c>
      <c r="Z1864" s="10" t="str">
        <f t="shared" si="476"/>
        <v/>
      </c>
      <c r="AA1864" s="10" t="str">
        <f t="shared" si="482"/>
        <v/>
      </c>
      <c r="AB1864" s="10" t="str">
        <f t="shared" si="485"/>
        <v/>
      </c>
      <c r="AC1864" s="10" t="str">
        <f t="shared" si="477"/>
        <v/>
      </c>
      <c r="AD1864" s="10" t="str">
        <f t="shared" ref="AD1864:AD1927" si="487">IF(U1864="","",$C$89*((Z1864/1000)^$C$97)/($F$15)*1000*3600)</f>
        <v/>
      </c>
      <c r="AE1864" s="10" t="str">
        <f t="shared" si="478"/>
        <v/>
      </c>
      <c r="AF1864" s="10" t="str">
        <f t="shared" si="479"/>
        <v/>
      </c>
      <c r="AG1864" s="10" t="str">
        <f t="shared" si="480"/>
        <v/>
      </c>
      <c r="AH1864" s="10" t="str">
        <f t="shared" si="481"/>
        <v/>
      </c>
      <c r="AI1864" s="10" t="str">
        <f t="shared" si="486"/>
        <v/>
      </c>
    </row>
    <row r="1865" spans="20:35" ht="18" customHeight="1" x14ac:dyDescent="0.25">
      <c r="T1865" s="9" t="str">
        <f t="shared" si="472"/>
        <v/>
      </c>
      <c r="U1865" s="10" t="str">
        <f t="shared" si="483"/>
        <v/>
      </c>
      <c r="V1865" s="10" t="str">
        <f t="shared" si="484"/>
        <v/>
      </c>
      <c r="W1865" s="10" t="str">
        <f t="shared" si="473"/>
        <v/>
      </c>
      <c r="X1865" s="10" t="str">
        <f t="shared" si="474"/>
        <v/>
      </c>
      <c r="Y1865" s="10" t="str">
        <f t="shared" si="475"/>
        <v/>
      </c>
      <c r="Z1865" s="10" t="str">
        <f t="shared" si="476"/>
        <v/>
      </c>
      <c r="AA1865" s="10" t="str">
        <f t="shared" si="482"/>
        <v/>
      </c>
      <c r="AB1865" s="10" t="str">
        <f t="shared" si="485"/>
        <v/>
      </c>
      <c r="AC1865" s="10" t="str">
        <f t="shared" si="477"/>
        <v/>
      </c>
      <c r="AD1865" s="10" t="str">
        <f t="shared" si="487"/>
        <v/>
      </c>
      <c r="AE1865" s="10" t="str">
        <f t="shared" si="478"/>
        <v/>
      </c>
      <c r="AF1865" s="10" t="str">
        <f t="shared" si="479"/>
        <v/>
      </c>
      <c r="AG1865" s="10" t="str">
        <f t="shared" si="480"/>
        <v/>
      </c>
      <c r="AH1865" s="10" t="str">
        <f t="shared" si="481"/>
        <v/>
      </c>
      <c r="AI1865" s="10" t="str">
        <f t="shared" si="486"/>
        <v/>
      </c>
    </row>
    <row r="1866" spans="20:35" ht="18" customHeight="1" x14ac:dyDescent="0.25">
      <c r="T1866" s="9" t="str">
        <f t="shared" si="472"/>
        <v/>
      </c>
      <c r="U1866" s="10" t="str">
        <f t="shared" si="483"/>
        <v/>
      </c>
      <c r="V1866" s="10" t="str">
        <f t="shared" si="484"/>
        <v/>
      </c>
      <c r="W1866" s="10" t="str">
        <f t="shared" si="473"/>
        <v/>
      </c>
      <c r="X1866" s="10" t="str">
        <f t="shared" si="474"/>
        <v/>
      </c>
      <c r="Y1866" s="10" t="str">
        <f t="shared" si="475"/>
        <v/>
      </c>
      <c r="Z1866" s="10" t="str">
        <f t="shared" si="476"/>
        <v/>
      </c>
      <c r="AA1866" s="10" t="str">
        <f t="shared" si="482"/>
        <v/>
      </c>
      <c r="AB1866" s="10" t="str">
        <f t="shared" si="485"/>
        <v/>
      </c>
      <c r="AC1866" s="10" t="str">
        <f t="shared" si="477"/>
        <v/>
      </c>
      <c r="AD1866" s="10" t="str">
        <f t="shared" si="487"/>
        <v/>
      </c>
      <c r="AE1866" s="10" t="str">
        <f t="shared" si="478"/>
        <v/>
      </c>
      <c r="AF1866" s="10" t="str">
        <f t="shared" si="479"/>
        <v/>
      </c>
      <c r="AG1866" s="10" t="str">
        <f t="shared" si="480"/>
        <v/>
      </c>
      <c r="AH1866" s="10" t="str">
        <f t="shared" si="481"/>
        <v/>
      </c>
      <c r="AI1866" s="10" t="str">
        <f t="shared" si="486"/>
        <v/>
      </c>
    </row>
    <row r="1867" spans="20:35" ht="18" customHeight="1" x14ac:dyDescent="0.25">
      <c r="T1867" s="9" t="str">
        <f t="shared" si="472"/>
        <v/>
      </c>
      <c r="U1867" s="10" t="str">
        <f t="shared" si="483"/>
        <v/>
      </c>
      <c r="V1867" s="10" t="str">
        <f t="shared" si="484"/>
        <v/>
      </c>
      <c r="W1867" s="10" t="str">
        <f t="shared" si="473"/>
        <v/>
      </c>
      <c r="X1867" s="10" t="str">
        <f t="shared" si="474"/>
        <v/>
      </c>
      <c r="Y1867" s="10" t="str">
        <f t="shared" si="475"/>
        <v/>
      </c>
      <c r="Z1867" s="10" t="str">
        <f t="shared" si="476"/>
        <v/>
      </c>
      <c r="AA1867" s="10" t="str">
        <f t="shared" si="482"/>
        <v/>
      </c>
      <c r="AB1867" s="10" t="str">
        <f t="shared" si="485"/>
        <v/>
      </c>
      <c r="AC1867" s="10" t="str">
        <f t="shared" si="477"/>
        <v/>
      </c>
      <c r="AD1867" s="10" t="str">
        <f t="shared" si="487"/>
        <v/>
      </c>
      <c r="AE1867" s="10" t="str">
        <f t="shared" si="478"/>
        <v/>
      </c>
      <c r="AF1867" s="10" t="str">
        <f t="shared" si="479"/>
        <v/>
      </c>
      <c r="AG1867" s="10" t="str">
        <f t="shared" si="480"/>
        <v/>
      </c>
      <c r="AH1867" s="10" t="str">
        <f t="shared" si="481"/>
        <v/>
      </c>
      <c r="AI1867" s="10" t="str">
        <f t="shared" si="486"/>
        <v/>
      </c>
    </row>
    <row r="1868" spans="20:35" ht="18" customHeight="1" x14ac:dyDescent="0.25">
      <c r="T1868" s="9" t="str">
        <f t="shared" si="472"/>
        <v/>
      </c>
      <c r="U1868" s="10" t="str">
        <f t="shared" si="483"/>
        <v/>
      </c>
      <c r="V1868" s="10" t="str">
        <f t="shared" si="484"/>
        <v/>
      </c>
      <c r="W1868" s="10" t="str">
        <f t="shared" si="473"/>
        <v/>
      </c>
      <c r="X1868" s="10" t="str">
        <f t="shared" si="474"/>
        <v/>
      </c>
      <c r="Y1868" s="10" t="str">
        <f t="shared" si="475"/>
        <v/>
      </c>
      <c r="Z1868" s="10" t="str">
        <f t="shared" si="476"/>
        <v/>
      </c>
      <c r="AA1868" s="10" t="str">
        <f t="shared" si="482"/>
        <v/>
      </c>
      <c r="AB1868" s="10" t="str">
        <f t="shared" si="485"/>
        <v/>
      </c>
      <c r="AC1868" s="10" t="str">
        <f t="shared" si="477"/>
        <v/>
      </c>
      <c r="AD1868" s="10" t="str">
        <f t="shared" si="487"/>
        <v/>
      </c>
      <c r="AE1868" s="10" t="str">
        <f t="shared" si="478"/>
        <v/>
      </c>
      <c r="AF1868" s="10" t="str">
        <f t="shared" si="479"/>
        <v/>
      </c>
      <c r="AG1868" s="10" t="str">
        <f t="shared" si="480"/>
        <v/>
      </c>
      <c r="AH1868" s="10" t="str">
        <f t="shared" si="481"/>
        <v/>
      </c>
      <c r="AI1868" s="10" t="str">
        <f t="shared" si="486"/>
        <v/>
      </c>
    </row>
    <row r="1869" spans="20:35" ht="18" customHeight="1" x14ac:dyDescent="0.25">
      <c r="T1869" s="9" t="str">
        <f t="shared" si="472"/>
        <v/>
      </c>
      <c r="U1869" s="10" t="str">
        <f t="shared" si="483"/>
        <v/>
      </c>
      <c r="V1869" s="10" t="str">
        <f t="shared" si="484"/>
        <v/>
      </c>
      <c r="W1869" s="10" t="str">
        <f t="shared" si="473"/>
        <v/>
      </c>
      <c r="X1869" s="10" t="str">
        <f t="shared" si="474"/>
        <v/>
      </c>
      <c r="Y1869" s="10" t="str">
        <f t="shared" si="475"/>
        <v/>
      </c>
      <c r="Z1869" s="10" t="str">
        <f t="shared" si="476"/>
        <v/>
      </c>
      <c r="AA1869" s="10" t="str">
        <f t="shared" si="482"/>
        <v/>
      </c>
      <c r="AB1869" s="10" t="str">
        <f t="shared" si="485"/>
        <v/>
      </c>
      <c r="AC1869" s="10" t="str">
        <f t="shared" si="477"/>
        <v/>
      </c>
      <c r="AD1869" s="10" t="str">
        <f t="shared" si="487"/>
        <v/>
      </c>
      <c r="AE1869" s="10" t="str">
        <f t="shared" si="478"/>
        <v/>
      </c>
      <c r="AF1869" s="10" t="str">
        <f t="shared" si="479"/>
        <v/>
      </c>
      <c r="AG1869" s="10" t="str">
        <f t="shared" si="480"/>
        <v/>
      </c>
      <c r="AH1869" s="10" t="str">
        <f t="shared" si="481"/>
        <v/>
      </c>
      <c r="AI1869" s="10" t="str">
        <f t="shared" si="486"/>
        <v/>
      </c>
    </row>
    <row r="1870" spans="20:35" ht="18" customHeight="1" x14ac:dyDescent="0.25">
      <c r="T1870" s="9" t="str">
        <f t="shared" si="472"/>
        <v/>
      </c>
      <c r="U1870" s="10" t="str">
        <f t="shared" si="483"/>
        <v/>
      </c>
      <c r="V1870" s="10" t="str">
        <f t="shared" si="484"/>
        <v/>
      </c>
      <c r="W1870" s="10" t="str">
        <f t="shared" si="473"/>
        <v/>
      </c>
      <c r="X1870" s="10" t="str">
        <f t="shared" si="474"/>
        <v/>
      </c>
      <c r="Y1870" s="10" t="str">
        <f t="shared" si="475"/>
        <v/>
      </c>
      <c r="Z1870" s="10" t="str">
        <f t="shared" si="476"/>
        <v/>
      </c>
      <c r="AA1870" s="10" t="str">
        <f t="shared" si="482"/>
        <v/>
      </c>
      <c r="AB1870" s="10" t="str">
        <f t="shared" si="485"/>
        <v/>
      </c>
      <c r="AC1870" s="10" t="str">
        <f t="shared" si="477"/>
        <v/>
      </c>
      <c r="AD1870" s="10" t="str">
        <f t="shared" si="487"/>
        <v/>
      </c>
      <c r="AE1870" s="10" t="str">
        <f t="shared" si="478"/>
        <v/>
      </c>
      <c r="AF1870" s="10" t="str">
        <f t="shared" si="479"/>
        <v/>
      </c>
      <c r="AG1870" s="10" t="str">
        <f t="shared" si="480"/>
        <v/>
      </c>
      <c r="AH1870" s="10" t="str">
        <f t="shared" si="481"/>
        <v/>
      </c>
      <c r="AI1870" s="10" t="str">
        <f t="shared" si="486"/>
        <v/>
      </c>
    </row>
    <row r="1871" spans="20:35" ht="18" customHeight="1" x14ac:dyDescent="0.25">
      <c r="T1871" s="9" t="str">
        <f t="shared" ref="T1871:T1934" si="488">IF(T1870="","",IF(T1870+$C$27&gt;$C$29,"",T1870+$C$27))</f>
        <v/>
      </c>
      <c r="U1871" s="10" t="str">
        <f t="shared" si="483"/>
        <v/>
      </c>
      <c r="V1871" s="10" t="str">
        <f t="shared" si="484"/>
        <v/>
      </c>
      <c r="W1871" s="10" t="str">
        <f t="shared" si="473"/>
        <v/>
      </c>
      <c r="X1871" s="10" t="str">
        <f t="shared" si="474"/>
        <v/>
      </c>
      <c r="Y1871" s="10" t="str">
        <f t="shared" si="475"/>
        <v/>
      </c>
      <c r="Z1871" s="10" t="str">
        <f t="shared" si="476"/>
        <v/>
      </c>
      <c r="AA1871" s="10" t="str">
        <f t="shared" si="482"/>
        <v/>
      </c>
      <c r="AB1871" s="10" t="str">
        <f t="shared" si="485"/>
        <v/>
      </c>
      <c r="AC1871" s="10" t="str">
        <f t="shared" si="477"/>
        <v/>
      </c>
      <c r="AD1871" s="10" t="str">
        <f t="shared" si="487"/>
        <v/>
      </c>
      <c r="AE1871" s="10" t="str">
        <f t="shared" si="478"/>
        <v/>
      </c>
      <c r="AF1871" s="10" t="str">
        <f t="shared" si="479"/>
        <v/>
      </c>
      <c r="AG1871" s="10" t="str">
        <f t="shared" si="480"/>
        <v/>
      </c>
      <c r="AH1871" s="10" t="str">
        <f t="shared" si="481"/>
        <v/>
      </c>
      <c r="AI1871" s="10" t="str">
        <f t="shared" si="486"/>
        <v/>
      </c>
    </row>
    <row r="1872" spans="20:35" ht="18" customHeight="1" x14ac:dyDescent="0.25">
      <c r="T1872" s="9" t="str">
        <f t="shared" si="488"/>
        <v/>
      </c>
      <c r="U1872" s="10" t="str">
        <f t="shared" si="483"/>
        <v/>
      </c>
      <c r="V1872" s="10" t="str">
        <f t="shared" si="484"/>
        <v/>
      </c>
      <c r="W1872" s="10" t="str">
        <f t="shared" si="473"/>
        <v/>
      </c>
      <c r="X1872" s="10" t="str">
        <f t="shared" si="474"/>
        <v/>
      </c>
      <c r="Y1872" s="10" t="str">
        <f t="shared" si="475"/>
        <v/>
      </c>
      <c r="Z1872" s="10" t="str">
        <f t="shared" si="476"/>
        <v/>
      </c>
      <c r="AA1872" s="10" t="str">
        <f t="shared" si="482"/>
        <v/>
      </c>
      <c r="AB1872" s="10" t="str">
        <f t="shared" si="485"/>
        <v/>
      </c>
      <c r="AC1872" s="10" t="str">
        <f t="shared" si="477"/>
        <v/>
      </c>
      <c r="AD1872" s="10" t="str">
        <f t="shared" si="487"/>
        <v/>
      </c>
      <c r="AE1872" s="10" t="str">
        <f t="shared" si="478"/>
        <v/>
      </c>
      <c r="AF1872" s="10" t="str">
        <f t="shared" si="479"/>
        <v/>
      </c>
      <c r="AG1872" s="10" t="str">
        <f t="shared" si="480"/>
        <v/>
      </c>
      <c r="AH1872" s="10" t="str">
        <f t="shared" si="481"/>
        <v/>
      </c>
      <c r="AI1872" s="10" t="str">
        <f t="shared" si="486"/>
        <v/>
      </c>
    </row>
    <row r="1873" spans="20:35" ht="18" customHeight="1" x14ac:dyDescent="0.25">
      <c r="T1873" s="9" t="str">
        <f t="shared" si="488"/>
        <v/>
      </c>
      <c r="U1873" s="10" t="str">
        <f t="shared" si="483"/>
        <v/>
      </c>
      <c r="V1873" s="10" t="str">
        <f t="shared" si="484"/>
        <v/>
      </c>
      <c r="W1873" s="10" t="str">
        <f t="shared" si="473"/>
        <v/>
      </c>
      <c r="X1873" s="10" t="str">
        <f t="shared" si="474"/>
        <v/>
      </c>
      <c r="Y1873" s="10" t="str">
        <f t="shared" si="475"/>
        <v/>
      </c>
      <c r="Z1873" s="10" t="str">
        <f t="shared" si="476"/>
        <v/>
      </c>
      <c r="AA1873" s="10" t="str">
        <f t="shared" si="482"/>
        <v/>
      </c>
      <c r="AB1873" s="10" t="str">
        <f t="shared" si="485"/>
        <v/>
      </c>
      <c r="AC1873" s="10" t="str">
        <f t="shared" si="477"/>
        <v/>
      </c>
      <c r="AD1873" s="10" t="str">
        <f t="shared" si="487"/>
        <v/>
      </c>
      <c r="AE1873" s="10" t="str">
        <f t="shared" si="478"/>
        <v/>
      </c>
      <c r="AF1873" s="10" t="str">
        <f t="shared" si="479"/>
        <v/>
      </c>
      <c r="AG1873" s="10" t="str">
        <f t="shared" si="480"/>
        <v/>
      </c>
      <c r="AH1873" s="10" t="str">
        <f t="shared" si="481"/>
        <v/>
      </c>
      <c r="AI1873" s="10" t="str">
        <f t="shared" si="486"/>
        <v/>
      </c>
    </row>
    <row r="1874" spans="20:35" ht="18" customHeight="1" x14ac:dyDescent="0.25">
      <c r="T1874" s="9" t="str">
        <f t="shared" si="488"/>
        <v/>
      </c>
      <c r="U1874" s="10" t="str">
        <f t="shared" si="483"/>
        <v/>
      </c>
      <c r="V1874" s="10" t="str">
        <f t="shared" si="484"/>
        <v/>
      </c>
      <c r="W1874" s="10" t="str">
        <f t="shared" si="473"/>
        <v/>
      </c>
      <c r="X1874" s="10" t="str">
        <f t="shared" si="474"/>
        <v/>
      </c>
      <c r="Y1874" s="10" t="str">
        <f t="shared" si="475"/>
        <v/>
      </c>
      <c r="Z1874" s="10" t="str">
        <f t="shared" si="476"/>
        <v/>
      </c>
      <c r="AA1874" s="10" t="str">
        <f t="shared" si="482"/>
        <v/>
      </c>
      <c r="AB1874" s="10" t="str">
        <f t="shared" si="485"/>
        <v/>
      </c>
      <c r="AC1874" s="10" t="str">
        <f t="shared" si="477"/>
        <v/>
      </c>
      <c r="AD1874" s="10" t="str">
        <f t="shared" si="487"/>
        <v/>
      </c>
      <c r="AE1874" s="10" t="str">
        <f t="shared" si="478"/>
        <v/>
      </c>
      <c r="AF1874" s="10" t="str">
        <f t="shared" si="479"/>
        <v/>
      </c>
      <c r="AG1874" s="10" t="str">
        <f t="shared" si="480"/>
        <v/>
      </c>
      <c r="AH1874" s="10" t="str">
        <f t="shared" si="481"/>
        <v/>
      </c>
      <c r="AI1874" s="10" t="str">
        <f t="shared" si="486"/>
        <v/>
      </c>
    </row>
    <row r="1875" spans="20:35" ht="18" customHeight="1" x14ac:dyDescent="0.25">
      <c r="T1875" s="9" t="str">
        <f t="shared" si="488"/>
        <v/>
      </c>
      <c r="U1875" s="10" t="str">
        <f t="shared" si="483"/>
        <v/>
      </c>
      <c r="V1875" s="10" t="str">
        <f t="shared" si="484"/>
        <v/>
      </c>
      <c r="W1875" s="10" t="str">
        <f t="shared" si="473"/>
        <v/>
      </c>
      <c r="X1875" s="10" t="str">
        <f t="shared" si="474"/>
        <v/>
      </c>
      <c r="Y1875" s="10" t="str">
        <f t="shared" si="475"/>
        <v/>
      </c>
      <c r="Z1875" s="10" t="str">
        <f t="shared" si="476"/>
        <v/>
      </c>
      <c r="AA1875" s="10" t="str">
        <f t="shared" si="482"/>
        <v/>
      </c>
      <c r="AB1875" s="10" t="str">
        <f t="shared" si="485"/>
        <v/>
      </c>
      <c r="AC1875" s="10" t="str">
        <f t="shared" si="477"/>
        <v/>
      </c>
      <c r="AD1875" s="10" t="str">
        <f t="shared" si="487"/>
        <v/>
      </c>
      <c r="AE1875" s="10" t="str">
        <f t="shared" si="478"/>
        <v/>
      </c>
      <c r="AF1875" s="10" t="str">
        <f t="shared" si="479"/>
        <v/>
      </c>
      <c r="AG1875" s="10" t="str">
        <f t="shared" si="480"/>
        <v/>
      </c>
      <c r="AH1875" s="10" t="str">
        <f t="shared" si="481"/>
        <v/>
      </c>
      <c r="AI1875" s="10" t="str">
        <f t="shared" si="486"/>
        <v/>
      </c>
    </row>
    <row r="1876" spans="20:35" ht="18" customHeight="1" x14ac:dyDescent="0.25">
      <c r="T1876" s="9" t="str">
        <f t="shared" si="488"/>
        <v/>
      </c>
      <c r="U1876" s="10" t="str">
        <f t="shared" si="483"/>
        <v/>
      </c>
      <c r="V1876" s="10" t="str">
        <f t="shared" si="484"/>
        <v/>
      </c>
      <c r="W1876" s="10" t="str">
        <f t="shared" si="473"/>
        <v/>
      </c>
      <c r="X1876" s="10" t="str">
        <f t="shared" si="474"/>
        <v/>
      </c>
      <c r="Y1876" s="10" t="str">
        <f t="shared" si="475"/>
        <v/>
      </c>
      <c r="Z1876" s="10" t="str">
        <f t="shared" si="476"/>
        <v/>
      </c>
      <c r="AA1876" s="10" t="str">
        <f t="shared" si="482"/>
        <v/>
      </c>
      <c r="AB1876" s="10" t="str">
        <f t="shared" si="485"/>
        <v/>
      </c>
      <c r="AC1876" s="10" t="str">
        <f t="shared" si="477"/>
        <v/>
      </c>
      <c r="AD1876" s="10" t="str">
        <f t="shared" si="487"/>
        <v/>
      </c>
      <c r="AE1876" s="10" t="str">
        <f t="shared" si="478"/>
        <v/>
      </c>
      <c r="AF1876" s="10" t="str">
        <f t="shared" si="479"/>
        <v/>
      </c>
      <c r="AG1876" s="10" t="str">
        <f t="shared" si="480"/>
        <v/>
      </c>
      <c r="AH1876" s="10" t="str">
        <f t="shared" si="481"/>
        <v/>
      </c>
      <c r="AI1876" s="10" t="str">
        <f t="shared" si="486"/>
        <v/>
      </c>
    </row>
    <row r="1877" spans="20:35" ht="18" customHeight="1" x14ac:dyDescent="0.25">
      <c r="T1877" s="9" t="str">
        <f t="shared" si="488"/>
        <v/>
      </c>
      <c r="U1877" s="10" t="str">
        <f t="shared" si="483"/>
        <v/>
      </c>
      <c r="V1877" s="10" t="str">
        <f t="shared" si="484"/>
        <v/>
      </c>
      <c r="W1877" s="10" t="str">
        <f t="shared" si="473"/>
        <v/>
      </c>
      <c r="X1877" s="10" t="str">
        <f t="shared" si="474"/>
        <v/>
      </c>
      <c r="Y1877" s="10" t="str">
        <f t="shared" si="475"/>
        <v/>
      </c>
      <c r="Z1877" s="10" t="str">
        <f t="shared" si="476"/>
        <v/>
      </c>
      <c r="AA1877" s="10" t="str">
        <f t="shared" si="482"/>
        <v/>
      </c>
      <c r="AB1877" s="10" t="str">
        <f t="shared" si="485"/>
        <v/>
      </c>
      <c r="AC1877" s="10" t="str">
        <f t="shared" si="477"/>
        <v/>
      </c>
      <c r="AD1877" s="10" t="str">
        <f t="shared" si="487"/>
        <v/>
      </c>
      <c r="AE1877" s="10" t="str">
        <f t="shared" si="478"/>
        <v/>
      </c>
      <c r="AF1877" s="10" t="str">
        <f t="shared" si="479"/>
        <v/>
      </c>
      <c r="AG1877" s="10" t="str">
        <f t="shared" si="480"/>
        <v/>
      </c>
      <c r="AH1877" s="10" t="str">
        <f t="shared" si="481"/>
        <v/>
      </c>
      <c r="AI1877" s="10" t="str">
        <f t="shared" si="486"/>
        <v/>
      </c>
    </row>
    <row r="1878" spans="20:35" ht="18" customHeight="1" x14ac:dyDescent="0.25">
      <c r="T1878" s="9" t="str">
        <f t="shared" si="488"/>
        <v/>
      </c>
      <c r="U1878" s="10" t="str">
        <f t="shared" si="483"/>
        <v/>
      </c>
      <c r="V1878" s="10" t="str">
        <f t="shared" si="484"/>
        <v/>
      </c>
      <c r="W1878" s="10" t="str">
        <f t="shared" si="473"/>
        <v/>
      </c>
      <c r="X1878" s="10" t="str">
        <f t="shared" si="474"/>
        <v/>
      </c>
      <c r="Y1878" s="10" t="str">
        <f t="shared" si="475"/>
        <v/>
      </c>
      <c r="Z1878" s="10" t="str">
        <f t="shared" si="476"/>
        <v/>
      </c>
      <c r="AA1878" s="10" t="str">
        <f t="shared" si="482"/>
        <v/>
      </c>
      <c r="AB1878" s="10" t="str">
        <f t="shared" si="485"/>
        <v/>
      </c>
      <c r="AC1878" s="10" t="str">
        <f t="shared" si="477"/>
        <v/>
      </c>
      <c r="AD1878" s="10" t="str">
        <f t="shared" si="487"/>
        <v/>
      </c>
      <c r="AE1878" s="10" t="str">
        <f t="shared" si="478"/>
        <v/>
      </c>
      <c r="AF1878" s="10" t="str">
        <f t="shared" si="479"/>
        <v/>
      </c>
      <c r="AG1878" s="10" t="str">
        <f t="shared" si="480"/>
        <v/>
      </c>
      <c r="AH1878" s="10" t="str">
        <f t="shared" si="481"/>
        <v/>
      </c>
      <c r="AI1878" s="10" t="str">
        <f t="shared" si="486"/>
        <v/>
      </c>
    </row>
    <row r="1879" spans="20:35" ht="18" customHeight="1" x14ac:dyDescent="0.25">
      <c r="T1879" s="9" t="str">
        <f t="shared" si="488"/>
        <v/>
      </c>
      <c r="U1879" s="10" t="str">
        <f t="shared" si="483"/>
        <v/>
      </c>
      <c r="V1879" s="10" t="str">
        <f t="shared" si="484"/>
        <v/>
      </c>
      <c r="W1879" s="10" t="str">
        <f t="shared" si="473"/>
        <v/>
      </c>
      <c r="X1879" s="10" t="str">
        <f t="shared" si="474"/>
        <v/>
      </c>
      <c r="Y1879" s="10" t="str">
        <f t="shared" si="475"/>
        <v/>
      </c>
      <c r="Z1879" s="10" t="str">
        <f t="shared" si="476"/>
        <v/>
      </c>
      <c r="AA1879" s="10" t="str">
        <f t="shared" si="482"/>
        <v/>
      </c>
      <c r="AB1879" s="10" t="str">
        <f t="shared" si="485"/>
        <v/>
      </c>
      <c r="AC1879" s="10" t="str">
        <f t="shared" si="477"/>
        <v/>
      </c>
      <c r="AD1879" s="10" t="str">
        <f t="shared" si="487"/>
        <v/>
      </c>
      <c r="AE1879" s="10" t="str">
        <f t="shared" si="478"/>
        <v/>
      </c>
      <c r="AF1879" s="10" t="str">
        <f t="shared" si="479"/>
        <v/>
      </c>
      <c r="AG1879" s="10" t="str">
        <f t="shared" si="480"/>
        <v/>
      </c>
      <c r="AH1879" s="10" t="str">
        <f t="shared" si="481"/>
        <v/>
      </c>
      <c r="AI1879" s="10" t="str">
        <f t="shared" si="486"/>
        <v/>
      </c>
    </row>
    <row r="1880" spans="20:35" ht="18" customHeight="1" x14ac:dyDescent="0.25">
      <c r="T1880" s="9" t="str">
        <f t="shared" si="488"/>
        <v/>
      </c>
      <c r="U1880" s="10" t="str">
        <f t="shared" si="483"/>
        <v/>
      </c>
      <c r="V1880" s="10" t="str">
        <f t="shared" si="484"/>
        <v/>
      </c>
      <c r="W1880" s="10" t="str">
        <f t="shared" si="473"/>
        <v/>
      </c>
      <c r="X1880" s="10" t="str">
        <f t="shared" si="474"/>
        <v/>
      </c>
      <c r="Y1880" s="10" t="str">
        <f t="shared" si="475"/>
        <v/>
      </c>
      <c r="Z1880" s="10" t="str">
        <f t="shared" si="476"/>
        <v/>
      </c>
      <c r="AA1880" s="10" t="str">
        <f t="shared" si="482"/>
        <v/>
      </c>
      <c r="AB1880" s="10" t="str">
        <f t="shared" si="485"/>
        <v/>
      </c>
      <c r="AC1880" s="10" t="str">
        <f t="shared" si="477"/>
        <v/>
      </c>
      <c r="AD1880" s="10" t="str">
        <f t="shared" si="487"/>
        <v/>
      </c>
      <c r="AE1880" s="10" t="str">
        <f t="shared" si="478"/>
        <v/>
      </c>
      <c r="AF1880" s="10" t="str">
        <f t="shared" si="479"/>
        <v/>
      </c>
      <c r="AG1880" s="10" t="str">
        <f t="shared" si="480"/>
        <v/>
      </c>
      <c r="AH1880" s="10" t="str">
        <f t="shared" si="481"/>
        <v/>
      </c>
      <c r="AI1880" s="10" t="str">
        <f t="shared" si="486"/>
        <v/>
      </c>
    </row>
    <row r="1881" spans="20:35" ht="18" customHeight="1" x14ac:dyDescent="0.25">
      <c r="T1881" s="9" t="str">
        <f t="shared" si="488"/>
        <v/>
      </c>
      <c r="U1881" s="10" t="str">
        <f t="shared" si="483"/>
        <v/>
      </c>
      <c r="V1881" s="10" t="str">
        <f t="shared" si="484"/>
        <v/>
      </c>
      <c r="W1881" s="10" t="str">
        <f t="shared" si="473"/>
        <v/>
      </c>
      <c r="X1881" s="10" t="str">
        <f t="shared" si="474"/>
        <v/>
      </c>
      <c r="Y1881" s="10" t="str">
        <f t="shared" si="475"/>
        <v/>
      </c>
      <c r="Z1881" s="10" t="str">
        <f t="shared" si="476"/>
        <v/>
      </c>
      <c r="AA1881" s="10" t="str">
        <f t="shared" si="482"/>
        <v/>
      </c>
      <c r="AB1881" s="10" t="str">
        <f t="shared" si="485"/>
        <v/>
      </c>
      <c r="AC1881" s="10" t="str">
        <f t="shared" si="477"/>
        <v/>
      </c>
      <c r="AD1881" s="10" t="str">
        <f t="shared" si="487"/>
        <v/>
      </c>
      <c r="AE1881" s="10" t="str">
        <f t="shared" si="478"/>
        <v/>
      </c>
      <c r="AF1881" s="10" t="str">
        <f t="shared" si="479"/>
        <v/>
      </c>
      <c r="AG1881" s="10" t="str">
        <f t="shared" si="480"/>
        <v/>
      </c>
      <c r="AH1881" s="10" t="str">
        <f t="shared" si="481"/>
        <v/>
      </c>
      <c r="AI1881" s="10" t="str">
        <f t="shared" si="486"/>
        <v/>
      </c>
    </row>
    <row r="1882" spans="20:35" ht="18" customHeight="1" x14ac:dyDescent="0.25">
      <c r="T1882" s="9" t="str">
        <f t="shared" si="488"/>
        <v/>
      </c>
      <c r="U1882" s="10" t="str">
        <f t="shared" si="483"/>
        <v/>
      </c>
      <c r="V1882" s="10" t="str">
        <f t="shared" si="484"/>
        <v/>
      </c>
      <c r="W1882" s="10" t="str">
        <f t="shared" si="473"/>
        <v/>
      </c>
      <c r="X1882" s="10" t="str">
        <f t="shared" si="474"/>
        <v/>
      </c>
      <c r="Y1882" s="10" t="str">
        <f t="shared" si="475"/>
        <v/>
      </c>
      <c r="Z1882" s="10" t="str">
        <f t="shared" si="476"/>
        <v/>
      </c>
      <c r="AA1882" s="10" t="str">
        <f t="shared" si="482"/>
        <v/>
      </c>
      <c r="AB1882" s="10" t="str">
        <f t="shared" si="485"/>
        <v/>
      </c>
      <c r="AC1882" s="10" t="str">
        <f t="shared" si="477"/>
        <v/>
      </c>
      <c r="AD1882" s="10" t="str">
        <f t="shared" si="487"/>
        <v/>
      </c>
      <c r="AE1882" s="10" t="str">
        <f t="shared" si="478"/>
        <v/>
      </c>
      <c r="AF1882" s="10" t="str">
        <f t="shared" si="479"/>
        <v/>
      </c>
      <c r="AG1882" s="10" t="str">
        <f t="shared" si="480"/>
        <v/>
      </c>
      <c r="AH1882" s="10" t="str">
        <f t="shared" si="481"/>
        <v/>
      </c>
      <c r="AI1882" s="10" t="str">
        <f t="shared" si="486"/>
        <v/>
      </c>
    </row>
    <row r="1883" spans="20:35" ht="18" customHeight="1" x14ac:dyDescent="0.25">
      <c r="T1883" s="9" t="str">
        <f t="shared" si="488"/>
        <v/>
      </c>
      <c r="U1883" s="10" t="str">
        <f t="shared" si="483"/>
        <v/>
      </c>
      <c r="V1883" s="10" t="str">
        <f t="shared" si="484"/>
        <v/>
      </c>
      <c r="W1883" s="10" t="str">
        <f t="shared" si="473"/>
        <v/>
      </c>
      <c r="X1883" s="10" t="str">
        <f t="shared" si="474"/>
        <v/>
      </c>
      <c r="Y1883" s="10" t="str">
        <f t="shared" si="475"/>
        <v/>
      </c>
      <c r="Z1883" s="10" t="str">
        <f t="shared" si="476"/>
        <v/>
      </c>
      <c r="AA1883" s="10" t="str">
        <f t="shared" si="482"/>
        <v/>
      </c>
      <c r="AB1883" s="10" t="str">
        <f t="shared" si="485"/>
        <v/>
      </c>
      <c r="AC1883" s="10" t="str">
        <f t="shared" si="477"/>
        <v/>
      </c>
      <c r="AD1883" s="10" t="str">
        <f t="shared" si="487"/>
        <v/>
      </c>
      <c r="AE1883" s="10" t="str">
        <f t="shared" si="478"/>
        <v/>
      </c>
      <c r="AF1883" s="10" t="str">
        <f t="shared" si="479"/>
        <v/>
      </c>
      <c r="AG1883" s="10" t="str">
        <f t="shared" si="480"/>
        <v/>
      </c>
      <c r="AH1883" s="10" t="str">
        <f t="shared" si="481"/>
        <v/>
      </c>
      <c r="AI1883" s="10" t="str">
        <f t="shared" si="486"/>
        <v/>
      </c>
    </row>
    <row r="1884" spans="20:35" ht="18" customHeight="1" x14ac:dyDescent="0.25">
      <c r="T1884" s="9" t="str">
        <f t="shared" si="488"/>
        <v/>
      </c>
      <c r="U1884" s="10" t="str">
        <f t="shared" si="483"/>
        <v/>
      </c>
      <c r="V1884" s="10" t="str">
        <f t="shared" si="484"/>
        <v/>
      </c>
      <c r="W1884" s="10" t="str">
        <f t="shared" si="473"/>
        <v/>
      </c>
      <c r="X1884" s="10" t="str">
        <f t="shared" si="474"/>
        <v/>
      </c>
      <c r="Y1884" s="10" t="str">
        <f t="shared" si="475"/>
        <v/>
      </c>
      <c r="Z1884" s="10" t="str">
        <f t="shared" si="476"/>
        <v/>
      </c>
      <c r="AA1884" s="10" t="str">
        <f t="shared" si="482"/>
        <v/>
      </c>
      <c r="AB1884" s="10" t="str">
        <f t="shared" si="485"/>
        <v/>
      </c>
      <c r="AC1884" s="10" t="str">
        <f t="shared" si="477"/>
        <v/>
      </c>
      <c r="AD1884" s="10" t="str">
        <f t="shared" si="487"/>
        <v/>
      </c>
      <c r="AE1884" s="10" t="str">
        <f t="shared" si="478"/>
        <v/>
      </c>
      <c r="AF1884" s="10" t="str">
        <f t="shared" si="479"/>
        <v/>
      </c>
      <c r="AG1884" s="10" t="str">
        <f t="shared" si="480"/>
        <v/>
      </c>
      <c r="AH1884" s="10" t="str">
        <f t="shared" si="481"/>
        <v/>
      </c>
      <c r="AI1884" s="10" t="str">
        <f t="shared" si="486"/>
        <v/>
      </c>
    </row>
    <row r="1885" spans="20:35" ht="18" customHeight="1" x14ac:dyDescent="0.25">
      <c r="T1885" s="9" t="str">
        <f t="shared" si="488"/>
        <v/>
      </c>
      <c r="U1885" s="10" t="str">
        <f t="shared" si="483"/>
        <v/>
      </c>
      <c r="V1885" s="10" t="str">
        <f t="shared" si="484"/>
        <v/>
      </c>
      <c r="W1885" s="10" t="str">
        <f t="shared" si="473"/>
        <v/>
      </c>
      <c r="X1885" s="10" t="str">
        <f t="shared" si="474"/>
        <v/>
      </c>
      <c r="Y1885" s="10" t="str">
        <f t="shared" si="475"/>
        <v/>
      </c>
      <c r="Z1885" s="10" t="str">
        <f t="shared" si="476"/>
        <v/>
      </c>
      <c r="AA1885" s="10" t="str">
        <f t="shared" si="482"/>
        <v/>
      </c>
      <c r="AB1885" s="10" t="str">
        <f t="shared" si="485"/>
        <v/>
      </c>
      <c r="AC1885" s="10" t="str">
        <f t="shared" si="477"/>
        <v/>
      </c>
      <c r="AD1885" s="10" t="str">
        <f t="shared" si="487"/>
        <v/>
      </c>
      <c r="AE1885" s="10" t="str">
        <f t="shared" si="478"/>
        <v/>
      </c>
      <c r="AF1885" s="10" t="str">
        <f t="shared" si="479"/>
        <v/>
      </c>
      <c r="AG1885" s="10" t="str">
        <f t="shared" si="480"/>
        <v/>
      </c>
      <c r="AH1885" s="10" t="str">
        <f t="shared" si="481"/>
        <v/>
      </c>
      <c r="AI1885" s="10" t="str">
        <f t="shared" si="486"/>
        <v/>
      </c>
    </row>
    <row r="1886" spans="20:35" ht="18" customHeight="1" x14ac:dyDescent="0.25">
      <c r="T1886" s="9" t="str">
        <f t="shared" si="488"/>
        <v/>
      </c>
      <c r="U1886" s="10" t="str">
        <f t="shared" si="483"/>
        <v/>
      </c>
      <c r="V1886" s="10" t="str">
        <f t="shared" si="484"/>
        <v/>
      </c>
      <c r="W1886" s="10" t="str">
        <f t="shared" si="473"/>
        <v/>
      </c>
      <c r="X1886" s="10" t="str">
        <f t="shared" si="474"/>
        <v/>
      </c>
      <c r="Y1886" s="10" t="str">
        <f t="shared" si="475"/>
        <v/>
      </c>
      <c r="Z1886" s="10" t="str">
        <f t="shared" si="476"/>
        <v/>
      </c>
      <c r="AA1886" s="10" t="str">
        <f t="shared" si="482"/>
        <v/>
      </c>
      <c r="AB1886" s="10" t="str">
        <f t="shared" si="485"/>
        <v/>
      </c>
      <c r="AC1886" s="10" t="str">
        <f t="shared" si="477"/>
        <v/>
      </c>
      <c r="AD1886" s="10" t="str">
        <f t="shared" si="487"/>
        <v/>
      </c>
      <c r="AE1886" s="10" t="str">
        <f t="shared" si="478"/>
        <v/>
      </c>
      <c r="AF1886" s="10" t="str">
        <f t="shared" si="479"/>
        <v/>
      </c>
      <c r="AG1886" s="10" t="str">
        <f t="shared" si="480"/>
        <v/>
      </c>
      <c r="AH1886" s="10" t="str">
        <f t="shared" si="481"/>
        <v/>
      </c>
      <c r="AI1886" s="10" t="str">
        <f t="shared" si="486"/>
        <v/>
      </c>
    </row>
    <row r="1887" spans="20:35" ht="18" customHeight="1" x14ac:dyDescent="0.25">
      <c r="T1887" s="9" t="str">
        <f t="shared" si="488"/>
        <v/>
      </c>
      <c r="U1887" s="10" t="str">
        <f t="shared" si="483"/>
        <v/>
      </c>
      <c r="V1887" s="10" t="str">
        <f t="shared" si="484"/>
        <v/>
      </c>
      <c r="W1887" s="10" t="str">
        <f t="shared" si="473"/>
        <v/>
      </c>
      <c r="X1887" s="10" t="str">
        <f t="shared" si="474"/>
        <v/>
      </c>
      <c r="Y1887" s="10" t="str">
        <f t="shared" si="475"/>
        <v/>
      </c>
      <c r="Z1887" s="10" t="str">
        <f t="shared" si="476"/>
        <v/>
      </c>
      <c r="AA1887" s="10" t="str">
        <f t="shared" si="482"/>
        <v/>
      </c>
      <c r="AB1887" s="10" t="str">
        <f t="shared" si="485"/>
        <v/>
      </c>
      <c r="AC1887" s="10" t="str">
        <f t="shared" si="477"/>
        <v/>
      </c>
      <c r="AD1887" s="10" t="str">
        <f t="shared" si="487"/>
        <v/>
      </c>
      <c r="AE1887" s="10" t="str">
        <f t="shared" si="478"/>
        <v/>
      </c>
      <c r="AF1887" s="10" t="str">
        <f t="shared" si="479"/>
        <v/>
      </c>
      <c r="AG1887" s="10" t="str">
        <f t="shared" si="480"/>
        <v/>
      </c>
      <c r="AH1887" s="10" t="str">
        <f t="shared" si="481"/>
        <v/>
      </c>
      <c r="AI1887" s="10" t="str">
        <f t="shared" si="486"/>
        <v/>
      </c>
    </row>
    <row r="1888" spans="20:35" ht="18" customHeight="1" x14ac:dyDescent="0.25">
      <c r="T1888" s="9" t="str">
        <f t="shared" si="488"/>
        <v/>
      </c>
      <c r="U1888" s="10" t="str">
        <f t="shared" si="483"/>
        <v/>
      </c>
      <c r="V1888" s="10" t="str">
        <f t="shared" si="484"/>
        <v/>
      </c>
      <c r="W1888" s="10" t="str">
        <f t="shared" si="473"/>
        <v/>
      </c>
      <c r="X1888" s="10" t="str">
        <f t="shared" si="474"/>
        <v/>
      </c>
      <c r="Y1888" s="10" t="str">
        <f t="shared" si="475"/>
        <v/>
      </c>
      <c r="Z1888" s="10" t="str">
        <f t="shared" si="476"/>
        <v/>
      </c>
      <c r="AA1888" s="10" t="str">
        <f t="shared" si="482"/>
        <v/>
      </c>
      <c r="AB1888" s="10" t="str">
        <f t="shared" si="485"/>
        <v/>
      </c>
      <c r="AC1888" s="10" t="str">
        <f t="shared" si="477"/>
        <v/>
      </c>
      <c r="AD1888" s="10" t="str">
        <f t="shared" si="487"/>
        <v/>
      </c>
      <c r="AE1888" s="10" t="str">
        <f t="shared" si="478"/>
        <v/>
      </c>
      <c r="AF1888" s="10" t="str">
        <f t="shared" si="479"/>
        <v/>
      </c>
      <c r="AG1888" s="10" t="str">
        <f t="shared" si="480"/>
        <v/>
      </c>
      <c r="AH1888" s="10" t="str">
        <f t="shared" si="481"/>
        <v/>
      </c>
      <c r="AI1888" s="10" t="str">
        <f t="shared" si="486"/>
        <v/>
      </c>
    </row>
    <row r="1889" spans="20:35" ht="18" customHeight="1" x14ac:dyDescent="0.25">
      <c r="T1889" s="9" t="str">
        <f t="shared" si="488"/>
        <v/>
      </c>
      <c r="U1889" s="10" t="str">
        <f t="shared" si="483"/>
        <v/>
      </c>
      <c r="V1889" s="10" t="str">
        <f t="shared" si="484"/>
        <v/>
      </c>
      <c r="W1889" s="10" t="str">
        <f t="shared" si="473"/>
        <v/>
      </c>
      <c r="X1889" s="10" t="str">
        <f t="shared" si="474"/>
        <v/>
      </c>
      <c r="Y1889" s="10" t="str">
        <f t="shared" si="475"/>
        <v/>
      </c>
      <c r="Z1889" s="10" t="str">
        <f t="shared" si="476"/>
        <v/>
      </c>
      <c r="AA1889" s="10" t="str">
        <f t="shared" si="482"/>
        <v/>
      </c>
      <c r="AB1889" s="10" t="str">
        <f t="shared" si="485"/>
        <v/>
      </c>
      <c r="AC1889" s="10" t="str">
        <f t="shared" si="477"/>
        <v/>
      </c>
      <c r="AD1889" s="10" t="str">
        <f t="shared" si="487"/>
        <v/>
      </c>
      <c r="AE1889" s="10" t="str">
        <f t="shared" si="478"/>
        <v/>
      </c>
      <c r="AF1889" s="10" t="str">
        <f t="shared" si="479"/>
        <v/>
      </c>
      <c r="AG1889" s="10" t="str">
        <f t="shared" si="480"/>
        <v/>
      </c>
      <c r="AH1889" s="10" t="str">
        <f t="shared" si="481"/>
        <v/>
      </c>
      <c r="AI1889" s="10" t="str">
        <f t="shared" si="486"/>
        <v/>
      </c>
    </row>
    <row r="1890" spans="20:35" ht="18" customHeight="1" x14ac:dyDescent="0.25">
      <c r="T1890" s="9" t="str">
        <f t="shared" si="488"/>
        <v/>
      </c>
      <c r="U1890" s="10" t="str">
        <f t="shared" si="483"/>
        <v/>
      </c>
      <c r="V1890" s="10" t="str">
        <f t="shared" si="484"/>
        <v/>
      </c>
      <c r="W1890" s="10" t="str">
        <f t="shared" si="473"/>
        <v/>
      </c>
      <c r="X1890" s="10" t="str">
        <f t="shared" si="474"/>
        <v/>
      </c>
      <c r="Y1890" s="10" t="str">
        <f t="shared" si="475"/>
        <v/>
      </c>
      <c r="Z1890" s="10" t="str">
        <f t="shared" si="476"/>
        <v/>
      </c>
      <c r="AA1890" s="10" t="str">
        <f t="shared" si="482"/>
        <v/>
      </c>
      <c r="AB1890" s="10" t="str">
        <f t="shared" si="485"/>
        <v/>
      </c>
      <c r="AC1890" s="10" t="str">
        <f t="shared" si="477"/>
        <v/>
      </c>
      <c r="AD1890" s="10" t="str">
        <f t="shared" si="487"/>
        <v/>
      </c>
      <c r="AE1890" s="10" t="str">
        <f t="shared" si="478"/>
        <v/>
      </c>
      <c r="AF1890" s="10" t="str">
        <f t="shared" si="479"/>
        <v/>
      </c>
      <c r="AG1890" s="10" t="str">
        <f t="shared" si="480"/>
        <v/>
      </c>
      <c r="AH1890" s="10" t="str">
        <f t="shared" si="481"/>
        <v/>
      </c>
      <c r="AI1890" s="10" t="str">
        <f t="shared" si="486"/>
        <v/>
      </c>
    </row>
    <row r="1891" spans="20:35" ht="18" customHeight="1" x14ac:dyDescent="0.25">
      <c r="T1891" s="9" t="str">
        <f t="shared" si="488"/>
        <v/>
      </c>
      <c r="U1891" s="10" t="str">
        <f t="shared" si="483"/>
        <v/>
      </c>
      <c r="V1891" s="10" t="str">
        <f t="shared" si="484"/>
        <v/>
      </c>
      <c r="W1891" s="10" t="str">
        <f t="shared" si="473"/>
        <v/>
      </c>
      <c r="X1891" s="10" t="str">
        <f t="shared" si="474"/>
        <v/>
      </c>
      <c r="Y1891" s="10" t="str">
        <f t="shared" si="475"/>
        <v/>
      </c>
      <c r="Z1891" s="10" t="str">
        <f t="shared" si="476"/>
        <v/>
      </c>
      <c r="AA1891" s="10" t="str">
        <f t="shared" si="482"/>
        <v/>
      </c>
      <c r="AB1891" s="10" t="str">
        <f t="shared" si="485"/>
        <v/>
      </c>
      <c r="AC1891" s="10" t="str">
        <f t="shared" si="477"/>
        <v/>
      </c>
      <c r="AD1891" s="10" t="str">
        <f t="shared" si="487"/>
        <v/>
      </c>
      <c r="AE1891" s="10" t="str">
        <f t="shared" si="478"/>
        <v/>
      </c>
      <c r="AF1891" s="10" t="str">
        <f t="shared" si="479"/>
        <v/>
      </c>
      <c r="AG1891" s="10" t="str">
        <f t="shared" si="480"/>
        <v/>
      </c>
      <c r="AH1891" s="10" t="str">
        <f t="shared" si="481"/>
        <v/>
      </c>
      <c r="AI1891" s="10" t="str">
        <f t="shared" si="486"/>
        <v/>
      </c>
    </row>
    <row r="1892" spans="20:35" ht="18" customHeight="1" x14ac:dyDescent="0.25">
      <c r="T1892" s="9" t="str">
        <f t="shared" si="488"/>
        <v/>
      </c>
      <c r="U1892" s="10" t="str">
        <f t="shared" si="483"/>
        <v/>
      </c>
      <c r="V1892" s="10" t="str">
        <f t="shared" si="484"/>
        <v/>
      </c>
      <c r="W1892" s="10" t="str">
        <f t="shared" si="473"/>
        <v/>
      </c>
      <c r="X1892" s="10" t="str">
        <f t="shared" si="474"/>
        <v/>
      </c>
      <c r="Y1892" s="10" t="str">
        <f t="shared" si="475"/>
        <v/>
      </c>
      <c r="Z1892" s="10" t="str">
        <f t="shared" si="476"/>
        <v/>
      </c>
      <c r="AA1892" s="10" t="str">
        <f t="shared" si="482"/>
        <v/>
      </c>
      <c r="AB1892" s="10" t="str">
        <f t="shared" si="485"/>
        <v/>
      </c>
      <c r="AC1892" s="10" t="str">
        <f t="shared" si="477"/>
        <v/>
      </c>
      <c r="AD1892" s="10" t="str">
        <f t="shared" si="487"/>
        <v/>
      </c>
      <c r="AE1892" s="10" t="str">
        <f t="shared" si="478"/>
        <v/>
      </c>
      <c r="AF1892" s="10" t="str">
        <f t="shared" si="479"/>
        <v/>
      </c>
      <c r="AG1892" s="10" t="str">
        <f t="shared" si="480"/>
        <v/>
      </c>
      <c r="AH1892" s="10" t="str">
        <f t="shared" si="481"/>
        <v/>
      </c>
      <c r="AI1892" s="10" t="str">
        <f t="shared" si="486"/>
        <v/>
      </c>
    </row>
    <row r="1893" spans="20:35" ht="18" customHeight="1" x14ac:dyDescent="0.25">
      <c r="T1893" s="9" t="str">
        <f t="shared" si="488"/>
        <v/>
      </c>
      <c r="U1893" s="10" t="str">
        <f t="shared" si="483"/>
        <v/>
      </c>
      <c r="V1893" s="10" t="str">
        <f t="shared" si="484"/>
        <v/>
      </c>
      <c r="W1893" s="10" t="str">
        <f t="shared" si="473"/>
        <v/>
      </c>
      <c r="X1893" s="10" t="str">
        <f t="shared" si="474"/>
        <v/>
      </c>
      <c r="Y1893" s="10" t="str">
        <f t="shared" si="475"/>
        <v/>
      </c>
      <c r="Z1893" s="10" t="str">
        <f t="shared" si="476"/>
        <v/>
      </c>
      <c r="AA1893" s="10" t="str">
        <f t="shared" si="482"/>
        <v/>
      </c>
      <c r="AB1893" s="10" t="str">
        <f t="shared" si="485"/>
        <v/>
      </c>
      <c r="AC1893" s="10" t="str">
        <f t="shared" si="477"/>
        <v/>
      </c>
      <c r="AD1893" s="10" t="str">
        <f t="shared" si="487"/>
        <v/>
      </c>
      <c r="AE1893" s="10" t="str">
        <f t="shared" si="478"/>
        <v/>
      </c>
      <c r="AF1893" s="10" t="str">
        <f t="shared" si="479"/>
        <v/>
      </c>
      <c r="AG1893" s="10" t="str">
        <f t="shared" si="480"/>
        <v/>
      </c>
      <c r="AH1893" s="10" t="str">
        <f t="shared" si="481"/>
        <v/>
      </c>
      <c r="AI1893" s="10" t="str">
        <f t="shared" si="486"/>
        <v/>
      </c>
    </row>
    <row r="1894" spans="20:35" ht="18" customHeight="1" x14ac:dyDescent="0.25">
      <c r="T1894" s="9" t="str">
        <f t="shared" si="488"/>
        <v/>
      </c>
      <c r="U1894" s="10" t="str">
        <f t="shared" si="483"/>
        <v/>
      </c>
      <c r="V1894" s="10" t="str">
        <f t="shared" si="484"/>
        <v/>
      </c>
      <c r="W1894" s="10" t="str">
        <f t="shared" si="473"/>
        <v/>
      </c>
      <c r="X1894" s="10" t="str">
        <f t="shared" si="474"/>
        <v/>
      </c>
      <c r="Y1894" s="10" t="str">
        <f t="shared" si="475"/>
        <v/>
      </c>
      <c r="Z1894" s="10" t="str">
        <f t="shared" si="476"/>
        <v/>
      </c>
      <c r="AA1894" s="10" t="str">
        <f t="shared" si="482"/>
        <v/>
      </c>
      <c r="AB1894" s="10" t="str">
        <f t="shared" si="485"/>
        <v/>
      </c>
      <c r="AC1894" s="10" t="str">
        <f t="shared" si="477"/>
        <v/>
      </c>
      <c r="AD1894" s="10" t="str">
        <f t="shared" si="487"/>
        <v/>
      </c>
      <c r="AE1894" s="10" t="str">
        <f t="shared" si="478"/>
        <v/>
      </c>
      <c r="AF1894" s="10" t="str">
        <f t="shared" si="479"/>
        <v/>
      </c>
      <c r="AG1894" s="10" t="str">
        <f t="shared" si="480"/>
        <v/>
      </c>
      <c r="AH1894" s="10" t="str">
        <f t="shared" si="481"/>
        <v/>
      </c>
      <c r="AI1894" s="10" t="str">
        <f t="shared" si="486"/>
        <v/>
      </c>
    </row>
    <row r="1895" spans="20:35" ht="18" customHeight="1" x14ac:dyDescent="0.25">
      <c r="T1895" s="9" t="str">
        <f t="shared" si="488"/>
        <v/>
      </c>
      <c r="U1895" s="10" t="str">
        <f t="shared" si="483"/>
        <v/>
      </c>
      <c r="V1895" s="10" t="str">
        <f t="shared" si="484"/>
        <v/>
      </c>
      <c r="W1895" s="10" t="str">
        <f t="shared" si="473"/>
        <v/>
      </c>
      <c r="X1895" s="10" t="str">
        <f t="shared" si="474"/>
        <v/>
      </c>
      <c r="Y1895" s="10" t="str">
        <f t="shared" si="475"/>
        <v/>
      </c>
      <c r="Z1895" s="10" t="str">
        <f t="shared" si="476"/>
        <v/>
      </c>
      <c r="AA1895" s="10" t="str">
        <f t="shared" si="482"/>
        <v/>
      </c>
      <c r="AB1895" s="10" t="str">
        <f t="shared" si="485"/>
        <v/>
      </c>
      <c r="AC1895" s="10" t="str">
        <f t="shared" si="477"/>
        <v/>
      </c>
      <c r="AD1895" s="10" t="str">
        <f t="shared" si="487"/>
        <v/>
      </c>
      <c r="AE1895" s="10" t="str">
        <f t="shared" si="478"/>
        <v/>
      </c>
      <c r="AF1895" s="10" t="str">
        <f t="shared" si="479"/>
        <v/>
      </c>
      <c r="AG1895" s="10" t="str">
        <f t="shared" si="480"/>
        <v/>
      </c>
      <c r="AH1895" s="10" t="str">
        <f t="shared" si="481"/>
        <v/>
      </c>
      <c r="AI1895" s="10" t="str">
        <f t="shared" si="486"/>
        <v/>
      </c>
    </row>
    <row r="1896" spans="20:35" ht="18" customHeight="1" x14ac:dyDescent="0.25">
      <c r="T1896" s="9" t="str">
        <f t="shared" si="488"/>
        <v/>
      </c>
      <c r="U1896" s="10" t="str">
        <f t="shared" si="483"/>
        <v/>
      </c>
      <c r="V1896" s="10" t="str">
        <f t="shared" si="484"/>
        <v/>
      </c>
      <c r="W1896" s="10" t="str">
        <f t="shared" ref="W1896:W1959" si="489">IF(T1896="","",IF(U1896&gt;V1896,0,(V1896-U1896)*$T$6*60))</f>
        <v/>
      </c>
      <c r="X1896" s="10" t="str">
        <f t="shared" ref="X1896:X1959" si="490">IF(T1896="","",X1895+W1896)</f>
        <v/>
      </c>
      <c r="Y1896" s="10" t="str">
        <f t="shared" ref="Y1896:Y1959" si="491">IF(T1896="","",AH1895)</f>
        <v/>
      </c>
      <c r="Z1896" s="10" t="str">
        <f t="shared" ref="Z1896:Z1959" si="492">IF(T1896="","",AI1895)</f>
        <v/>
      </c>
      <c r="AA1896" s="10" t="str">
        <f t="shared" si="482"/>
        <v/>
      </c>
      <c r="AB1896" s="10" t="str">
        <f t="shared" si="485"/>
        <v/>
      </c>
      <c r="AC1896" s="10" t="str">
        <f t="shared" ref="AC1896:AC1959" si="493">IF(T1896="","",V1896/$F$7*1000*3600)</f>
        <v/>
      </c>
      <c r="AD1896" s="10" t="str">
        <f t="shared" si="487"/>
        <v/>
      </c>
      <c r="AE1896" s="10" t="str">
        <f t="shared" ref="AE1896:AE1959" si="494">IF(T1896="","",Z1896/$AL$4)</f>
        <v/>
      </c>
      <c r="AF1896" s="10" t="str">
        <f t="shared" ref="AF1896:AF1959" si="495">IF(T1896="","",MIN(AE1896,AB1896))</f>
        <v/>
      </c>
      <c r="AG1896" s="10" t="str">
        <f t="shared" ref="AG1896:AG1959" si="496">IF(T1896="","",AF1896/1000/3600*$F$7)</f>
        <v/>
      </c>
      <c r="AH1896" s="10" t="str">
        <f t="shared" ref="AH1896:AH1959" si="497">IF(T1896="","",Y1896+AF1896*$AL$4)</f>
        <v/>
      </c>
      <c r="AI1896" s="10" t="str">
        <f t="shared" si="486"/>
        <v/>
      </c>
    </row>
    <row r="1897" spans="20:35" ht="18" customHeight="1" x14ac:dyDescent="0.25">
      <c r="T1897" s="9" t="str">
        <f t="shared" si="488"/>
        <v/>
      </c>
      <c r="U1897" s="10" t="str">
        <f t="shared" si="483"/>
        <v/>
      </c>
      <c r="V1897" s="10" t="str">
        <f t="shared" si="484"/>
        <v/>
      </c>
      <c r="W1897" s="10" t="str">
        <f t="shared" si="489"/>
        <v/>
      </c>
      <c r="X1897" s="10" t="str">
        <f t="shared" si="490"/>
        <v/>
      </c>
      <c r="Y1897" s="10" t="str">
        <f t="shared" si="491"/>
        <v/>
      </c>
      <c r="Z1897" s="10" t="str">
        <f t="shared" si="492"/>
        <v/>
      </c>
      <c r="AA1897" s="10" t="str">
        <f t="shared" si="482"/>
        <v/>
      </c>
      <c r="AB1897" s="10" t="str">
        <f t="shared" si="485"/>
        <v/>
      </c>
      <c r="AC1897" s="10" t="str">
        <f t="shared" si="493"/>
        <v/>
      </c>
      <c r="AD1897" s="10" t="str">
        <f t="shared" si="487"/>
        <v/>
      </c>
      <c r="AE1897" s="10" t="str">
        <f t="shared" si="494"/>
        <v/>
      </c>
      <c r="AF1897" s="10" t="str">
        <f t="shared" si="495"/>
        <v/>
      </c>
      <c r="AG1897" s="10" t="str">
        <f t="shared" si="496"/>
        <v/>
      </c>
      <c r="AH1897" s="10" t="str">
        <f t="shared" si="497"/>
        <v/>
      </c>
      <c r="AI1897" s="10" t="str">
        <f t="shared" si="486"/>
        <v/>
      </c>
    </row>
    <row r="1898" spans="20:35" ht="18" customHeight="1" x14ac:dyDescent="0.25">
      <c r="T1898" s="9" t="str">
        <f t="shared" si="488"/>
        <v/>
      </c>
      <c r="U1898" s="10" t="str">
        <f t="shared" si="483"/>
        <v/>
      </c>
      <c r="V1898" s="10" t="str">
        <f t="shared" si="484"/>
        <v/>
      </c>
      <c r="W1898" s="10" t="str">
        <f t="shared" si="489"/>
        <v/>
      </c>
      <c r="X1898" s="10" t="str">
        <f t="shared" si="490"/>
        <v/>
      </c>
      <c r="Y1898" s="10" t="str">
        <f t="shared" si="491"/>
        <v/>
      </c>
      <c r="Z1898" s="10" t="str">
        <f t="shared" si="492"/>
        <v/>
      </c>
      <c r="AA1898" s="10" t="str">
        <f t="shared" si="482"/>
        <v/>
      </c>
      <c r="AB1898" s="10" t="str">
        <f t="shared" si="485"/>
        <v/>
      </c>
      <c r="AC1898" s="10" t="str">
        <f t="shared" si="493"/>
        <v/>
      </c>
      <c r="AD1898" s="10" t="str">
        <f t="shared" si="487"/>
        <v/>
      </c>
      <c r="AE1898" s="10" t="str">
        <f t="shared" si="494"/>
        <v/>
      </c>
      <c r="AF1898" s="10" t="str">
        <f t="shared" si="495"/>
        <v/>
      </c>
      <c r="AG1898" s="10" t="str">
        <f t="shared" si="496"/>
        <v/>
      </c>
      <c r="AH1898" s="10" t="str">
        <f t="shared" si="497"/>
        <v/>
      </c>
      <c r="AI1898" s="10" t="str">
        <f t="shared" si="486"/>
        <v/>
      </c>
    </row>
    <row r="1899" spans="20:35" ht="18" customHeight="1" x14ac:dyDescent="0.25">
      <c r="T1899" s="9" t="str">
        <f t="shared" si="488"/>
        <v/>
      </c>
      <c r="U1899" s="10" t="str">
        <f t="shared" si="483"/>
        <v/>
      </c>
      <c r="V1899" s="10" t="str">
        <f t="shared" si="484"/>
        <v/>
      </c>
      <c r="W1899" s="10" t="str">
        <f t="shared" si="489"/>
        <v/>
      </c>
      <c r="X1899" s="10" t="str">
        <f t="shared" si="490"/>
        <v/>
      </c>
      <c r="Y1899" s="10" t="str">
        <f t="shared" si="491"/>
        <v/>
      </c>
      <c r="Z1899" s="10" t="str">
        <f t="shared" si="492"/>
        <v/>
      </c>
      <c r="AA1899" s="10" t="str">
        <f t="shared" si="482"/>
        <v/>
      </c>
      <c r="AB1899" s="10" t="str">
        <f t="shared" si="485"/>
        <v/>
      </c>
      <c r="AC1899" s="10" t="str">
        <f t="shared" si="493"/>
        <v/>
      </c>
      <c r="AD1899" s="10" t="str">
        <f t="shared" si="487"/>
        <v/>
      </c>
      <c r="AE1899" s="10" t="str">
        <f t="shared" si="494"/>
        <v/>
      </c>
      <c r="AF1899" s="10" t="str">
        <f t="shared" si="495"/>
        <v/>
      </c>
      <c r="AG1899" s="10" t="str">
        <f t="shared" si="496"/>
        <v/>
      </c>
      <c r="AH1899" s="10" t="str">
        <f t="shared" si="497"/>
        <v/>
      </c>
      <c r="AI1899" s="10" t="str">
        <f t="shared" si="486"/>
        <v/>
      </c>
    </row>
    <row r="1900" spans="20:35" ht="18" customHeight="1" x14ac:dyDescent="0.25">
      <c r="T1900" s="9" t="str">
        <f t="shared" si="488"/>
        <v/>
      </c>
      <c r="U1900" s="10" t="str">
        <f t="shared" si="483"/>
        <v/>
      </c>
      <c r="V1900" s="10" t="str">
        <f t="shared" si="484"/>
        <v/>
      </c>
      <c r="W1900" s="10" t="str">
        <f t="shared" si="489"/>
        <v/>
      </c>
      <c r="X1900" s="10" t="str">
        <f t="shared" si="490"/>
        <v/>
      </c>
      <c r="Y1900" s="10" t="str">
        <f t="shared" si="491"/>
        <v/>
      </c>
      <c r="Z1900" s="10" t="str">
        <f t="shared" si="492"/>
        <v/>
      </c>
      <c r="AA1900" s="10" t="str">
        <f t="shared" si="482"/>
        <v/>
      </c>
      <c r="AB1900" s="10" t="str">
        <f t="shared" si="485"/>
        <v/>
      </c>
      <c r="AC1900" s="10" t="str">
        <f t="shared" si="493"/>
        <v/>
      </c>
      <c r="AD1900" s="10" t="str">
        <f t="shared" si="487"/>
        <v/>
      </c>
      <c r="AE1900" s="10" t="str">
        <f t="shared" si="494"/>
        <v/>
      </c>
      <c r="AF1900" s="10" t="str">
        <f t="shared" si="495"/>
        <v/>
      </c>
      <c r="AG1900" s="10" t="str">
        <f t="shared" si="496"/>
        <v/>
      </c>
      <c r="AH1900" s="10" t="str">
        <f t="shared" si="497"/>
        <v/>
      </c>
      <c r="AI1900" s="10" t="str">
        <f t="shared" si="486"/>
        <v/>
      </c>
    </row>
    <row r="1901" spans="20:35" ht="18" customHeight="1" x14ac:dyDescent="0.25">
      <c r="T1901" s="9" t="str">
        <f t="shared" si="488"/>
        <v/>
      </c>
      <c r="U1901" s="10" t="str">
        <f t="shared" si="483"/>
        <v/>
      </c>
      <c r="V1901" s="10" t="str">
        <f t="shared" si="484"/>
        <v/>
      </c>
      <c r="W1901" s="10" t="str">
        <f t="shared" si="489"/>
        <v/>
      </c>
      <c r="X1901" s="10" t="str">
        <f t="shared" si="490"/>
        <v/>
      </c>
      <c r="Y1901" s="10" t="str">
        <f t="shared" si="491"/>
        <v/>
      </c>
      <c r="Z1901" s="10" t="str">
        <f t="shared" si="492"/>
        <v/>
      </c>
      <c r="AA1901" s="10" t="str">
        <f t="shared" si="482"/>
        <v/>
      </c>
      <c r="AB1901" s="10" t="str">
        <f t="shared" si="485"/>
        <v/>
      </c>
      <c r="AC1901" s="10" t="str">
        <f t="shared" si="493"/>
        <v/>
      </c>
      <c r="AD1901" s="10" t="str">
        <f t="shared" si="487"/>
        <v/>
      </c>
      <c r="AE1901" s="10" t="str">
        <f t="shared" si="494"/>
        <v/>
      </c>
      <c r="AF1901" s="10" t="str">
        <f t="shared" si="495"/>
        <v/>
      </c>
      <c r="AG1901" s="10" t="str">
        <f t="shared" si="496"/>
        <v/>
      </c>
      <c r="AH1901" s="10" t="str">
        <f t="shared" si="497"/>
        <v/>
      </c>
      <c r="AI1901" s="10" t="str">
        <f t="shared" si="486"/>
        <v/>
      </c>
    </row>
    <row r="1902" spans="20:35" ht="18" customHeight="1" x14ac:dyDescent="0.25">
      <c r="T1902" s="9" t="str">
        <f t="shared" si="488"/>
        <v/>
      </c>
      <c r="U1902" s="10" t="str">
        <f t="shared" si="483"/>
        <v/>
      </c>
      <c r="V1902" s="10" t="str">
        <f t="shared" si="484"/>
        <v/>
      </c>
      <c r="W1902" s="10" t="str">
        <f t="shared" si="489"/>
        <v/>
      </c>
      <c r="X1902" s="10" t="str">
        <f t="shared" si="490"/>
        <v/>
      </c>
      <c r="Y1902" s="10" t="str">
        <f t="shared" si="491"/>
        <v/>
      </c>
      <c r="Z1902" s="10" t="str">
        <f t="shared" si="492"/>
        <v/>
      </c>
      <c r="AA1902" s="10" t="str">
        <f t="shared" si="482"/>
        <v/>
      </c>
      <c r="AB1902" s="10" t="str">
        <f t="shared" si="485"/>
        <v/>
      </c>
      <c r="AC1902" s="10" t="str">
        <f t="shared" si="493"/>
        <v/>
      </c>
      <c r="AD1902" s="10" t="str">
        <f t="shared" si="487"/>
        <v/>
      </c>
      <c r="AE1902" s="10" t="str">
        <f t="shared" si="494"/>
        <v/>
      </c>
      <c r="AF1902" s="10" t="str">
        <f t="shared" si="495"/>
        <v/>
      </c>
      <c r="AG1902" s="10" t="str">
        <f t="shared" si="496"/>
        <v/>
      </c>
      <c r="AH1902" s="10" t="str">
        <f t="shared" si="497"/>
        <v/>
      </c>
      <c r="AI1902" s="10" t="str">
        <f t="shared" si="486"/>
        <v/>
      </c>
    </row>
    <row r="1903" spans="20:35" ht="18" customHeight="1" x14ac:dyDescent="0.25">
      <c r="T1903" s="9" t="str">
        <f t="shared" si="488"/>
        <v/>
      </c>
      <c r="U1903" s="10" t="str">
        <f t="shared" si="483"/>
        <v/>
      </c>
      <c r="V1903" s="10" t="str">
        <f t="shared" si="484"/>
        <v/>
      </c>
      <c r="W1903" s="10" t="str">
        <f t="shared" si="489"/>
        <v/>
      </c>
      <c r="X1903" s="10" t="str">
        <f t="shared" si="490"/>
        <v/>
      </c>
      <c r="Y1903" s="10" t="str">
        <f t="shared" si="491"/>
        <v/>
      </c>
      <c r="Z1903" s="10" t="str">
        <f t="shared" si="492"/>
        <v/>
      </c>
      <c r="AA1903" s="10" t="str">
        <f t="shared" si="482"/>
        <v/>
      </c>
      <c r="AB1903" s="10" t="str">
        <f t="shared" si="485"/>
        <v/>
      </c>
      <c r="AC1903" s="10" t="str">
        <f t="shared" si="493"/>
        <v/>
      </c>
      <c r="AD1903" s="10" t="str">
        <f t="shared" si="487"/>
        <v/>
      </c>
      <c r="AE1903" s="10" t="str">
        <f t="shared" si="494"/>
        <v/>
      </c>
      <c r="AF1903" s="10" t="str">
        <f t="shared" si="495"/>
        <v/>
      </c>
      <c r="AG1903" s="10" t="str">
        <f t="shared" si="496"/>
        <v/>
      </c>
      <c r="AH1903" s="10" t="str">
        <f t="shared" si="497"/>
        <v/>
      </c>
      <c r="AI1903" s="10" t="str">
        <f t="shared" si="486"/>
        <v/>
      </c>
    </row>
    <row r="1904" spans="20:35" ht="18" customHeight="1" x14ac:dyDescent="0.25">
      <c r="T1904" s="9" t="str">
        <f t="shared" si="488"/>
        <v/>
      </c>
      <c r="U1904" s="10" t="str">
        <f t="shared" si="483"/>
        <v/>
      </c>
      <c r="V1904" s="10" t="str">
        <f t="shared" si="484"/>
        <v/>
      </c>
      <c r="W1904" s="10" t="str">
        <f t="shared" si="489"/>
        <v/>
      </c>
      <c r="X1904" s="10" t="str">
        <f t="shared" si="490"/>
        <v/>
      </c>
      <c r="Y1904" s="10" t="str">
        <f t="shared" si="491"/>
        <v/>
      </c>
      <c r="Z1904" s="10" t="str">
        <f t="shared" si="492"/>
        <v/>
      </c>
      <c r="AA1904" s="10" t="str">
        <f t="shared" si="482"/>
        <v/>
      </c>
      <c r="AB1904" s="10" t="str">
        <f t="shared" si="485"/>
        <v/>
      </c>
      <c r="AC1904" s="10" t="str">
        <f t="shared" si="493"/>
        <v/>
      </c>
      <c r="AD1904" s="10" t="str">
        <f t="shared" si="487"/>
        <v/>
      </c>
      <c r="AE1904" s="10" t="str">
        <f t="shared" si="494"/>
        <v/>
      </c>
      <c r="AF1904" s="10" t="str">
        <f t="shared" si="495"/>
        <v/>
      </c>
      <c r="AG1904" s="10" t="str">
        <f t="shared" si="496"/>
        <v/>
      </c>
      <c r="AH1904" s="10" t="str">
        <f t="shared" si="497"/>
        <v/>
      </c>
      <c r="AI1904" s="10" t="str">
        <f t="shared" si="486"/>
        <v/>
      </c>
    </row>
    <row r="1905" spans="20:35" ht="18" customHeight="1" x14ac:dyDescent="0.25">
      <c r="T1905" s="9" t="str">
        <f t="shared" si="488"/>
        <v/>
      </c>
      <c r="U1905" s="10" t="str">
        <f t="shared" si="483"/>
        <v/>
      </c>
      <c r="V1905" s="10" t="str">
        <f t="shared" si="484"/>
        <v/>
      </c>
      <c r="W1905" s="10" t="str">
        <f t="shared" si="489"/>
        <v/>
      </c>
      <c r="X1905" s="10" t="str">
        <f t="shared" si="490"/>
        <v/>
      </c>
      <c r="Y1905" s="10" t="str">
        <f t="shared" si="491"/>
        <v/>
      </c>
      <c r="Z1905" s="10" t="str">
        <f t="shared" si="492"/>
        <v/>
      </c>
      <c r="AA1905" s="10" t="str">
        <f t="shared" si="482"/>
        <v/>
      </c>
      <c r="AB1905" s="10" t="str">
        <f t="shared" si="485"/>
        <v/>
      </c>
      <c r="AC1905" s="10" t="str">
        <f t="shared" si="493"/>
        <v/>
      </c>
      <c r="AD1905" s="10" t="str">
        <f t="shared" si="487"/>
        <v/>
      </c>
      <c r="AE1905" s="10" t="str">
        <f t="shared" si="494"/>
        <v/>
      </c>
      <c r="AF1905" s="10" t="str">
        <f t="shared" si="495"/>
        <v/>
      </c>
      <c r="AG1905" s="10" t="str">
        <f t="shared" si="496"/>
        <v/>
      </c>
      <c r="AH1905" s="10" t="str">
        <f t="shared" si="497"/>
        <v/>
      </c>
      <c r="AI1905" s="10" t="str">
        <f t="shared" si="486"/>
        <v/>
      </c>
    </row>
    <row r="1906" spans="20:35" ht="18" customHeight="1" x14ac:dyDescent="0.25">
      <c r="T1906" s="9" t="str">
        <f t="shared" si="488"/>
        <v/>
      </c>
      <c r="U1906" s="10" t="str">
        <f t="shared" si="483"/>
        <v/>
      </c>
      <c r="V1906" s="10" t="str">
        <f t="shared" si="484"/>
        <v/>
      </c>
      <c r="W1906" s="10" t="str">
        <f t="shared" si="489"/>
        <v/>
      </c>
      <c r="X1906" s="10" t="str">
        <f t="shared" si="490"/>
        <v/>
      </c>
      <c r="Y1906" s="10" t="str">
        <f t="shared" si="491"/>
        <v/>
      </c>
      <c r="Z1906" s="10" t="str">
        <f t="shared" si="492"/>
        <v/>
      </c>
      <c r="AA1906" s="10" t="str">
        <f t="shared" si="482"/>
        <v/>
      </c>
      <c r="AB1906" s="10" t="str">
        <f t="shared" si="485"/>
        <v/>
      </c>
      <c r="AC1906" s="10" t="str">
        <f t="shared" si="493"/>
        <v/>
      </c>
      <c r="AD1906" s="10" t="str">
        <f t="shared" si="487"/>
        <v/>
      </c>
      <c r="AE1906" s="10" t="str">
        <f t="shared" si="494"/>
        <v/>
      </c>
      <c r="AF1906" s="10" t="str">
        <f t="shared" si="495"/>
        <v/>
      </c>
      <c r="AG1906" s="10" t="str">
        <f t="shared" si="496"/>
        <v/>
      </c>
      <c r="AH1906" s="10" t="str">
        <f t="shared" si="497"/>
        <v/>
      </c>
      <c r="AI1906" s="10" t="str">
        <f t="shared" si="486"/>
        <v/>
      </c>
    </row>
    <row r="1907" spans="20:35" ht="18" customHeight="1" x14ac:dyDescent="0.25">
      <c r="T1907" s="9" t="str">
        <f t="shared" si="488"/>
        <v/>
      </c>
      <c r="U1907" s="10" t="str">
        <f t="shared" si="483"/>
        <v/>
      </c>
      <c r="V1907" s="10" t="str">
        <f t="shared" si="484"/>
        <v/>
      </c>
      <c r="W1907" s="10" t="str">
        <f t="shared" si="489"/>
        <v/>
      </c>
      <c r="X1907" s="10" t="str">
        <f t="shared" si="490"/>
        <v/>
      </c>
      <c r="Y1907" s="10" t="str">
        <f t="shared" si="491"/>
        <v/>
      </c>
      <c r="Z1907" s="10" t="str">
        <f t="shared" si="492"/>
        <v/>
      </c>
      <c r="AA1907" s="10" t="str">
        <f t="shared" si="482"/>
        <v/>
      </c>
      <c r="AB1907" s="10" t="str">
        <f t="shared" si="485"/>
        <v/>
      </c>
      <c r="AC1907" s="10" t="str">
        <f t="shared" si="493"/>
        <v/>
      </c>
      <c r="AD1907" s="10" t="str">
        <f t="shared" si="487"/>
        <v/>
      </c>
      <c r="AE1907" s="10" t="str">
        <f t="shared" si="494"/>
        <v/>
      </c>
      <c r="AF1907" s="10" t="str">
        <f t="shared" si="495"/>
        <v/>
      </c>
      <c r="AG1907" s="10" t="str">
        <f t="shared" si="496"/>
        <v/>
      </c>
      <c r="AH1907" s="10" t="str">
        <f t="shared" si="497"/>
        <v/>
      </c>
      <c r="AI1907" s="10" t="str">
        <f t="shared" si="486"/>
        <v/>
      </c>
    </row>
    <row r="1908" spans="20:35" ht="18" customHeight="1" x14ac:dyDescent="0.25">
      <c r="T1908" s="9" t="str">
        <f t="shared" si="488"/>
        <v/>
      </c>
      <c r="U1908" s="10" t="str">
        <f t="shared" si="483"/>
        <v/>
      </c>
      <c r="V1908" s="10" t="str">
        <f t="shared" si="484"/>
        <v/>
      </c>
      <c r="W1908" s="10" t="str">
        <f t="shared" si="489"/>
        <v/>
      </c>
      <c r="X1908" s="10" t="str">
        <f t="shared" si="490"/>
        <v/>
      </c>
      <c r="Y1908" s="10" t="str">
        <f t="shared" si="491"/>
        <v/>
      </c>
      <c r="Z1908" s="10" t="str">
        <f t="shared" si="492"/>
        <v/>
      </c>
      <c r="AA1908" s="10" t="str">
        <f t="shared" si="482"/>
        <v/>
      </c>
      <c r="AB1908" s="10" t="str">
        <f t="shared" si="485"/>
        <v/>
      </c>
      <c r="AC1908" s="10" t="str">
        <f t="shared" si="493"/>
        <v/>
      </c>
      <c r="AD1908" s="10" t="str">
        <f t="shared" si="487"/>
        <v/>
      </c>
      <c r="AE1908" s="10" t="str">
        <f t="shared" si="494"/>
        <v/>
      </c>
      <c r="AF1908" s="10" t="str">
        <f t="shared" si="495"/>
        <v/>
      </c>
      <c r="AG1908" s="10" t="str">
        <f t="shared" si="496"/>
        <v/>
      </c>
      <c r="AH1908" s="10" t="str">
        <f t="shared" si="497"/>
        <v/>
      </c>
      <c r="AI1908" s="10" t="str">
        <f t="shared" si="486"/>
        <v/>
      </c>
    </row>
    <row r="1909" spans="20:35" ht="18" customHeight="1" x14ac:dyDescent="0.25">
      <c r="T1909" s="9" t="str">
        <f t="shared" si="488"/>
        <v/>
      </c>
      <c r="U1909" s="10" t="str">
        <f t="shared" si="483"/>
        <v/>
      </c>
      <c r="V1909" s="10" t="str">
        <f t="shared" si="484"/>
        <v/>
      </c>
      <c r="W1909" s="10" t="str">
        <f t="shared" si="489"/>
        <v/>
      </c>
      <c r="X1909" s="10" t="str">
        <f t="shared" si="490"/>
        <v/>
      </c>
      <c r="Y1909" s="10" t="str">
        <f t="shared" si="491"/>
        <v/>
      </c>
      <c r="Z1909" s="10" t="str">
        <f t="shared" si="492"/>
        <v/>
      </c>
      <c r="AA1909" s="10" t="str">
        <f t="shared" si="482"/>
        <v/>
      </c>
      <c r="AB1909" s="10" t="str">
        <f t="shared" si="485"/>
        <v/>
      </c>
      <c r="AC1909" s="10" t="str">
        <f t="shared" si="493"/>
        <v/>
      </c>
      <c r="AD1909" s="10" t="str">
        <f t="shared" si="487"/>
        <v/>
      </c>
      <c r="AE1909" s="10" t="str">
        <f t="shared" si="494"/>
        <v/>
      </c>
      <c r="AF1909" s="10" t="str">
        <f t="shared" si="495"/>
        <v/>
      </c>
      <c r="AG1909" s="10" t="str">
        <f t="shared" si="496"/>
        <v/>
      </c>
      <c r="AH1909" s="10" t="str">
        <f t="shared" si="497"/>
        <v/>
      </c>
      <c r="AI1909" s="10" t="str">
        <f t="shared" si="486"/>
        <v/>
      </c>
    </row>
    <row r="1910" spans="20:35" ht="18" customHeight="1" x14ac:dyDescent="0.25">
      <c r="T1910" s="9" t="str">
        <f t="shared" si="488"/>
        <v/>
      </c>
      <c r="U1910" s="10" t="str">
        <f t="shared" si="483"/>
        <v/>
      </c>
      <c r="V1910" s="10" t="str">
        <f t="shared" si="484"/>
        <v/>
      </c>
      <c r="W1910" s="10" t="str">
        <f t="shared" si="489"/>
        <v/>
      </c>
      <c r="X1910" s="10" t="str">
        <f t="shared" si="490"/>
        <v/>
      </c>
      <c r="Y1910" s="10" t="str">
        <f t="shared" si="491"/>
        <v/>
      </c>
      <c r="Z1910" s="10" t="str">
        <f t="shared" si="492"/>
        <v/>
      </c>
      <c r="AA1910" s="10" t="str">
        <f t="shared" si="482"/>
        <v/>
      </c>
      <c r="AB1910" s="10" t="str">
        <f t="shared" si="485"/>
        <v/>
      </c>
      <c r="AC1910" s="10" t="str">
        <f t="shared" si="493"/>
        <v/>
      </c>
      <c r="AD1910" s="10" t="str">
        <f t="shared" si="487"/>
        <v/>
      </c>
      <c r="AE1910" s="10" t="str">
        <f t="shared" si="494"/>
        <v/>
      </c>
      <c r="AF1910" s="10" t="str">
        <f t="shared" si="495"/>
        <v/>
      </c>
      <c r="AG1910" s="10" t="str">
        <f t="shared" si="496"/>
        <v/>
      </c>
      <c r="AH1910" s="10" t="str">
        <f t="shared" si="497"/>
        <v/>
      </c>
      <c r="AI1910" s="10" t="str">
        <f t="shared" si="486"/>
        <v/>
      </c>
    </row>
    <row r="1911" spans="20:35" ht="18" customHeight="1" x14ac:dyDescent="0.25">
      <c r="T1911" s="9" t="str">
        <f t="shared" si="488"/>
        <v/>
      </c>
      <c r="U1911" s="10" t="str">
        <f t="shared" si="483"/>
        <v/>
      </c>
      <c r="V1911" s="10" t="str">
        <f t="shared" si="484"/>
        <v/>
      </c>
      <c r="W1911" s="10" t="str">
        <f t="shared" si="489"/>
        <v/>
      </c>
      <c r="X1911" s="10" t="str">
        <f t="shared" si="490"/>
        <v/>
      </c>
      <c r="Y1911" s="10" t="str">
        <f t="shared" si="491"/>
        <v/>
      </c>
      <c r="Z1911" s="10" t="str">
        <f t="shared" si="492"/>
        <v/>
      </c>
      <c r="AA1911" s="10" t="str">
        <f t="shared" si="482"/>
        <v/>
      </c>
      <c r="AB1911" s="10" t="str">
        <f t="shared" si="485"/>
        <v/>
      </c>
      <c r="AC1911" s="10" t="str">
        <f t="shared" si="493"/>
        <v/>
      </c>
      <c r="AD1911" s="10" t="str">
        <f t="shared" si="487"/>
        <v/>
      </c>
      <c r="AE1911" s="10" t="str">
        <f t="shared" si="494"/>
        <v/>
      </c>
      <c r="AF1911" s="10" t="str">
        <f t="shared" si="495"/>
        <v/>
      </c>
      <c r="AG1911" s="10" t="str">
        <f t="shared" si="496"/>
        <v/>
      </c>
      <c r="AH1911" s="10" t="str">
        <f t="shared" si="497"/>
        <v/>
      </c>
      <c r="AI1911" s="10" t="str">
        <f t="shared" si="486"/>
        <v/>
      </c>
    </row>
    <row r="1912" spans="20:35" ht="18" customHeight="1" x14ac:dyDescent="0.25">
      <c r="T1912" s="9" t="str">
        <f t="shared" si="488"/>
        <v/>
      </c>
      <c r="U1912" s="10" t="str">
        <f t="shared" si="483"/>
        <v/>
      </c>
      <c r="V1912" s="10" t="str">
        <f t="shared" si="484"/>
        <v/>
      </c>
      <c r="W1912" s="10" t="str">
        <f t="shared" si="489"/>
        <v/>
      </c>
      <c r="X1912" s="10" t="str">
        <f t="shared" si="490"/>
        <v/>
      </c>
      <c r="Y1912" s="10" t="str">
        <f t="shared" si="491"/>
        <v/>
      </c>
      <c r="Z1912" s="10" t="str">
        <f t="shared" si="492"/>
        <v/>
      </c>
      <c r="AA1912" s="10" t="str">
        <f t="shared" si="482"/>
        <v/>
      </c>
      <c r="AB1912" s="10" t="str">
        <f t="shared" si="485"/>
        <v/>
      </c>
      <c r="AC1912" s="10" t="str">
        <f t="shared" si="493"/>
        <v/>
      </c>
      <c r="AD1912" s="10" t="str">
        <f t="shared" si="487"/>
        <v/>
      </c>
      <c r="AE1912" s="10" t="str">
        <f t="shared" si="494"/>
        <v/>
      </c>
      <c r="AF1912" s="10" t="str">
        <f t="shared" si="495"/>
        <v/>
      </c>
      <c r="AG1912" s="10" t="str">
        <f t="shared" si="496"/>
        <v/>
      </c>
      <c r="AH1912" s="10" t="str">
        <f t="shared" si="497"/>
        <v/>
      </c>
      <c r="AI1912" s="10" t="str">
        <f t="shared" si="486"/>
        <v/>
      </c>
    </row>
    <row r="1913" spans="20:35" ht="18" customHeight="1" x14ac:dyDescent="0.25">
      <c r="T1913" s="9" t="str">
        <f t="shared" si="488"/>
        <v/>
      </c>
      <c r="U1913" s="10" t="str">
        <f t="shared" si="483"/>
        <v/>
      </c>
      <c r="V1913" s="10" t="str">
        <f t="shared" si="484"/>
        <v/>
      </c>
      <c r="W1913" s="10" t="str">
        <f t="shared" si="489"/>
        <v/>
      </c>
      <c r="X1913" s="10" t="str">
        <f t="shared" si="490"/>
        <v/>
      </c>
      <c r="Y1913" s="10" t="str">
        <f t="shared" si="491"/>
        <v/>
      </c>
      <c r="Z1913" s="10" t="str">
        <f t="shared" si="492"/>
        <v/>
      </c>
      <c r="AA1913" s="10" t="str">
        <f t="shared" si="482"/>
        <v/>
      </c>
      <c r="AB1913" s="10" t="str">
        <f t="shared" si="485"/>
        <v/>
      </c>
      <c r="AC1913" s="10" t="str">
        <f t="shared" si="493"/>
        <v/>
      </c>
      <c r="AD1913" s="10" t="str">
        <f t="shared" si="487"/>
        <v/>
      </c>
      <c r="AE1913" s="10" t="str">
        <f t="shared" si="494"/>
        <v/>
      </c>
      <c r="AF1913" s="10" t="str">
        <f t="shared" si="495"/>
        <v/>
      </c>
      <c r="AG1913" s="10" t="str">
        <f t="shared" si="496"/>
        <v/>
      </c>
      <c r="AH1913" s="10" t="str">
        <f t="shared" si="497"/>
        <v/>
      </c>
      <c r="AI1913" s="10" t="str">
        <f t="shared" si="486"/>
        <v/>
      </c>
    </row>
    <row r="1914" spans="20:35" ht="18" customHeight="1" x14ac:dyDescent="0.25">
      <c r="T1914" s="9" t="str">
        <f t="shared" si="488"/>
        <v/>
      </c>
      <c r="U1914" s="10" t="str">
        <f t="shared" si="483"/>
        <v/>
      </c>
      <c r="V1914" s="10" t="str">
        <f t="shared" si="484"/>
        <v/>
      </c>
      <c r="W1914" s="10" t="str">
        <f t="shared" si="489"/>
        <v/>
      </c>
      <c r="X1914" s="10" t="str">
        <f t="shared" si="490"/>
        <v/>
      </c>
      <c r="Y1914" s="10" t="str">
        <f t="shared" si="491"/>
        <v/>
      </c>
      <c r="Z1914" s="10" t="str">
        <f t="shared" si="492"/>
        <v/>
      </c>
      <c r="AA1914" s="10" t="str">
        <f t="shared" si="482"/>
        <v/>
      </c>
      <c r="AB1914" s="10" t="str">
        <f t="shared" si="485"/>
        <v/>
      </c>
      <c r="AC1914" s="10" t="str">
        <f t="shared" si="493"/>
        <v/>
      </c>
      <c r="AD1914" s="10" t="str">
        <f t="shared" si="487"/>
        <v/>
      </c>
      <c r="AE1914" s="10" t="str">
        <f t="shared" si="494"/>
        <v/>
      </c>
      <c r="AF1914" s="10" t="str">
        <f t="shared" si="495"/>
        <v/>
      </c>
      <c r="AG1914" s="10" t="str">
        <f t="shared" si="496"/>
        <v/>
      </c>
      <c r="AH1914" s="10" t="str">
        <f t="shared" si="497"/>
        <v/>
      </c>
      <c r="AI1914" s="10" t="str">
        <f t="shared" si="486"/>
        <v/>
      </c>
    </row>
    <row r="1915" spans="20:35" ht="18" customHeight="1" x14ac:dyDescent="0.25">
      <c r="T1915" s="9" t="str">
        <f t="shared" si="488"/>
        <v/>
      </c>
      <c r="U1915" s="10" t="str">
        <f t="shared" si="483"/>
        <v/>
      </c>
      <c r="V1915" s="10" t="str">
        <f t="shared" si="484"/>
        <v/>
      </c>
      <c r="W1915" s="10" t="str">
        <f t="shared" si="489"/>
        <v/>
      </c>
      <c r="X1915" s="10" t="str">
        <f t="shared" si="490"/>
        <v/>
      </c>
      <c r="Y1915" s="10" t="str">
        <f t="shared" si="491"/>
        <v/>
      </c>
      <c r="Z1915" s="10" t="str">
        <f t="shared" si="492"/>
        <v/>
      </c>
      <c r="AA1915" s="10" t="str">
        <f t="shared" si="482"/>
        <v/>
      </c>
      <c r="AB1915" s="10" t="str">
        <f t="shared" si="485"/>
        <v/>
      </c>
      <c r="AC1915" s="10" t="str">
        <f t="shared" si="493"/>
        <v/>
      </c>
      <c r="AD1915" s="10" t="str">
        <f t="shared" si="487"/>
        <v/>
      </c>
      <c r="AE1915" s="10" t="str">
        <f t="shared" si="494"/>
        <v/>
      </c>
      <c r="AF1915" s="10" t="str">
        <f t="shared" si="495"/>
        <v/>
      </c>
      <c r="AG1915" s="10" t="str">
        <f t="shared" si="496"/>
        <v/>
      </c>
      <c r="AH1915" s="10" t="str">
        <f t="shared" si="497"/>
        <v/>
      </c>
      <c r="AI1915" s="10" t="str">
        <f t="shared" si="486"/>
        <v/>
      </c>
    </row>
    <row r="1916" spans="20:35" ht="18" customHeight="1" x14ac:dyDescent="0.25">
      <c r="T1916" s="9" t="str">
        <f t="shared" si="488"/>
        <v/>
      </c>
      <c r="U1916" s="10" t="str">
        <f t="shared" si="483"/>
        <v/>
      </c>
      <c r="V1916" s="10" t="str">
        <f t="shared" si="484"/>
        <v/>
      </c>
      <c r="W1916" s="10" t="str">
        <f t="shared" si="489"/>
        <v/>
      </c>
      <c r="X1916" s="10" t="str">
        <f t="shared" si="490"/>
        <v/>
      </c>
      <c r="Y1916" s="10" t="str">
        <f t="shared" si="491"/>
        <v/>
      </c>
      <c r="Z1916" s="10" t="str">
        <f t="shared" si="492"/>
        <v/>
      </c>
      <c r="AA1916" s="10" t="str">
        <f t="shared" si="482"/>
        <v/>
      </c>
      <c r="AB1916" s="10" t="str">
        <f t="shared" si="485"/>
        <v/>
      </c>
      <c r="AC1916" s="10" t="str">
        <f t="shared" si="493"/>
        <v/>
      </c>
      <c r="AD1916" s="10" t="str">
        <f t="shared" si="487"/>
        <v/>
      </c>
      <c r="AE1916" s="10" t="str">
        <f t="shared" si="494"/>
        <v/>
      </c>
      <c r="AF1916" s="10" t="str">
        <f t="shared" si="495"/>
        <v/>
      </c>
      <c r="AG1916" s="10" t="str">
        <f t="shared" si="496"/>
        <v/>
      </c>
      <c r="AH1916" s="10" t="str">
        <f t="shared" si="497"/>
        <v/>
      </c>
      <c r="AI1916" s="10" t="str">
        <f t="shared" si="486"/>
        <v/>
      </c>
    </row>
    <row r="1917" spans="20:35" ht="18" customHeight="1" x14ac:dyDescent="0.25">
      <c r="T1917" s="9" t="str">
        <f t="shared" si="488"/>
        <v/>
      </c>
      <c r="U1917" s="10" t="str">
        <f t="shared" si="483"/>
        <v/>
      </c>
      <c r="V1917" s="10" t="str">
        <f t="shared" si="484"/>
        <v/>
      </c>
      <c r="W1917" s="10" t="str">
        <f t="shared" si="489"/>
        <v/>
      </c>
      <c r="X1917" s="10" t="str">
        <f t="shared" si="490"/>
        <v/>
      </c>
      <c r="Y1917" s="10" t="str">
        <f t="shared" si="491"/>
        <v/>
      </c>
      <c r="Z1917" s="10" t="str">
        <f t="shared" si="492"/>
        <v/>
      </c>
      <c r="AA1917" s="10" t="str">
        <f t="shared" si="482"/>
        <v/>
      </c>
      <c r="AB1917" s="10" t="str">
        <f t="shared" si="485"/>
        <v/>
      </c>
      <c r="AC1917" s="10" t="str">
        <f t="shared" si="493"/>
        <v/>
      </c>
      <c r="AD1917" s="10" t="str">
        <f t="shared" si="487"/>
        <v/>
      </c>
      <c r="AE1917" s="10" t="str">
        <f t="shared" si="494"/>
        <v/>
      </c>
      <c r="AF1917" s="10" t="str">
        <f t="shared" si="495"/>
        <v/>
      </c>
      <c r="AG1917" s="10" t="str">
        <f t="shared" si="496"/>
        <v/>
      </c>
      <c r="AH1917" s="10" t="str">
        <f t="shared" si="497"/>
        <v/>
      </c>
      <c r="AI1917" s="10" t="str">
        <f t="shared" si="486"/>
        <v/>
      </c>
    </row>
    <row r="1918" spans="20:35" ht="18" customHeight="1" x14ac:dyDescent="0.25">
      <c r="T1918" s="9" t="str">
        <f t="shared" si="488"/>
        <v/>
      </c>
      <c r="U1918" s="10" t="str">
        <f t="shared" si="483"/>
        <v/>
      </c>
      <c r="V1918" s="10" t="str">
        <f t="shared" si="484"/>
        <v/>
      </c>
      <c r="W1918" s="10" t="str">
        <f t="shared" si="489"/>
        <v/>
      </c>
      <c r="X1918" s="10" t="str">
        <f t="shared" si="490"/>
        <v/>
      </c>
      <c r="Y1918" s="10" t="str">
        <f t="shared" si="491"/>
        <v/>
      </c>
      <c r="Z1918" s="10" t="str">
        <f t="shared" si="492"/>
        <v/>
      </c>
      <c r="AA1918" s="10" t="str">
        <f t="shared" si="482"/>
        <v/>
      </c>
      <c r="AB1918" s="10" t="str">
        <f t="shared" si="485"/>
        <v/>
      </c>
      <c r="AC1918" s="10" t="str">
        <f t="shared" si="493"/>
        <v/>
      </c>
      <c r="AD1918" s="10" t="str">
        <f t="shared" si="487"/>
        <v/>
      </c>
      <c r="AE1918" s="10" t="str">
        <f t="shared" si="494"/>
        <v/>
      </c>
      <c r="AF1918" s="10" t="str">
        <f t="shared" si="495"/>
        <v/>
      </c>
      <c r="AG1918" s="10" t="str">
        <f t="shared" si="496"/>
        <v/>
      </c>
      <c r="AH1918" s="10" t="str">
        <f t="shared" si="497"/>
        <v/>
      </c>
      <c r="AI1918" s="10" t="str">
        <f t="shared" si="486"/>
        <v/>
      </c>
    </row>
    <row r="1919" spans="20:35" ht="18" customHeight="1" x14ac:dyDescent="0.25">
      <c r="T1919" s="9" t="str">
        <f t="shared" si="488"/>
        <v/>
      </c>
      <c r="U1919" s="10" t="str">
        <f t="shared" si="483"/>
        <v/>
      </c>
      <c r="V1919" s="10" t="str">
        <f t="shared" si="484"/>
        <v/>
      </c>
      <c r="W1919" s="10" t="str">
        <f t="shared" si="489"/>
        <v/>
      </c>
      <c r="X1919" s="10" t="str">
        <f t="shared" si="490"/>
        <v/>
      </c>
      <c r="Y1919" s="10" t="str">
        <f t="shared" si="491"/>
        <v/>
      </c>
      <c r="Z1919" s="10" t="str">
        <f t="shared" si="492"/>
        <v/>
      </c>
      <c r="AA1919" s="10" t="str">
        <f t="shared" si="482"/>
        <v/>
      </c>
      <c r="AB1919" s="10" t="str">
        <f t="shared" si="485"/>
        <v/>
      </c>
      <c r="AC1919" s="10" t="str">
        <f t="shared" si="493"/>
        <v/>
      </c>
      <c r="AD1919" s="10" t="str">
        <f t="shared" si="487"/>
        <v/>
      </c>
      <c r="AE1919" s="10" t="str">
        <f t="shared" si="494"/>
        <v/>
      </c>
      <c r="AF1919" s="10" t="str">
        <f t="shared" si="495"/>
        <v/>
      </c>
      <c r="AG1919" s="10" t="str">
        <f t="shared" si="496"/>
        <v/>
      </c>
      <c r="AH1919" s="10" t="str">
        <f t="shared" si="497"/>
        <v/>
      </c>
      <c r="AI1919" s="10" t="str">
        <f t="shared" si="486"/>
        <v/>
      </c>
    </row>
    <row r="1920" spans="20:35" ht="18" customHeight="1" x14ac:dyDescent="0.25">
      <c r="T1920" s="9" t="str">
        <f t="shared" si="488"/>
        <v/>
      </c>
      <c r="U1920" s="10" t="str">
        <f t="shared" si="483"/>
        <v/>
      </c>
      <c r="V1920" s="10" t="str">
        <f t="shared" si="484"/>
        <v/>
      </c>
      <c r="W1920" s="10" t="str">
        <f t="shared" si="489"/>
        <v/>
      </c>
      <c r="X1920" s="10" t="str">
        <f t="shared" si="490"/>
        <v/>
      </c>
      <c r="Y1920" s="10" t="str">
        <f t="shared" si="491"/>
        <v/>
      </c>
      <c r="Z1920" s="10" t="str">
        <f t="shared" si="492"/>
        <v/>
      </c>
      <c r="AA1920" s="10" t="str">
        <f t="shared" si="482"/>
        <v/>
      </c>
      <c r="AB1920" s="10" t="str">
        <f t="shared" si="485"/>
        <v/>
      </c>
      <c r="AC1920" s="10" t="str">
        <f t="shared" si="493"/>
        <v/>
      </c>
      <c r="AD1920" s="10" t="str">
        <f t="shared" si="487"/>
        <v/>
      </c>
      <c r="AE1920" s="10" t="str">
        <f t="shared" si="494"/>
        <v/>
      </c>
      <c r="AF1920" s="10" t="str">
        <f t="shared" si="495"/>
        <v/>
      </c>
      <c r="AG1920" s="10" t="str">
        <f t="shared" si="496"/>
        <v/>
      </c>
      <c r="AH1920" s="10" t="str">
        <f t="shared" si="497"/>
        <v/>
      </c>
      <c r="AI1920" s="10" t="str">
        <f t="shared" si="486"/>
        <v/>
      </c>
    </row>
    <row r="1921" spans="20:35" ht="18" customHeight="1" x14ac:dyDescent="0.25">
      <c r="T1921" s="9" t="str">
        <f t="shared" si="488"/>
        <v/>
      </c>
      <c r="U1921" s="10" t="str">
        <f t="shared" si="483"/>
        <v/>
      </c>
      <c r="V1921" s="10" t="str">
        <f t="shared" si="484"/>
        <v/>
      </c>
      <c r="W1921" s="10" t="str">
        <f t="shared" si="489"/>
        <v/>
      </c>
      <c r="X1921" s="10" t="str">
        <f t="shared" si="490"/>
        <v/>
      </c>
      <c r="Y1921" s="10" t="str">
        <f t="shared" si="491"/>
        <v/>
      </c>
      <c r="Z1921" s="10" t="str">
        <f t="shared" si="492"/>
        <v/>
      </c>
      <c r="AA1921" s="10" t="str">
        <f t="shared" si="482"/>
        <v/>
      </c>
      <c r="AB1921" s="10" t="str">
        <f t="shared" si="485"/>
        <v/>
      </c>
      <c r="AC1921" s="10" t="str">
        <f t="shared" si="493"/>
        <v/>
      </c>
      <c r="AD1921" s="10" t="str">
        <f t="shared" si="487"/>
        <v/>
      </c>
      <c r="AE1921" s="10" t="str">
        <f t="shared" si="494"/>
        <v/>
      </c>
      <c r="AF1921" s="10" t="str">
        <f t="shared" si="495"/>
        <v/>
      </c>
      <c r="AG1921" s="10" t="str">
        <f t="shared" si="496"/>
        <v/>
      </c>
      <c r="AH1921" s="10" t="str">
        <f t="shared" si="497"/>
        <v/>
      </c>
      <c r="AI1921" s="10" t="str">
        <f t="shared" si="486"/>
        <v/>
      </c>
    </row>
    <row r="1922" spans="20:35" ht="18" customHeight="1" x14ac:dyDescent="0.25">
      <c r="T1922" s="9" t="str">
        <f t="shared" si="488"/>
        <v/>
      </c>
      <c r="U1922" s="10" t="str">
        <f t="shared" si="483"/>
        <v/>
      </c>
      <c r="V1922" s="10" t="str">
        <f t="shared" si="484"/>
        <v/>
      </c>
      <c r="W1922" s="10" t="str">
        <f t="shared" si="489"/>
        <v/>
      </c>
      <c r="X1922" s="10" t="str">
        <f t="shared" si="490"/>
        <v/>
      </c>
      <c r="Y1922" s="10" t="str">
        <f t="shared" si="491"/>
        <v/>
      </c>
      <c r="Z1922" s="10" t="str">
        <f t="shared" si="492"/>
        <v/>
      </c>
      <c r="AA1922" s="10" t="str">
        <f t="shared" si="482"/>
        <v/>
      </c>
      <c r="AB1922" s="10" t="str">
        <f t="shared" si="485"/>
        <v/>
      </c>
      <c r="AC1922" s="10" t="str">
        <f t="shared" si="493"/>
        <v/>
      </c>
      <c r="AD1922" s="10" t="str">
        <f t="shared" si="487"/>
        <v/>
      </c>
      <c r="AE1922" s="10" t="str">
        <f t="shared" si="494"/>
        <v/>
      </c>
      <c r="AF1922" s="10" t="str">
        <f t="shared" si="495"/>
        <v/>
      </c>
      <c r="AG1922" s="10" t="str">
        <f t="shared" si="496"/>
        <v/>
      </c>
      <c r="AH1922" s="10" t="str">
        <f t="shared" si="497"/>
        <v/>
      </c>
      <c r="AI1922" s="10" t="str">
        <f t="shared" si="486"/>
        <v/>
      </c>
    </row>
    <row r="1923" spans="20:35" ht="18" customHeight="1" x14ac:dyDescent="0.25">
      <c r="T1923" s="9" t="str">
        <f t="shared" si="488"/>
        <v/>
      </c>
      <c r="U1923" s="10" t="str">
        <f t="shared" si="483"/>
        <v/>
      </c>
      <c r="V1923" s="10" t="str">
        <f t="shared" si="484"/>
        <v/>
      </c>
      <c r="W1923" s="10" t="str">
        <f t="shared" si="489"/>
        <v/>
      </c>
      <c r="X1923" s="10" t="str">
        <f t="shared" si="490"/>
        <v/>
      </c>
      <c r="Y1923" s="10" t="str">
        <f t="shared" si="491"/>
        <v/>
      </c>
      <c r="Z1923" s="10" t="str">
        <f t="shared" si="492"/>
        <v/>
      </c>
      <c r="AA1923" s="10" t="str">
        <f t="shared" si="482"/>
        <v/>
      </c>
      <c r="AB1923" s="10" t="str">
        <f t="shared" si="485"/>
        <v/>
      </c>
      <c r="AC1923" s="10" t="str">
        <f t="shared" si="493"/>
        <v/>
      </c>
      <c r="AD1923" s="10" t="str">
        <f t="shared" si="487"/>
        <v/>
      </c>
      <c r="AE1923" s="10" t="str">
        <f t="shared" si="494"/>
        <v/>
      </c>
      <c r="AF1923" s="10" t="str">
        <f t="shared" si="495"/>
        <v/>
      </c>
      <c r="AG1923" s="10" t="str">
        <f t="shared" si="496"/>
        <v/>
      </c>
      <c r="AH1923" s="10" t="str">
        <f t="shared" si="497"/>
        <v/>
      </c>
      <c r="AI1923" s="10" t="str">
        <f t="shared" si="486"/>
        <v/>
      </c>
    </row>
    <row r="1924" spans="20:35" ht="18" customHeight="1" x14ac:dyDescent="0.25">
      <c r="T1924" s="9" t="str">
        <f t="shared" si="488"/>
        <v/>
      </c>
      <c r="U1924" s="10" t="str">
        <f t="shared" si="483"/>
        <v/>
      </c>
      <c r="V1924" s="10" t="str">
        <f t="shared" si="484"/>
        <v/>
      </c>
      <c r="W1924" s="10" t="str">
        <f t="shared" si="489"/>
        <v/>
      </c>
      <c r="X1924" s="10" t="str">
        <f t="shared" si="490"/>
        <v/>
      </c>
      <c r="Y1924" s="10" t="str">
        <f t="shared" si="491"/>
        <v/>
      </c>
      <c r="Z1924" s="10" t="str">
        <f t="shared" si="492"/>
        <v/>
      </c>
      <c r="AA1924" s="10" t="str">
        <f t="shared" si="482"/>
        <v/>
      </c>
      <c r="AB1924" s="10" t="str">
        <f t="shared" si="485"/>
        <v/>
      </c>
      <c r="AC1924" s="10" t="str">
        <f t="shared" si="493"/>
        <v/>
      </c>
      <c r="AD1924" s="10" t="str">
        <f t="shared" si="487"/>
        <v/>
      </c>
      <c r="AE1924" s="10" t="str">
        <f t="shared" si="494"/>
        <v/>
      </c>
      <c r="AF1924" s="10" t="str">
        <f t="shared" si="495"/>
        <v/>
      </c>
      <c r="AG1924" s="10" t="str">
        <f t="shared" si="496"/>
        <v/>
      </c>
      <c r="AH1924" s="10" t="str">
        <f t="shared" si="497"/>
        <v/>
      </c>
      <c r="AI1924" s="10" t="str">
        <f t="shared" si="486"/>
        <v/>
      </c>
    </row>
    <row r="1925" spans="20:35" ht="18" customHeight="1" x14ac:dyDescent="0.25">
      <c r="T1925" s="9" t="str">
        <f t="shared" si="488"/>
        <v/>
      </c>
      <c r="U1925" s="10" t="str">
        <f t="shared" si="483"/>
        <v/>
      </c>
      <c r="V1925" s="10" t="str">
        <f t="shared" si="484"/>
        <v/>
      </c>
      <c r="W1925" s="10" t="str">
        <f t="shared" si="489"/>
        <v/>
      </c>
      <c r="X1925" s="10" t="str">
        <f t="shared" si="490"/>
        <v/>
      </c>
      <c r="Y1925" s="10" t="str">
        <f t="shared" si="491"/>
        <v/>
      </c>
      <c r="Z1925" s="10" t="str">
        <f t="shared" si="492"/>
        <v/>
      </c>
      <c r="AA1925" s="10" t="str">
        <f t="shared" ref="AA1925:AA1988" si="498">IF(T1925="","",Z1925/1000*$F$7)</f>
        <v/>
      </c>
      <c r="AB1925" s="10" t="str">
        <f t="shared" si="485"/>
        <v/>
      </c>
      <c r="AC1925" s="10" t="str">
        <f t="shared" si="493"/>
        <v/>
      </c>
      <c r="AD1925" s="10" t="str">
        <f t="shared" si="487"/>
        <v/>
      </c>
      <c r="AE1925" s="10" t="str">
        <f t="shared" si="494"/>
        <v/>
      </c>
      <c r="AF1925" s="10" t="str">
        <f t="shared" si="495"/>
        <v/>
      </c>
      <c r="AG1925" s="10" t="str">
        <f t="shared" si="496"/>
        <v/>
      </c>
      <c r="AH1925" s="10" t="str">
        <f t="shared" si="497"/>
        <v/>
      </c>
      <c r="AI1925" s="10" t="str">
        <f t="shared" si="486"/>
        <v/>
      </c>
    </row>
    <row r="1926" spans="20:35" ht="18" customHeight="1" x14ac:dyDescent="0.25">
      <c r="T1926" s="9" t="str">
        <f t="shared" si="488"/>
        <v/>
      </c>
      <c r="U1926" s="10" t="str">
        <f t="shared" ref="U1926:U1989" si="499">IF(T1926="","",IF(T1926&lt;=$C$14,$C$83*T1926,IF(T1926&lt;=2*$C$14,$C$81-$C$83*(T1926-$C$14),0)))</f>
        <v/>
      </c>
      <c r="V1926" s="10" t="str">
        <f t="shared" ref="V1926:V1989" si="500">IF(T1926="","",IF(T1926&lt;=$C$22,$C$79*T1926,IF(T1926&lt;=2*$C$22,$C$77-$C$79*(T1926-$C$22),0)))</f>
        <v/>
      </c>
      <c r="W1926" s="10" t="str">
        <f t="shared" si="489"/>
        <v/>
      </c>
      <c r="X1926" s="10" t="str">
        <f t="shared" si="490"/>
        <v/>
      </c>
      <c r="Y1926" s="10" t="str">
        <f t="shared" si="491"/>
        <v/>
      </c>
      <c r="Z1926" s="10" t="str">
        <f t="shared" si="492"/>
        <v/>
      </c>
      <c r="AA1926" s="10" t="str">
        <f t="shared" si="498"/>
        <v/>
      </c>
      <c r="AB1926" s="10" t="str">
        <f t="shared" ref="AB1926:AB1989" si="501">IF(T1926="","",$C$59*(1+$C$61*($C$63+Z1926)/Y1926))</f>
        <v/>
      </c>
      <c r="AC1926" s="10" t="str">
        <f t="shared" si="493"/>
        <v/>
      </c>
      <c r="AD1926" s="10" t="str">
        <f t="shared" si="487"/>
        <v/>
      </c>
      <c r="AE1926" s="10" t="str">
        <f t="shared" si="494"/>
        <v/>
      </c>
      <c r="AF1926" s="10" t="str">
        <f t="shared" si="495"/>
        <v/>
      </c>
      <c r="AG1926" s="10" t="str">
        <f t="shared" si="496"/>
        <v/>
      </c>
      <c r="AH1926" s="10" t="str">
        <f t="shared" si="497"/>
        <v/>
      </c>
      <c r="AI1926" s="10" t="str">
        <f t="shared" si="486"/>
        <v/>
      </c>
    </row>
    <row r="1927" spans="20:35" ht="18" customHeight="1" x14ac:dyDescent="0.25">
      <c r="T1927" s="9" t="str">
        <f t="shared" si="488"/>
        <v/>
      </c>
      <c r="U1927" s="10" t="str">
        <f t="shared" si="499"/>
        <v/>
      </c>
      <c r="V1927" s="10" t="str">
        <f t="shared" si="500"/>
        <v/>
      </c>
      <c r="W1927" s="10" t="str">
        <f t="shared" si="489"/>
        <v/>
      </c>
      <c r="X1927" s="10" t="str">
        <f t="shared" si="490"/>
        <v/>
      </c>
      <c r="Y1927" s="10" t="str">
        <f t="shared" si="491"/>
        <v/>
      </c>
      <c r="Z1927" s="10" t="str">
        <f t="shared" si="492"/>
        <v/>
      </c>
      <c r="AA1927" s="10" t="str">
        <f t="shared" si="498"/>
        <v/>
      </c>
      <c r="AB1927" s="10" t="str">
        <f t="shared" si="501"/>
        <v/>
      </c>
      <c r="AC1927" s="10" t="str">
        <f t="shared" si="493"/>
        <v/>
      </c>
      <c r="AD1927" s="10" t="str">
        <f t="shared" si="487"/>
        <v/>
      </c>
      <c r="AE1927" s="10" t="str">
        <f t="shared" si="494"/>
        <v/>
      </c>
      <c r="AF1927" s="10" t="str">
        <f t="shared" si="495"/>
        <v/>
      </c>
      <c r="AG1927" s="10" t="str">
        <f t="shared" si="496"/>
        <v/>
      </c>
      <c r="AH1927" s="10" t="str">
        <f t="shared" si="497"/>
        <v/>
      </c>
      <c r="AI1927" s="10" t="str">
        <f t="shared" ref="AI1927:AI1990" si="502">IF(T1927="","",MAX(Z1927+(AC1927-AF1927-AD1927)*$AL$4,0))</f>
        <v/>
      </c>
    </row>
    <row r="1928" spans="20:35" ht="18" customHeight="1" x14ac:dyDescent="0.25">
      <c r="T1928" s="9" t="str">
        <f t="shared" si="488"/>
        <v/>
      </c>
      <c r="U1928" s="10" t="str">
        <f t="shared" si="499"/>
        <v/>
      </c>
      <c r="V1928" s="10" t="str">
        <f t="shared" si="500"/>
        <v/>
      </c>
      <c r="W1928" s="10" t="str">
        <f t="shared" si="489"/>
        <v/>
      </c>
      <c r="X1928" s="10" t="str">
        <f t="shared" si="490"/>
        <v/>
      </c>
      <c r="Y1928" s="10" t="str">
        <f t="shared" si="491"/>
        <v/>
      </c>
      <c r="Z1928" s="10" t="str">
        <f t="shared" si="492"/>
        <v/>
      </c>
      <c r="AA1928" s="10" t="str">
        <f t="shared" si="498"/>
        <v/>
      </c>
      <c r="AB1928" s="10" t="str">
        <f t="shared" si="501"/>
        <v/>
      </c>
      <c r="AC1928" s="10" t="str">
        <f t="shared" si="493"/>
        <v/>
      </c>
      <c r="AD1928" s="10" t="str">
        <f t="shared" ref="AD1928:AD1991" si="503">IF(U1928="","",$C$89*((Z1928/1000)^$C$97)/($F$15)*1000*3600)</f>
        <v/>
      </c>
      <c r="AE1928" s="10" t="str">
        <f t="shared" si="494"/>
        <v/>
      </c>
      <c r="AF1928" s="10" t="str">
        <f t="shared" si="495"/>
        <v/>
      </c>
      <c r="AG1928" s="10" t="str">
        <f t="shared" si="496"/>
        <v/>
      </c>
      <c r="AH1928" s="10" t="str">
        <f t="shared" si="497"/>
        <v/>
      </c>
      <c r="AI1928" s="10" t="str">
        <f t="shared" si="502"/>
        <v/>
      </c>
    </row>
    <row r="1929" spans="20:35" ht="18" customHeight="1" x14ac:dyDescent="0.25">
      <c r="T1929" s="9" t="str">
        <f t="shared" si="488"/>
        <v/>
      </c>
      <c r="U1929" s="10" t="str">
        <f t="shared" si="499"/>
        <v/>
      </c>
      <c r="V1929" s="10" t="str">
        <f t="shared" si="500"/>
        <v/>
      </c>
      <c r="W1929" s="10" t="str">
        <f t="shared" si="489"/>
        <v/>
      </c>
      <c r="X1929" s="10" t="str">
        <f t="shared" si="490"/>
        <v/>
      </c>
      <c r="Y1929" s="10" t="str">
        <f t="shared" si="491"/>
        <v/>
      </c>
      <c r="Z1929" s="10" t="str">
        <f t="shared" si="492"/>
        <v/>
      </c>
      <c r="AA1929" s="10" t="str">
        <f t="shared" si="498"/>
        <v/>
      </c>
      <c r="AB1929" s="10" t="str">
        <f t="shared" si="501"/>
        <v/>
      </c>
      <c r="AC1929" s="10" t="str">
        <f t="shared" si="493"/>
        <v/>
      </c>
      <c r="AD1929" s="10" t="str">
        <f t="shared" si="503"/>
        <v/>
      </c>
      <c r="AE1929" s="10" t="str">
        <f t="shared" si="494"/>
        <v/>
      </c>
      <c r="AF1929" s="10" t="str">
        <f t="shared" si="495"/>
        <v/>
      </c>
      <c r="AG1929" s="10" t="str">
        <f t="shared" si="496"/>
        <v/>
      </c>
      <c r="AH1929" s="10" t="str">
        <f t="shared" si="497"/>
        <v/>
      </c>
      <c r="AI1929" s="10" t="str">
        <f t="shared" si="502"/>
        <v/>
      </c>
    </row>
    <row r="1930" spans="20:35" ht="18" customHeight="1" x14ac:dyDescent="0.25">
      <c r="T1930" s="9" t="str">
        <f t="shared" si="488"/>
        <v/>
      </c>
      <c r="U1930" s="10" t="str">
        <f t="shared" si="499"/>
        <v/>
      </c>
      <c r="V1930" s="10" t="str">
        <f t="shared" si="500"/>
        <v/>
      </c>
      <c r="W1930" s="10" t="str">
        <f t="shared" si="489"/>
        <v/>
      </c>
      <c r="X1930" s="10" t="str">
        <f t="shared" si="490"/>
        <v/>
      </c>
      <c r="Y1930" s="10" t="str">
        <f t="shared" si="491"/>
        <v/>
      </c>
      <c r="Z1930" s="10" t="str">
        <f t="shared" si="492"/>
        <v/>
      </c>
      <c r="AA1930" s="10" t="str">
        <f t="shared" si="498"/>
        <v/>
      </c>
      <c r="AB1930" s="10" t="str">
        <f t="shared" si="501"/>
        <v/>
      </c>
      <c r="AC1930" s="10" t="str">
        <f t="shared" si="493"/>
        <v/>
      </c>
      <c r="AD1930" s="10" t="str">
        <f t="shared" si="503"/>
        <v/>
      </c>
      <c r="AE1930" s="10" t="str">
        <f t="shared" si="494"/>
        <v/>
      </c>
      <c r="AF1930" s="10" t="str">
        <f t="shared" si="495"/>
        <v/>
      </c>
      <c r="AG1930" s="10" t="str">
        <f t="shared" si="496"/>
        <v/>
      </c>
      <c r="AH1930" s="10" t="str">
        <f t="shared" si="497"/>
        <v/>
      </c>
      <c r="AI1930" s="10" t="str">
        <f t="shared" si="502"/>
        <v/>
      </c>
    </row>
    <row r="1931" spans="20:35" ht="18" customHeight="1" x14ac:dyDescent="0.25">
      <c r="T1931" s="9" t="str">
        <f t="shared" si="488"/>
        <v/>
      </c>
      <c r="U1931" s="10" t="str">
        <f t="shared" si="499"/>
        <v/>
      </c>
      <c r="V1931" s="10" t="str">
        <f t="shared" si="500"/>
        <v/>
      </c>
      <c r="W1931" s="10" t="str">
        <f t="shared" si="489"/>
        <v/>
      </c>
      <c r="X1931" s="10" t="str">
        <f t="shared" si="490"/>
        <v/>
      </c>
      <c r="Y1931" s="10" t="str">
        <f t="shared" si="491"/>
        <v/>
      </c>
      <c r="Z1931" s="10" t="str">
        <f t="shared" si="492"/>
        <v/>
      </c>
      <c r="AA1931" s="10" t="str">
        <f t="shared" si="498"/>
        <v/>
      </c>
      <c r="AB1931" s="10" t="str">
        <f t="shared" si="501"/>
        <v/>
      </c>
      <c r="AC1931" s="10" t="str">
        <f t="shared" si="493"/>
        <v/>
      </c>
      <c r="AD1931" s="10" t="str">
        <f t="shared" si="503"/>
        <v/>
      </c>
      <c r="AE1931" s="10" t="str">
        <f t="shared" si="494"/>
        <v/>
      </c>
      <c r="AF1931" s="10" t="str">
        <f t="shared" si="495"/>
        <v/>
      </c>
      <c r="AG1931" s="10" t="str">
        <f t="shared" si="496"/>
        <v/>
      </c>
      <c r="AH1931" s="10" t="str">
        <f t="shared" si="497"/>
        <v/>
      </c>
      <c r="AI1931" s="10" t="str">
        <f t="shared" si="502"/>
        <v/>
      </c>
    </row>
    <row r="1932" spans="20:35" ht="18" customHeight="1" x14ac:dyDescent="0.25">
      <c r="T1932" s="9" t="str">
        <f t="shared" si="488"/>
        <v/>
      </c>
      <c r="U1932" s="10" t="str">
        <f t="shared" si="499"/>
        <v/>
      </c>
      <c r="V1932" s="10" t="str">
        <f t="shared" si="500"/>
        <v/>
      </c>
      <c r="W1932" s="10" t="str">
        <f t="shared" si="489"/>
        <v/>
      </c>
      <c r="X1932" s="10" t="str">
        <f t="shared" si="490"/>
        <v/>
      </c>
      <c r="Y1932" s="10" t="str">
        <f t="shared" si="491"/>
        <v/>
      </c>
      <c r="Z1932" s="10" t="str">
        <f t="shared" si="492"/>
        <v/>
      </c>
      <c r="AA1932" s="10" t="str">
        <f t="shared" si="498"/>
        <v/>
      </c>
      <c r="AB1932" s="10" t="str">
        <f t="shared" si="501"/>
        <v/>
      </c>
      <c r="AC1932" s="10" t="str">
        <f t="shared" si="493"/>
        <v/>
      </c>
      <c r="AD1932" s="10" t="str">
        <f t="shared" si="503"/>
        <v/>
      </c>
      <c r="AE1932" s="10" t="str">
        <f t="shared" si="494"/>
        <v/>
      </c>
      <c r="AF1932" s="10" t="str">
        <f t="shared" si="495"/>
        <v/>
      </c>
      <c r="AG1932" s="10" t="str">
        <f t="shared" si="496"/>
        <v/>
      </c>
      <c r="AH1932" s="10" t="str">
        <f t="shared" si="497"/>
        <v/>
      </c>
      <c r="AI1932" s="10" t="str">
        <f t="shared" si="502"/>
        <v/>
      </c>
    </row>
    <row r="1933" spans="20:35" ht="18" customHeight="1" x14ac:dyDescent="0.25">
      <c r="T1933" s="9" t="str">
        <f t="shared" si="488"/>
        <v/>
      </c>
      <c r="U1933" s="10" t="str">
        <f t="shared" si="499"/>
        <v/>
      </c>
      <c r="V1933" s="10" t="str">
        <f t="shared" si="500"/>
        <v/>
      </c>
      <c r="W1933" s="10" t="str">
        <f t="shared" si="489"/>
        <v/>
      </c>
      <c r="X1933" s="10" t="str">
        <f t="shared" si="490"/>
        <v/>
      </c>
      <c r="Y1933" s="10" t="str">
        <f t="shared" si="491"/>
        <v/>
      </c>
      <c r="Z1933" s="10" t="str">
        <f t="shared" si="492"/>
        <v/>
      </c>
      <c r="AA1933" s="10" t="str">
        <f t="shared" si="498"/>
        <v/>
      </c>
      <c r="AB1933" s="10" t="str">
        <f t="shared" si="501"/>
        <v/>
      </c>
      <c r="AC1933" s="10" t="str">
        <f t="shared" si="493"/>
        <v/>
      </c>
      <c r="AD1933" s="10" t="str">
        <f t="shared" si="503"/>
        <v/>
      </c>
      <c r="AE1933" s="10" t="str">
        <f t="shared" si="494"/>
        <v/>
      </c>
      <c r="AF1933" s="10" t="str">
        <f t="shared" si="495"/>
        <v/>
      </c>
      <c r="AG1933" s="10" t="str">
        <f t="shared" si="496"/>
        <v/>
      </c>
      <c r="AH1933" s="10" t="str">
        <f t="shared" si="497"/>
        <v/>
      </c>
      <c r="AI1933" s="10" t="str">
        <f t="shared" si="502"/>
        <v/>
      </c>
    </row>
    <row r="1934" spans="20:35" ht="18" customHeight="1" x14ac:dyDescent="0.25">
      <c r="T1934" s="9" t="str">
        <f t="shared" si="488"/>
        <v/>
      </c>
      <c r="U1934" s="10" t="str">
        <f t="shared" si="499"/>
        <v/>
      </c>
      <c r="V1934" s="10" t="str">
        <f t="shared" si="500"/>
        <v/>
      </c>
      <c r="W1934" s="10" t="str">
        <f t="shared" si="489"/>
        <v/>
      </c>
      <c r="X1934" s="10" t="str">
        <f t="shared" si="490"/>
        <v/>
      </c>
      <c r="Y1934" s="10" t="str">
        <f t="shared" si="491"/>
        <v/>
      </c>
      <c r="Z1934" s="10" t="str">
        <f t="shared" si="492"/>
        <v/>
      </c>
      <c r="AA1934" s="10" t="str">
        <f t="shared" si="498"/>
        <v/>
      </c>
      <c r="AB1934" s="10" t="str">
        <f t="shared" si="501"/>
        <v/>
      </c>
      <c r="AC1934" s="10" t="str">
        <f t="shared" si="493"/>
        <v/>
      </c>
      <c r="AD1934" s="10" t="str">
        <f t="shared" si="503"/>
        <v/>
      </c>
      <c r="AE1934" s="10" t="str">
        <f t="shared" si="494"/>
        <v/>
      </c>
      <c r="AF1934" s="10" t="str">
        <f t="shared" si="495"/>
        <v/>
      </c>
      <c r="AG1934" s="10" t="str">
        <f t="shared" si="496"/>
        <v/>
      </c>
      <c r="AH1934" s="10" t="str">
        <f t="shared" si="497"/>
        <v/>
      </c>
      <c r="AI1934" s="10" t="str">
        <f t="shared" si="502"/>
        <v/>
      </c>
    </row>
    <row r="1935" spans="20:35" ht="18" customHeight="1" x14ac:dyDescent="0.25">
      <c r="T1935" s="9" t="str">
        <f t="shared" ref="T1935:T1998" si="504">IF(T1934="","",IF(T1934+$C$27&gt;$C$29,"",T1934+$C$27))</f>
        <v/>
      </c>
      <c r="U1935" s="10" t="str">
        <f t="shared" si="499"/>
        <v/>
      </c>
      <c r="V1935" s="10" t="str">
        <f t="shared" si="500"/>
        <v/>
      </c>
      <c r="W1935" s="10" t="str">
        <f t="shared" si="489"/>
        <v/>
      </c>
      <c r="X1935" s="10" t="str">
        <f t="shared" si="490"/>
        <v/>
      </c>
      <c r="Y1935" s="10" t="str">
        <f t="shared" si="491"/>
        <v/>
      </c>
      <c r="Z1935" s="10" t="str">
        <f t="shared" si="492"/>
        <v/>
      </c>
      <c r="AA1935" s="10" t="str">
        <f t="shared" si="498"/>
        <v/>
      </c>
      <c r="AB1935" s="10" t="str">
        <f t="shared" si="501"/>
        <v/>
      </c>
      <c r="AC1935" s="10" t="str">
        <f t="shared" si="493"/>
        <v/>
      </c>
      <c r="AD1935" s="10" t="str">
        <f t="shared" si="503"/>
        <v/>
      </c>
      <c r="AE1935" s="10" t="str">
        <f t="shared" si="494"/>
        <v/>
      </c>
      <c r="AF1935" s="10" t="str">
        <f t="shared" si="495"/>
        <v/>
      </c>
      <c r="AG1935" s="10" t="str">
        <f t="shared" si="496"/>
        <v/>
      </c>
      <c r="AH1935" s="10" t="str">
        <f t="shared" si="497"/>
        <v/>
      </c>
      <c r="AI1935" s="10" t="str">
        <f t="shared" si="502"/>
        <v/>
      </c>
    </row>
    <row r="1936" spans="20:35" ht="18" customHeight="1" x14ac:dyDescent="0.25">
      <c r="T1936" s="9" t="str">
        <f t="shared" si="504"/>
        <v/>
      </c>
      <c r="U1936" s="10" t="str">
        <f t="shared" si="499"/>
        <v/>
      </c>
      <c r="V1936" s="10" t="str">
        <f t="shared" si="500"/>
        <v/>
      </c>
      <c r="W1936" s="10" t="str">
        <f t="shared" si="489"/>
        <v/>
      </c>
      <c r="X1936" s="10" t="str">
        <f t="shared" si="490"/>
        <v/>
      </c>
      <c r="Y1936" s="10" t="str">
        <f t="shared" si="491"/>
        <v/>
      </c>
      <c r="Z1936" s="10" t="str">
        <f t="shared" si="492"/>
        <v/>
      </c>
      <c r="AA1936" s="10" t="str">
        <f t="shared" si="498"/>
        <v/>
      </c>
      <c r="AB1936" s="10" t="str">
        <f t="shared" si="501"/>
        <v/>
      </c>
      <c r="AC1936" s="10" t="str">
        <f t="shared" si="493"/>
        <v/>
      </c>
      <c r="AD1936" s="10" t="str">
        <f t="shared" si="503"/>
        <v/>
      </c>
      <c r="AE1936" s="10" t="str">
        <f t="shared" si="494"/>
        <v/>
      </c>
      <c r="AF1936" s="10" t="str">
        <f t="shared" si="495"/>
        <v/>
      </c>
      <c r="AG1936" s="10" t="str">
        <f t="shared" si="496"/>
        <v/>
      </c>
      <c r="AH1936" s="10" t="str">
        <f t="shared" si="497"/>
        <v/>
      </c>
      <c r="AI1936" s="10" t="str">
        <f t="shared" si="502"/>
        <v/>
      </c>
    </row>
    <row r="1937" spans="20:35" ht="18" customHeight="1" x14ac:dyDescent="0.25">
      <c r="T1937" s="9" t="str">
        <f t="shared" si="504"/>
        <v/>
      </c>
      <c r="U1937" s="10" t="str">
        <f t="shared" si="499"/>
        <v/>
      </c>
      <c r="V1937" s="10" t="str">
        <f t="shared" si="500"/>
        <v/>
      </c>
      <c r="W1937" s="10" t="str">
        <f t="shared" si="489"/>
        <v/>
      </c>
      <c r="X1937" s="10" t="str">
        <f t="shared" si="490"/>
        <v/>
      </c>
      <c r="Y1937" s="10" t="str">
        <f t="shared" si="491"/>
        <v/>
      </c>
      <c r="Z1937" s="10" t="str">
        <f t="shared" si="492"/>
        <v/>
      </c>
      <c r="AA1937" s="10" t="str">
        <f t="shared" si="498"/>
        <v/>
      </c>
      <c r="AB1937" s="10" t="str">
        <f t="shared" si="501"/>
        <v/>
      </c>
      <c r="AC1937" s="10" t="str">
        <f t="shared" si="493"/>
        <v/>
      </c>
      <c r="AD1937" s="10" t="str">
        <f t="shared" si="503"/>
        <v/>
      </c>
      <c r="AE1937" s="10" t="str">
        <f t="shared" si="494"/>
        <v/>
      </c>
      <c r="AF1937" s="10" t="str">
        <f t="shared" si="495"/>
        <v/>
      </c>
      <c r="AG1937" s="10" t="str">
        <f t="shared" si="496"/>
        <v/>
      </c>
      <c r="AH1937" s="10" t="str">
        <f t="shared" si="497"/>
        <v/>
      </c>
      <c r="AI1937" s="10" t="str">
        <f t="shared" si="502"/>
        <v/>
      </c>
    </row>
    <row r="1938" spans="20:35" ht="18" customHeight="1" x14ac:dyDescent="0.25">
      <c r="T1938" s="9" t="str">
        <f t="shared" si="504"/>
        <v/>
      </c>
      <c r="U1938" s="10" t="str">
        <f t="shared" si="499"/>
        <v/>
      </c>
      <c r="V1938" s="10" t="str">
        <f t="shared" si="500"/>
        <v/>
      </c>
      <c r="W1938" s="10" t="str">
        <f t="shared" si="489"/>
        <v/>
      </c>
      <c r="X1938" s="10" t="str">
        <f t="shared" si="490"/>
        <v/>
      </c>
      <c r="Y1938" s="10" t="str">
        <f t="shared" si="491"/>
        <v/>
      </c>
      <c r="Z1938" s="10" t="str">
        <f t="shared" si="492"/>
        <v/>
      </c>
      <c r="AA1938" s="10" t="str">
        <f t="shared" si="498"/>
        <v/>
      </c>
      <c r="AB1938" s="10" t="str">
        <f t="shared" si="501"/>
        <v/>
      </c>
      <c r="AC1938" s="10" t="str">
        <f t="shared" si="493"/>
        <v/>
      </c>
      <c r="AD1938" s="10" t="str">
        <f t="shared" si="503"/>
        <v/>
      </c>
      <c r="AE1938" s="10" t="str">
        <f t="shared" si="494"/>
        <v/>
      </c>
      <c r="AF1938" s="10" t="str">
        <f t="shared" si="495"/>
        <v/>
      </c>
      <c r="AG1938" s="10" t="str">
        <f t="shared" si="496"/>
        <v/>
      </c>
      <c r="AH1938" s="10" t="str">
        <f t="shared" si="497"/>
        <v/>
      </c>
      <c r="AI1938" s="10" t="str">
        <f t="shared" si="502"/>
        <v/>
      </c>
    </row>
    <row r="1939" spans="20:35" ht="18" customHeight="1" x14ac:dyDescent="0.25">
      <c r="T1939" s="9" t="str">
        <f t="shared" si="504"/>
        <v/>
      </c>
      <c r="U1939" s="10" t="str">
        <f t="shared" si="499"/>
        <v/>
      </c>
      <c r="V1939" s="10" t="str">
        <f t="shared" si="500"/>
        <v/>
      </c>
      <c r="W1939" s="10" t="str">
        <f t="shared" si="489"/>
        <v/>
      </c>
      <c r="X1939" s="10" t="str">
        <f t="shared" si="490"/>
        <v/>
      </c>
      <c r="Y1939" s="10" t="str">
        <f t="shared" si="491"/>
        <v/>
      </c>
      <c r="Z1939" s="10" t="str">
        <f t="shared" si="492"/>
        <v/>
      </c>
      <c r="AA1939" s="10" t="str">
        <f t="shared" si="498"/>
        <v/>
      </c>
      <c r="AB1939" s="10" t="str">
        <f t="shared" si="501"/>
        <v/>
      </c>
      <c r="AC1939" s="10" t="str">
        <f t="shared" si="493"/>
        <v/>
      </c>
      <c r="AD1939" s="10" t="str">
        <f t="shared" si="503"/>
        <v/>
      </c>
      <c r="AE1939" s="10" t="str">
        <f t="shared" si="494"/>
        <v/>
      </c>
      <c r="AF1939" s="10" t="str">
        <f t="shared" si="495"/>
        <v/>
      </c>
      <c r="AG1939" s="10" t="str">
        <f t="shared" si="496"/>
        <v/>
      </c>
      <c r="AH1939" s="10" t="str">
        <f t="shared" si="497"/>
        <v/>
      </c>
      <c r="AI1939" s="10" t="str">
        <f t="shared" si="502"/>
        <v/>
      </c>
    </row>
    <row r="1940" spans="20:35" ht="18" customHeight="1" x14ac:dyDescent="0.25">
      <c r="T1940" s="9" t="str">
        <f t="shared" si="504"/>
        <v/>
      </c>
      <c r="U1940" s="10" t="str">
        <f t="shared" si="499"/>
        <v/>
      </c>
      <c r="V1940" s="10" t="str">
        <f t="shared" si="500"/>
        <v/>
      </c>
      <c r="W1940" s="10" t="str">
        <f t="shared" si="489"/>
        <v/>
      </c>
      <c r="X1940" s="10" t="str">
        <f t="shared" si="490"/>
        <v/>
      </c>
      <c r="Y1940" s="10" t="str">
        <f t="shared" si="491"/>
        <v/>
      </c>
      <c r="Z1940" s="10" t="str">
        <f t="shared" si="492"/>
        <v/>
      </c>
      <c r="AA1940" s="10" t="str">
        <f t="shared" si="498"/>
        <v/>
      </c>
      <c r="AB1940" s="10" t="str">
        <f t="shared" si="501"/>
        <v/>
      </c>
      <c r="AC1940" s="10" t="str">
        <f t="shared" si="493"/>
        <v/>
      </c>
      <c r="AD1940" s="10" t="str">
        <f t="shared" si="503"/>
        <v/>
      </c>
      <c r="AE1940" s="10" t="str">
        <f t="shared" si="494"/>
        <v/>
      </c>
      <c r="AF1940" s="10" t="str">
        <f t="shared" si="495"/>
        <v/>
      </c>
      <c r="AG1940" s="10" t="str">
        <f t="shared" si="496"/>
        <v/>
      </c>
      <c r="AH1940" s="10" t="str">
        <f t="shared" si="497"/>
        <v/>
      </c>
      <c r="AI1940" s="10" t="str">
        <f t="shared" si="502"/>
        <v/>
      </c>
    </row>
    <row r="1941" spans="20:35" ht="18" customHeight="1" x14ac:dyDescent="0.25">
      <c r="T1941" s="9" t="str">
        <f t="shared" si="504"/>
        <v/>
      </c>
      <c r="U1941" s="10" t="str">
        <f t="shared" si="499"/>
        <v/>
      </c>
      <c r="V1941" s="10" t="str">
        <f t="shared" si="500"/>
        <v/>
      </c>
      <c r="W1941" s="10" t="str">
        <f t="shared" si="489"/>
        <v/>
      </c>
      <c r="X1941" s="10" t="str">
        <f t="shared" si="490"/>
        <v/>
      </c>
      <c r="Y1941" s="10" t="str">
        <f t="shared" si="491"/>
        <v/>
      </c>
      <c r="Z1941" s="10" t="str">
        <f t="shared" si="492"/>
        <v/>
      </c>
      <c r="AA1941" s="10" t="str">
        <f t="shared" si="498"/>
        <v/>
      </c>
      <c r="AB1941" s="10" t="str">
        <f t="shared" si="501"/>
        <v/>
      </c>
      <c r="AC1941" s="10" t="str">
        <f t="shared" si="493"/>
        <v/>
      </c>
      <c r="AD1941" s="10" t="str">
        <f t="shared" si="503"/>
        <v/>
      </c>
      <c r="AE1941" s="10" t="str">
        <f t="shared" si="494"/>
        <v/>
      </c>
      <c r="AF1941" s="10" t="str">
        <f t="shared" si="495"/>
        <v/>
      </c>
      <c r="AG1941" s="10" t="str">
        <f t="shared" si="496"/>
        <v/>
      </c>
      <c r="AH1941" s="10" t="str">
        <f t="shared" si="497"/>
        <v/>
      </c>
      <c r="AI1941" s="10" t="str">
        <f t="shared" si="502"/>
        <v/>
      </c>
    </row>
    <row r="1942" spans="20:35" ht="18" customHeight="1" x14ac:dyDescent="0.25">
      <c r="T1942" s="9" t="str">
        <f t="shared" si="504"/>
        <v/>
      </c>
      <c r="U1942" s="10" t="str">
        <f t="shared" si="499"/>
        <v/>
      </c>
      <c r="V1942" s="10" t="str">
        <f t="shared" si="500"/>
        <v/>
      </c>
      <c r="W1942" s="10" t="str">
        <f t="shared" si="489"/>
        <v/>
      </c>
      <c r="X1942" s="10" t="str">
        <f t="shared" si="490"/>
        <v/>
      </c>
      <c r="Y1942" s="10" t="str">
        <f t="shared" si="491"/>
        <v/>
      </c>
      <c r="Z1942" s="10" t="str">
        <f t="shared" si="492"/>
        <v/>
      </c>
      <c r="AA1942" s="10" t="str">
        <f t="shared" si="498"/>
        <v/>
      </c>
      <c r="AB1942" s="10" t="str">
        <f t="shared" si="501"/>
        <v/>
      </c>
      <c r="AC1942" s="10" t="str">
        <f t="shared" si="493"/>
        <v/>
      </c>
      <c r="AD1942" s="10" t="str">
        <f t="shared" si="503"/>
        <v/>
      </c>
      <c r="AE1942" s="10" t="str">
        <f t="shared" si="494"/>
        <v/>
      </c>
      <c r="AF1942" s="10" t="str">
        <f t="shared" si="495"/>
        <v/>
      </c>
      <c r="AG1942" s="10" t="str">
        <f t="shared" si="496"/>
        <v/>
      </c>
      <c r="AH1942" s="10" t="str">
        <f t="shared" si="497"/>
        <v/>
      </c>
      <c r="AI1942" s="10" t="str">
        <f t="shared" si="502"/>
        <v/>
      </c>
    </row>
    <row r="1943" spans="20:35" ht="18" customHeight="1" x14ac:dyDescent="0.25">
      <c r="T1943" s="9" t="str">
        <f t="shared" si="504"/>
        <v/>
      </c>
      <c r="U1943" s="10" t="str">
        <f t="shared" si="499"/>
        <v/>
      </c>
      <c r="V1943" s="10" t="str">
        <f t="shared" si="500"/>
        <v/>
      </c>
      <c r="W1943" s="10" t="str">
        <f t="shared" si="489"/>
        <v/>
      </c>
      <c r="X1943" s="10" t="str">
        <f t="shared" si="490"/>
        <v/>
      </c>
      <c r="Y1943" s="10" t="str">
        <f t="shared" si="491"/>
        <v/>
      </c>
      <c r="Z1943" s="10" t="str">
        <f t="shared" si="492"/>
        <v/>
      </c>
      <c r="AA1943" s="10" t="str">
        <f t="shared" si="498"/>
        <v/>
      </c>
      <c r="AB1943" s="10" t="str">
        <f t="shared" si="501"/>
        <v/>
      </c>
      <c r="AC1943" s="10" t="str">
        <f t="shared" si="493"/>
        <v/>
      </c>
      <c r="AD1943" s="10" t="str">
        <f t="shared" si="503"/>
        <v/>
      </c>
      <c r="AE1943" s="10" t="str">
        <f t="shared" si="494"/>
        <v/>
      </c>
      <c r="AF1943" s="10" t="str">
        <f t="shared" si="495"/>
        <v/>
      </c>
      <c r="AG1943" s="10" t="str">
        <f t="shared" si="496"/>
        <v/>
      </c>
      <c r="AH1943" s="10" t="str">
        <f t="shared" si="497"/>
        <v/>
      </c>
      <c r="AI1943" s="10" t="str">
        <f t="shared" si="502"/>
        <v/>
      </c>
    </row>
    <row r="1944" spans="20:35" ht="18" customHeight="1" x14ac:dyDescent="0.25">
      <c r="T1944" s="9" t="str">
        <f t="shared" si="504"/>
        <v/>
      </c>
      <c r="U1944" s="10" t="str">
        <f t="shared" si="499"/>
        <v/>
      </c>
      <c r="V1944" s="10" t="str">
        <f t="shared" si="500"/>
        <v/>
      </c>
      <c r="W1944" s="10" t="str">
        <f t="shared" si="489"/>
        <v/>
      </c>
      <c r="X1944" s="10" t="str">
        <f t="shared" si="490"/>
        <v/>
      </c>
      <c r="Y1944" s="10" t="str">
        <f t="shared" si="491"/>
        <v/>
      </c>
      <c r="Z1944" s="10" t="str">
        <f t="shared" si="492"/>
        <v/>
      </c>
      <c r="AA1944" s="10" t="str">
        <f t="shared" si="498"/>
        <v/>
      </c>
      <c r="AB1944" s="10" t="str">
        <f t="shared" si="501"/>
        <v/>
      </c>
      <c r="AC1944" s="10" t="str">
        <f t="shared" si="493"/>
        <v/>
      </c>
      <c r="AD1944" s="10" t="str">
        <f t="shared" si="503"/>
        <v/>
      </c>
      <c r="AE1944" s="10" t="str">
        <f t="shared" si="494"/>
        <v/>
      </c>
      <c r="AF1944" s="10" t="str">
        <f t="shared" si="495"/>
        <v/>
      </c>
      <c r="AG1944" s="10" t="str">
        <f t="shared" si="496"/>
        <v/>
      </c>
      <c r="AH1944" s="10" t="str">
        <f t="shared" si="497"/>
        <v/>
      </c>
      <c r="AI1944" s="10" t="str">
        <f t="shared" si="502"/>
        <v/>
      </c>
    </row>
    <row r="1945" spans="20:35" ht="18" customHeight="1" x14ac:dyDescent="0.25">
      <c r="T1945" s="9" t="str">
        <f t="shared" si="504"/>
        <v/>
      </c>
      <c r="U1945" s="10" t="str">
        <f t="shared" si="499"/>
        <v/>
      </c>
      <c r="V1945" s="10" t="str">
        <f t="shared" si="500"/>
        <v/>
      </c>
      <c r="W1945" s="10" t="str">
        <f t="shared" si="489"/>
        <v/>
      </c>
      <c r="X1945" s="10" t="str">
        <f t="shared" si="490"/>
        <v/>
      </c>
      <c r="Y1945" s="10" t="str">
        <f t="shared" si="491"/>
        <v/>
      </c>
      <c r="Z1945" s="10" t="str">
        <f t="shared" si="492"/>
        <v/>
      </c>
      <c r="AA1945" s="10" t="str">
        <f t="shared" si="498"/>
        <v/>
      </c>
      <c r="AB1945" s="10" t="str">
        <f t="shared" si="501"/>
        <v/>
      </c>
      <c r="AC1945" s="10" t="str">
        <f t="shared" si="493"/>
        <v/>
      </c>
      <c r="AD1945" s="10" t="str">
        <f t="shared" si="503"/>
        <v/>
      </c>
      <c r="AE1945" s="10" t="str">
        <f t="shared" si="494"/>
        <v/>
      </c>
      <c r="AF1945" s="10" t="str">
        <f t="shared" si="495"/>
        <v/>
      </c>
      <c r="AG1945" s="10" t="str">
        <f t="shared" si="496"/>
        <v/>
      </c>
      <c r="AH1945" s="10" t="str">
        <f t="shared" si="497"/>
        <v/>
      </c>
      <c r="AI1945" s="10" t="str">
        <f t="shared" si="502"/>
        <v/>
      </c>
    </row>
    <row r="1946" spans="20:35" ht="18" customHeight="1" x14ac:dyDescent="0.25">
      <c r="T1946" s="9" t="str">
        <f t="shared" si="504"/>
        <v/>
      </c>
      <c r="U1946" s="10" t="str">
        <f t="shared" si="499"/>
        <v/>
      </c>
      <c r="V1946" s="10" t="str">
        <f t="shared" si="500"/>
        <v/>
      </c>
      <c r="W1946" s="10" t="str">
        <f t="shared" si="489"/>
        <v/>
      </c>
      <c r="X1946" s="10" t="str">
        <f t="shared" si="490"/>
        <v/>
      </c>
      <c r="Y1946" s="10" t="str">
        <f t="shared" si="491"/>
        <v/>
      </c>
      <c r="Z1946" s="10" t="str">
        <f t="shared" si="492"/>
        <v/>
      </c>
      <c r="AA1946" s="10" t="str">
        <f t="shared" si="498"/>
        <v/>
      </c>
      <c r="AB1946" s="10" t="str">
        <f t="shared" si="501"/>
        <v/>
      </c>
      <c r="AC1946" s="10" t="str">
        <f t="shared" si="493"/>
        <v/>
      </c>
      <c r="AD1946" s="10" t="str">
        <f t="shared" si="503"/>
        <v/>
      </c>
      <c r="AE1946" s="10" t="str">
        <f t="shared" si="494"/>
        <v/>
      </c>
      <c r="AF1946" s="10" t="str">
        <f t="shared" si="495"/>
        <v/>
      </c>
      <c r="AG1946" s="10" t="str">
        <f t="shared" si="496"/>
        <v/>
      </c>
      <c r="AH1946" s="10" t="str">
        <f t="shared" si="497"/>
        <v/>
      </c>
      <c r="AI1946" s="10" t="str">
        <f t="shared" si="502"/>
        <v/>
      </c>
    </row>
    <row r="1947" spans="20:35" ht="18" customHeight="1" x14ac:dyDescent="0.25">
      <c r="T1947" s="9" t="str">
        <f t="shared" si="504"/>
        <v/>
      </c>
      <c r="U1947" s="10" t="str">
        <f t="shared" si="499"/>
        <v/>
      </c>
      <c r="V1947" s="10" t="str">
        <f t="shared" si="500"/>
        <v/>
      </c>
      <c r="W1947" s="10" t="str">
        <f t="shared" si="489"/>
        <v/>
      </c>
      <c r="X1947" s="10" t="str">
        <f t="shared" si="490"/>
        <v/>
      </c>
      <c r="Y1947" s="10" t="str">
        <f t="shared" si="491"/>
        <v/>
      </c>
      <c r="Z1947" s="10" t="str">
        <f t="shared" si="492"/>
        <v/>
      </c>
      <c r="AA1947" s="10" t="str">
        <f t="shared" si="498"/>
        <v/>
      </c>
      <c r="AB1947" s="10" t="str">
        <f t="shared" si="501"/>
        <v/>
      </c>
      <c r="AC1947" s="10" t="str">
        <f t="shared" si="493"/>
        <v/>
      </c>
      <c r="AD1947" s="10" t="str">
        <f t="shared" si="503"/>
        <v/>
      </c>
      <c r="AE1947" s="10" t="str">
        <f t="shared" si="494"/>
        <v/>
      </c>
      <c r="AF1947" s="10" t="str">
        <f t="shared" si="495"/>
        <v/>
      </c>
      <c r="AG1947" s="10" t="str">
        <f t="shared" si="496"/>
        <v/>
      </c>
      <c r="AH1947" s="10" t="str">
        <f t="shared" si="497"/>
        <v/>
      </c>
      <c r="AI1947" s="10" t="str">
        <f t="shared" si="502"/>
        <v/>
      </c>
    </row>
    <row r="1948" spans="20:35" ht="18" customHeight="1" x14ac:dyDescent="0.25">
      <c r="T1948" s="9" t="str">
        <f t="shared" si="504"/>
        <v/>
      </c>
      <c r="U1948" s="10" t="str">
        <f t="shared" si="499"/>
        <v/>
      </c>
      <c r="V1948" s="10" t="str">
        <f t="shared" si="500"/>
        <v/>
      </c>
      <c r="W1948" s="10" t="str">
        <f t="shared" si="489"/>
        <v/>
      </c>
      <c r="X1948" s="10" t="str">
        <f t="shared" si="490"/>
        <v/>
      </c>
      <c r="Y1948" s="10" t="str">
        <f t="shared" si="491"/>
        <v/>
      </c>
      <c r="Z1948" s="10" t="str">
        <f t="shared" si="492"/>
        <v/>
      </c>
      <c r="AA1948" s="10" t="str">
        <f t="shared" si="498"/>
        <v/>
      </c>
      <c r="AB1948" s="10" t="str">
        <f t="shared" si="501"/>
        <v/>
      </c>
      <c r="AC1948" s="10" t="str">
        <f t="shared" si="493"/>
        <v/>
      </c>
      <c r="AD1948" s="10" t="str">
        <f t="shared" si="503"/>
        <v/>
      </c>
      <c r="AE1948" s="10" t="str">
        <f t="shared" si="494"/>
        <v/>
      </c>
      <c r="AF1948" s="10" t="str">
        <f t="shared" si="495"/>
        <v/>
      </c>
      <c r="AG1948" s="10" t="str">
        <f t="shared" si="496"/>
        <v/>
      </c>
      <c r="AH1948" s="10" t="str">
        <f t="shared" si="497"/>
        <v/>
      </c>
      <c r="AI1948" s="10" t="str">
        <f t="shared" si="502"/>
        <v/>
      </c>
    </row>
    <row r="1949" spans="20:35" ht="18" customHeight="1" x14ac:dyDescent="0.25">
      <c r="T1949" s="9" t="str">
        <f t="shared" si="504"/>
        <v/>
      </c>
      <c r="U1949" s="10" t="str">
        <f t="shared" si="499"/>
        <v/>
      </c>
      <c r="V1949" s="10" t="str">
        <f t="shared" si="500"/>
        <v/>
      </c>
      <c r="W1949" s="10" t="str">
        <f t="shared" si="489"/>
        <v/>
      </c>
      <c r="X1949" s="10" t="str">
        <f t="shared" si="490"/>
        <v/>
      </c>
      <c r="Y1949" s="10" t="str">
        <f t="shared" si="491"/>
        <v/>
      </c>
      <c r="Z1949" s="10" t="str">
        <f t="shared" si="492"/>
        <v/>
      </c>
      <c r="AA1949" s="10" t="str">
        <f t="shared" si="498"/>
        <v/>
      </c>
      <c r="AB1949" s="10" t="str">
        <f t="shared" si="501"/>
        <v/>
      </c>
      <c r="AC1949" s="10" t="str">
        <f t="shared" si="493"/>
        <v/>
      </c>
      <c r="AD1949" s="10" t="str">
        <f t="shared" si="503"/>
        <v/>
      </c>
      <c r="AE1949" s="10" t="str">
        <f t="shared" si="494"/>
        <v/>
      </c>
      <c r="AF1949" s="10" t="str">
        <f t="shared" si="495"/>
        <v/>
      </c>
      <c r="AG1949" s="10" t="str">
        <f t="shared" si="496"/>
        <v/>
      </c>
      <c r="AH1949" s="10" t="str">
        <f t="shared" si="497"/>
        <v/>
      </c>
      <c r="AI1949" s="10" t="str">
        <f t="shared" si="502"/>
        <v/>
      </c>
    </row>
    <row r="1950" spans="20:35" ht="18" customHeight="1" x14ac:dyDescent="0.25">
      <c r="T1950" s="9" t="str">
        <f t="shared" si="504"/>
        <v/>
      </c>
      <c r="U1950" s="10" t="str">
        <f t="shared" si="499"/>
        <v/>
      </c>
      <c r="V1950" s="10" t="str">
        <f t="shared" si="500"/>
        <v/>
      </c>
      <c r="W1950" s="10" t="str">
        <f t="shared" si="489"/>
        <v/>
      </c>
      <c r="X1950" s="10" t="str">
        <f t="shared" si="490"/>
        <v/>
      </c>
      <c r="Y1950" s="10" t="str">
        <f t="shared" si="491"/>
        <v/>
      </c>
      <c r="Z1950" s="10" t="str">
        <f t="shared" si="492"/>
        <v/>
      </c>
      <c r="AA1950" s="10" t="str">
        <f t="shared" si="498"/>
        <v/>
      </c>
      <c r="AB1950" s="10" t="str">
        <f t="shared" si="501"/>
        <v/>
      </c>
      <c r="AC1950" s="10" t="str">
        <f t="shared" si="493"/>
        <v/>
      </c>
      <c r="AD1950" s="10" t="str">
        <f t="shared" si="503"/>
        <v/>
      </c>
      <c r="AE1950" s="10" t="str">
        <f t="shared" si="494"/>
        <v/>
      </c>
      <c r="AF1950" s="10" t="str">
        <f t="shared" si="495"/>
        <v/>
      </c>
      <c r="AG1950" s="10" t="str">
        <f t="shared" si="496"/>
        <v/>
      </c>
      <c r="AH1950" s="10" t="str">
        <f t="shared" si="497"/>
        <v/>
      </c>
      <c r="AI1950" s="10" t="str">
        <f t="shared" si="502"/>
        <v/>
      </c>
    </row>
    <row r="1951" spans="20:35" ht="18" customHeight="1" x14ac:dyDescent="0.25">
      <c r="T1951" s="9" t="str">
        <f t="shared" si="504"/>
        <v/>
      </c>
      <c r="U1951" s="10" t="str">
        <f t="shared" si="499"/>
        <v/>
      </c>
      <c r="V1951" s="10" t="str">
        <f t="shared" si="500"/>
        <v/>
      </c>
      <c r="W1951" s="10" t="str">
        <f t="shared" si="489"/>
        <v/>
      </c>
      <c r="X1951" s="10" t="str">
        <f t="shared" si="490"/>
        <v/>
      </c>
      <c r="Y1951" s="10" t="str">
        <f t="shared" si="491"/>
        <v/>
      </c>
      <c r="Z1951" s="10" t="str">
        <f t="shared" si="492"/>
        <v/>
      </c>
      <c r="AA1951" s="10" t="str">
        <f t="shared" si="498"/>
        <v/>
      </c>
      <c r="AB1951" s="10" t="str">
        <f t="shared" si="501"/>
        <v/>
      </c>
      <c r="AC1951" s="10" t="str">
        <f t="shared" si="493"/>
        <v/>
      </c>
      <c r="AD1951" s="10" t="str">
        <f t="shared" si="503"/>
        <v/>
      </c>
      <c r="AE1951" s="10" t="str">
        <f t="shared" si="494"/>
        <v/>
      </c>
      <c r="AF1951" s="10" t="str">
        <f t="shared" si="495"/>
        <v/>
      </c>
      <c r="AG1951" s="10" t="str">
        <f t="shared" si="496"/>
        <v/>
      </c>
      <c r="AH1951" s="10" t="str">
        <f t="shared" si="497"/>
        <v/>
      </c>
      <c r="AI1951" s="10" t="str">
        <f t="shared" si="502"/>
        <v/>
      </c>
    </row>
    <row r="1952" spans="20:35" ht="18" customHeight="1" x14ac:dyDescent="0.25">
      <c r="T1952" s="9" t="str">
        <f t="shared" si="504"/>
        <v/>
      </c>
      <c r="U1952" s="10" t="str">
        <f t="shared" si="499"/>
        <v/>
      </c>
      <c r="V1952" s="10" t="str">
        <f t="shared" si="500"/>
        <v/>
      </c>
      <c r="W1952" s="10" t="str">
        <f t="shared" si="489"/>
        <v/>
      </c>
      <c r="X1952" s="10" t="str">
        <f t="shared" si="490"/>
        <v/>
      </c>
      <c r="Y1952" s="10" t="str">
        <f t="shared" si="491"/>
        <v/>
      </c>
      <c r="Z1952" s="10" t="str">
        <f t="shared" si="492"/>
        <v/>
      </c>
      <c r="AA1952" s="10" t="str">
        <f t="shared" si="498"/>
        <v/>
      </c>
      <c r="AB1952" s="10" t="str">
        <f t="shared" si="501"/>
        <v/>
      </c>
      <c r="AC1952" s="10" t="str">
        <f t="shared" si="493"/>
        <v/>
      </c>
      <c r="AD1952" s="10" t="str">
        <f t="shared" si="503"/>
        <v/>
      </c>
      <c r="AE1952" s="10" t="str">
        <f t="shared" si="494"/>
        <v/>
      </c>
      <c r="AF1952" s="10" t="str">
        <f t="shared" si="495"/>
        <v/>
      </c>
      <c r="AG1952" s="10" t="str">
        <f t="shared" si="496"/>
        <v/>
      </c>
      <c r="AH1952" s="10" t="str">
        <f t="shared" si="497"/>
        <v/>
      </c>
      <c r="AI1952" s="10" t="str">
        <f t="shared" si="502"/>
        <v/>
      </c>
    </row>
    <row r="1953" spans="20:35" ht="18" customHeight="1" x14ac:dyDescent="0.25">
      <c r="T1953" s="9" t="str">
        <f t="shared" si="504"/>
        <v/>
      </c>
      <c r="U1953" s="10" t="str">
        <f t="shared" si="499"/>
        <v/>
      </c>
      <c r="V1953" s="10" t="str">
        <f t="shared" si="500"/>
        <v/>
      </c>
      <c r="W1953" s="10" t="str">
        <f t="shared" si="489"/>
        <v/>
      </c>
      <c r="X1953" s="10" t="str">
        <f t="shared" si="490"/>
        <v/>
      </c>
      <c r="Y1953" s="10" t="str">
        <f t="shared" si="491"/>
        <v/>
      </c>
      <c r="Z1953" s="10" t="str">
        <f t="shared" si="492"/>
        <v/>
      </c>
      <c r="AA1953" s="10" t="str">
        <f t="shared" si="498"/>
        <v/>
      </c>
      <c r="AB1953" s="10" t="str">
        <f t="shared" si="501"/>
        <v/>
      </c>
      <c r="AC1953" s="10" t="str">
        <f t="shared" si="493"/>
        <v/>
      </c>
      <c r="AD1953" s="10" t="str">
        <f t="shared" si="503"/>
        <v/>
      </c>
      <c r="AE1953" s="10" t="str">
        <f t="shared" si="494"/>
        <v/>
      </c>
      <c r="AF1953" s="10" t="str">
        <f t="shared" si="495"/>
        <v/>
      </c>
      <c r="AG1953" s="10" t="str">
        <f t="shared" si="496"/>
        <v/>
      </c>
      <c r="AH1953" s="10" t="str">
        <f t="shared" si="497"/>
        <v/>
      </c>
      <c r="AI1953" s="10" t="str">
        <f t="shared" si="502"/>
        <v/>
      </c>
    </row>
    <row r="1954" spans="20:35" ht="18" customHeight="1" x14ac:dyDescent="0.25">
      <c r="T1954" s="9" t="str">
        <f t="shared" si="504"/>
        <v/>
      </c>
      <c r="U1954" s="10" t="str">
        <f t="shared" si="499"/>
        <v/>
      </c>
      <c r="V1954" s="10" t="str">
        <f t="shared" si="500"/>
        <v/>
      </c>
      <c r="W1954" s="10" t="str">
        <f t="shared" si="489"/>
        <v/>
      </c>
      <c r="X1954" s="10" t="str">
        <f t="shared" si="490"/>
        <v/>
      </c>
      <c r="Y1954" s="10" t="str">
        <f t="shared" si="491"/>
        <v/>
      </c>
      <c r="Z1954" s="10" t="str">
        <f t="shared" si="492"/>
        <v/>
      </c>
      <c r="AA1954" s="10" t="str">
        <f t="shared" si="498"/>
        <v/>
      </c>
      <c r="AB1954" s="10" t="str">
        <f t="shared" si="501"/>
        <v/>
      </c>
      <c r="AC1954" s="10" t="str">
        <f t="shared" si="493"/>
        <v/>
      </c>
      <c r="AD1954" s="10" t="str">
        <f t="shared" si="503"/>
        <v/>
      </c>
      <c r="AE1954" s="10" t="str">
        <f t="shared" si="494"/>
        <v/>
      </c>
      <c r="AF1954" s="10" t="str">
        <f t="shared" si="495"/>
        <v/>
      </c>
      <c r="AG1954" s="10" t="str">
        <f t="shared" si="496"/>
        <v/>
      </c>
      <c r="AH1954" s="10" t="str">
        <f t="shared" si="497"/>
        <v/>
      </c>
      <c r="AI1954" s="10" t="str">
        <f t="shared" si="502"/>
        <v/>
      </c>
    </row>
    <row r="1955" spans="20:35" ht="18" customHeight="1" x14ac:dyDescent="0.25">
      <c r="T1955" s="9" t="str">
        <f t="shared" si="504"/>
        <v/>
      </c>
      <c r="U1955" s="10" t="str">
        <f t="shared" si="499"/>
        <v/>
      </c>
      <c r="V1955" s="10" t="str">
        <f t="shared" si="500"/>
        <v/>
      </c>
      <c r="W1955" s="10" t="str">
        <f t="shared" si="489"/>
        <v/>
      </c>
      <c r="X1955" s="10" t="str">
        <f t="shared" si="490"/>
        <v/>
      </c>
      <c r="Y1955" s="10" t="str">
        <f t="shared" si="491"/>
        <v/>
      </c>
      <c r="Z1955" s="10" t="str">
        <f t="shared" si="492"/>
        <v/>
      </c>
      <c r="AA1955" s="10" t="str">
        <f t="shared" si="498"/>
        <v/>
      </c>
      <c r="AB1955" s="10" t="str">
        <f t="shared" si="501"/>
        <v/>
      </c>
      <c r="AC1955" s="10" t="str">
        <f t="shared" si="493"/>
        <v/>
      </c>
      <c r="AD1955" s="10" t="str">
        <f t="shared" si="503"/>
        <v/>
      </c>
      <c r="AE1955" s="10" t="str">
        <f t="shared" si="494"/>
        <v/>
      </c>
      <c r="AF1955" s="10" t="str">
        <f t="shared" si="495"/>
        <v/>
      </c>
      <c r="AG1955" s="10" t="str">
        <f t="shared" si="496"/>
        <v/>
      </c>
      <c r="AH1955" s="10" t="str">
        <f t="shared" si="497"/>
        <v/>
      </c>
      <c r="AI1955" s="10" t="str">
        <f t="shared" si="502"/>
        <v/>
      </c>
    </row>
    <row r="1956" spans="20:35" ht="18" customHeight="1" x14ac:dyDescent="0.25">
      <c r="T1956" s="9" t="str">
        <f t="shared" si="504"/>
        <v/>
      </c>
      <c r="U1956" s="10" t="str">
        <f t="shared" si="499"/>
        <v/>
      </c>
      <c r="V1956" s="10" t="str">
        <f t="shared" si="500"/>
        <v/>
      </c>
      <c r="W1956" s="10" t="str">
        <f t="shared" si="489"/>
        <v/>
      </c>
      <c r="X1956" s="10" t="str">
        <f t="shared" si="490"/>
        <v/>
      </c>
      <c r="Y1956" s="10" t="str">
        <f t="shared" si="491"/>
        <v/>
      </c>
      <c r="Z1956" s="10" t="str">
        <f t="shared" si="492"/>
        <v/>
      </c>
      <c r="AA1956" s="10" t="str">
        <f t="shared" si="498"/>
        <v/>
      </c>
      <c r="AB1956" s="10" t="str">
        <f t="shared" si="501"/>
        <v/>
      </c>
      <c r="AC1956" s="10" t="str">
        <f t="shared" si="493"/>
        <v/>
      </c>
      <c r="AD1956" s="10" t="str">
        <f t="shared" si="503"/>
        <v/>
      </c>
      <c r="AE1956" s="10" t="str">
        <f t="shared" si="494"/>
        <v/>
      </c>
      <c r="AF1956" s="10" t="str">
        <f t="shared" si="495"/>
        <v/>
      </c>
      <c r="AG1956" s="10" t="str">
        <f t="shared" si="496"/>
        <v/>
      </c>
      <c r="AH1956" s="10" t="str">
        <f t="shared" si="497"/>
        <v/>
      </c>
      <c r="AI1956" s="10" t="str">
        <f t="shared" si="502"/>
        <v/>
      </c>
    </row>
    <row r="1957" spans="20:35" ht="18" customHeight="1" x14ac:dyDescent="0.25">
      <c r="T1957" s="9" t="str">
        <f t="shared" si="504"/>
        <v/>
      </c>
      <c r="U1957" s="10" t="str">
        <f t="shared" si="499"/>
        <v/>
      </c>
      <c r="V1957" s="10" t="str">
        <f t="shared" si="500"/>
        <v/>
      </c>
      <c r="W1957" s="10" t="str">
        <f t="shared" si="489"/>
        <v/>
      </c>
      <c r="X1957" s="10" t="str">
        <f t="shared" si="490"/>
        <v/>
      </c>
      <c r="Y1957" s="10" t="str">
        <f t="shared" si="491"/>
        <v/>
      </c>
      <c r="Z1957" s="10" t="str">
        <f t="shared" si="492"/>
        <v/>
      </c>
      <c r="AA1957" s="10" t="str">
        <f t="shared" si="498"/>
        <v/>
      </c>
      <c r="AB1957" s="10" t="str">
        <f t="shared" si="501"/>
        <v/>
      </c>
      <c r="AC1957" s="10" t="str">
        <f t="shared" si="493"/>
        <v/>
      </c>
      <c r="AD1957" s="10" t="str">
        <f t="shared" si="503"/>
        <v/>
      </c>
      <c r="AE1957" s="10" t="str">
        <f t="shared" si="494"/>
        <v/>
      </c>
      <c r="AF1957" s="10" t="str">
        <f t="shared" si="495"/>
        <v/>
      </c>
      <c r="AG1957" s="10" t="str">
        <f t="shared" si="496"/>
        <v/>
      </c>
      <c r="AH1957" s="10" t="str">
        <f t="shared" si="497"/>
        <v/>
      </c>
      <c r="AI1957" s="10" t="str">
        <f t="shared" si="502"/>
        <v/>
      </c>
    </row>
    <row r="1958" spans="20:35" ht="18" customHeight="1" x14ac:dyDescent="0.25">
      <c r="T1958" s="9" t="str">
        <f t="shared" si="504"/>
        <v/>
      </c>
      <c r="U1958" s="10" t="str">
        <f t="shared" si="499"/>
        <v/>
      </c>
      <c r="V1958" s="10" t="str">
        <f t="shared" si="500"/>
        <v/>
      </c>
      <c r="W1958" s="10" t="str">
        <f t="shared" si="489"/>
        <v/>
      </c>
      <c r="X1958" s="10" t="str">
        <f t="shared" si="490"/>
        <v/>
      </c>
      <c r="Y1958" s="10" t="str">
        <f t="shared" si="491"/>
        <v/>
      </c>
      <c r="Z1958" s="10" t="str">
        <f t="shared" si="492"/>
        <v/>
      </c>
      <c r="AA1958" s="10" t="str">
        <f t="shared" si="498"/>
        <v/>
      </c>
      <c r="AB1958" s="10" t="str">
        <f t="shared" si="501"/>
        <v/>
      </c>
      <c r="AC1958" s="10" t="str">
        <f t="shared" si="493"/>
        <v/>
      </c>
      <c r="AD1958" s="10" t="str">
        <f t="shared" si="503"/>
        <v/>
      </c>
      <c r="AE1958" s="10" t="str">
        <f t="shared" si="494"/>
        <v/>
      </c>
      <c r="AF1958" s="10" t="str">
        <f t="shared" si="495"/>
        <v/>
      </c>
      <c r="AG1958" s="10" t="str">
        <f t="shared" si="496"/>
        <v/>
      </c>
      <c r="AH1958" s="10" t="str">
        <f t="shared" si="497"/>
        <v/>
      </c>
      <c r="AI1958" s="10" t="str">
        <f t="shared" si="502"/>
        <v/>
      </c>
    </row>
    <row r="1959" spans="20:35" ht="18" customHeight="1" x14ac:dyDescent="0.25">
      <c r="T1959" s="9" t="str">
        <f t="shared" si="504"/>
        <v/>
      </c>
      <c r="U1959" s="10" t="str">
        <f t="shared" si="499"/>
        <v/>
      </c>
      <c r="V1959" s="10" t="str">
        <f t="shared" si="500"/>
        <v/>
      </c>
      <c r="W1959" s="10" t="str">
        <f t="shared" si="489"/>
        <v/>
      </c>
      <c r="X1959" s="10" t="str">
        <f t="shared" si="490"/>
        <v/>
      </c>
      <c r="Y1959" s="10" t="str">
        <f t="shared" si="491"/>
        <v/>
      </c>
      <c r="Z1959" s="10" t="str">
        <f t="shared" si="492"/>
        <v/>
      </c>
      <c r="AA1959" s="10" t="str">
        <f t="shared" si="498"/>
        <v/>
      </c>
      <c r="AB1959" s="10" t="str">
        <f t="shared" si="501"/>
        <v/>
      </c>
      <c r="AC1959" s="10" t="str">
        <f t="shared" si="493"/>
        <v/>
      </c>
      <c r="AD1959" s="10" t="str">
        <f t="shared" si="503"/>
        <v/>
      </c>
      <c r="AE1959" s="10" t="str">
        <f t="shared" si="494"/>
        <v/>
      </c>
      <c r="AF1959" s="10" t="str">
        <f t="shared" si="495"/>
        <v/>
      </c>
      <c r="AG1959" s="10" t="str">
        <f t="shared" si="496"/>
        <v/>
      </c>
      <c r="AH1959" s="10" t="str">
        <f t="shared" si="497"/>
        <v/>
      </c>
      <c r="AI1959" s="10" t="str">
        <f t="shared" si="502"/>
        <v/>
      </c>
    </row>
    <row r="1960" spans="20:35" ht="18" customHeight="1" x14ac:dyDescent="0.25">
      <c r="T1960" s="9" t="str">
        <f t="shared" si="504"/>
        <v/>
      </c>
      <c r="U1960" s="10" t="str">
        <f t="shared" si="499"/>
        <v/>
      </c>
      <c r="V1960" s="10" t="str">
        <f t="shared" si="500"/>
        <v/>
      </c>
      <c r="W1960" s="10" t="str">
        <f t="shared" ref="W1960:W2023" si="505">IF(T1960="","",IF(U1960&gt;V1960,0,(V1960-U1960)*$T$6*60))</f>
        <v/>
      </c>
      <c r="X1960" s="10" t="str">
        <f t="shared" ref="X1960:X2023" si="506">IF(T1960="","",X1959+W1960)</f>
        <v/>
      </c>
      <c r="Y1960" s="10" t="str">
        <f t="shared" ref="Y1960:Y2023" si="507">IF(T1960="","",AH1959)</f>
        <v/>
      </c>
      <c r="Z1960" s="10" t="str">
        <f t="shared" ref="Z1960:Z2023" si="508">IF(T1960="","",AI1959)</f>
        <v/>
      </c>
      <c r="AA1960" s="10" t="str">
        <f t="shared" si="498"/>
        <v/>
      </c>
      <c r="AB1960" s="10" t="str">
        <f t="shared" si="501"/>
        <v/>
      </c>
      <c r="AC1960" s="10" t="str">
        <f t="shared" ref="AC1960:AC2023" si="509">IF(T1960="","",V1960/$F$7*1000*3600)</f>
        <v/>
      </c>
      <c r="AD1960" s="10" t="str">
        <f t="shared" si="503"/>
        <v/>
      </c>
      <c r="AE1960" s="10" t="str">
        <f t="shared" ref="AE1960:AE2023" si="510">IF(T1960="","",Z1960/$AL$4)</f>
        <v/>
      </c>
      <c r="AF1960" s="10" t="str">
        <f t="shared" ref="AF1960:AF2023" si="511">IF(T1960="","",MIN(AE1960,AB1960))</f>
        <v/>
      </c>
      <c r="AG1960" s="10" t="str">
        <f t="shared" ref="AG1960:AG2023" si="512">IF(T1960="","",AF1960/1000/3600*$F$7)</f>
        <v/>
      </c>
      <c r="AH1960" s="10" t="str">
        <f t="shared" ref="AH1960:AH2023" si="513">IF(T1960="","",Y1960+AF1960*$AL$4)</f>
        <v/>
      </c>
      <c r="AI1960" s="10" t="str">
        <f t="shared" si="502"/>
        <v/>
      </c>
    </row>
    <row r="1961" spans="20:35" ht="18" customHeight="1" x14ac:dyDescent="0.25">
      <c r="T1961" s="9" t="str">
        <f t="shared" si="504"/>
        <v/>
      </c>
      <c r="U1961" s="10" t="str">
        <f t="shared" si="499"/>
        <v/>
      </c>
      <c r="V1961" s="10" t="str">
        <f t="shared" si="500"/>
        <v/>
      </c>
      <c r="W1961" s="10" t="str">
        <f t="shared" si="505"/>
        <v/>
      </c>
      <c r="X1961" s="10" t="str">
        <f t="shared" si="506"/>
        <v/>
      </c>
      <c r="Y1961" s="10" t="str">
        <f t="shared" si="507"/>
        <v/>
      </c>
      <c r="Z1961" s="10" t="str">
        <f t="shared" si="508"/>
        <v/>
      </c>
      <c r="AA1961" s="10" t="str">
        <f t="shared" si="498"/>
        <v/>
      </c>
      <c r="AB1961" s="10" t="str">
        <f t="shared" si="501"/>
        <v/>
      </c>
      <c r="AC1961" s="10" t="str">
        <f t="shared" si="509"/>
        <v/>
      </c>
      <c r="AD1961" s="10" t="str">
        <f t="shared" si="503"/>
        <v/>
      </c>
      <c r="AE1961" s="10" t="str">
        <f t="shared" si="510"/>
        <v/>
      </c>
      <c r="AF1961" s="10" t="str">
        <f t="shared" si="511"/>
        <v/>
      </c>
      <c r="AG1961" s="10" t="str">
        <f t="shared" si="512"/>
        <v/>
      </c>
      <c r="AH1961" s="10" t="str">
        <f t="shared" si="513"/>
        <v/>
      </c>
      <c r="AI1961" s="10" t="str">
        <f t="shared" si="502"/>
        <v/>
      </c>
    </row>
    <row r="1962" spans="20:35" ht="18" customHeight="1" x14ac:dyDescent="0.25">
      <c r="T1962" s="9" t="str">
        <f t="shared" si="504"/>
        <v/>
      </c>
      <c r="U1962" s="10" t="str">
        <f t="shared" si="499"/>
        <v/>
      </c>
      <c r="V1962" s="10" t="str">
        <f t="shared" si="500"/>
        <v/>
      </c>
      <c r="W1962" s="10" t="str">
        <f t="shared" si="505"/>
        <v/>
      </c>
      <c r="X1962" s="10" t="str">
        <f t="shared" si="506"/>
        <v/>
      </c>
      <c r="Y1962" s="10" t="str">
        <f t="shared" si="507"/>
        <v/>
      </c>
      <c r="Z1962" s="10" t="str">
        <f t="shared" si="508"/>
        <v/>
      </c>
      <c r="AA1962" s="10" t="str">
        <f t="shared" si="498"/>
        <v/>
      </c>
      <c r="AB1962" s="10" t="str">
        <f t="shared" si="501"/>
        <v/>
      </c>
      <c r="AC1962" s="10" t="str">
        <f t="shared" si="509"/>
        <v/>
      </c>
      <c r="AD1962" s="10" t="str">
        <f t="shared" si="503"/>
        <v/>
      </c>
      <c r="AE1962" s="10" t="str">
        <f t="shared" si="510"/>
        <v/>
      </c>
      <c r="AF1962" s="10" t="str">
        <f t="shared" si="511"/>
        <v/>
      </c>
      <c r="AG1962" s="10" t="str">
        <f t="shared" si="512"/>
        <v/>
      </c>
      <c r="AH1962" s="10" t="str">
        <f t="shared" si="513"/>
        <v/>
      </c>
      <c r="AI1962" s="10" t="str">
        <f t="shared" si="502"/>
        <v/>
      </c>
    </row>
    <row r="1963" spans="20:35" ht="18" customHeight="1" x14ac:dyDescent="0.25">
      <c r="T1963" s="9" t="str">
        <f t="shared" si="504"/>
        <v/>
      </c>
      <c r="U1963" s="10" t="str">
        <f t="shared" si="499"/>
        <v/>
      </c>
      <c r="V1963" s="10" t="str">
        <f t="shared" si="500"/>
        <v/>
      </c>
      <c r="W1963" s="10" t="str">
        <f t="shared" si="505"/>
        <v/>
      </c>
      <c r="X1963" s="10" t="str">
        <f t="shared" si="506"/>
        <v/>
      </c>
      <c r="Y1963" s="10" t="str">
        <f t="shared" si="507"/>
        <v/>
      </c>
      <c r="Z1963" s="10" t="str">
        <f t="shared" si="508"/>
        <v/>
      </c>
      <c r="AA1963" s="10" t="str">
        <f t="shared" si="498"/>
        <v/>
      </c>
      <c r="AB1963" s="10" t="str">
        <f t="shared" si="501"/>
        <v/>
      </c>
      <c r="AC1963" s="10" t="str">
        <f t="shared" si="509"/>
        <v/>
      </c>
      <c r="AD1963" s="10" t="str">
        <f t="shared" si="503"/>
        <v/>
      </c>
      <c r="AE1963" s="10" t="str">
        <f t="shared" si="510"/>
        <v/>
      </c>
      <c r="AF1963" s="10" t="str">
        <f t="shared" si="511"/>
        <v/>
      </c>
      <c r="AG1963" s="10" t="str">
        <f t="shared" si="512"/>
        <v/>
      </c>
      <c r="AH1963" s="10" t="str">
        <f t="shared" si="513"/>
        <v/>
      </c>
      <c r="AI1963" s="10" t="str">
        <f t="shared" si="502"/>
        <v/>
      </c>
    </row>
    <row r="1964" spans="20:35" ht="18" customHeight="1" x14ac:dyDescent="0.25">
      <c r="T1964" s="9" t="str">
        <f t="shared" si="504"/>
        <v/>
      </c>
      <c r="U1964" s="10" t="str">
        <f t="shared" si="499"/>
        <v/>
      </c>
      <c r="V1964" s="10" t="str">
        <f t="shared" si="500"/>
        <v/>
      </c>
      <c r="W1964" s="10" t="str">
        <f t="shared" si="505"/>
        <v/>
      </c>
      <c r="X1964" s="10" t="str">
        <f t="shared" si="506"/>
        <v/>
      </c>
      <c r="Y1964" s="10" t="str">
        <f t="shared" si="507"/>
        <v/>
      </c>
      <c r="Z1964" s="10" t="str">
        <f t="shared" si="508"/>
        <v/>
      </c>
      <c r="AA1964" s="10" t="str">
        <f t="shared" si="498"/>
        <v/>
      </c>
      <c r="AB1964" s="10" t="str">
        <f t="shared" si="501"/>
        <v/>
      </c>
      <c r="AC1964" s="10" t="str">
        <f t="shared" si="509"/>
        <v/>
      </c>
      <c r="AD1964" s="10" t="str">
        <f t="shared" si="503"/>
        <v/>
      </c>
      <c r="AE1964" s="10" t="str">
        <f t="shared" si="510"/>
        <v/>
      </c>
      <c r="AF1964" s="10" t="str">
        <f t="shared" si="511"/>
        <v/>
      </c>
      <c r="AG1964" s="10" t="str">
        <f t="shared" si="512"/>
        <v/>
      </c>
      <c r="AH1964" s="10" t="str">
        <f t="shared" si="513"/>
        <v/>
      </c>
      <c r="AI1964" s="10" t="str">
        <f t="shared" si="502"/>
        <v/>
      </c>
    </row>
    <row r="1965" spans="20:35" ht="18" customHeight="1" x14ac:dyDescent="0.25">
      <c r="T1965" s="9" t="str">
        <f t="shared" si="504"/>
        <v/>
      </c>
      <c r="U1965" s="10" t="str">
        <f t="shared" si="499"/>
        <v/>
      </c>
      <c r="V1965" s="10" t="str">
        <f t="shared" si="500"/>
        <v/>
      </c>
      <c r="W1965" s="10" t="str">
        <f t="shared" si="505"/>
        <v/>
      </c>
      <c r="X1965" s="10" t="str">
        <f t="shared" si="506"/>
        <v/>
      </c>
      <c r="Y1965" s="10" t="str">
        <f t="shared" si="507"/>
        <v/>
      </c>
      <c r="Z1965" s="10" t="str">
        <f t="shared" si="508"/>
        <v/>
      </c>
      <c r="AA1965" s="10" t="str">
        <f t="shared" si="498"/>
        <v/>
      </c>
      <c r="AB1965" s="10" t="str">
        <f t="shared" si="501"/>
        <v/>
      </c>
      <c r="AC1965" s="10" t="str">
        <f t="shared" si="509"/>
        <v/>
      </c>
      <c r="AD1965" s="10" t="str">
        <f t="shared" si="503"/>
        <v/>
      </c>
      <c r="AE1965" s="10" t="str">
        <f t="shared" si="510"/>
        <v/>
      </c>
      <c r="AF1965" s="10" t="str">
        <f t="shared" si="511"/>
        <v/>
      </c>
      <c r="AG1965" s="10" t="str">
        <f t="shared" si="512"/>
        <v/>
      </c>
      <c r="AH1965" s="10" t="str">
        <f t="shared" si="513"/>
        <v/>
      </c>
      <c r="AI1965" s="10" t="str">
        <f t="shared" si="502"/>
        <v/>
      </c>
    </row>
    <row r="1966" spans="20:35" ht="18" customHeight="1" x14ac:dyDescent="0.25">
      <c r="T1966" s="9" t="str">
        <f t="shared" si="504"/>
        <v/>
      </c>
      <c r="U1966" s="10" t="str">
        <f t="shared" si="499"/>
        <v/>
      </c>
      <c r="V1966" s="10" t="str">
        <f t="shared" si="500"/>
        <v/>
      </c>
      <c r="W1966" s="10" t="str">
        <f t="shared" si="505"/>
        <v/>
      </c>
      <c r="X1966" s="10" t="str">
        <f t="shared" si="506"/>
        <v/>
      </c>
      <c r="Y1966" s="10" t="str">
        <f t="shared" si="507"/>
        <v/>
      </c>
      <c r="Z1966" s="10" t="str">
        <f t="shared" si="508"/>
        <v/>
      </c>
      <c r="AA1966" s="10" t="str">
        <f t="shared" si="498"/>
        <v/>
      </c>
      <c r="AB1966" s="10" t="str">
        <f t="shared" si="501"/>
        <v/>
      </c>
      <c r="AC1966" s="10" t="str">
        <f t="shared" si="509"/>
        <v/>
      </c>
      <c r="AD1966" s="10" t="str">
        <f t="shared" si="503"/>
        <v/>
      </c>
      <c r="AE1966" s="10" t="str">
        <f t="shared" si="510"/>
        <v/>
      </c>
      <c r="AF1966" s="10" t="str">
        <f t="shared" si="511"/>
        <v/>
      </c>
      <c r="AG1966" s="10" t="str">
        <f t="shared" si="512"/>
        <v/>
      </c>
      <c r="AH1966" s="10" t="str">
        <f t="shared" si="513"/>
        <v/>
      </c>
      <c r="AI1966" s="10" t="str">
        <f t="shared" si="502"/>
        <v/>
      </c>
    </row>
    <row r="1967" spans="20:35" ht="18" customHeight="1" x14ac:dyDescent="0.25">
      <c r="T1967" s="9" t="str">
        <f t="shared" si="504"/>
        <v/>
      </c>
      <c r="U1967" s="10" t="str">
        <f t="shared" si="499"/>
        <v/>
      </c>
      <c r="V1967" s="10" t="str">
        <f t="shared" si="500"/>
        <v/>
      </c>
      <c r="W1967" s="10" t="str">
        <f t="shared" si="505"/>
        <v/>
      </c>
      <c r="X1967" s="10" t="str">
        <f t="shared" si="506"/>
        <v/>
      </c>
      <c r="Y1967" s="10" t="str">
        <f t="shared" si="507"/>
        <v/>
      </c>
      <c r="Z1967" s="10" t="str">
        <f t="shared" si="508"/>
        <v/>
      </c>
      <c r="AA1967" s="10" t="str">
        <f t="shared" si="498"/>
        <v/>
      </c>
      <c r="AB1967" s="10" t="str">
        <f t="shared" si="501"/>
        <v/>
      </c>
      <c r="AC1967" s="10" t="str">
        <f t="shared" si="509"/>
        <v/>
      </c>
      <c r="AD1967" s="10" t="str">
        <f t="shared" si="503"/>
        <v/>
      </c>
      <c r="AE1967" s="10" t="str">
        <f t="shared" si="510"/>
        <v/>
      </c>
      <c r="AF1967" s="10" t="str">
        <f t="shared" si="511"/>
        <v/>
      </c>
      <c r="AG1967" s="10" t="str">
        <f t="shared" si="512"/>
        <v/>
      </c>
      <c r="AH1967" s="10" t="str">
        <f t="shared" si="513"/>
        <v/>
      </c>
      <c r="AI1967" s="10" t="str">
        <f t="shared" si="502"/>
        <v/>
      </c>
    </row>
    <row r="1968" spans="20:35" ht="18" customHeight="1" x14ac:dyDescent="0.25">
      <c r="T1968" s="9" t="str">
        <f t="shared" si="504"/>
        <v/>
      </c>
      <c r="U1968" s="10" t="str">
        <f t="shared" si="499"/>
        <v/>
      </c>
      <c r="V1968" s="10" t="str">
        <f t="shared" si="500"/>
        <v/>
      </c>
      <c r="W1968" s="10" t="str">
        <f t="shared" si="505"/>
        <v/>
      </c>
      <c r="X1968" s="10" t="str">
        <f t="shared" si="506"/>
        <v/>
      </c>
      <c r="Y1968" s="10" t="str">
        <f t="shared" si="507"/>
        <v/>
      </c>
      <c r="Z1968" s="10" t="str">
        <f t="shared" si="508"/>
        <v/>
      </c>
      <c r="AA1968" s="10" t="str">
        <f t="shared" si="498"/>
        <v/>
      </c>
      <c r="AB1968" s="10" t="str">
        <f t="shared" si="501"/>
        <v/>
      </c>
      <c r="AC1968" s="10" t="str">
        <f t="shared" si="509"/>
        <v/>
      </c>
      <c r="AD1968" s="10" t="str">
        <f t="shared" si="503"/>
        <v/>
      </c>
      <c r="AE1968" s="10" t="str">
        <f t="shared" si="510"/>
        <v/>
      </c>
      <c r="AF1968" s="10" t="str">
        <f t="shared" si="511"/>
        <v/>
      </c>
      <c r="AG1968" s="10" t="str">
        <f t="shared" si="512"/>
        <v/>
      </c>
      <c r="AH1968" s="10" t="str">
        <f t="shared" si="513"/>
        <v/>
      </c>
      <c r="AI1968" s="10" t="str">
        <f t="shared" si="502"/>
        <v/>
      </c>
    </row>
    <row r="1969" spans="20:35" ht="18" customHeight="1" x14ac:dyDescent="0.25">
      <c r="T1969" s="9" t="str">
        <f t="shared" si="504"/>
        <v/>
      </c>
      <c r="U1969" s="10" t="str">
        <f t="shared" si="499"/>
        <v/>
      </c>
      <c r="V1969" s="10" t="str">
        <f t="shared" si="500"/>
        <v/>
      </c>
      <c r="W1969" s="10" t="str">
        <f t="shared" si="505"/>
        <v/>
      </c>
      <c r="X1969" s="10" t="str">
        <f t="shared" si="506"/>
        <v/>
      </c>
      <c r="Y1969" s="10" t="str">
        <f t="shared" si="507"/>
        <v/>
      </c>
      <c r="Z1969" s="10" t="str">
        <f t="shared" si="508"/>
        <v/>
      </c>
      <c r="AA1969" s="10" t="str">
        <f t="shared" si="498"/>
        <v/>
      </c>
      <c r="AB1969" s="10" t="str">
        <f t="shared" si="501"/>
        <v/>
      </c>
      <c r="AC1969" s="10" t="str">
        <f t="shared" si="509"/>
        <v/>
      </c>
      <c r="AD1969" s="10" t="str">
        <f t="shared" si="503"/>
        <v/>
      </c>
      <c r="AE1969" s="10" t="str">
        <f t="shared" si="510"/>
        <v/>
      </c>
      <c r="AF1969" s="10" t="str">
        <f t="shared" si="511"/>
        <v/>
      </c>
      <c r="AG1969" s="10" t="str">
        <f t="shared" si="512"/>
        <v/>
      </c>
      <c r="AH1969" s="10" t="str">
        <f t="shared" si="513"/>
        <v/>
      </c>
      <c r="AI1969" s="10" t="str">
        <f t="shared" si="502"/>
        <v/>
      </c>
    </row>
    <row r="1970" spans="20:35" ht="18" customHeight="1" x14ac:dyDescent="0.25">
      <c r="T1970" s="9" t="str">
        <f t="shared" si="504"/>
        <v/>
      </c>
      <c r="U1970" s="10" t="str">
        <f t="shared" si="499"/>
        <v/>
      </c>
      <c r="V1970" s="10" t="str">
        <f t="shared" si="500"/>
        <v/>
      </c>
      <c r="W1970" s="10" t="str">
        <f t="shared" si="505"/>
        <v/>
      </c>
      <c r="X1970" s="10" t="str">
        <f t="shared" si="506"/>
        <v/>
      </c>
      <c r="Y1970" s="10" t="str">
        <f t="shared" si="507"/>
        <v/>
      </c>
      <c r="Z1970" s="10" t="str">
        <f t="shared" si="508"/>
        <v/>
      </c>
      <c r="AA1970" s="10" t="str">
        <f t="shared" si="498"/>
        <v/>
      </c>
      <c r="AB1970" s="10" t="str">
        <f t="shared" si="501"/>
        <v/>
      </c>
      <c r="AC1970" s="10" t="str">
        <f t="shared" si="509"/>
        <v/>
      </c>
      <c r="AD1970" s="10" t="str">
        <f t="shared" si="503"/>
        <v/>
      </c>
      <c r="AE1970" s="10" t="str">
        <f t="shared" si="510"/>
        <v/>
      </c>
      <c r="AF1970" s="10" t="str">
        <f t="shared" si="511"/>
        <v/>
      </c>
      <c r="AG1970" s="10" t="str">
        <f t="shared" si="512"/>
        <v/>
      </c>
      <c r="AH1970" s="10" t="str">
        <f t="shared" si="513"/>
        <v/>
      </c>
      <c r="AI1970" s="10" t="str">
        <f t="shared" si="502"/>
        <v/>
      </c>
    </row>
    <row r="1971" spans="20:35" ht="18" customHeight="1" x14ac:dyDescent="0.25">
      <c r="T1971" s="9" t="str">
        <f t="shared" si="504"/>
        <v/>
      </c>
      <c r="U1971" s="10" t="str">
        <f t="shared" si="499"/>
        <v/>
      </c>
      <c r="V1971" s="10" t="str">
        <f t="shared" si="500"/>
        <v/>
      </c>
      <c r="W1971" s="10" t="str">
        <f t="shared" si="505"/>
        <v/>
      </c>
      <c r="X1971" s="10" t="str">
        <f t="shared" si="506"/>
        <v/>
      </c>
      <c r="Y1971" s="10" t="str">
        <f t="shared" si="507"/>
        <v/>
      </c>
      <c r="Z1971" s="10" t="str">
        <f t="shared" si="508"/>
        <v/>
      </c>
      <c r="AA1971" s="10" t="str">
        <f t="shared" si="498"/>
        <v/>
      </c>
      <c r="AB1971" s="10" t="str">
        <f t="shared" si="501"/>
        <v/>
      </c>
      <c r="AC1971" s="10" t="str">
        <f t="shared" si="509"/>
        <v/>
      </c>
      <c r="AD1971" s="10" t="str">
        <f t="shared" si="503"/>
        <v/>
      </c>
      <c r="AE1971" s="10" t="str">
        <f t="shared" si="510"/>
        <v/>
      </c>
      <c r="AF1971" s="10" t="str">
        <f t="shared" si="511"/>
        <v/>
      </c>
      <c r="AG1971" s="10" t="str">
        <f t="shared" si="512"/>
        <v/>
      </c>
      <c r="AH1971" s="10" t="str">
        <f t="shared" si="513"/>
        <v/>
      </c>
      <c r="AI1971" s="10" t="str">
        <f t="shared" si="502"/>
        <v/>
      </c>
    </row>
    <row r="1972" spans="20:35" ht="18" customHeight="1" x14ac:dyDescent="0.25">
      <c r="T1972" s="9" t="str">
        <f t="shared" si="504"/>
        <v/>
      </c>
      <c r="U1972" s="10" t="str">
        <f t="shared" si="499"/>
        <v/>
      </c>
      <c r="V1972" s="10" t="str">
        <f t="shared" si="500"/>
        <v/>
      </c>
      <c r="W1972" s="10" t="str">
        <f t="shared" si="505"/>
        <v/>
      </c>
      <c r="X1972" s="10" t="str">
        <f t="shared" si="506"/>
        <v/>
      </c>
      <c r="Y1972" s="10" t="str">
        <f t="shared" si="507"/>
        <v/>
      </c>
      <c r="Z1972" s="10" t="str">
        <f t="shared" si="508"/>
        <v/>
      </c>
      <c r="AA1972" s="10" t="str">
        <f t="shared" si="498"/>
        <v/>
      </c>
      <c r="AB1972" s="10" t="str">
        <f t="shared" si="501"/>
        <v/>
      </c>
      <c r="AC1972" s="10" t="str">
        <f t="shared" si="509"/>
        <v/>
      </c>
      <c r="AD1972" s="10" t="str">
        <f t="shared" si="503"/>
        <v/>
      </c>
      <c r="AE1972" s="10" t="str">
        <f t="shared" si="510"/>
        <v/>
      </c>
      <c r="AF1972" s="10" t="str">
        <f t="shared" si="511"/>
        <v/>
      </c>
      <c r="AG1972" s="10" t="str">
        <f t="shared" si="512"/>
        <v/>
      </c>
      <c r="AH1972" s="10" t="str">
        <f t="shared" si="513"/>
        <v/>
      </c>
      <c r="AI1972" s="10" t="str">
        <f t="shared" si="502"/>
        <v/>
      </c>
    </row>
    <row r="1973" spans="20:35" ht="18" customHeight="1" x14ac:dyDescent="0.25">
      <c r="T1973" s="9" t="str">
        <f t="shared" si="504"/>
        <v/>
      </c>
      <c r="U1973" s="10" t="str">
        <f t="shared" si="499"/>
        <v/>
      </c>
      <c r="V1973" s="10" t="str">
        <f t="shared" si="500"/>
        <v/>
      </c>
      <c r="W1973" s="10" t="str">
        <f t="shared" si="505"/>
        <v/>
      </c>
      <c r="X1973" s="10" t="str">
        <f t="shared" si="506"/>
        <v/>
      </c>
      <c r="Y1973" s="10" t="str">
        <f t="shared" si="507"/>
        <v/>
      </c>
      <c r="Z1973" s="10" t="str">
        <f t="shared" si="508"/>
        <v/>
      </c>
      <c r="AA1973" s="10" t="str">
        <f t="shared" si="498"/>
        <v/>
      </c>
      <c r="AB1973" s="10" t="str">
        <f t="shared" si="501"/>
        <v/>
      </c>
      <c r="AC1973" s="10" t="str">
        <f t="shared" si="509"/>
        <v/>
      </c>
      <c r="AD1973" s="10" t="str">
        <f t="shared" si="503"/>
        <v/>
      </c>
      <c r="AE1973" s="10" t="str">
        <f t="shared" si="510"/>
        <v/>
      </c>
      <c r="AF1973" s="10" t="str">
        <f t="shared" si="511"/>
        <v/>
      </c>
      <c r="AG1973" s="10" t="str">
        <f t="shared" si="512"/>
        <v/>
      </c>
      <c r="AH1973" s="10" t="str">
        <f t="shared" si="513"/>
        <v/>
      </c>
      <c r="AI1973" s="10" t="str">
        <f t="shared" si="502"/>
        <v/>
      </c>
    </row>
    <row r="1974" spans="20:35" ht="18" customHeight="1" x14ac:dyDescent="0.25">
      <c r="T1974" s="9" t="str">
        <f t="shared" si="504"/>
        <v/>
      </c>
      <c r="U1974" s="10" t="str">
        <f t="shared" si="499"/>
        <v/>
      </c>
      <c r="V1974" s="10" t="str">
        <f t="shared" si="500"/>
        <v/>
      </c>
      <c r="W1974" s="10" t="str">
        <f t="shared" si="505"/>
        <v/>
      </c>
      <c r="X1974" s="10" t="str">
        <f t="shared" si="506"/>
        <v/>
      </c>
      <c r="Y1974" s="10" t="str">
        <f t="shared" si="507"/>
        <v/>
      </c>
      <c r="Z1974" s="10" t="str">
        <f t="shared" si="508"/>
        <v/>
      </c>
      <c r="AA1974" s="10" t="str">
        <f t="shared" si="498"/>
        <v/>
      </c>
      <c r="AB1974" s="10" t="str">
        <f t="shared" si="501"/>
        <v/>
      </c>
      <c r="AC1974" s="10" t="str">
        <f t="shared" si="509"/>
        <v/>
      </c>
      <c r="AD1974" s="10" t="str">
        <f t="shared" si="503"/>
        <v/>
      </c>
      <c r="AE1974" s="10" t="str">
        <f t="shared" si="510"/>
        <v/>
      </c>
      <c r="AF1974" s="10" t="str">
        <f t="shared" si="511"/>
        <v/>
      </c>
      <c r="AG1974" s="10" t="str">
        <f t="shared" si="512"/>
        <v/>
      </c>
      <c r="AH1974" s="10" t="str">
        <f t="shared" si="513"/>
        <v/>
      </c>
      <c r="AI1974" s="10" t="str">
        <f t="shared" si="502"/>
        <v/>
      </c>
    </row>
    <row r="1975" spans="20:35" ht="18" customHeight="1" x14ac:dyDescent="0.25">
      <c r="T1975" s="9" t="str">
        <f t="shared" si="504"/>
        <v/>
      </c>
      <c r="U1975" s="10" t="str">
        <f t="shared" si="499"/>
        <v/>
      </c>
      <c r="V1975" s="10" t="str">
        <f t="shared" si="500"/>
        <v/>
      </c>
      <c r="W1975" s="10" t="str">
        <f t="shared" si="505"/>
        <v/>
      </c>
      <c r="X1975" s="10" t="str">
        <f t="shared" si="506"/>
        <v/>
      </c>
      <c r="Y1975" s="10" t="str">
        <f t="shared" si="507"/>
        <v/>
      </c>
      <c r="Z1975" s="10" t="str">
        <f t="shared" si="508"/>
        <v/>
      </c>
      <c r="AA1975" s="10" t="str">
        <f t="shared" si="498"/>
        <v/>
      </c>
      <c r="AB1975" s="10" t="str">
        <f t="shared" si="501"/>
        <v/>
      </c>
      <c r="AC1975" s="10" t="str">
        <f t="shared" si="509"/>
        <v/>
      </c>
      <c r="AD1975" s="10" t="str">
        <f t="shared" si="503"/>
        <v/>
      </c>
      <c r="AE1975" s="10" t="str">
        <f t="shared" si="510"/>
        <v/>
      </c>
      <c r="AF1975" s="10" t="str">
        <f t="shared" si="511"/>
        <v/>
      </c>
      <c r="AG1975" s="10" t="str">
        <f t="shared" si="512"/>
        <v/>
      </c>
      <c r="AH1975" s="10" t="str">
        <f t="shared" si="513"/>
        <v/>
      </c>
      <c r="AI1975" s="10" t="str">
        <f t="shared" si="502"/>
        <v/>
      </c>
    </row>
    <row r="1976" spans="20:35" ht="18" customHeight="1" x14ac:dyDescent="0.25">
      <c r="T1976" s="9" t="str">
        <f t="shared" si="504"/>
        <v/>
      </c>
      <c r="U1976" s="10" t="str">
        <f t="shared" si="499"/>
        <v/>
      </c>
      <c r="V1976" s="10" t="str">
        <f t="shared" si="500"/>
        <v/>
      </c>
      <c r="W1976" s="10" t="str">
        <f t="shared" si="505"/>
        <v/>
      </c>
      <c r="X1976" s="10" t="str">
        <f t="shared" si="506"/>
        <v/>
      </c>
      <c r="Y1976" s="10" t="str">
        <f t="shared" si="507"/>
        <v/>
      </c>
      <c r="Z1976" s="10" t="str">
        <f t="shared" si="508"/>
        <v/>
      </c>
      <c r="AA1976" s="10" t="str">
        <f t="shared" si="498"/>
        <v/>
      </c>
      <c r="AB1976" s="10" t="str">
        <f t="shared" si="501"/>
        <v/>
      </c>
      <c r="AC1976" s="10" t="str">
        <f t="shared" si="509"/>
        <v/>
      </c>
      <c r="AD1976" s="10" t="str">
        <f t="shared" si="503"/>
        <v/>
      </c>
      <c r="AE1976" s="10" t="str">
        <f t="shared" si="510"/>
        <v/>
      </c>
      <c r="AF1976" s="10" t="str">
        <f t="shared" si="511"/>
        <v/>
      </c>
      <c r="AG1976" s="10" t="str">
        <f t="shared" si="512"/>
        <v/>
      </c>
      <c r="AH1976" s="10" t="str">
        <f t="shared" si="513"/>
        <v/>
      </c>
      <c r="AI1976" s="10" t="str">
        <f t="shared" si="502"/>
        <v/>
      </c>
    </row>
    <row r="1977" spans="20:35" ht="18" customHeight="1" x14ac:dyDescent="0.25">
      <c r="T1977" s="9" t="str">
        <f t="shared" si="504"/>
        <v/>
      </c>
      <c r="U1977" s="10" t="str">
        <f t="shared" si="499"/>
        <v/>
      </c>
      <c r="V1977" s="10" t="str">
        <f t="shared" si="500"/>
        <v/>
      </c>
      <c r="W1977" s="10" t="str">
        <f t="shared" si="505"/>
        <v/>
      </c>
      <c r="X1977" s="10" t="str">
        <f t="shared" si="506"/>
        <v/>
      </c>
      <c r="Y1977" s="10" t="str">
        <f t="shared" si="507"/>
        <v/>
      </c>
      <c r="Z1977" s="10" t="str">
        <f t="shared" si="508"/>
        <v/>
      </c>
      <c r="AA1977" s="10" t="str">
        <f t="shared" si="498"/>
        <v/>
      </c>
      <c r="AB1977" s="10" t="str">
        <f t="shared" si="501"/>
        <v/>
      </c>
      <c r="AC1977" s="10" t="str">
        <f t="shared" si="509"/>
        <v/>
      </c>
      <c r="AD1977" s="10" t="str">
        <f t="shared" si="503"/>
        <v/>
      </c>
      <c r="AE1977" s="10" t="str">
        <f t="shared" si="510"/>
        <v/>
      </c>
      <c r="AF1977" s="10" t="str">
        <f t="shared" si="511"/>
        <v/>
      </c>
      <c r="AG1977" s="10" t="str">
        <f t="shared" si="512"/>
        <v/>
      </c>
      <c r="AH1977" s="10" t="str">
        <f t="shared" si="513"/>
        <v/>
      </c>
      <c r="AI1977" s="10" t="str">
        <f t="shared" si="502"/>
        <v/>
      </c>
    </row>
    <row r="1978" spans="20:35" ht="18" customHeight="1" x14ac:dyDescent="0.25">
      <c r="T1978" s="9" t="str">
        <f t="shared" si="504"/>
        <v/>
      </c>
      <c r="U1978" s="10" t="str">
        <f t="shared" si="499"/>
        <v/>
      </c>
      <c r="V1978" s="10" t="str">
        <f t="shared" si="500"/>
        <v/>
      </c>
      <c r="W1978" s="10" t="str">
        <f t="shared" si="505"/>
        <v/>
      </c>
      <c r="X1978" s="10" t="str">
        <f t="shared" si="506"/>
        <v/>
      </c>
      <c r="Y1978" s="10" t="str">
        <f t="shared" si="507"/>
        <v/>
      </c>
      <c r="Z1978" s="10" t="str">
        <f t="shared" si="508"/>
        <v/>
      </c>
      <c r="AA1978" s="10" t="str">
        <f t="shared" si="498"/>
        <v/>
      </c>
      <c r="AB1978" s="10" t="str">
        <f t="shared" si="501"/>
        <v/>
      </c>
      <c r="AC1978" s="10" t="str">
        <f t="shared" si="509"/>
        <v/>
      </c>
      <c r="AD1978" s="10" t="str">
        <f t="shared" si="503"/>
        <v/>
      </c>
      <c r="AE1978" s="10" t="str">
        <f t="shared" si="510"/>
        <v/>
      </c>
      <c r="AF1978" s="10" t="str">
        <f t="shared" si="511"/>
        <v/>
      </c>
      <c r="AG1978" s="10" t="str">
        <f t="shared" si="512"/>
        <v/>
      </c>
      <c r="AH1978" s="10" t="str">
        <f t="shared" si="513"/>
        <v/>
      </c>
      <c r="AI1978" s="10" t="str">
        <f t="shared" si="502"/>
        <v/>
      </c>
    </row>
    <row r="1979" spans="20:35" ht="18" customHeight="1" x14ac:dyDescent="0.25">
      <c r="T1979" s="9" t="str">
        <f t="shared" si="504"/>
        <v/>
      </c>
      <c r="U1979" s="10" t="str">
        <f t="shared" si="499"/>
        <v/>
      </c>
      <c r="V1979" s="10" t="str">
        <f t="shared" si="500"/>
        <v/>
      </c>
      <c r="W1979" s="10" t="str">
        <f t="shared" si="505"/>
        <v/>
      </c>
      <c r="X1979" s="10" t="str">
        <f t="shared" si="506"/>
        <v/>
      </c>
      <c r="Y1979" s="10" t="str">
        <f t="shared" si="507"/>
        <v/>
      </c>
      <c r="Z1979" s="10" t="str">
        <f t="shared" si="508"/>
        <v/>
      </c>
      <c r="AA1979" s="10" t="str">
        <f t="shared" si="498"/>
        <v/>
      </c>
      <c r="AB1979" s="10" t="str">
        <f t="shared" si="501"/>
        <v/>
      </c>
      <c r="AC1979" s="10" t="str">
        <f t="shared" si="509"/>
        <v/>
      </c>
      <c r="AD1979" s="10" t="str">
        <f t="shared" si="503"/>
        <v/>
      </c>
      <c r="AE1979" s="10" t="str">
        <f t="shared" si="510"/>
        <v/>
      </c>
      <c r="AF1979" s="10" t="str">
        <f t="shared" si="511"/>
        <v/>
      </c>
      <c r="AG1979" s="10" t="str">
        <f t="shared" si="512"/>
        <v/>
      </c>
      <c r="AH1979" s="10" t="str">
        <f t="shared" si="513"/>
        <v/>
      </c>
      <c r="AI1979" s="10" t="str">
        <f t="shared" si="502"/>
        <v/>
      </c>
    </row>
    <row r="1980" spans="20:35" ht="18" customHeight="1" x14ac:dyDescent="0.25">
      <c r="T1980" s="9" t="str">
        <f t="shared" si="504"/>
        <v/>
      </c>
      <c r="U1980" s="10" t="str">
        <f t="shared" si="499"/>
        <v/>
      </c>
      <c r="V1980" s="10" t="str">
        <f t="shared" si="500"/>
        <v/>
      </c>
      <c r="W1980" s="10" t="str">
        <f t="shared" si="505"/>
        <v/>
      </c>
      <c r="X1980" s="10" t="str">
        <f t="shared" si="506"/>
        <v/>
      </c>
      <c r="Y1980" s="10" t="str">
        <f t="shared" si="507"/>
        <v/>
      </c>
      <c r="Z1980" s="10" t="str">
        <f t="shared" si="508"/>
        <v/>
      </c>
      <c r="AA1980" s="10" t="str">
        <f t="shared" si="498"/>
        <v/>
      </c>
      <c r="AB1980" s="10" t="str">
        <f t="shared" si="501"/>
        <v/>
      </c>
      <c r="AC1980" s="10" t="str">
        <f t="shared" si="509"/>
        <v/>
      </c>
      <c r="AD1980" s="10" t="str">
        <f t="shared" si="503"/>
        <v/>
      </c>
      <c r="AE1980" s="10" t="str">
        <f t="shared" si="510"/>
        <v/>
      </c>
      <c r="AF1980" s="10" t="str">
        <f t="shared" si="511"/>
        <v/>
      </c>
      <c r="AG1980" s="10" t="str">
        <f t="shared" si="512"/>
        <v/>
      </c>
      <c r="AH1980" s="10" t="str">
        <f t="shared" si="513"/>
        <v/>
      </c>
      <c r="AI1980" s="10" t="str">
        <f t="shared" si="502"/>
        <v/>
      </c>
    </row>
    <row r="1981" spans="20:35" ht="18" customHeight="1" x14ac:dyDescent="0.25">
      <c r="T1981" s="9" t="str">
        <f t="shared" si="504"/>
        <v/>
      </c>
      <c r="U1981" s="10" t="str">
        <f t="shared" si="499"/>
        <v/>
      </c>
      <c r="V1981" s="10" t="str">
        <f t="shared" si="500"/>
        <v/>
      </c>
      <c r="W1981" s="10" t="str">
        <f t="shared" si="505"/>
        <v/>
      </c>
      <c r="X1981" s="10" t="str">
        <f t="shared" si="506"/>
        <v/>
      </c>
      <c r="Y1981" s="10" t="str">
        <f t="shared" si="507"/>
        <v/>
      </c>
      <c r="Z1981" s="10" t="str">
        <f t="shared" si="508"/>
        <v/>
      </c>
      <c r="AA1981" s="10" t="str">
        <f t="shared" si="498"/>
        <v/>
      </c>
      <c r="AB1981" s="10" t="str">
        <f t="shared" si="501"/>
        <v/>
      </c>
      <c r="AC1981" s="10" t="str">
        <f t="shared" si="509"/>
        <v/>
      </c>
      <c r="AD1981" s="10" t="str">
        <f t="shared" si="503"/>
        <v/>
      </c>
      <c r="AE1981" s="10" t="str">
        <f t="shared" si="510"/>
        <v/>
      </c>
      <c r="AF1981" s="10" t="str">
        <f t="shared" si="511"/>
        <v/>
      </c>
      <c r="AG1981" s="10" t="str">
        <f t="shared" si="512"/>
        <v/>
      </c>
      <c r="AH1981" s="10" t="str">
        <f t="shared" si="513"/>
        <v/>
      </c>
      <c r="AI1981" s="10" t="str">
        <f t="shared" si="502"/>
        <v/>
      </c>
    </row>
    <row r="1982" spans="20:35" ht="18" customHeight="1" x14ac:dyDescent="0.25">
      <c r="T1982" s="9" t="str">
        <f t="shared" si="504"/>
        <v/>
      </c>
      <c r="U1982" s="10" t="str">
        <f t="shared" si="499"/>
        <v/>
      </c>
      <c r="V1982" s="10" t="str">
        <f t="shared" si="500"/>
        <v/>
      </c>
      <c r="W1982" s="10" t="str">
        <f t="shared" si="505"/>
        <v/>
      </c>
      <c r="X1982" s="10" t="str">
        <f t="shared" si="506"/>
        <v/>
      </c>
      <c r="Y1982" s="10" t="str">
        <f t="shared" si="507"/>
        <v/>
      </c>
      <c r="Z1982" s="10" t="str">
        <f t="shared" si="508"/>
        <v/>
      </c>
      <c r="AA1982" s="10" t="str">
        <f t="shared" si="498"/>
        <v/>
      </c>
      <c r="AB1982" s="10" t="str">
        <f t="shared" si="501"/>
        <v/>
      </c>
      <c r="AC1982" s="10" t="str">
        <f t="shared" si="509"/>
        <v/>
      </c>
      <c r="AD1982" s="10" t="str">
        <f t="shared" si="503"/>
        <v/>
      </c>
      <c r="AE1982" s="10" t="str">
        <f t="shared" si="510"/>
        <v/>
      </c>
      <c r="AF1982" s="10" t="str">
        <f t="shared" si="511"/>
        <v/>
      </c>
      <c r="AG1982" s="10" t="str">
        <f t="shared" si="512"/>
        <v/>
      </c>
      <c r="AH1982" s="10" t="str">
        <f t="shared" si="513"/>
        <v/>
      </c>
      <c r="AI1982" s="10" t="str">
        <f t="shared" si="502"/>
        <v/>
      </c>
    </row>
    <row r="1983" spans="20:35" ht="18" customHeight="1" x14ac:dyDescent="0.25">
      <c r="T1983" s="9" t="str">
        <f t="shared" si="504"/>
        <v/>
      </c>
      <c r="U1983" s="10" t="str">
        <f t="shared" si="499"/>
        <v/>
      </c>
      <c r="V1983" s="10" t="str">
        <f t="shared" si="500"/>
        <v/>
      </c>
      <c r="W1983" s="10" t="str">
        <f t="shared" si="505"/>
        <v/>
      </c>
      <c r="X1983" s="10" t="str">
        <f t="shared" si="506"/>
        <v/>
      </c>
      <c r="Y1983" s="10" t="str">
        <f t="shared" si="507"/>
        <v/>
      </c>
      <c r="Z1983" s="10" t="str">
        <f t="shared" si="508"/>
        <v/>
      </c>
      <c r="AA1983" s="10" t="str">
        <f t="shared" si="498"/>
        <v/>
      </c>
      <c r="AB1983" s="10" t="str">
        <f t="shared" si="501"/>
        <v/>
      </c>
      <c r="AC1983" s="10" t="str">
        <f t="shared" si="509"/>
        <v/>
      </c>
      <c r="AD1983" s="10" t="str">
        <f t="shared" si="503"/>
        <v/>
      </c>
      <c r="AE1983" s="10" t="str">
        <f t="shared" si="510"/>
        <v/>
      </c>
      <c r="AF1983" s="10" t="str">
        <f t="shared" si="511"/>
        <v/>
      </c>
      <c r="AG1983" s="10" t="str">
        <f t="shared" si="512"/>
        <v/>
      </c>
      <c r="AH1983" s="10" t="str">
        <f t="shared" si="513"/>
        <v/>
      </c>
      <c r="AI1983" s="10" t="str">
        <f t="shared" si="502"/>
        <v/>
      </c>
    </row>
    <row r="1984" spans="20:35" ht="18" customHeight="1" x14ac:dyDescent="0.25">
      <c r="T1984" s="9" t="str">
        <f t="shared" si="504"/>
        <v/>
      </c>
      <c r="U1984" s="10" t="str">
        <f t="shared" si="499"/>
        <v/>
      </c>
      <c r="V1984" s="10" t="str">
        <f t="shared" si="500"/>
        <v/>
      </c>
      <c r="W1984" s="10" t="str">
        <f t="shared" si="505"/>
        <v/>
      </c>
      <c r="X1984" s="10" t="str">
        <f t="shared" si="506"/>
        <v/>
      </c>
      <c r="Y1984" s="10" t="str">
        <f t="shared" si="507"/>
        <v/>
      </c>
      <c r="Z1984" s="10" t="str">
        <f t="shared" si="508"/>
        <v/>
      </c>
      <c r="AA1984" s="10" t="str">
        <f t="shared" si="498"/>
        <v/>
      </c>
      <c r="AB1984" s="10" t="str">
        <f t="shared" si="501"/>
        <v/>
      </c>
      <c r="AC1984" s="10" t="str">
        <f t="shared" si="509"/>
        <v/>
      </c>
      <c r="AD1984" s="10" t="str">
        <f t="shared" si="503"/>
        <v/>
      </c>
      <c r="AE1984" s="10" t="str">
        <f t="shared" si="510"/>
        <v/>
      </c>
      <c r="AF1984" s="10" t="str">
        <f t="shared" si="511"/>
        <v/>
      </c>
      <c r="AG1984" s="10" t="str">
        <f t="shared" si="512"/>
        <v/>
      </c>
      <c r="AH1984" s="10" t="str">
        <f t="shared" si="513"/>
        <v/>
      </c>
      <c r="AI1984" s="10" t="str">
        <f t="shared" si="502"/>
        <v/>
      </c>
    </row>
    <row r="1985" spans="20:35" ht="18" customHeight="1" x14ac:dyDescent="0.25">
      <c r="T1985" s="9" t="str">
        <f t="shared" si="504"/>
        <v/>
      </c>
      <c r="U1985" s="10" t="str">
        <f t="shared" si="499"/>
        <v/>
      </c>
      <c r="V1985" s="10" t="str">
        <f t="shared" si="500"/>
        <v/>
      </c>
      <c r="W1985" s="10" t="str">
        <f t="shared" si="505"/>
        <v/>
      </c>
      <c r="X1985" s="10" t="str">
        <f t="shared" si="506"/>
        <v/>
      </c>
      <c r="Y1985" s="10" t="str">
        <f t="shared" si="507"/>
        <v/>
      </c>
      <c r="Z1985" s="10" t="str">
        <f t="shared" si="508"/>
        <v/>
      </c>
      <c r="AA1985" s="10" t="str">
        <f t="shared" si="498"/>
        <v/>
      </c>
      <c r="AB1985" s="10" t="str">
        <f t="shared" si="501"/>
        <v/>
      </c>
      <c r="AC1985" s="10" t="str">
        <f t="shared" si="509"/>
        <v/>
      </c>
      <c r="AD1985" s="10" t="str">
        <f t="shared" si="503"/>
        <v/>
      </c>
      <c r="AE1985" s="10" t="str">
        <f t="shared" si="510"/>
        <v/>
      </c>
      <c r="AF1985" s="10" t="str">
        <f t="shared" si="511"/>
        <v/>
      </c>
      <c r="AG1985" s="10" t="str">
        <f t="shared" si="512"/>
        <v/>
      </c>
      <c r="AH1985" s="10" t="str">
        <f t="shared" si="513"/>
        <v/>
      </c>
      <c r="AI1985" s="10" t="str">
        <f t="shared" si="502"/>
        <v/>
      </c>
    </row>
    <row r="1986" spans="20:35" ht="18" customHeight="1" x14ac:dyDescent="0.25">
      <c r="T1986" s="9" t="str">
        <f t="shared" si="504"/>
        <v/>
      </c>
      <c r="U1986" s="10" t="str">
        <f t="shared" si="499"/>
        <v/>
      </c>
      <c r="V1986" s="10" t="str">
        <f t="shared" si="500"/>
        <v/>
      </c>
      <c r="W1986" s="10" t="str">
        <f t="shared" si="505"/>
        <v/>
      </c>
      <c r="X1986" s="10" t="str">
        <f t="shared" si="506"/>
        <v/>
      </c>
      <c r="Y1986" s="10" t="str">
        <f t="shared" si="507"/>
        <v/>
      </c>
      <c r="Z1986" s="10" t="str">
        <f t="shared" si="508"/>
        <v/>
      </c>
      <c r="AA1986" s="10" t="str">
        <f t="shared" si="498"/>
        <v/>
      </c>
      <c r="AB1986" s="10" t="str">
        <f t="shared" si="501"/>
        <v/>
      </c>
      <c r="AC1986" s="10" t="str">
        <f t="shared" si="509"/>
        <v/>
      </c>
      <c r="AD1986" s="10" t="str">
        <f t="shared" si="503"/>
        <v/>
      </c>
      <c r="AE1986" s="10" t="str">
        <f t="shared" si="510"/>
        <v/>
      </c>
      <c r="AF1986" s="10" t="str">
        <f t="shared" si="511"/>
        <v/>
      </c>
      <c r="AG1986" s="10" t="str">
        <f t="shared" si="512"/>
        <v/>
      </c>
      <c r="AH1986" s="10" t="str">
        <f t="shared" si="513"/>
        <v/>
      </c>
      <c r="AI1986" s="10" t="str">
        <f t="shared" si="502"/>
        <v/>
      </c>
    </row>
    <row r="1987" spans="20:35" ht="18" customHeight="1" x14ac:dyDescent="0.25">
      <c r="T1987" s="9" t="str">
        <f t="shared" si="504"/>
        <v/>
      </c>
      <c r="U1987" s="10" t="str">
        <f t="shared" si="499"/>
        <v/>
      </c>
      <c r="V1987" s="10" t="str">
        <f t="shared" si="500"/>
        <v/>
      </c>
      <c r="W1987" s="10" t="str">
        <f t="shared" si="505"/>
        <v/>
      </c>
      <c r="X1987" s="10" t="str">
        <f t="shared" si="506"/>
        <v/>
      </c>
      <c r="Y1987" s="10" t="str">
        <f t="shared" si="507"/>
        <v/>
      </c>
      <c r="Z1987" s="10" t="str">
        <f t="shared" si="508"/>
        <v/>
      </c>
      <c r="AA1987" s="10" t="str">
        <f t="shared" si="498"/>
        <v/>
      </c>
      <c r="AB1987" s="10" t="str">
        <f t="shared" si="501"/>
        <v/>
      </c>
      <c r="AC1987" s="10" t="str">
        <f t="shared" si="509"/>
        <v/>
      </c>
      <c r="AD1987" s="10" t="str">
        <f t="shared" si="503"/>
        <v/>
      </c>
      <c r="AE1987" s="10" t="str">
        <f t="shared" si="510"/>
        <v/>
      </c>
      <c r="AF1987" s="10" t="str">
        <f t="shared" si="511"/>
        <v/>
      </c>
      <c r="AG1987" s="10" t="str">
        <f t="shared" si="512"/>
        <v/>
      </c>
      <c r="AH1987" s="10" t="str">
        <f t="shared" si="513"/>
        <v/>
      </c>
      <c r="AI1987" s="10" t="str">
        <f t="shared" si="502"/>
        <v/>
      </c>
    </row>
    <row r="1988" spans="20:35" ht="18" customHeight="1" x14ac:dyDescent="0.25">
      <c r="T1988" s="9" t="str">
        <f t="shared" si="504"/>
        <v/>
      </c>
      <c r="U1988" s="10" t="str">
        <f t="shared" si="499"/>
        <v/>
      </c>
      <c r="V1988" s="10" t="str">
        <f t="shared" si="500"/>
        <v/>
      </c>
      <c r="W1988" s="10" t="str">
        <f t="shared" si="505"/>
        <v/>
      </c>
      <c r="X1988" s="10" t="str">
        <f t="shared" si="506"/>
        <v/>
      </c>
      <c r="Y1988" s="10" t="str">
        <f t="shared" si="507"/>
        <v/>
      </c>
      <c r="Z1988" s="10" t="str">
        <f t="shared" si="508"/>
        <v/>
      </c>
      <c r="AA1988" s="10" t="str">
        <f t="shared" si="498"/>
        <v/>
      </c>
      <c r="AB1988" s="10" t="str">
        <f t="shared" si="501"/>
        <v/>
      </c>
      <c r="AC1988" s="10" t="str">
        <f t="shared" si="509"/>
        <v/>
      </c>
      <c r="AD1988" s="10" t="str">
        <f t="shared" si="503"/>
        <v/>
      </c>
      <c r="AE1988" s="10" t="str">
        <f t="shared" si="510"/>
        <v/>
      </c>
      <c r="AF1988" s="10" t="str">
        <f t="shared" si="511"/>
        <v/>
      </c>
      <c r="AG1988" s="10" t="str">
        <f t="shared" si="512"/>
        <v/>
      </c>
      <c r="AH1988" s="10" t="str">
        <f t="shared" si="513"/>
        <v/>
      </c>
      <c r="AI1988" s="10" t="str">
        <f t="shared" si="502"/>
        <v/>
      </c>
    </row>
    <row r="1989" spans="20:35" ht="18" customHeight="1" x14ac:dyDescent="0.25">
      <c r="T1989" s="9" t="str">
        <f t="shared" si="504"/>
        <v/>
      </c>
      <c r="U1989" s="10" t="str">
        <f t="shared" si="499"/>
        <v/>
      </c>
      <c r="V1989" s="10" t="str">
        <f t="shared" si="500"/>
        <v/>
      </c>
      <c r="W1989" s="10" t="str">
        <f t="shared" si="505"/>
        <v/>
      </c>
      <c r="X1989" s="10" t="str">
        <f t="shared" si="506"/>
        <v/>
      </c>
      <c r="Y1989" s="10" t="str">
        <f t="shared" si="507"/>
        <v/>
      </c>
      <c r="Z1989" s="10" t="str">
        <f t="shared" si="508"/>
        <v/>
      </c>
      <c r="AA1989" s="10" t="str">
        <f t="shared" ref="AA1989:AA2052" si="514">IF(T1989="","",Z1989/1000*$F$7)</f>
        <v/>
      </c>
      <c r="AB1989" s="10" t="str">
        <f t="shared" si="501"/>
        <v/>
      </c>
      <c r="AC1989" s="10" t="str">
        <f t="shared" si="509"/>
        <v/>
      </c>
      <c r="AD1989" s="10" t="str">
        <f t="shared" si="503"/>
        <v/>
      </c>
      <c r="AE1989" s="10" t="str">
        <f t="shared" si="510"/>
        <v/>
      </c>
      <c r="AF1989" s="10" t="str">
        <f t="shared" si="511"/>
        <v/>
      </c>
      <c r="AG1989" s="10" t="str">
        <f t="shared" si="512"/>
        <v/>
      </c>
      <c r="AH1989" s="10" t="str">
        <f t="shared" si="513"/>
        <v/>
      </c>
      <c r="AI1989" s="10" t="str">
        <f t="shared" si="502"/>
        <v/>
      </c>
    </row>
    <row r="1990" spans="20:35" ht="18" customHeight="1" x14ac:dyDescent="0.25">
      <c r="T1990" s="9" t="str">
        <f t="shared" si="504"/>
        <v/>
      </c>
      <c r="U1990" s="10" t="str">
        <f t="shared" ref="U1990:U2053" si="515">IF(T1990="","",IF(T1990&lt;=$C$14,$C$83*T1990,IF(T1990&lt;=2*$C$14,$C$81-$C$83*(T1990-$C$14),0)))</f>
        <v/>
      </c>
      <c r="V1990" s="10" t="str">
        <f t="shared" ref="V1990:V2053" si="516">IF(T1990="","",IF(T1990&lt;=$C$22,$C$79*T1990,IF(T1990&lt;=2*$C$22,$C$77-$C$79*(T1990-$C$22),0)))</f>
        <v/>
      </c>
      <c r="W1990" s="10" t="str">
        <f t="shared" si="505"/>
        <v/>
      </c>
      <c r="X1990" s="10" t="str">
        <f t="shared" si="506"/>
        <v/>
      </c>
      <c r="Y1990" s="10" t="str">
        <f t="shared" si="507"/>
        <v/>
      </c>
      <c r="Z1990" s="10" t="str">
        <f t="shared" si="508"/>
        <v/>
      </c>
      <c r="AA1990" s="10" t="str">
        <f t="shared" si="514"/>
        <v/>
      </c>
      <c r="AB1990" s="10" t="str">
        <f t="shared" ref="AB1990:AB2053" si="517">IF(T1990="","",$C$59*(1+$C$61*($C$63+Z1990)/Y1990))</f>
        <v/>
      </c>
      <c r="AC1990" s="10" t="str">
        <f t="shared" si="509"/>
        <v/>
      </c>
      <c r="AD1990" s="10" t="str">
        <f t="shared" si="503"/>
        <v/>
      </c>
      <c r="AE1990" s="10" t="str">
        <f t="shared" si="510"/>
        <v/>
      </c>
      <c r="AF1990" s="10" t="str">
        <f t="shared" si="511"/>
        <v/>
      </c>
      <c r="AG1990" s="10" t="str">
        <f t="shared" si="512"/>
        <v/>
      </c>
      <c r="AH1990" s="10" t="str">
        <f t="shared" si="513"/>
        <v/>
      </c>
      <c r="AI1990" s="10" t="str">
        <f t="shared" si="502"/>
        <v/>
      </c>
    </row>
    <row r="1991" spans="20:35" ht="18" customHeight="1" x14ac:dyDescent="0.25">
      <c r="T1991" s="9" t="str">
        <f t="shared" si="504"/>
        <v/>
      </c>
      <c r="U1991" s="10" t="str">
        <f t="shared" si="515"/>
        <v/>
      </c>
      <c r="V1991" s="10" t="str">
        <f t="shared" si="516"/>
        <v/>
      </c>
      <c r="W1991" s="10" t="str">
        <f t="shared" si="505"/>
        <v/>
      </c>
      <c r="X1991" s="10" t="str">
        <f t="shared" si="506"/>
        <v/>
      </c>
      <c r="Y1991" s="10" t="str">
        <f t="shared" si="507"/>
        <v/>
      </c>
      <c r="Z1991" s="10" t="str">
        <f t="shared" si="508"/>
        <v/>
      </c>
      <c r="AA1991" s="10" t="str">
        <f t="shared" si="514"/>
        <v/>
      </c>
      <c r="AB1991" s="10" t="str">
        <f t="shared" si="517"/>
        <v/>
      </c>
      <c r="AC1991" s="10" t="str">
        <f t="shared" si="509"/>
        <v/>
      </c>
      <c r="AD1991" s="10" t="str">
        <f t="shared" si="503"/>
        <v/>
      </c>
      <c r="AE1991" s="10" t="str">
        <f t="shared" si="510"/>
        <v/>
      </c>
      <c r="AF1991" s="10" t="str">
        <f t="shared" si="511"/>
        <v/>
      </c>
      <c r="AG1991" s="10" t="str">
        <f t="shared" si="512"/>
        <v/>
      </c>
      <c r="AH1991" s="10" t="str">
        <f t="shared" si="513"/>
        <v/>
      </c>
      <c r="AI1991" s="10" t="str">
        <f t="shared" ref="AI1991:AI2054" si="518">IF(T1991="","",MAX(Z1991+(AC1991-AF1991-AD1991)*$AL$4,0))</f>
        <v/>
      </c>
    </row>
    <row r="1992" spans="20:35" ht="18" customHeight="1" x14ac:dyDescent="0.25">
      <c r="T1992" s="9" t="str">
        <f t="shared" si="504"/>
        <v/>
      </c>
      <c r="U1992" s="10" t="str">
        <f t="shared" si="515"/>
        <v/>
      </c>
      <c r="V1992" s="10" t="str">
        <f t="shared" si="516"/>
        <v/>
      </c>
      <c r="W1992" s="10" t="str">
        <f t="shared" si="505"/>
        <v/>
      </c>
      <c r="X1992" s="10" t="str">
        <f t="shared" si="506"/>
        <v/>
      </c>
      <c r="Y1992" s="10" t="str">
        <f t="shared" si="507"/>
        <v/>
      </c>
      <c r="Z1992" s="10" t="str">
        <f t="shared" si="508"/>
        <v/>
      </c>
      <c r="AA1992" s="10" t="str">
        <f t="shared" si="514"/>
        <v/>
      </c>
      <c r="AB1992" s="10" t="str">
        <f t="shared" si="517"/>
        <v/>
      </c>
      <c r="AC1992" s="10" t="str">
        <f t="shared" si="509"/>
        <v/>
      </c>
      <c r="AD1992" s="10" t="str">
        <f t="shared" ref="AD1992:AD2055" si="519">IF(U1992="","",$C$89*((Z1992/1000)^$C$97)/($F$15)*1000*3600)</f>
        <v/>
      </c>
      <c r="AE1992" s="10" t="str">
        <f t="shared" si="510"/>
        <v/>
      </c>
      <c r="AF1992" s="10" t="str">
        <f t="shared" si="511"/>
        <v/>
      </c>
      <c r="AG1992" s="10" t="str">
        <f t="shared" si="512"/>
        <v/>
      </c>
      <c r="AH1992" s="10" t="str">
        <f t="shared" si="513"/>
        <v/>
      </c>
      <c r="AI1992" s="10" t="str">
        <f t="shared" si="518"/>
        <v/>
      </c>
    </row>
    <row r="1993" spans="20:35" ht="18" customHeight="1" x14ac:dyDescent="0.25">
      <c r="T1993" s="9" t="str">
        <f t="shared" si="504"/>
        <v/>
      </c>
      <c r="U1993" s="10" t="str">
        <f t="shared" si="515"/>
        <v/>
      </c>
      <c r="V1993" s="10" t="str">
        <f t="shared" si="516"/>
        <v/>
      </c>
      <c r="W1993" s="10" t="str">
        <f t="shared" si="505"/>
        <v/>
      </c>
      <c r="X1993" s="10" t="str">
        <f t="shared" si="506"/>
        <v/>
      </c>
      <c r="Y1993" s="10" t="str">
        <f t="shared" si="507"/>
        <v/>
      </c>
      <c r="Z1993" s="10" t="str">
        <f t="shared" si="508"/>
        <v/>
      </c>
      <c r="AA1993" s="10" t="str">
        <f t="shared" si="514"/>
        <v/>
      </c>
      <c r="AB1993" s="10" t="str">
        <f t="shared" si="517"/>
        <v/>
      </c>
      <c r="AC1993" s="10" t="str">
        <f t="shared" si="509"/>
        <v/>
      </c>
      <c r="AD1993" s="10" t="str">
        <f t="shared" si="519"/>
        <v/>
      </c>
      <c r="AE1993" s="10" t="str">
        <f t="shared" si="510"/>
        <v/>
      </c>
      <c r="AF1993" s="10" t="str">
        <f t="shared" si="511"/>
        <v/>
      </c>
      <c r="AG1993" s="10" t="str">
        <f t="shared" si="512"/>
        <v/>
      </c>
      <c r="AH1993" s="10" t="str">
        <f t="shared" si="513"/>
        <v/>
      </c>
      <c r="AI1993" s="10" t="str">
        <f t="shared" si="518"/>
        <v/>
      </c>
    </row>
    <row r="1994" spans="20:35" ht="18" customHeight="1" x14ac:dyDescent="0.25">
      <c r="T1994" s="9" t="str">
        <f t="shared" si="504"/>
        <v/>
      </c>
      <c r="U1994" s="10" t="str">
        <f t="shared" si="515"/>
        <v/>
      </c>
      <c r="V1994" s="10" t="str">
        <f t="shared" si="516"/>
        <v/>
      </c>
      <c r="W1994" s="10" t="str">
        <f t="shared" si="505"/>
        <v/>
      </c>
      <c r="X1994" s="10" t="str">
        <f t="shared" si="506"/>
        <v/>
      </c>
      <c r="Y1994" s="10" t="str">
        <f t="shared" si="507"/>
        <v/>
      </c>
      <c r="Z1994" s="10" t="str">
        <f t="shared" si="508"/>
        <v/>
      </c>
      <c r="AA1994" s="10" t="str">
        <f t="shared" si="514"/>
        <v/>
      </c>
      <c r="AB1994" s="10" t="str">
        <f t="shared" si="517"/>
        <v/>
      </c>
      <c r="AC1994" s="10" t="str">
        <f t="shared" si="509"/>
        <v/>
      </c>
      <c r="AD1994" s="10" t="str">
        <f t="shared" si="519"/>
        <v/>
      </c>
      <c r="AE1994" s="10" t="str">
        <f t="shared" si="510"/>
        <v/>
      </c>
      <c r="AF1994" s="10" t="str">
        <f t="shared" si="511"/>
        <v/>
      </c>
      <c r="AG1994" s="10" t="str">
        <f t="shared" si="512"/>
        <v/>
      </c>
      <c r="AH1994" s="10" t="str">
        <f t="shared" si="513"/>
        <v/>
      </c>
      <c r="AI1994" s="10" t="str">
        <f t="shared" si="518"/>
        <v/>
      </c>
    </row>
    <row r="1995" spans="20:35" ht="18" customHeight="1" x14ac:dyDescent="0.25">
      <c r="T1995" s="9" t="str">
        <f t="shared" si="504"/>
        <v/>
      </c>
      <c r="U1995" s="10" t="str">
        <f t="shared" si="515"/>
        <v/>
      </c>
      <c r="V1995" s="10" t="str">
        <f t="shared" si="516"/>
        <v/>
      </c>
      <c r="W1995" s="10" t="str">
        <f t="shared" si="505"/>
        <v/>
      </c>
      <c r="X1995" s="10" t="str">
        <f t="shared" si="506"/>
        <v/>
      </c>
      <c r="Y1995" s="10" t="str">
        <f t="shared" si="507"/>
        <v/>
      </c>
      <c r="Z1995" s="10" t="str">
        <f t="shared" si="508"/>
        <v/>
      </c>
      <c r="AA1995" s="10" t="str">
        <f t="shared" si="514"/>
        <v/>
      </c>
      <c r="AB1995" s="10" t="str">
        <f t="shared" si="517"/>
        <v/>
      </c>
      <c r="AC1995" s="10" t="str">
        <f t="shared" si="509"/>
        <v/>
      </c>
      <c r="AD1995" s="10" t="str">
        <f t="shared" si="519"/>
        <v/>
      </c>
      <c r="AE1995" s="10" t="str">
        <f t="shared" si="510"/>
        <v/>
      </c>
      <c r="AF1995" s="10" t="str">
        <f t="shared" si="511"/>
        <v/>
      </c>
      <c r="AG1995" s="10" t="str">
        <f t="shared" si="512"/>
        <v/>
      </c>
      <c r="AH1995" s="10" t="str">
        <f t="shared" si="513"/>
        <v/>
      </c>
      <c r="AI1995" s="10" t="str">
        <f t="shared" si="518"/>
        <v/>
      </c>
    </row>
    <row r="1996" spans="20:35" ht="18" customHeight="1" x14ac:dyDescent="0.25">
      <c r="T1996" s="9" t="str">
        <f t="shared" si="504"/>
        <v/>
      </c>
      <c r="U1996" s="10" t="str">
        <f t="shared" si="515"/>
        <v/>
      </c>
      <c r="V1996" s="10" t="str">
        <f t="shared" si="516"/>
        <v/>
      </c>
      <c r="W1996" s="10" t="str">
        <f t="shared" si="505"/>
        <v/>
      </c>
      <c r="X1996" s="10" t="str">
        <f t="shared" si="506"/>
        <v/>
      </c>
      <c r="Y1996" s="10" t="str">
        <f t="shared" si="507"/>
        <v/>
      </c>
      <c r="Z1996" s="10" t="str">
        <f t="shared" si="508"/>
        <v/>
      </c>
      <c r="AA1996" s="10" t="str">
        <f t="shared" si="514"/>
        <v/>
      </c>
      <c r="AB1996" s="10" t="str">
        <f t="shared" si="517"/>
        <v/>
      </c>
      <c r="AC1996" s="10" t="str">
        <f t="shared" si="509"/>
        <v/>
      </c>
      <c r="AD1996" s="10" t="str">
        <f t="shared" si="519"/>
        <v/>
      </c>
      <c r="AE1996" s="10" t="str">
        <f t="shared" si="510"/>
        <v/>
      </c>
      <c r="AF1996" s="10" t="str">
        <f t="shared" si="511"/>
        <v/>
      </c>
      <c r="AG1996" s="10" t="str">
        <f t="shared" si="512"/>
        <v/>
      </c>
      <c r="AH1996" s="10" t="str">
        <f t="shared" si="513"/>
        <v/>
      </c>
      <c r="AI1996" s="10" t="str">
        <f t="shared" si="518"/>
        <v/>
      </c>
    </row>
    <row r="1997" spans="20:35" ht="18" customHeight="1" x14ac:dyDescent="0.25">
      <c r="T1997" s="9" t="str">
        <f t="shared" si="504"/>
        <v/>
      </c>
      <c r="U1997" s="10" t="str">
        <f t="shared" si="515"/>
        <v/>
      </c>
      <c r="V1997" s="10" t="str">
        <f t="shared" si="516"/>
        <v/>
      </c>
      <c r="W1997" s="10" t="str">
        <f t="shared" si="505"/>
        <v/>
      </c>
      <c r="X1997" s="10" t="str">
        <f t="shared" si="506"/>
        <v/>
      </c>
      <c r="Y1997" s="10" t="str">
        <f t="shared" si="507"/>
        <v/>
      </c>
      <c r="Z1997" s="10" t="str">
        <f t="shared" si="508"/>
        <v/>
      </c>
      <c r="AA1997" s="10" t="str">
        <f t="shared" si="514"/>
        <v/>
      </c>
      <c r="AB1997" s="10" t="str">
        <f t="shared" si="517"/>
        <v/>
      </c>
      <c r="AC1997" s="10" t="str">
        <f t="shared" si="509"/>
        <v/>
      </c>
      <c r="AD1997" s="10" t="str">
        <f t="shared" si="519"/>
        <v/>
      </c>
      <c r="AE1997" s="10" t="str">
        <f t="shared" si="510"/>
        <v/>
      </c>
      <c r="AF1997" s="10" t="str">
        <f t="shared" si="511"/>
        <v/>
      </c>
      <c r="AG1997" s="10" t="str">
        <f t="shared" si="512"/>
        <v/>
      </c>
      <c r="AH1997" s="10" t="str">
        <f t="shared" si="513"/>
        <v/>
      </c>
      <c r="AI1997" s="10" t="str">
        <f t="shared" si="518"/>
        <v/>
      </c>
    </row>
    <row r="1998" spans="20:35" ht="18" customHeight="1" x14ac:dyDescent="0.25">
      <c r="T1998" s="9" t="str">
        <f t="shared" si="504"/>
        <v/>
      </c>
      <c r="U1998" s="10" t="str">
        <f t="shared" si="515"/>
        <v/>
      </c>
      <c r="V1998" s="10" t="str">
        <f t="shared" si="516"/>
        <v/>
      </c>
      <c r="W1998" s="10" t="str">
        <f t="shared" si="505"/>
        <v/>
      </c>
      <c r="X1998" s="10" t="str">
        <f t="shared" si="506"/>
        <v/>
      </c>
      <c r="Y1998" s="10" t="str">
        <f t="shared" si="507"/>
        <v/>
      </c>
      <c r="Z1998" s="10" t="str">
        <f t="shared" si="508"/>
        <v/>
      </c>
      <c r="AA1998" s="10" t="str">
        <f t="shared" si="514"/>
        <v/>
      </c>
      <c r="AB1998" s="10" t="str">
        <f t="shared" si="517"/>
        <v/>
      </c>
      <c r="AC1998" s="10" t="str">
        <f t="shared" si="509"/>
        <v/>
      </c>
      <c r="AD1998" s="10" t="str">
        <f t="shared" si="519"/>
        <v/>
      </c>
      <c r="AE1998" s="10" t="str">
        <f t="shared" si="510"/>
        <v/>
      </c>
      <c r="AF1998" s="10" t="str">
        <f t="shared" si="511"/>
        <v/>
      </c>
      <c r="AG1998" s="10" t="str">
        <f t="shared" si="512"/>
        <v/>
      </c>
      <c r="AH1998" s="10" t="str">
        <f t="shared" si="513"/>
        <v/>
      </c>
      <c r="AI1998" s="10" t="str">
        <f t="shared" si="518"/>
        <v/>
      </c>
    </row>
    <row r="1999" spans="20:35" ht="18" customHeight="1" x14ac:dyDescent="0.25">
      <c r="T1999" s="9" t="str">
        <f t="shared" ref="T1999:T2062" si="520">IF(T1998="","",IF(T1998+$C$27&gt;$C$29,"",T1998+$C$27))</f>
        <v/>
      </c>
      <c r="U1999" s="10" t="str">
        <f t="shared" si="515"/>
        <v/>
      </c>
      <c r="V1999" s="10" t="str">
        <f t="shared" si="516"/>
        <v/>
      </c>
      <c r="W1999" s="10" t="str">
        <f t="shared" si="505"/>
        <v/>
      </c>
      <c r="X1999" s="10" t="str">
        <f t="shared" si="506"/>
        <v/>
      </c>
      <c r="Y1999" s="10" t="str">
        <f t="shared" si="507"/>
        <v/>
      </c>
      <c r="Z1999" s="10" t="str">
        <f t="shared" si="508"/>
        <v/>
      </c>
      <c r="AA1999" s="10" t="str">
        <f t="shared" si="514"/>
        <v/>
      </c>
      <c r="AB1999" s="10" t="str">
        <f t="shared" si="517"/>
        <v/>
      </c>
      <c r="AC1999" s="10" t="str">
        <f t="shared" si="509"/>
        <v/>
      </c>
      <c r="AD1999" s="10" t="str">
        <f t="shared" si="519"/>
        <v/>
      </c>
      <c r="AE1999" s="10" t="str">
        <f t="shared" si="510"/>
        <v/>
      </c>
      <c r="AF1999" s="10" t="str">
        <f t="shared" si="511"/>
        <v/>
      </c>
      <c r="AG1999" s="10" t="str">
        <f t="shared" si="512"/>
        <v/>
      </c>
      <c r="AH1999" s="10" t="str">
        <f t="shared" si="513"/>
        <v/>
      </c>
      <c r="AI1999" s="10" t="str">
        <f t="shared" si="518"/>
        <v/>
      </c>
    </row>
    <row r="2000" spans="20:35" ht="18" customHeight="1" x14ac:dyDescent="0.25">
      <c r="T2000" s="9" t="str">
        <f t="shared" si="520"/>
        <v/>
      </c>
      <c r="U2000" s="10" t="str">
        <f t="shared" si="515"/>
        <v/>
      </c>
      <c r="V2000" s="10" t="str">
        <f t="shared" si="516"/>
        <v/>
      </c>
      <c r="W2000" s="10" t="str">
        <f t="shared" si="505"/>
        <v/>
      </c>
      <c r="X2000" s="10" t="str">
        <f t="shared" si="506"/>
        <v/>
      </c>
      <c r="Y2000" s="10" t="str">
        <f t="shared" si="507"/>
        <v/>
      </c>
      <c r="Z2000" s="10" t="str">
        <f t="shared" si="508"/>
        <v/>
      </c>
      <c r="AA2000" s="10" t="str">
        <f t="shared" si="514"/>
        <v/>
      </c>
      <c r="AB2000" s="10" t="str">
        <f t="shared" si="517"/>
        <v/>
      </c>
      <c r="AC2000" s="10" t="str">
        <f t="shared" si="509"/>
        <v/>
      </c>
      <c r="AD2000" s="10" t="str">
        <f t="shared" si="519"/>
        <v/>
      </c>
      <c r="AE2000" s="10" t="str">
        <f t="shared" si="510"/>
        <v/>
      </c>
      <c r="AF2000" s="10" t="str">
        <f t="shared" si="511"/>
        <v/>
      </c>
      <c r="AG2000" s="10" t="str">
        <f t="shared" si="512"/>
        <v/>
      </c>
      <c r="AH2000" s="10" t="str">
        <f t="shared" si="513"/>
        <v/>
      </c>
      <c r="AI2000" s="10" t="str">
        <f t="shared" si="518"/>
        <v/>
      </c>
    </row>
    <row r="2001" spans="20:35" ht="18" customHeight="1" x14ac:dyDescent="0.25">
      <c r="T2001" s="9" t="str">
        <f t="shared" si="520"/>
        <v/>
      </c>
      <c r="U2001" s="10" t="str">
        <f t="shared" si="515"/>
        <v/>
      </c>
      <c r="V2001" s="10" t="str">
        <f t="shared" si="516"/>
        <v/>
      </c>
      <c r="W2001" s="10" t="str">
        <f t="shared" si="505"/>
        <v/>
      </c>
      <c r="X2001" s="10" t="str">
        <f t="shared" si="506"/>
        <v/>
      </c>
      <c r="Y2001" s="10" t="str">
        <f t="shared" si="507"/>
        <v/>
      </c>
      <c r="Z2001" s="10" t="str">
        <f t="shared" si="508"/>
        <v/>
      </c>
      <c r="AA2001" s="10" t="str">
        <f t="shared" si="514"/>
        <v/>
      </c>
      <c r="AB2001" s="10" t="str">
        <f t="shared" si="517"/>
        <v/>
      </c>
      <c r="AC2001" s="10" t="str">
        <f t="shared" si="509"/>
        <v/>
      </c>
      <c r="AD2001" s="10" t="str">
        <f t="shared" si="519"/>
        <v/>
      </c>
      <c r="AE2001" s="10" t="str">
        <f t="shared" si="510"/>
        <v/>
      </c>
      <c r="AF2001" s="10" t="str">
        <f t="shared" si="511"/>
        <v/>
      </c>
      <c r="AG2001" s="10" t="str">
        <f t="shared" si="512"/>
        <v/>
      </c>
      <c r="AH2001" s="10" t="str">
        <f t="shared" si="513"/>
        <v/>
      </c>
      <c r="AI2001" s="10" t="str">
        <f t="shared" si="518"/>
        <v/>
      </c>
    </row>
    <row r="2002" spans="20:35" ht="18" customHeight="1" x14ac:dyDescent="0.25">
      <c r="T2002" s="9" t="str">
        <f t="shared" si="520"/>
        <v/>
      </c>
      <c r="U2002" s="10" t="str">
        <f t="shared" si="515"/>
        <v/>
      </c>
      <c r="V2002" s="10" t="str">
        <f t="shared" si="516"/>
        <v/>
      </c>
      <c r="W2002" s="10" t="str">
        <f t="shared" si="505"/>
        <v/>
      </c>
      <c r="X2002" s="10" t="str">
        <f t="shared" si="506"/>
        <v/>
      </c>
      <c r="Y2002" s="10" t="str">
        <f t="shared" si="507"/>
        <v/>
      </c>
      <c r="Z2002" s="10" t="str">
        <f t="shared" si="508"/>
        <v/>
      </c>
      <c r="AA2002" s="10" t="str">
        <f t="shared" si="514"/>
        <v/>
      </c>
      <c r="AB2002" s="10" t="str">
        <f t="shared" si="517"/>
        <v/>
      </c>
      <c r="AC2002" s="10" t="str">
        <f t="shared" si="509"/>
        <v/>
      </c>
      <c r="AD2002" s="10" t="str">
        <f t="shared" si="519"/>
        <v/>
      </c>
      <c r="AE2002" s="10" t="str">
        <f t="shared" si="510"/>
        <v/>
      </c>
      <c r="AF2002" s="10" t="str">
        <f t="shared" si="511"/>
        <v/>
      </c>
      <c r="AG2002" s="10" t="str">
        <f t="shared" si="512"/>
        <v/>
      </c>
      <c r="AH2002" s="10" t="str">
        <f t="shared" si="513"/>
        <v/>
      </c>
      <c r="AI2002" s="10" t="str">
        <f t="shared" si="518"/>
        <v/>
      </c>
    </row>
    <row r="2003" spans="20:35" ht="18" customHeight="1" x14ac:dyDescent="0.25">
      <c r="T2003" s="9" t="str">
        <f t="shared" si="520"/>
        <v/>
      </c>
      <c r="U2003" s="10" t="str">
        <f t="shared" si="515"/>
        <v/>
      </c>
      <c r="V2003" s="10" t="str">
        <f t="shared" si="516"/>
        <v/>
      </c>
      <c r="W2003" s="10" t="str">
        <f t="shared" si="505"/>
        <v/>
      </c>
      <c r="X2003" s="10" t="str">
        <f t="shared" si="506"/>
        <v/>
      </c>
      <c r="Y2003" s="10" t="str">
        <f t="shared" si="507"/>
        <v/>
      </c>
      <c r="Z2003" s="10" t="str">
        <f t="shared" si="508"/>
        <v/>
      </c>
      <c r="AA2003" s="10" t="str">
        <f t="shared" si="514"/>
        <v/>
      </c>
      <c r="AB2003" s="10" t="str">
        <f t="shared" si="517"/>
        <v/>
      </c>
      <c r="AC2003" s="10" t="str">
        <f t="shared" si="509"/>
        <v/>
      </c>
      <c r="AD2003" s="10" t="str">
        <f t="shared" si="519"/>
        <v/>
      </c>
      <c r="AE2003" s="10" t="str">
        <f t="shared" si="510"/>
        <v/>
      </c>
      <c r="AF2003" s="10" t="str">
        <f t="shared" si="511"/>
        <v/>
      </c>
      <c r="AG2003" s="10" t="str">
        <f t="shared" si="512"/>
        <v/>
      </c>
      <c r="AH2003" s="10" t="str">
        <f t="shared" si="513"/>
        <v/>
      </c>
      <c r="AI2003" s="10" t="str">
        <f t="shared" si="518"/>
        <v/>
      </c>
    </row>
    <row r="2004" spans="20:35" ht="18" customHeight="1" x14ac:dyDescent="0.25">
      <c r="T2004" s="9" t="str">
        <f t="shared" si="520"/>
        <v/>
      </c>
      <c r="U2004" s="10" t="str">
        <f t="shared" si="515"/>
        <v/>
      </c>
      <c r="V2004" s="10" t="str">
        <f t="shared" si="516"/>
        <v/>
      </c>
      <c r="W2004" s="10" t="str">
        <f t="shared" si="505"/>
        <v/>
      </c>
      <c r="X2004" s="10" t="str">
        <f t="shared" si="506"/>
        <v/>
      </c>
      <c r="Y2004" s="10" t="str">
        <f t="shared" si="507"/>
        <v/>
      </c>
      <c r="Z2004" s="10" t="str">
        <f t="shared" si="508"/>
        <v/>
      </c>
      <c r="AA2004" s="10" t="str">
        <f t="shared" si="514"/>
        <v/>
      </c>
      <c r="AB2004" s="10" t="str">
        <f t="shared" si="517"/>
        <v/>
      </c>
      <c r="AC2004" s="10" t="str">
        <f t="shared" si="509"/>
        <v/>
      </c>
      <c r="AD2004" s="10" t="str">
        <f t="shared" si="519"/>
        <v/>
      </c>
      <c r="AE2004" s="10" t="str">
        <f t="shared" si="510"/>
        <v/>
      </c>
      <c r="AF2004" s="10" t="str">
        <f t="shared" si="511"/>
        <v/>
      </c>
      <c r="AG2004" s="10" t="str">
        <f t="shared" si="512"/>
        <v/>
      </c>
      <c r="AH2004" s="10" t="str">
        <f t="shared" si="513"/>
        <v/>
      </c>
      <c r="AI2004" s="10" t="str">
        <f t="shared" si="518"/>
        <v/>
      </c>
    </row>
    <row r="2005" spans="20:35" ht="18" customHeight="1" x14ac:dyDescent="0.25">
      <c r="T2005" s="9" t="str">
        <f t="shared" si="520"/>
        <v/>
      </c>
      <c r="U2005" s="10" t="str">
        <f t="shared" si="515"/>
        <v/>
      </c>
      <c r="V2005" s="10" t="str">
        <f t="shared" si="516"/>
        <v/>
      </c>
      <c r="W2005" s="10" t="str">
        <f t="shared" si="505"/>
        <v/>
      </c>
      <c r="X2005" s="10" t="str">
        <f t="shared" si="506"/>
        <v/>
      </c>
      <c r="Y2005" s="10" t="str">
        <f t="shared" si="507"/>
        <v/>
      </c>
      <c r="Z2005" s="10" t="str">
        <f t="shared" si="508"/>
        <v/>
      </c>
      <c r="AA2005" s="10" t="str">
        <f t="shared" si="514"/>
        <v/>
      </c>
      <c r="AB2005" s="10" t="str">
        <f t="shared" si="517"/>
        <v/>
      </c>
      <c r="AC2005" s="10" t="str">
        <f t="shared" si="509"/>
        <v/>
      </c>
      <c r="AD2005" s="10" t="str">
        <f t="shared" si="519"/>
        <v/>
      </c>
      <c r="AE2005" s="10" t="str">
        <f t="shared" si="510"/>
        <v/>
      </c>
      <c r="AF2005" s="10" t="str">
        <f t="shared" si="511"/>
        <v/>
      </c>
      <c r="AG2005" s="10" t="str">
        <f t="shared" si="512"/>
        <v/>
      </c>
      <c r="AH2005" s="10" t="str">
        <f t="shared" si="513"/>
        <v/>
      </c>
      <c r="AI2005" s="10" t="str">
        <f t="shared" si="518"/>
        <v/>
      </c>
    </row>
    <row r="2006" spans="20:35" ht="18" customHeight="1" x14ac:dyDescent="0.25">
      <c r="T2006" s="9" t="str">
        <f t="shared" si="520"/>
        <v/>
      </c>
      <c r="U2006" s="10" t="str">
        <f t="shared" si="515"/>
        <v/>
      </c>
      <c r="V2006" s="10" t="str">
        <f t="shared" si="516"/>
        <v/>
      </c>
      <c r="W2006" s="10" t="str">
        <f t="shared" si="505"/>
        <v/>
      </c>
      <c r="X2006" s="10" t="str">
        <f t="shared" si="506"/>
        <v/>
      </c>
      <c r="Y2006" s="10" t="str">
        <f t="shared" si="507"/>
        <v/>
      </c>
      <c r="Z2006" s="10" t="str">
        <f t="shared" si="508"/>
        <v/>
      </c>
      <c r="AA2006" s="10" t="str">
        <f t="shared" si="514"/>
        <v/>
      </c>
      <c r="AB2006" s="10" t="str">
        <f t="shared" si="517"/>
        <v/>
      </c>
      <c r="AC2006" s="10" t="str">
        <f t="shared" si="509"/>
        <v/>
      </c>
      <c r="AD2006" s="10" t="str">
        <f t="shared" si="519"/>
        <v/>
      </c>
      <c r="AE2006" s="10" t="str">
        <f t="shared" si="510"/>
        <v/>
      </c>
      <c r="AF2006" s="10" t="str">
        <f t="shared" si="511"/>
        <v/>
      </c>
      <c r="AG2006" s="10" t="str">
        <f t="shared" si="512"/>
        <v/>
      </c>
      <c r="AH2006" s="10" t="str">
        <f t="shared" si="513"/>
        <v/>
      </c>
      <c r="AI2006" s="10" t="str">
        <f t="shared" si="518"/>
        <v/>
      </c>
    </row>
    <row r="2007" spans="20:35" ht="18" customHeight="1" x14ac:dyDescent="0.25">
      <c r="T2007" s="9" t="str">
        <f t="shared" si="520"/>
        <v/>
      </c>
      <c r="U2007" s="10" t="str">
        <f t="shared" si="515"/>
        <v/>
      </c>
      <c r="V2007" s="10" t="str">
        <f t="shared" si="516"/>
        <v/>
      </c>
      <c r="W2007" s="10" t="str">
        <f t="shared" si="505"/>
        <v/>
      </c>
      <c r="X2007" s="10" t="str">
        <f t="shared" si="506"/>
        <v/>
      </c>
      <c r="Y2007" s="10" t="str">
        <f t="shared" si="507"/>
        <v/>
      </c>
      <c r="Z2007" s="10" t="str">
        <f t="shared" si="508"/>
        <v/>
      </c>
      <c r="AA2007" s="10" t="str">
        <f t="shared" si="514"/>
        <v/>
      </c>
      <c r="AB2007" s="10" t="str">
        <f t="shared" si="517"/>
        <v/>
      </c>
      <c r="AC2007" s="10" t="str">
        <f t="shared" si="509"/>
        <v/>
      </c>
      <c r="AD2007" s="10" t="str">
        <f t="shared" si="519"/>
        <v/>
      </c>
      <c r="AE2007" s="10" t="str">
        <f t="shared" si="510"/>
        <v/>
      </c>
      <c r="AF2007" s="10" t="str">
        <f t="shared" si="511"/>
        <v/>
      </c>
      <c r="AG2007" s="10" t="str">
        <f t="shared" si="512"/>
        <v/>
      </c>
      <c r="AH2007" s="10" t="str">
        <f t="shared" si="513"/>
        <v/>
      </c>
      <c r="AI2007" s="10" t="str">
        <f t="shared" si="518"/>
        <v/>
      </c>
    </row>
    <row r="2008" spans="20:35" ht="18" customHeight="1" x14ac:dyDescent="0.25">
      <c r="T2008" s="9" t="str">
        <f t="shared" si="520"/>
        <v/>
      </c>
      <c r="U2008" s="10" t="str">
        <f t="shared" si="515"/>
        <v/>
      </c>
      <c r="V2008" s="10" t="str">
        <f t="shared" si="516"/>
        <v/>
      </c>
      <c r="W2008" s="10" t="str">
        <f t="shared" si="505"/>
        <v/>
      </c>
      <c r="X2008" s="10" t="str">
        <f t="shared" si="506"/>
        <v/>
      </c>
      <c r="Y2008" s="10" t="str">
        <f t="shared" si="507"/>
        <v/>
      </c>
      <c r="Z2008" s="10" t="str">
        <f t="shared" si="508"/>
        <v/>
      </c>
      <c r="AA2008" s="10" t="str">
        <f t="shared" si="514"/>
        <v/>
      </c>
      <c r="AB2008" s="10" t="str">
        <f t="shared" si="517"/>
        <v/>
      </c>
      <c r="AC2008" s="10" t="str">
        <f t="shared" si="509"/>
        <v/>
      </c>
      <c r="AD2008" s="10" t="str">
        <f t="shared" si="519"/>
        <v/>
      </c>
      <c r="AE2008" s="10" t="str">
        <f t="shared" si="510"/>
        <v/>
      </c>
      <c r="AF2008" s="10" t="str">
        <f t="shared" si="511"/>
        <v/>
      </c>
      <c r="AG2008" s="10" t="str">
        <f t="shared" si="512"/>
        <v/>
      </c>
      <c r="AH2008" s="10" t="str">
        <f t="shared" si="513"/>
        <v/>
      </c>
      <c r="AI2008" s="10" t="str">
        <f t="shared" si="518"/>
        <v/>
      </c>
    </row>
    <row r="2009" spans="20:35" ht="18" customHeight="1" x14ac:dyDescent="0.25">
      <c r="T2009" s="9" t="str">
        <f t="shared" si="520"/>
        <v/>
      </c>
      <c r="U2009" s="10" t="str">
        <f t="shared" si="515"/>
        <v/>
      </c>
      <c r="V2009" s="10" t="str">
        <f t="shared" si="516"/>
        <v/>
      </c>
      <c r="W2009" s="10" t="str">
        <f t="shared" si="505"/>
        <v/>
      </c>
      <c r="X2009" s="10" t="str">
        <f t="shared" si="506"/>
        <v/>
      </c>
      <c r="Y2009" s="10" t="str">
        <f t="shared" si="507"/>
        <v/>
      </c>
      <c r="Z2009" s="10" t="str">
        <f t="shared" si="508"/>
        <v/>
      </c>
      <c r="AA2009" s="10" t="str">
        <f t="shared" si="514"/>
        <v/>
      </c>
      <c r="AB2009" s="10" t="str">
        <f t="shared" si="517"/>
        <v/>
      </c>
      <c r="AC2009" s="10" t="str">
        <f t="shared" si="509"/>
        <v/>
      </c>
      <c r="AD2009" s="10" t="str">
        <f t="shared" si="519"/>
        <v/>
      </c>
      <c r="AE2009" s="10" t="str">
        <f t="shared" si="510"/>
        <v/>
      </c>
      <c r="AF2009" s="10" t="str">
        <f t="shared" si="511"/>
        <v/>
      </c>
      <c r="AG2009" s="10" t="str">
        <f t="shared" si="512"/>
        <v/>
      </c>
      <c r="AH2009" s="10" t="str">
        <f t="shared" si="513"/>
        <v/>
      </c>
      <c r="AI2009" s="10" t="str">
        <f t="shared" si="518"/>
        <v/>
      </c>
    </row>
    <row r="2010" spans="20:35" ht="18" customHeight="1" x14ac:dyDescent="0.25">
      <c r="T2010" s="9" t="str">
        <f t="shared" si="520"/>
        <v/>
      </c>
      <c r="U2010" s="10" t="str">
        <f t="shared" si="515"/>
        <v/>
      </c>
      <c r="V2010" s="10" t="str">
        <f t="shared" si="516"/>
        <v/>
      </c>
      <c r="W2010" s="10" t="str">
        <f t="shared" si="505"/>
        <v/>
      </c>
      <c r="X2010" s="10" t="str">
        <f t="shared" si="506"/>
        <v/>
      </c>
      <c r="Y2010" s="10" t="str">
        <f t="shared" si="507"/>
        <v/>
      </c>
      <c r="Z2010" s="10" t="str">
        <f t="shared" si="508"/>
        <v/>
      </c>
      <c r="AA2010" s="10" t="str">
        <f t="shared" si="514"/>
        <v/>
      </c>
      <c r="AB2010" s="10" t="str">
        <f t="shared" si="517"/>
        <v/>
      </c>
      <c r="AC2010" s="10" t="str">
        <f t="shared" si="509"/>
        <v/>
      </c>
      <c r="AD2010" s="10" t="str">
        <f t="shared" si="519"/>
        <v/>
      </c>
      <c r="AE2010" s="10" t="str">
        <f t="shared" si="510"/>
        <v/>
      </c>
      <c r="AF2010" s="10" t="str">
        <f t="shared" si="511"/>
        <v/>
      </c>
      <c r="AG2010" s="10" t="str">
        <f t="shared" si="512"/>
        <v/>
      </c>
      <c r="AH2010" s="10" t="str">
        <f t="shared" si="513"/>
        <v/>
      </c>
      <c r="AI2010" s="10" t="str">
        <f t="shared" si="518"/>
        <v/>
      </c>
    </row>
    <row r="2011" spans="20:35" ht="18" customHeight="1" x14ac:dyDescent="0.25">
      <c r="T2011" s="9" t="str">
        <f t="shared" si="520"/>
        <v/>
      </c>
      <c r="U2011" s="10" t="str">
        <f t="shared" si="515"/>
        <v/>
      </c>
      <c r="V2011" s="10" t="str">
        <f t="shared" si="516"/>
        <v/>
      </c>
      <c r="W2011" s="10" t="str">
        <f t="shared" si="505"/>
        <v/>
      </c>
      <c r="X2011" s="10" t="str">
        <f t="shared" si="506"/>
        <v/>
      </c>
      <c r="Y2011" s="10" t="str">
        <f t="shared" si="507"/>
        <v/>
      </c>
      <c r="Z2011" s="10" t="str">
        <f t="shared" si="508"/>
        <v/>
      </c>
      <c r="AA2011" s="10" t="str">
        <f t="shared" si="514"/>
        <v/>
      </c>
      <c r="AB2011" s="10" t="str">
        <f t="shared" si="517"/>
        <v/>
      </c>
      <c r="AC2011" s="10" t="str">
        <f t="shared" si="509"/>
        <v/>
      </c>
      <c r="AD2011" s="10" t="str">
        <f t="shared" si="519"/>
        <v/>
      </c>
      <c r="AE2011" s="10" t="str">
        <f t="shared" si="510"/>
        <v/>
      </c>
      <c r="AF2011" s="10" t="str">
        <f t="shared" si="511"/>
        <v/>
      </c>
      <c r="AG2011" s="10" t="str">
        <f t="shared" si="512"/>
        <v/>
      </c>
      <c r="AH2011" s="10" t="str">
        <f t="shared" si="513"/>
        <v/>
      </c>
      <c r="AI2011" s="10" t="str">
        <f t="shared" si="518"/>
        <v/>
      </c>
    </row>
    <row r="2012" spans="20:35" ht="18" customHeight="1" x14ac:dyDescent="0.25">
      <c r="T2012" s="9" t="str">
        <f t="shared" si="520"/>
        <v/>
      </c>
      <c r="U2012" s="10" t="str">
        <f t="shared" si="515"/>
        <v/>
      </c>
      <c r="V2012" s="10" t="str">
        <f t="shared" si="516"/>
        <v/>
      </c>
      <c r="W2012" s="10" t="str">
        <f t="shared" si="505"/>
        <v/>
      </c>
      <c r="X2012" s="10" t="str">
        <f t="shared" si="506"/>
        <v/>
      </c>
      <c r="Y2012" s="10" t="str">
        <f t="shared" si="507"/>
        <v/>
      </c>
      <c r="Z2012" s="10" t="str">
        <f t="shared" si="508"/>
        <v/>
      </c>
      <c r="AA2012" s="10" t="str">
        <f t="shared" si="514"/>
        <v/>
      </c>
      <c r="AB2012" s="10" t="str">
        <f t="shared" si="517"/>
        <v/>
      </c>
      <c r="AC2012" s="10" t="str">
        <f t="shared" si="509"/>
        <v/>
      </c>
      <c r="AD2012" s="10" t="str">
        <f t="shared" si="519"/>
        <v/>
      </c>
      <c r="AE2012" s="10" t="str">
        <f t="shared" si="510"/>
        <v/>
      </c>
      <c r="AF2012" s="10" t="str">
        <f t="shared" si="511"/>
        <v/>
      </c>
      <c r="AG2012" s="10" t="str">
        <f t="shared" si="512"/>
        <v/>
      </c>
      <c r="AH2012" s="10" t="str">
        <f t="shared" si="513"/>
        <v/>
      </c>
      <c r="AI2012" s="10" t="str">
        <f t="shared" si="518"/>
        <v/>
      </c>
    </row>
    <row r="2013" spans="20:35" ht="18" customHeight="1" x14ac:dyDescent="0.25">
      <c r="T2013" s="9" t="str">
        <f t="shared" si="520"/>
        <v/>
      </c>
      <c r="U2013" s="10" t="str">
        <f t="shared" si="515"/>
        <v/>
      </c>
      <c r="V2013" s="10" t="str">
        <f t="shared" si="516"/>
        <v/>
      </c>
      <c r="W2013" s="10" t="str">
        <f t="shared" si="505"/>
        <v/>
      </c>
      <c r="X2013" s="10" t="str">
        <f t="shared" si="506"/>
        <v/>
      </c>
      <c r="Y2013" s="10" t="str">
        <f t="shared" si="507"/>
        <v/>
      </c>
      <c r="Z2013" s="10" t="str">
        <f t="shared" si="508"/>
        <v/>
      </c>
      <c r="AA2013" s="10" t="str">
        <f t="shared" si="514"/>
        <v/>
      </c>
      <c r="AB2013" s="10" t="str">
        <f t="shared" si="517"/>
        <v/>
      </c>
      <c r="AC2013" s="10" t="str">
        <f t="shared" si="509"/>
        <v/>
      </c>
      <c r="AD2013" s="10" t="str">
        <f t="shared" si="519"/>
        <v/>
      </c>
      <c r="AE2013" s="10" t="str">
        <f t="shared" si="510"/>
        <v/>
      </c>
      <c r="AF2013" s="10" t="str">
        <f t="shared" si="511"/>
        <v/>
      </c>
      <c r="AG2013" s="10" t="str">
        <f t="shared" si="512"/>
        <v/>
      </c>
      <c r="AH2013" s="10" t="str">
        <f t="shared" si="513"/>
        <v/>
      </c>
      <c r="AI2013" s="10" t="str">
        <f t="shared" si="518"/>
        <v/>
      </c>
    </row>
    <row r="2014" spans="20:35" ht="18" customHeight="1" x14ac:dyDescent="0.25">
      <c r="T2014" s="9" t="str">
        <f t="shared" si="520"/>
        <v/>
      </c>
      <c r="U2014" s="10" t="str">
        <f t="shared" si="515"/>
        <v/>
      </c>
      <c r="V2014" s="10" t="str">
        <f t="shared" si="516"/>
        <v/>
      </c>
      <c r="W2014" s="10" t="str">
        <f t="shared" si="505"/>
        <v/>
      </c>
      <c r="X2014" s="10" t="str">
        <f t="shared" si="506"/>
        <v/>
      </c>
      <c r="Y2014" s="10" t="str">
        <f t="shared" si="507"/>
        <v/>
      </c>
      <c r="Z2014" s="10" t="str">
        <f t="shared" si="508"/>
        <v/>
      </c>
      <c r="AA2014" s="10" t="str">
        <f t="shared" si="514"/>
        <v/>
      </c>
      <c r="AB2014" s="10" t="str">
        <f t="shared" si="517"/>
        <v/>
      </c>
      <c r="AC2014" s="10" t="str">
        <f t="shared" si="509"/>
        <v/>
      </c>
      <c r="AD2014" s="10" t="str">
        <f t="shared" si="519"/>
        <v/>
      </c>
      <c r="AE2014" s="10" t="str">
        <f t="shared" si="510"/>
        <v/>
      </c>
      <c r="AF2014" s="10" t="str">
        <f t="shared" si="511"/>
        <v/>
      </c>
      <c r="AG2014" s="10" t="str">
        <f t="shared" si="512"/>
        <v/>
      </c>
      <c r="AH2014" s="10" t="str">
        <f t="shared" si="513"/>
        <v/>
      </c>
      <c r="AI2014" s="10" t="str">
        <f t="shared" si="518"/>
        <v/>
      </c>
    </row>
    <row r="2015" spans="20:35" ht="18" customHeight="1" x14ac:dyDescent="0.25">
      <c r="T2015" s="9" t="str">
        <f t="shared" si="520"/>
        <v/>
      </c>
      <c r="U2015" s="10" t="str">
        <f t="shared" si="515"/>
        <v/>
      </c>
      <c r="V2015" s="10" t="str">
        <f t="shared" si="516"/>
        <v/>
      </c>
      <c r="W2015" s="10" t="str">
        <f t="shared" si="505"/>
        <v/>
      </c>
      <c r="X2015" s="10" t="str">
        <f t="shared" si="506"/>
        <v/>
      </c>
      <c r="Y2015" s="10" t="str">
        <f t="shared" si="507"/>
        <v/>
      </c>
      <c r="Z2015" s="10" t="str">
        <f t="shared" si="508"/>
        <v/>
      </c>
      <c r="AA2015" s="10" t="str">
        <f t="shared" si="514"/>
        <v/>
      </c>
      <c r="AB2015" s="10" t="str">
        <f t="shared" si="517"/>
        <v/>
      </c>
      <c r="AC2015" s="10" t="str">
        <f t="shared" si="509"/>
        <v/>
      </c>
      <c r="AD2015" s="10" t="str">
        <f t="shared" si="519"/>
        <v/>
      </c>
      <c r="AE2015" s="10" t="str">
        <f t="shared" si="510"/>
        <v/>
      </c>
      <c r="AF2015" s="10" t="str">
        <f t="shared" si="511"/>
        <v/>
      </c>
      <c r="AG2015" s="10" t="str">
        <f t="shared" si="512"/>
        <v/>
      </c>
      <c r="AH2015" s="10" t="str">
        <f t="shared" si="513"/>
        <v/>
      </c>
      <c r="AI2015" s="10" t="str">
        <f t="shared" si="518"/>
        <v/>
      </c>
    </row>
    <row r="2016" spans="20:35" ht="18" customHeight="1" x14ac:dyDescent="0.25">
      <c r="T2016" s="9" t="str">
        <f t="shared" si="520"/>
        <v/>
      </c>
      <c r="U2016" s="10" t="str">
        <f t="shared" si="515"/>
        <v/>
      </c>
      <c r="V2016" s="10" t="str">
        <f t="shared" si="516"/>
        <v/>
      </c>
      <c r="W2016" s="10" t="str">
        <f t="shared" si="505"/>
        <v/>
      </c>
      <c r="X2016" s="10" t="str">
        <f t="shared" si="506"/>
        <v/>
      </c>
      <c r="Y2016" s="10" t="str">
        <f t="shared" si="507"/>
        <v/>
      </c>
      <c r="Z2016" s="10" t="str">
        <f t="shared" si="508"/>
        <v/>
      </c>
      <c r="AA2016" s="10" t="str">
        <f t="shared" si="514"/>
        <v/>
      </c>
      <c r="AB2016" s="10" t="str">
        <f t="shared" si="517"/>
        <v/>
      </c>
      <c r="AC2016" s="10" t="str">
        <f t="shared" si="509"/>
        <v/>
      </c>
      <c r="AD2016" s="10" t="str">
        <f t="shared" si="519"/>
        <v/>
      </c>
      <c r="AE2016" s="10" t="str">
        <f t="shared" si="510"/>
        <v/>
      </c>
      <c r="AF2016" s="10" t="str">
        <f t="shared" si="511"/>
        <v/>
      </c>
      <c r="AG2016" s="10" t="str">
        <f t="shared" si="512"/>
        <v/>
      </c>
      <c r="AH2016" s="10" t="str">
        <f t="shared" si="513"/>
        <v/>
      </c>
      <c r="AI2016" s="10" t="str">
        <f t="shared" si="518"/>
        <v/>
      </c>
    </row>
    <row r="2017" spans="20:35" ht="18" customHeight="1" x14ac:dyDescent="0.25">
      <c r="T2017" s="9" t="str">
        <f t="shared" si="520"/>
        <v/>
      </c>
      <c r="U2017" s="10" t="str">
        <f t="shared" si="515"/>
        <v/>
      </c>
      <c r="V2017" s="10" t="str">
        <f t="shared" si="516"/>
        <v/>
      </c>
      <c r="W2017" s="10" t="str">
        <f t="shared" si="505"/>
        <v/>
      </c>
      <c r="X2017" s="10" t="str">
        <f t="shared" si="506"/>
        <v/>
      </c>
      <c r="Y2017" s="10" t="str">
        <f t="shared" si="507"/>
        <v/>
      </c>
      <c r="Z2017" s="10" t="str">
        <f t="shared" si="508"/>
        <v/>
      </c>
      <c r="AA2017" s="10" t="str">
        <f t="shared" si="514"/>
        <v/>
      </c>
      <c r="AB2017" s="10" t="str">
        <f t="shared" si="517"/>
        <v/>
      </c>
      <c r="AC2017" s="10" t="str">
        <f t="shared" si="509"/>
        <v/>
      </c>
      <c r="AD2017" s="10" t="str">
        <f t="shared" si="519"/>
        <v/>
      </c>
      <c r="AE2017" s="10" t="str">
        <f t="shared" si="510"/>
        <v/>
      </c>
      <c r="AF2017" s="10" t="str">
        <f t="shared" si="511"/>
        <v/>
      </c>
      <c r="AG2017" s="10" t="str">
        <f t="shared" si="512"/>
        <v/>
      </c>
      <c r="AH2017" s="10" t="str">
        <f t="shared" si="513"/>
        <v/>
      </c>
      <c r="AI2017" s="10" t="str">
        <f t="shared" si="518"/>
        <v/>
      </c>
    </row>
    <row r="2018" spans="20:35" ht="18" customHeight="1" x14ac:dyDescent="0.25">
      <c r="T2018" s="9" t="str">
        <f t="shared" si="520"/>
        <v/>
      </c>
      <c r="U2018" s="10" t="str">
        <f t="shared" si="515"/>
        <v/>
      </c>
      <c r="V2018" s="10" t="str">
        <f t="shared" si="516"/>
        <v/>
      </c>
      <c r="W2018" s="10" t="str">
        <f t="shared" si="505"/>
        <v/>
      </c>
      <c r="X2018" s="10" t="str">
        <f t="shared" si="506"/>
        <v/>
      </c>
      <c r="Y2018" s="10" t="str">
        <f t="shared" si="507"/>
        <v/>
      </c>
      <c r="Z2018" s="10" t="str">
        <f t="shared" si="508"/>
        <v/>
      </c>
      <c r="AA2018" s="10" t="str">
        <f t="shared" si="514"/>
        <v/>
      </c>
      <c r="AB2018" s="10" t="str">
        <f t="shared" si="517"/>
        <v/>
      </c>
      <c r="AC2018" s="10" t="str">
        <f t="shared" si="509"/>
        <v/>
      </c>
      <c r="AD2018" s="10" t="str">
        <f t="shared" si="519"/>
        <v/>
      </c>
      <c r="AE2018" s="10" t="str">
        <f t="shared" si="510"/>
        <v/>
      </c>
      <c r="AF2018" s="10" t="str">
        <f t="shared" si="511"/>
        <v/>
      </c>
      <c r="AG2018" s="10" t="str">
        <f t="shared" si="512"/>
        <v/>
      </c>
      <c r="AH2018" s="10" t="str">
        <f t="shared" si="513"/>
        <v/>
      </c>
      <c r="AI2018" s="10" t="str">
        <f t="shared" si="518"/>
        <v/>
      </c>
    </row>
    <row r="2019" spans="20:35" ht="18" customHeight="1" x14ac:dyDescent="0.25">
      <c r="T2019" s="9" t="str">
        <f t="shared" si="520"/>
        <v/>
      </c>
      <c r="U2019" s="10" t="str">
        <f t="shared" si="515"/>
        <v/>
      </c>
      <c r="V2019" s="10" t="str">
        <f t="shared" si="516"/>
        <v/>
      </c>
      <c r="W2019" s="10" t="str">
        <f t="shared" si="505"/>
        <v/>
      </c>
      <c r="X2019" s="10" t="str">
        <f t="shared" si="506"/>
        <v/>
      </c>
      <c r="Y2019" s="10" t="str">
        <f t="shared" si="507"/>
        <v/>
      </c>
      <c r="Z2019" s="10" t="str">
        <f t="shared" si="508"/>
        <v/>
      </c>
      <c r="AA2019" s="10" t="str">
        <f t="shared" si="514"/>
        <v/>
      </c>
      <c r="AB2019" s="10" t="str">
        <f t="shared" si="517"/>
        <v/>
      </c>
      <c r="AC2019" s="10" t="str">
        <f t="shared" si="509"/>
        <v/>
      </c>
      <c r="AD2019" s="10" t="str">
        <f t="shared" si="519"/>
        <v/>
      </c>
      <c r="AE2019" s="10" t="str">
        <f t="shared" si="510"/>
        <v/>
      </c>
      <c r="AF2019" s="10" t="str">
        <f t="shared" si="511"/>
        <v/>
      </c>
      <c r="AG2019" s="10" t="str">
        <f t="shared" si="512"/>
        <v/>
      </c>
      <c r="AH2019" s="10" t="str">
        <f t="shared" si="513"/>
        <v/>
      </c>
      <c r="AI2019" s="10" t="str">
        <f t="shared" si="518"/>
        <v/>
      </c>
    </row>
    <row r="2020" spans="20:35" ht="18" customHeight="1" x14ac:dyDescent="0.25">
      <c r="T2020" s="9" t="str">
        <f t="shared" si="520"/>
        <v/>
      </c>
      <c r="U2020" s="10" t="str">
        <f t="shared" si="515"/>
        <v/>
      </c>
      <c r="V2020" s="10" t="str">
        <f t="shared" si="516"/>
        <v/>
      </c>
      <c r="W2020" s="10" t="str">
        <f t="shared" si="505"/>
        <v/>
      </c>
      <c r="X2020" s="10" t="str">
        <f t="shared" si="506"/>
        <v/>
      </c>
      <c r="Y2020" s="10" t="str">
        <f t="shared" si="507"/>
        <v/>
      </c>
      <c r="Z2020" s="10" t="str">
        <f t="shared" si="508"/>
        <v/>
      </c>
      <c r="AA2020" s="10" t="str">
        <f t="shared" si="514"/>
        <v/>
      </c>
      <c r="AB2020" s="10" t="str">
        <f t="shared" si="517"/>
        <v/>
      </c>
      <c r="AC2020" s="10" t="str">
        <f t="shared" si="509"/>
        <v/>
      </c>
      <c r="AD2020" s="10" t="str">
        <f t="shared" si="519"/>
        <v/>
      </c>
      <c r="AE2020" s="10" t="str">
        <f t="shared" si="510"/>
        <v/>
      </c>
      <c r="AF2020" s="10" t="str">
        <f t="shared" si="511"/>
        <v/>
      </c>
      <c r="AG2020" s="10" t="str">
        <f t="shared" si="512"/>
        <v/>
      </c>
      <c r="AH2020" s="10" t="str">
        <f t="shared" si="513"/>
        <v/>
      </c>
      <c r="AI2020" s="10" t="str">
        <f t="shared" si="518"/>
        <v/>
      </c>
    </row>
    <row r="2021" spans="20:35" ht="18" customHeight="1" x14ac:dyDescent="0.25">
      <c r="T2021" s="9" t="str">
        <f t="shared" si="520"/>
        <v/>
      </c>
      <c r="U2021" s="10" t="str">
        <f t="shared" si="515"/>
        <v/>
      </c>
      <c r="V2021" s="10" t="str">
        <f t="shared" si="516"/>
        <v/>
      </c>
      <c r="W2021" s="10" t="str">
        <f t="shared" si="505"/>
        <v/>
      </c>
      <c r="X2021" s="10" t="str">
        <f t="shared" si="506"/>
        <v/>
      </c>
      <c r="Y2021" s="10" t="str">
        <f t="shared" si="507"/>
        <v/>
      </c>
      <c r="Z2021" s="10" t="str">
        <f t="shared" si="508"/>
        <v/>
      </c>
      <c r="AA2021" s="10" t="str">
        <f t="shared" si="514"/>
        <v/>
      </c>
      <c r="AB2021" s="10" t="str">
        <f t="shared" si="517"/>
        <v/>
      </c>
      <c r="AC2021" s="10" t="str">
        <f t="shared" si="509"/>
        <v/>
      </c>
      <c r="AD2021" s="10" t="str">
        <f t="shared" si="519"/>
        <v/>
      </c>
      <c r="AE2021" s="10" t="str">
        <f t="shared" si="510"/>
        <v/>
      </c>
      <c r="AF2021" s="10" t="str">
        <f t="shared" si="511"/>
        <v/>
      </c>
      <c r="AG2021" s="10" t="str">
        <f t="shared" si="512"/>
        <v/>
      </c>
      <c r="AH2021" s="10" t="str">
        <f t="shared" si="513"/>
        <v/>
      </c>
      <c r="AI2021" s="10" t="str">
        <f t="shared" si="518"/>
        <v/>
      </c>
    </row>
    <row r="2022" spans="20:35" ht="18" customHeight="1" x14ac:dyDescent="0.25">
      <c r="T2022" s="9" t="str">
        <f t="shared" si="520"/>
        <v/>
      </c>
      <c r="U2022" s="10" t="str">
        <f t="shared" si="515"/>
        <v/>
      </c>
      <c r="V2022" s="10" t="str">
        <f t="shared" si="516"/>
        <v/>
      </c>
      <c r="W2022" s="10" t="str">
        <f t="shared" si="505"/>
        <v/>
      </c>
      <c r="X2022" s="10" t="str">
        <f t="shared" si="506"/>
        <v/>
      </c>
      <c r="Y2022" s="10" t="str">
        <f t="shared" si="507"/>
        <v/>
      </c>
      <c r="Z2022" s="10" t="str">
        <f t="shared" si="508"/>
        <v/>
      </c>
      <c r="AA2022" s="10" t="str">
        <f t="shared" si="514"/>
        <v/>
      </c>
      <c r="AB2022" s="10" t="str">
        <f t="shared" si="517"/>
        <v/>
      </c>
      <c r="AC2022" s="10" t="str">
        <f t="shared" si="509"/>
        <v/>
      </c>
      <c r="AD2022" s="10" t="str">
        <f t="shared" si="519"/>
        <v/>
      </c>
      <c r="AE2022" s="10" t="str">
        <f t="shared" si="510"/>
        <v/>
      </c>
      <c r="AF2022" s="10" t="str">
        <f t="shared" si="511"/>
        <v/>
      </c>
      <c r="AG2022" s="10" t="str">
        <f t="shared" si="512"/>
        <v/>
      </c>
      <c r="AH2022" s="10" t="str">
        <f t="shared" si="513"/>
        <v/>
      </c>
      <c r="AI2022" s="10" t="str">
        <f t="shared" si="518"/>
        <v/>
      </c>
    </row>
    <row r="2023" spans="20:35" ht="18" customHeight="1" x14ac:dyDescent="0.25">
      <c r="T2023" s="9" t="str">
        <f t="shared" si="520"/>
        <v/>
      </c>
      <c r="U2023" s="10" t="str">
        <f t="shared" si="515"/>
        <v/>
      </c>
      <c r="V2023" s="10" t="str">
        <f t="shared" si="516"/>
        <v/>
      </c>
      <c r="W2023" s="10" t="str">
        <f t="shared" si="505"/>
        <v/>
      </c>
      <c r="X2023" s="10" t="str">
        <f t="shared" si="506"/>
        <v/>
      </c>
      <c r="Y2023" s="10" t="str">
        <f t="shared" si="507"/>
        <v/>
      </c>
      <c r="Z2023" s="10" t="str">
        <f t="shared" si="508"/>
        <v/>
      </c>
      <c r="AA2023" s="10" t="str">
        <f t="shared" si="514"/>
        <v/>
      </c>
      <c r="AB2023" s="10" t="str">
        <f t="shared" si="517"/>
        <v/>
      </c>
      <c r="AC2023" s="10" t="str">
        <f t="shared" si="509"/>
        <v/>
      </c>
      <c r="AD2023" s="10" t="str">
        <f t="shared" si="519"/>
        <v/>
      </c>
      <c r="AE2023" s="10" t="str">
        <f t="shared" si="510"/>
        <v/>
      </c>
      <c r="AF2023" s="10" t="str">
        <f t="shared" si="511"/>
        <v/>
      </c>
      <c r="AG2023" s="10" t="str">
        <f t="shared" si="512"/>
        <v/>
      </c>
      <c r="AH2023" s="10" t="str">
        <f t="shared" si="513"/>
        <v/>
      </c>
      <c r="AI2023" s="10" t="str">
        <f t="shared" si="518"/>
        <v/>
      </c>
    </row>
    <row r="2024" spans="20:35" ht="18" customHeight="1" x14ac:dyDescent="0.25">
      <c r="T2024" s="9" t="str">
        <f t="shared" si="520"/>
        <v/>
      </c>
      <c r="U2024" s="10" t="str">
        <f t="shared" si="515"/>
        <v/>
      </c>
      <c r="V2024" s="10" t="str">
        <f t="shared" si="516"/>
        <v/>
      </c>
      <c r="W2024" s="10" t="str">
        <f t="shared" ref="W2024:W2087" si="521">IF(T2024="","",IF(U2024&gt;V2024,0,(V2024-U2024)*$T$6*60))</f>
        <v/>
      </c>
      <c r="X2024" s="10" t="str">
        <f t="shared" ref="X2024:X2087" si="522">IF(T2024="","",X2023+W2024)</f>
        <v/>
      </c>
      <c r="Y2024" s="10" t="str">
        <f t="shared" ref="Y2024:Y2087" si="523">IF(T2024="","",AH2023)</f>
        <v/>
      </c>
      <c r="Z2024" s="10" t="str">
        <f t="shared" ref="Z2024:Z2087" si="524">IF(T2024="","",AI2023)</f>
        <v/>
      </c>
      <c r="AA2024" s="10" t="str">
        <f t="shared" si="514"/>
        <v/>
      </c>
      <c r="AB2024" s="10" t="str">
        <f t="shared" si="517"/>
        <v/>
      </c>
      <c r="AC2024" s="10" t="str">
        <f t="shared" ref="AC2024:AC2087" si="525">IF(T2024="","",V2024/$F$7*1000*3600)</f>
        <v/>
      </c>
      <c r="AD2024" s="10" t="str">
        <f t="shared" si="519"/>
        <v/>
      </c>
      <c r="AE2024" s="10" t="str">
        <f t="shared" ref="AE2024:AE2087" si="526">IF(T2024="","",Z2024/$AL$4)</f>
        <v/>
      </c>
      <c r="AF2024" s="10" t="str">
        <f t="shared" ref="AF2024:AF2087" si="527">IF(T2024="","",MIN(AE2024,AB2024))</f>
        <v/>
      </c>
      <c r="AG2024" s="10" t="str">
        <f t="shared" ref="AG2024:AG2087" si="528">IF(T2024="","",AF2024/1000/3600*$F$7)</f>
        <v/>
      </c>
      <c r="AH2024" s="10" t="str">
        <f t="shared" ref="AH2024:AH2087" si="529">IF(T2024="","",Y2024+AF2024*$AL$4)</f>
        <v/>
      </c>
      <c r="AI2024" s="10" t="str">
        <f t="shared" si="518"/>
        <v/>
      </c>
    </row>
    <row r="2025" spans="20:35" ht="18" customHeight="1" x14ac:dyDescent="0.25">
      <c r="T2025" s="9" t="str">
        <f t="shared" si="520"/>
        <v/>
      </c>
      <c r="U2025" s="10" t="str">
        <f t="shared" si="515"/>
        <v/>
      </c>
      <c r="V2025" s="10" t="str">
        <f t="shared" si="516"/>
        <v/>
      </c>
      <c r="W2025" s="10" t="str">
        <f t="shared" si="521"/>
        <v/>
      </c>
      <c r="X2025" s="10" t="str">
        <f t="shared" si="522"/>
        <v/>
      </c>
      <c r="Y2025" s="10" t="str">
        <f t="shared" si="523"/>
        <v/>
      </c>
      <c r="Z2025" s="10" t="str">
        <f t="shared" si="524"/>
        <v/>
      </c>
      <c r="AA2025" s="10" t="str">
        <f t="shared" si="514"/>
        <v/>
      </c>
      <c r="AB2025" s="10" t="str">
        <f t="shared" si="517"/>
        <v/>
      </c>
      <c r="AC2025" s="10" t="str">
        <f t="shared" si="525"/>
        <v/>
      </c>
      <c r="AD2025" s="10" t="str">
        <f t="shared" si="519"/>
        <v/>
      </c>
      <c r="AE2025" s="10" t="str">
        <f t="shared" si="526"/>
        <v/>
      </c>
      <c r="AF2025" s="10" t="str">
        <f t="shared" si="527"/>
        <v/>
      </c>
      <c r="AG2025" s="10" t="str">
        <f t="shared" si="528"/>
        <v/>
      </c>
      <c r="AH2025" s="10" t="str">
        <f t="shared" si="529"/>
        <v/>
      </c>
      <c r="AI2025" s="10" t="str">
        <f t="shared" si="518"/>
        <v/>
      </c>
    </row>
    <row r="2026" spans="20:35" ht="18" customHeight="1" x14ac:dyDescent="0.25">
      <c r="T2026" s="9" t="str">
        <f t="shared" si="520"/>
        <v/>
      </c>
      <c r="U2026" s="10" t="str">
        <f t="shared" si="515"/>
        <v/>
      </c>
      <c r="V2026" s="10" t="str">
        <f t="shared" si="516"/>
        <v/>
      </c>
      <c r="W2026" s="10" t="str">
        <f t="shared" si="521"/>
        <v/>
      </c>
      <c r="X2026" s="10" t="str">
        <f t="shared" si="522"/>
        <v/>
      </c>
      <c r="Y2026" s="10" t="str">
        <f t="shared" si="523"/>
        <v/>
      </c>
      <c r="Z2026" s="10" t="str">
        <f t="shared" si="524"/>
        <v/>
      </c>
      <c r="AA2026" s="10" t="str">
        <f t="shared" si="514"/>
        <v/>
      </c>
      <c r="AB2026" s="10" t="str">
        <f t="shared" si="517"/>
        <v/>
      </c>
      <c r="AC2026" s="10" t="str">
        <f t="shared" si="525"/>
        <v/>
      </c>
      <c r="AD2026" s="10" t="str">
        <f t="shared" si="519"/>
        <v/>
      </c>
      <c r="AE2026" s="10" t="str">
        <f t="shared" si="526"/>
        <v/>
      </c>
      <c r="AF2026" s="10" t="str">
        <f t="shared" si="527"/>
        <v/>
      </c>
      <c r="AG2026" s="10" t="str">
        <f t="shared" si="528"/>
        <v/>
      </c>
      <c r="AH2026" s="10" t="str">
        <f t="shared" si="529"/>
        <v/>
      </c>
      <c r="AI2026" s="10" t="str">
        <f t="shared" si="518"/>
        <v/>
      </c>
    </row>
    <row r="2027" spans="20:35" ht="18" customHeight="1" x14ac:dyDescent="0.25">
      <c r="T2027" s="9" t="str">
        <f t="shared" si="520"/>
        <v/>
      </c>
      <c r="U2027" s="10" t="str">
        <f t="shared" si="515"/>
        <v/>
      </c>
      <c r="V2027" s="10" t="str">
        <f t="shared" si="516"/>
        <v/>
      </c>
      <c r="W2027" s="10" t="str">
        <f t="shared" si="521"/>
        <v/>
      </c>
      <c r="X2027" s="10" t="str">
        <f t="shared" si="522"/>
        <v/>
      </c>
      <c r="Y2027" s="10" t="str">
        <f t="shared" si="523"/>
        <v/>
      </c>
      <c r="Z2027" s="10" t="str">
        <f t="shared" si="524"/>
        <v/>
      </c>
      <c r="AA2027" s="10" t="str">
        <f t="shared" si="514"/>
        <v/>
      </c>
      <c r="AB2027" s="10" t="str">
        <f t="shared" si="517"/>
        <v/>
      </c>
      <c r="AC2027" s="10" t="str">
        <f t="shared" si="525"/>
        <v/>
      </c>
      <c r="AD2027" s="10" t="str">
        <f t="shared" si="519"/>
        <v/>
      </c>
      <c r="AE2027" s="10" t="str">
        <f t="shared" si="526"/>
        <v/>
      </c>
      <c r="AF2027" s="10" t="str">
        <f t="shared" si="527"/>
        <v/>
      </c>
      <c r="AG2027" s="10" t="str">
        <f t="shared" si="528"/>
        <v/>
      </c>
      <c r="AH2027" s="10" t="str">
        <f t="shared" si="529"/>
        <v/>
      </c>
      <c r="AI2027" s="10" t="str">
        <f t="shared" si="518"/>
        <v/>
      </c>
    </row>
    <row r="2028" spans="20:35" ht="18" customHeight="1" x14ac:dyDescent="0.25">
      <c r="T2028" s="9" t="str">
        <f t="shared" si="520"/>
        <v/>
      </c>
      <c r="U2028" s="10" t="str">
        <f t="shared" si="515"/>
        <v/>
      </c>
      <c r="V2028" s="10" t="str">
        <f t="shared" si="516"/>
        <v/>
      </c>
      <c r="W2028" s="10" t="str">
        <f t="shared" si="521"/>
        <v/>
      </c>
      <c r="X2028" s="10" t="str">
        <f t="shared" si="522"/>
        <v/>
      </c>
      <c r="Y2028" s="10" t="str">
        <f t="shared" si="523"/>
        <v/>
      </c>
      <c r="Z2028" s="10" t="str">
        <f t="shared" si="524"/>
        <v/>
      </c>
      <c r="AA2028" s="10" t="str">
        <f t="shared" si="514"/>
        <v/>
      </c>
      <c r="AB2028" s="10" t="str">
        <f t="shared" si="517"/>
        <v/>
      </c>
      <c r="AC2028" s="10" t="str">
        <f t="shared" si="525"/>
        <v/>
      </c>
      <c r="AD2028" s="10" t="str">
        <f t="shared" si="519"/>
        <v/>
      </c>
      <c r="AE2028" s="10" t="str">
        <f t="shared" si="526"/>
        <v/>
      </c>
      <c r="AF2028" s="10" t="str">
        <f t="shared" si="527"/>
        <v/>
      </c>
      <c r="AG2028" s="10" t="str">
        <f t="shared" si="528"/>
        <v/>
      </c>
      <c r="AH2028" s="10" t="str">
        <f t="shared" si="529"/>
        <v/>
      </c>
      <c r="AI2028" s="10" t="str">
        <f t="shared" si="518"/>
        <v/>
      </c>
    </row>
    <row r="2029" spans="20:35" ht="18" customHeight="1" x14ac:dyDescent="0.25">
      <c r="T2029" s="9" t="str">
        <f t="shared" si="520"/>
        <v/>
      </c>
      <c r="U2029" s="10" t="str">
        <f t="shared" si="515"/>
        <v/>
      </c>
      <c r="V2029" s="10" t="str">
        <f t="shared" si="516"/>
        <v/>
      </c>
      <c r="W2029" s="10" t="str">
        <f t="shared" si="521"/>
        <v/>
      </c>
      <c r="X2029" s="10" t="str">
        <f t="shared" si="522"/>
        <v/>
      </c>
      <c r="Y2029" s="10" t="str">
        <f t="shared" si="523"/>
        <v/>
      </c>
      <c r="Z2029" s="10" t="str">
        <f t="shared" si="524"/>
        <v/>
      </c>
      <c r="AA2029" s="10" t="str">
        <f t="shared" si="514"/>
        <v/>
      </c>
      <c r="AB2029" s="10" t="str">
        <f t="shared" si="517"/>
        <v/>
      </c>
      <c r="AC2029" s="10" t="str">
        <f t="shared" si="525"/>
        <v/>
      </c>
      <c r="AD2029" s="10" t="str">
        <f t="shared" si="519"/>
        <v/>
      </c>
      <c r="AE2029" s="10" t="str">
        <f t="shared" si="526"/>
        <v/>
      </c>
      <c r="AF2029" s="10" t="str">
        <f t="shared" si="527"/>
        <v/>
      </c>
      <c r="AG2029" s="10" t="str">
        <f t="shared" si="528"/>
        <v/>
      </c>
      <c r="AH2029" s="10" t="str">
        <f t="shared" si="529"/>
        <v/>
      </c>
      <c r="AI2029" s="10" t="str">
        <f t="shared" si="518"/>
        <v/>
      </c>
    </row>
    <row r="2030" spans="20:35" ht="18" customHeight="1" x14ac:dyDescent="0.25">
      <c r="T2030" s="9" t="str">
        <f t="shared" si="520"/>
        <v/>
      </c>
      <c r="U2030" s="10" t="str">
        <f t="shared" si="515"/>
        <v/>
      </c>
      <c r="V2030" s="10" t="str">
        <f t="shared" si="516"/>
        <v/>
      </c>
      <c r="W2030" s="10" t="str">
        <f t="shared" si="521"/>
        <v/>
      </c>
      <c r="X2030" s="10" t="str">
        <f t="shared" si="522"/>
        <v/>
      </c>
      <c r="Y2030" s="10" t="str">
        <f t="shared" si="523"/>
        <v/>
      </c>
      <c r="Z2030" s="10" t="str">
        <f t="shared" si="524"/>
        <v/>
      </c>
      <c r="AA2030" s="10" t="str">
        <f t="shared" si="514"/>
        <v/>
      </c>
      <c r="AB2030" s="10" t="str">
        <f t="shared" si="517"/>
        <v/>
      </c>
      <c r="AC2030" s="10" t="str">
        <f t="shared" si="525"/>
        <v/>
      </c>
      <c r="AD2030" s="10" t="str">
        <f t="shared" si="519"/>
        <v/>
      </c>
      <c r="AE2030" s="10" t="str">
        <f t="shared" si="526"/>
        <v/>
      </c>
      <c r="AF2030" s="10" t="str">
        <f t="shared" si="527"/>
        <v/>
      </c>
      <c r="AG2030" s="10" t="str">
        <f t="shared" si="528"/>
        <v/>
      </c>
      <c r="AH2030" s="10" t="str">
        <f t="shared" si="529"/>
        <v/>
      </c>
      <c r="AI2030" s="10" t="str">
        <f t="shared" si="518"/>
        <v/>
      </c>
    </row>
    <row r="2031" spans="20:35" ht="18" customHeight="1" x14ac:dyDescent="0.25">
      <c r="T2031" s="9" t="str">
        <f t="shared" si="520"/>
        <v/>
      </c>
      <c r="U2031" s="10" t="str">
        <f t="shared" si="515"/>
        <v/>
      </c>
      <c r="V2031" s="10" t="str">
        <f t="shared" si="516"/>
        <v/>
      </c>
      <c r="W2031" s="10" t="str">
        <f t="shared" si="521"/>
        <v/>
      </c>
      <c r="X2031" s="10" t="str">
        <f t="shared" si="522"/>
        <v/>
      </c>
      <c r="Y2031" s="10" t="str">
        <f t="shared" si="523"/>
        <v/>
      </c>
      <c r="Z2031" s="10" t="str">
        <f t="shared" si="524"/>
        <v/>
      </c>
      <c r="AA2031" s="10" t="str">
        <f t="shared" si="514"/>
        <v/>
      </c>
      <c r="AB2031" s="10" t="str">
        <f t="shared" si="517"/>
        <v/>
      </c>
      <c r="AC2031" s="10" t="str">
        <f t="shared" si="525"/>
        <v/>
      </c>
      <c r="AD2031" s="10" t="str">
        <f t="shared" si="519"/>
        <v/>
      </c>
      <c r="AE2031" s="10" t="str">
        <f t="shared" si="526"/>
        <v/>
      </c>
      <c r="AF2031" s="10" t="str">
        <f t="shared" si="527"/>
        <v/>
      </c>
      <c r="AG2031" s="10" t="str">
        <f t="shared" si="528"/>
        <v/>
      </c>
      <c r="AH2031" s="10" t="str">
        <f t="shared" si="529"/>
        <v/>
      </c>
      <c r="AI2031" s="10" t="str">
        <f t="shared" si="518"/>
        <v/>
      </c>
    </row>
    <row r="2032" spans="20:35" ht="18" customHeight="1" x14ac:dyDescent="0.25">
      <c r="T2032" s="9" t="str">
        <f t="shared" si="520"/>
        <v/>
      </c>
      <c r="U2032" s="10" t="str">
        <f t="shared" si="515"/>
        <v/>
      </c>
      <c r="V2032" s="10" t="str">
        <f t="shared" si="516"/>
        <v/>
      </c>
      <c r="W2032" s="10" t="str">
        <f t="shared" si="521"/>
        <v/>
      </c>
      <c r="X2032" s="10" t="str">
        <f t="shared" si="522"/>
        <v/>
      </c>
      <c r="Y2032" s="10" t="str">
        <f t="shared" si="523"/>
        <v/>
      </c>
      <c r="Z2032" s="10" t="str">
        <f t="shared" si="524"/>
        <v/>
      </c>
      <c r="AA2032" s="10" t="str">
        <f t="shared" si="514"/>
        <v/>
      </c>
      <c r="AB2032" s="10" t="str">
        <f t="shared" si="517"/>
        <v/>
      </c>
      <c r="AC2032" s="10" t="str">
        <f t="shared" si="525"/>
        <v/>
      </c>
      <c r="AD2032" s="10" t="str">
        <f t="shared" si="519"/>
        <v/>
      </c>
      <c r="AE2032" s="10" t="str">
        <f t="shared" si="526"/>
        <v/>
      </c>
      <c r="AF2032" s="10" t="str">
        <f t="shared" si="527"/>
        <v/>
      </c>
      <c r="AG2032" s="10" t="str">
        <f t="shared" si="528"/>
        <v/>
      </c>
      <c r="AH2032" s="10" t="str">
        <f t="shared" si="529"/>
        <v/>
      </c>
      <c r="AI2032" s="10" t="str">
        <f t="shared" si="518"/>
        <v/>
      </c>
    </row>
    <row r="2033" spans="20:35" ht="18" customHeight="1" x14ac:dyDescent="0.25">
      <c r="T2033" s="9" t="str">
        <f t="shared" si="520"/>
        <v/>
      </c>
      <c r="U2033" s="10" t="str">
        <f t="shared" si="515"/>
        <v/>
      </c>
      <c r="V2033" s="10" t="str">
        <f t="shared" si="516"/>
        <v/>
      </c>
      <c r="W2033" s="10" t="str">
        <f t="shared" si="521"/>
        <v/>
      </c>
      <c r="X2033" s="10" t="str">
        <f t="shared" si="522"/>
        <v/>
      </c>
      <c r="Y2033" s="10" t="str">
        <f t="shared" si="523"/>
        <v/>
      </c>
      <c r="Z2033" s="10" t="str">
        <f t="shared" si="524"/>
        <v/>
      </c>
      <c r="AA2033" s="10" t="str">
        <f t="shared" si="514"/>
        <v/>
      </c>
      <c r="AB2033" s="10" t="str">
        <f t="shared" si="517"/>
        <v/>
      </c>
      <c r="AC2033" s="10" t="str">
        <f t="shared" si="525"/>
        <v/>
      </c>
      <c r="AD2033" s="10" t="str">
        <f t="shared" si="519"/>
        <v/>
      </c>
      <c r="AE2033" s="10" t="str">
        <f t="shared" si="526"/>
        <v/>
      </c>
      <c r="AF2033" s="10" t="str">
        <f t="shared" si="527"/>
        <v/>
      </c>
      <c r="AG2033" s="10" t="str">
        <f t="shared" si="528"/>
        <v/>
      </c>
      <c r="AH2033" s="10" t="str">
        <f t="shared" si="529"/>
        <v/>
      </c>
      <c r="AI2033" s="10" t="str">
        <f t="shared" si="518"/>
        <v/>
      </c>
    </row>
    <row r="2034" spans="20:35" ht="18" customHeight="1" x14ac:dyDescent="0.25">
      <c r="T2034" s="9" t="str">
        <f t="shared" si="520"/>
        <v/>
      </c>
      <c r="U2034" s="10" t="str">
        <f t="shared" si="515"/>
        <v/>
      </c>
      <c r="V2034" s="10" t="str">
        <f t="shared" si="516"/>
        <v/>
      </c>
      <c r="W2034" s="10" t="str">
        <f t="shared" si="521"/>
        <v/>
      </c>
      <c r="X2034" s="10" t="str">
        <f t="shared" si="522"/>
        <v/>
      </c>
      <c r="Y2034" s="10" t="str">
        <f t="shared" si="523"/>
        <v/>
      </c>
      <c r="Z2034" s="10" t="str">
        <f t="shared" si="524"/>
        <v/>
      </c>
      <c r="AA2034" s="10" t="str">
        <f t="shared" si="514"/>
        <v/>
      </c>
      <c r="AB2034" s="10" t="str">
        <f t="shared" si="517"/>
        <v/>
      </c>
      <c r="AC2034" s="10" t="str">
        <f t="shared" si="525"/>
        <v/>
      </c>
      <c r="AD2034" s="10" t="str">
        <f t="shared" si="519"/>
        <v/>
      </c>
      <c r="AE2034" s="10" t="str">
        <f t="shared" si="526"/>
        <v/>
      </c>
      <c r="AF2034" s="10" t="str">
        <f t="shared" si="527"/>
        <v/>
      </c>
      <c r="AG2034" s="10" t="str">
        <f t="shared" si="528"/>
        <v/>
      </c>
      <c r="AH2034" s="10" t="str">
        <f t="shared" si="529"/>
        <v/>
      </c>
      <c r="AI2034" s="10" t="str">
        <f t="shared" si="518"/>
        <v/>
      </c>
    </row>
    <row r="2035" spans="20:35" ht="18" customHeight="1" x14ac:dyDescent="0.25">
      <c r="T2035" s="9" t="str">
        <f t="shared" si="520"/>
        <v/>
      </c>
      <c r="U2035" s="10" t="str">
        <f t="shared" si="515"/>
        <v/>
      </c>
      <c r="V2035" s="10" t="str">
        <f t="shared" si="516"/>
        <v/>
      </c>
      <c r="W2035" s="10" t="str">
        <f t="shared" si="521"/>
        <v/>
      </c>
      <c r="X2035" s="10" t="str">
        <f t="shared" si="522"/>
        <v/>
      </c>
      <c r="Y2035" s="10" t="str">
        <f t="shared" si="523"/>
        <v/>
      </c>
      <c r="Z2035" s="10" t="str">
        <f t="shared" si="524"/>
        <v/>
      </c>
      <c r="AA2035" s="10" t="str">
        <f t="shared" si="514"/>
        <v/>
      </c>
      <c r="AB2035" s="10" t="str">
        <f t="shared" si="517"/>
        <v/>
      </c>
      <c r="AC2035" s="10" t="str">
        <f t="shared" si="525"/>
        <v/>
      </c>
      <c r="AD2035" s="10" t="str">
        <f t="shared" si="519"/>
        <v/>
      </c>
      <c r="AE2035" s="10" t="str">
        <f t="shared" si="526"/>
        <v/>
      </c>
      <c r="AF2035" s="10" t="str">
        <f t="shared" si="527"/>
        <v/>
      </c>
      <c r="AG2035" s="10" t="str">
        <f t="shared" si="528"/>
        <v/>
      </c>
      <c r="AH2035" s="10" t="str">
        <f t="shared" si="529"/>
        <v/>
      </c>
      <c r="AI2035" s="10" t="str">
        <f t="shared" si="518"/>
        <v/>
      </c>
    </row>
    <row r="2036" spans="20:35" ht="18" customHeight="1" x14ac:dyDescent="0.25">
      <c r="T2036" s="9" t="str">
        <f t="shared" si="520"/>
        <v/>
      </c>
      <c r="U2036" s="10" t="str">
        <f t="shared" si="515"/>
        <v/>
      </c>
      <c r="V2036" s="10" t="str">
        <f t="shared" si="516"/>
        <v/>
      </c>
      <c r="W2036" s="10" t="str">
        <f t="shared" si="521"/>
        <v/>
      </c>
      <c r="X2036" s="10" t="str">
        <f t="shared" si="522"/>
        <v/>
      </c>
      <c r="Y2036" s="10" t="str">
        <f t="shared" si="523"/>
        <v/>
      </c>
      <c r="Z2036" s="10" t="str">
        <f t="shared" si="524"/>
        <v/>
      </c>
      <c r="AA2036" s="10" t="str">
        <f t="shared" si="514"/>
        <v/>
      </c>
      <c r="AB2036" s="10" t="str">
        <f t="shared" si="517"/>
        <v/>
      </c>
      <c r="AC2036" s="10" t="str">
        <f t="shared" si="525"/>
        <v/>
      </c>
      <c r="AD2036" s="10" t="str">
        <f t="shared" si="519"/>
        <v/>
      </c>
      <c r="AE2036" s="10" t="str">
        <f t="shared" si="526"/>
        <v/>
      </c>
      <c r="AF2036" s="10" t="str">
        <f t="shared" si="527"/>
        <v/>
      </c>
      <c r="AG2036" s="10" t="str">
        <f t="shared" si="528"/>
        <v/>
      </c>
      <c r="AH2036" s="10" t="str">
        <f t="shared" si="529"/>
        <v/>
      </c>
      <c r="AI2036" s="10" t="str">
        <f t="shared" si="518"/>
        <v/>
      </c>
    </row>
    <row r="2037" spans="20:35" ht="18" customHeight="1" x14ac:dyDescent="0.25">
      <c r="T2037" s="9" t="str">
        <f t="shared" si="520"/>
        <v/>
      </c>
      <c r="U2037" s="10" t="str">
        <f t="shared" si="515"/>
        <v/>
      </c>
      <c r="V2037" s="10" t="str">
        <f t="shared" si="516"/>
        <v/>
      </c>
      <c r="W2037" s="10" t="str">
        <f t="shared" si="521"/>
        <v/>
      </c>
      <c r="X2037" s="10" t="str">
        <f t="shared" si="522"/>
        <v/>
      </c>
      <c r="Y2037" s="10" t="str">
        <f t="shared" si="523"/>
        <v/>
      </c>
      <c r="Z2037" s="10" t="str">
        <f t="shared" si="524"/>
        <v/>
      </c>
      <c r="AA2037" s="10" t="str">
        <f t="shared" si="514"/>
        <v/>
      </c>
      <c r="AB2037" s="10" t="str">
        <f t="shared" si="517"/>
        <v/>
      </c>
      <c r="AC2037" s="10" t="str">
        <f t="shared" si="525"/>
        <v/>
      </c>
      <c r="AD2037" s="10" t="str">
        <f t="shared" si="519"/>
        <v/>
      </c>
      <c r="AE2037" s="10" t="str">
        <f t="shared" si="526"/>
        <v/>
      </c>
      <c r="AF2037" s="10" t="str">
        <f t="shared" si="527"/>
        <v/>
      </c>
      <c r="AG2037" s="10" t="str">
        <f t="shared" si="528"/>
        <v/>
      </c>
      <c r="AH2037" s="10" t="str">
        <f t="shared" si="529"/>
        <v/>
      </c>
      <c r="AI2037" s="10" t="str">
        <f t="shared" si="518"/>
        <v/>
      </c>
    </row>
    <row r="2038" spans="20:35" ht="18" customHeight="1" x14ac:dyDescent="0.25">
      <c r="T2038" s="9" t="str">
        <f t="shared" si="520"/>
        <v/>
      </c>
      <c r="U2038" s="10" t="str">
        <f t="shared" si="515"/>
        <v/>
      </c>
      <c r="V2038" s="10" t="str">
        <f t="shared" si="516"/>
        <v/>
      </c>
      <c r="W2038" s="10" t="str">
        <f t="shared" si="521"/>
        <v/>
      </c>
      <c r="X2038" s="10" t="str">
        <f t="shared" si="522"/>
        <v/>
      </c>
      <c r="Y2038" s="10" t="str">
        <f t="shared" si="523"/>
        <v/>
      </c>
      <c r="Z2038" s="10" t="str">
        <f t="shared" si="524"/>
        <v/>
      </c>
      <c r="AA2038" s="10" t="str">
        <f t="shared" si="514"/>
        <v/>
      </c>
      <c r="AB2038" s="10" t="str">
        <f t="shared" si="517"/>
        <v/>
      </c>
      <c r="AC2038" s="10" t="str">
        <f t="shared" si="525"/>
        <v/>
      </c>
      <c r="AD2038" s="10" t="str">
        <f t="shared" si="519"/>
        <v/>
      </c>
      <c r="AE2038" s="10" t="str">
        <f t="shared" si="526"/>
        <v/>
      </c>
      <c r="AF2038" s="10" t="str">
        <f t="shared" si="527"/>
        <v/>
      </c>
      <c r="AG2038" s="10" t="str">
        <f t="shared" si="528"/>
        <v/>
      </c>
      <c r="AH2038" s="10" t="str">
        <f t="shared" si="529"/>
        <v/>
      </c>
      <c r="AI2038" s="10" t="str">
        <f t="shared" si="518"/>
        <v/>
      </c>
    </row>
    <row r="2039" spans="20:35" ht="18" customHeight="1" x14ac:dyDescent="0.25">
      <c r="T2039" s="9" t="str">
        <f t="shared" si="520"/>
        <v/>
      </c>
      <c r="U2039" s="10" t="str">
        <f t="shared" si="515"/>
        <v/>
      </c>
      <c r="V2039" s="10" t="str">
        <f t="shared" si="516"/>
        <v/>
      </c>
      <c r="W2039" s="10" t="str">
        <f t="shared" si="521"/>
        <v/>
      </c>
      <c r="X2039" s="10" t="str">
        <f t="shared" si="522"/>
        <v/>
      </c>
      <c r="Y2039" s="10" t="str">
        <f t="shared" si="523"/>
        <v/>
      </c>
      <c r="Z2039" s="10" t="str">
        <f t="shared" si="524"/>
        <v/>
      </c>
      <c r="AA2039" s="10" t="str">
        <f t="shared" si="514"/>
        <v/>
      </c>
      <c r="AB2039" s="10" t="str">
        <f t="shared" si="517"/>
        <v/>
      </c>
      <c r="AC2039" s="10" t="str">
        <f t="shared" si="525"/>
        <v/>
      </c>
      <c r="AD2039" s="10" t="str">
        <f t="shared" si="519"/>
        <v/>
      </c>
      <c r="AE2039" s="10" t="str">
        <f t="shared" si="526"/>
        <v/>
      </c>
      <c r="AF2039" s="10" t="str">
        <f t="shared" si="527"/>
        <v/>
      </c>
      <c r="AG2039" s="10" t="str">
        <f t="shared" si="528"/>
        <v/>
      </c>
      <c r="AH2039" s="10" t="str">
        <f t="shared" si="529"/>
        <v/>
      </c>
      <c r="AI2039" s="10" t="str">
        <f t="shared" si="518"/>
        <v/>
      </c>
    </row>
    <row r="2040" spans="20:35" ht="18" customHeight="1" x14ac:dyDescent="0.25">
      <c r="T2040" s="9" t="str">
        <f t="shared" si="520"/>
        <v/>
      </c>
      <c r="U2040" s="10" t="str">
        <f t="shared" si="515"/>
        <v/>
      </c>
      <c r="V2040" s="10" t="str">
        <f t="shared" si="516"/>
        <v/>
      </c>
      <c r="W2040" s="10" t="str">
        <f t="shared" si="521"/>
        <v/>
      </c>
      <c r="X2040" s="10" t="str">
        <f t="shared" si="522"/>
        <v/>
      </c>
      <c r="Y2040" s="10" t="str">
        <f t="shared" si="523"/>
        <v/>
      </c>
      <c r="Z2040" s="10" t="str">
        <f t="shared" si="524"/>
        <v/>
      </c>
      <c r="AA2040" s="10" t="str">
        <f t="shared" si="514"/>
        <v/>
      </c>
      <c r="AB2040" s="10" t="str">
        <f t="shared" si="517"/>
        <v/>
      </c>
      <c r="AC2040" s="10" t="str">
        <f t="shared" si="525"/>
        <v/>
      </c>
      <c r="AD2040" s="10" t="str">
        <f t="shared" si="519"/>
        <v/>
      </c>
      <c r="AE2040" s="10" t="str">
        <f t="shared" si="526"/>
        <v/>
      </c>
      <c r="AF2040" s="10" t="str">
        <f t="shared" si="527"/>
        <v/>
      </c>
      <c r="AG2040" s="10" t="str">
        <f t="shared" si="528"/>
        <v/>
      </c>
      <c r="AH2040" s="10" t="str">
        <f t="shared" si="529"/>
        <v/>
      </c>
      <c r="AI2040" s="10" t="str">
        <f t="shared" si="518"/>
        <v/>
      </c>
    </row>
    <row r="2041" spans="20:35" ht="18" customHeight="1" x14ac:dyDescent="0.25">
      <c r="T2041" s="9" t="str">
        <f t="shared" si="520"/>
        <v/>
      </c>
      <c r="U2041" s="10" t="str">
        <f t="shared" si="515"/>
        <v/>
      </c>
      <c r="V2041" s="10" t="str">
        <f t="shared" si="516"/>
        <v/>
      </c>
      <c r="W2041" s="10" t="str">
        <f t="shared" si="521"/>
        <v/>
      </c>
      <c r="X2041" s="10" t="str">
        <f t="shared" si="522"/>
        <v/>
      </c>
      <c r="Y2041" s="10" t="str">
        <f t="shared" si="523"/>
        <v/>
      </c>
      <c r="Z2041" s="10" t="str">
        <f t="shared" si="524"/>
        <v/>
      </c>
      <c r="AA2041" s="10" t="str">
        <f t="shared" si="514"/>
        <v/>
      </c>
      <c r="AB2041" s="10" t="str">
        <f t="shared" si="517"/>
        <v/>
      </c>
      <c r="AC2041" s="10" t="str">
        <f t="shared" si="525"/>
        <v/>
      </c>
      <c r="AD2041" s="10" t="str">
        <f t="shared" si="519"/>
        <v/>
      </c>
      <c r="AE2041" s="10" t="str">
        <f t="shared" si="526"/>
        <v/>
      </c>
      <c r="AF2041" s="10" t="str">
        <f t="shared" si="527"/>
        <v/>
      </c>
      <c r="AG2041" s="10" t="str">
        <f t="shared" si="528"/>
        <v/>
      </c>
      <c r="AH2041" s="10" t="str">
        <f t="shared" si="529"/>
        <v/>
      </c>
      <c r="AI2041" s="10" t="str">
        <f t="shared" si="518"/>
        <v/>
      </c>
    </row>
    <row r="2042" spans="20:35" ht="18" customHeight="1" x14ac:dyDescent="0.25">
      <c r="T2042" s="9" t="str">
        <f t="shared" si="520"/>
        <v/>
      </c>
      <c r="U2042" s="10" t="str">
        <f t="shared" si="515"/>
        <v/>
      </c>
      <c r="V2042" s="10" t="str">
        <f t="shared" si="516"/>
        <v/>
      </c>
      <c r="W2042" s="10" t="str">
        <f t="shared" si="521"/>
        <v/>
      </c>
      <c r="X2042" s="10" t="str">
        <f t="shared" si="522"/>
        <v/>
      </c>
      <c r="Y2042" s="10" t="str">
        <f t="shared" si="523"/>
        <v/>
      </c>
      <c r="Z2042" s="10" t="str">
        <f t="shared" si="524"/>
        <v/>
      </c>
      <c r="AA2042" s="10" t="str">
        <f t="shared" si="514"/>
        <v/>
      </c>
      <c r="AB2042" s="10" t="str">
        <f t="shared" si="517"/>
        <v/>
      </c>
      <c r="AC2042" s="10" t="str">
        <f t="shared" si="525"/>
        <v/>
      </c>
      <c r="AD2042" s="10" t="str">
        <f t="shared" si="519"/>
        <v/>
      </c>
      <c r="AE2042" s="10" t="str">
        <f t="shared" si="526"/>
        <v/>
      </c>
      <c r="AF2042" s="10" t="str">
        <f t="shared" si="527"/>
        <v/>
      </c>
      <c r="AG2042" s="10" t="str">
        <f t="shared" si="528"/>
        <v/>
      </c>
      <c r="AH2042" s="10" t="str">
        <f t="shared" si="529"/>
        <v/>
      </c>
      <c r="AI2042" s="10" t="str">
        <f t="shared" si="518"/>
        <v/>
      </c>
    </row>
    <row r="2043" spans="20:35" ht="18" customHeight="1" x14ac:dyDescent="0.25">
      <c r="T2043" s="9" t="str">
        <f t="shared" si="520"/>
        <v/>
      </c>
      <c r="U2043" s="10" t="str">
        <f t="shared" si="515"/>
        <v/>
      </c>
      <c r="V2043" s="10" t="str">
        <f t="shared" si="516"/>
        <v/>
      </c>
      <c r="W2043" s="10" t="str">
        <f t="shared" si="521"/>
        <v/>
      </c>
      <c r="X2043" s="10" t="str">
        <f t="shared" si="522"/>
        <v/>
      </c>
      <c r="Y2043" s="10" t="str">
        <f t="shared" si="523"/>
        <v/>
      </c>
      <c r="Z2043" s="10" t="str">
        <f t="shared" si="524"/>
        <v/>
      </c>
      <c r="AA2043" s="10" t="str">
        <f t="shared" si="514"/>
        <v/>
      </c>
      <c r="AB2043" s="10" t="str">
        <f t="shared" si="517"/>
        <v/>
      </c>
      <c r="AC2043" s="10" t="str">
        <f t="shared" si="525"/>
        <v/>
      </c>
      <c r="AD2043" s="10" t="str">
        <f t="shared" si="519"/>
        <v/>
      </c>
      <c r="AE2043" s="10" t="str">
        <f t="shared" si="526"/>
        <v/>
      </c>
      <c r="AF2043" s="10" t="str">
        <f t="shared" si="527"/>
        <v/>
      </c>
      <c r="AG2043" s="10" t="str">
        <f t="shared" si="528"/>
        <v/>
      </c>
      <c r="AH2043" s="10" t="str">
        <f t="shared" si="529"/>
        <v/>
      </c>
      <c r="AI2043" s="10" t="str">
        <f t="shared" si="518"/>
        <v/>
      </c>
    </row>
    <row r="2044" spans="20:35" ht="18" customHeight="1" x14ac:dyDescent="0.25">
      <c r="T2044" s="9" t="str">
        <f t="shared" si="520"/>
        <v/>
      </c>
      <c r="U2044" s="10" t="str">
        <f t="shared" si="515"/>
        <v/>
      </c>
      <c r="V2044" s="10" t="str">
        <f t="shared" si="516"/>
        <v/>
      </c>
      <c r="W2044" s="10" t="str">
        <f t="shared" si="521"/>
        <v/>
      </c>
      <c r="X2044" s="10" t="str">
        <f t="shared" si="522"/>
        <v/>
      </c>
      <c r="Y2044" s="10" t="str">
        <f t="shared" si="523"/>
        <v/>
      </c>
      <c r="Z2044" s="10" t="str">
        <f t="shared" si="524"/>
        <v/>
      </c>
      <c r="AA2044" s="10" t="str">
        <f t="shared" si="514"/>
        <v/>
      </c>
      <c r="AB2044" s="10" t="str">
        <f t="shared" si="517"/>
        <v/>
      </c>
      <c r="AC2044" s="10" t="str">
        <f t="shared" si="525"/>
        <v/>
      </c>
      <c r="AD2044" s="10" t="str">
        <f t="shared" si="519"/>
        <v/>
      </c>
      <c r="AE2044" s="10" t="str">
        <f t="shared" si="526"/>
        <v/>
      </c>
      <c r="AF2044" s="10" t="str">
        <f t="shared" si="527"/>
        <v/>
      </c>
      <c r="AG2044" s="10" t="str">
        <f t="shared" si="528"/>
        <v/>
      </c>
      <c r="AH2044" s="10" t="str">
        <f t="shared" si="529"/>
        <v/>
      </c>
      <c r="AI2044" s="10" t="str">
        <f t="shared" si="518"/>
        <v/>
      </c>
    </row>
    <row r="2045" spans="20:35" ht="18" customHeight="1" x14ac:dyDescent="0.25">
      <c r="T2045" s="9" t="str">
        <f t="shared" si="520"/>
        <v/>
      </c>
      <c r="U2045" s="10" t="str">
        <f t="shared" si="515"/>
        <v/>
      </c>
      <c r="V2045" s="10" t="str">
        <f t="shared" si="516"/>
        <v/>
      </c>
      <c r="W2045" s="10" t="str">
        <f t="shared" si="521"/>
        <v/>
      </c>
      <c r="X2045" s="10" t="str">
        <f t="shared" si="522"/>
        <v/>
      </c>
      <c r="Y2045" s="10" t="str">
        <f t="shared" si="523"/>
        <v/>
      </c>
      <c r="Z2045" s="10" t="str">
        <f t="shared" si="524"/>
        <v/>
      </c>
      <c r="AA2045" s="10" t="str">
        <f t="shared" si="514"/>
        <v/>
      </c>
      <c r="AB2045" s="10" t="str">
        <f t="shared" si="517"/>
        <v/>
      </c>
      <c r="AC2045" s="10" t="str">
        <f t="shared" si="525"/>
        <v/>
      </c>
      <c r="AD2045" s="10" t="str">
        <f t="shared" si="519"/>
        <v/>
      </c>
      <c r="AE2045" s="10" t="str">
        <f t="shared" si="526"/>
        <v/>
      </c>
      <c r="AF2045" s="10" t="str">
        <f t="shared" si="527"/>
        <v/>
      </c>
      <c r="AG2045" s="10" t="str">
        <f t="shared" si="528"/>
        <v/>
      </c>
      <c r="AH2045" s="10" t="str">
        <f t="shared" si="529"/>
        <v/>
      </c>
      <c r="AI2045" s="10" t="str">
        <f t="shared" si="518"/>
        <v/>
      </c>
    </row>
    <row r="2046" spans="20:35" ht="18" customHeight="1" x14ac:dyDescent="0.25">
      <c r="T2046" s="9" t="str">
        <f t="shared" si="520"/>
        <v/>
      </c>
      <c r="U2046" s="10" t="str">
        <f t="shared" si="515"/>
        <v/>
      </c>
      <c r="V2046" s="10" t="str">
        <f t="shared" si="516"/>
        <v/>
      </c>
      <c r="W2046" s="10" t="str">
        <f t="shared" si="521"/>
        <v/>
      </c>
      <c r="X2046" s="10" t="str">
        <f t="shared" si="522"/>
        <v/>
      </c>
      <c r="Y2046" s="10" t="str">
        <f t="shared" si="523"/>
        <v/>
      </c>
      <c r="Z2046" s="10" t="str">
        <f t="shared" si="524"/>
        <v/>
      </c>
      <c r="AA2046" s="10" t="str">
        <f t="shared" si="514"/>
        <v/>
      </c>
      <c r="AB2046" s="10" t="str">
        <f t="shared" si="517"/>
        <v/>
      </c>
      <c r="AC2046" s="10" t="str">
        <f t="shared" si="525"/>
        <v/>
      </c>
      <c r="AD2046" s="10" t="str">
        <f t="shared" si="519"/>
        <v/>
      </c>
      <c r="AE2046" s="10" t="str">
        <f t="shared" si="526"/>
        <v/>
      </c>
      <c r="AF2046" s="10" t="str">
        <f t="shared" si="527"/>
        <v/>
      </c>
      <c r="AG2046" s="10" t="str">
        <f t="shared" si="528"/>
        <v/>
      </c>
      <c r="AH2046" s="10" t="str">
        <f t="shared" si="529"/>
        <v/>
      </c>
      <c r="AI2046" s="10" t="str">
        <f t="shared" si="518"/>
        <v/>
      </c>
    </row>
    <row r="2047" spans="20:35" ht="18" customHeight="1" x14ac:dyDescent="0.25">
      <c r="T2047" s="9" t="str">
        <f t="shared" si="520"/>
        <v/>
      </c>
      <c r="U2047" s="10" t="str">
        <f t="shared" si="515"/>
        <v/>
      </c>
      <c r="V2047" s="10" t="str">
        <f t="shared" si="516"/>
        <v/>
      </c>
      <c r="W2047" s="10" t="str">
        <f t="shared" si="521"/>
        <v/>
      </c>
      <c r="X2047" s="10" t="str">
        <f t="shared" si="522"/>
        <v/>
      </c>
      <c r="Y2047" s="10" t="str">
        <f t="shared" si="523"/>
        <v/>
      </c>
      <c r="Z2047" s="10" t="str">
        <f t="shared" si="524"/>
        <v/>
      </c>
      <c r="AA2047" s="10" t="str">
        <f t="shared" si="514"/>
        <v/>
      </c>
      <c r="AB2047" s="10" t="str">
        <f t="shared" si="517"/>
        <v/>
      </c>
      <c r="AC2047" s="10" t="str">
        <f t="shared" si="525"/>
        <v/>
      </c>
      <c r="AD2047" s="10" t="str">
        <f t="shared" si="519"/>
        <v/>
      </c>
      <c r="AE2047" s="10" t="str">
        <f t="shared" si="526"/>
        <v/>
      </c>
      <c r="AF2047" s="10" t="str">
        <f t="shared" si="527"/>
        <v/>
      </c>
      <c r="AG2047" s="10" t="str">
        <f t="shared" si="528"/>
        <v/>
      </c>
      <c r="AH2047" s="10" t="str">
        <f t="shared" si="529"/>
        <v/>
      </c>
      <c r="AI2047" s="10" t="str">
        <f t="shared" si="518"/>
        <v/>
      </c>
    </row>
    <row r="2048" spans="20:35" ht="18" customHeight="1" x14ac:dyDescent="0.25">
      <c r="T2048" s="9" t="str">
        <f t="shared" si="520"/>
        <v/>
      </c>
      <c r="U2048" s="10" t="str">
        <f t="shared" si="515"/>
        <v/>
      </c>
      <c r="V2048" s="10" t="str">
        <f t="shared" si="516"/>
        <v/>
      </c>
      <c r="W2048" s="10" t="str">
        <f t="shared" si="521"/>
        <v/>
      </c>
      <c r="X2048" s="10" t="str">
        <f t="shared" si="522"/>
        <v/>
      </c>
      <c r="Y2048" s="10" t="str">
        <f t="shared" si="523"/>
        <v/>
      </c>
      <c r="Z2048" s="10" t="str">
        <f t="shared" si="524"/>
        <v/>
      </c>
      <c r="AA2048" s="10" t="str">
        <f t="shared" si="514"/>
        <v/>
      </c>
      <c r="AB2048" s="10" t="str">
        <f t="shared" si="517"/>
        <v/>
      </c>
      <c r="AC2048" s="10" t="str">
        <f t="shared" si="525"/>
        <v/>
      </c>
      <c r="AD2048" s="10" t="str">
        <f t="shared" si="519"/>
        <v/>
      </c>
      <c r="AE2048" s="10" t="str">
        <f t="shared" si="526"/>
        <v/>
      </c>
      <c r="AF2048" s="10" t="str">
        <f t="shared" si="527"/>
        <v/>
      </c>
      <c r="AG2048" s="10" t="str">
        <f t="shared" si="528"/>
        <v/>
      </c>
      <c r="AH2048" s="10" t="str">
        <f t="shared" si="529"/>
        <v/>
      </c>
      <c r="AI2048" s="10" t="str">
        <f t="shared" si="518"/>
        <v/>
      </c>
    </row>
    <row r="2049" spans="20:35" ht="18" customHeight="1" x14ac:dyDescent="0.25">
      <c r="T2049" s="9" t="str">
        <f t="shared" si="520"/>
        <v/>
      </c>
      <c r="U2049" s="10" t="str">
        <f t="shared" si="515"/>
        <v/>
      </c>
      <c r="V2049" s="10" t="str">
        <f t="shared" si="516"/>
        <v/>
      </c>
      <c r="W2049" s="10" t="str">
        <f t="shared" si="521"/>
        <v/>
      </c>
      <c r="X2049" s="10" t="str">
        <f t="shared" si="522"/>
        <v/>
      </c>
      <c r="Y2049" s="10" t="str">
        <f t="shared" si="523"/>
        <v/>
      </c>
      <c r="Z2049" s="10" t="str">
        <f t="shared" si="524"/>
        <v/>
      </c>
      <c r="AA2049" s="10" t="str">
        <f t="shared" si="514"/>
        <v/>
      </c>
      <c r="AB2049" s="10" t="str">
        <f t="shared" si="517"/>
        <v/>
      </c>
      <c r="AC2049" s="10" t="str">
        <f t="shared" si="525"/>
        <v/>
      </c>
      <c r="AD2049" s="10" t="str">
        <f t="shared" si="519"/>
        <v/>
      </c>
      <c r="AE2049" s="10" t="str">
        <f t="shared" si="526"/>
        <v/>
      </c>
      <c r="AF2049" s="10" t="str">
        <f t="shared" si="527"/>
        <v/>
      </c>
      <c r="AG2049" s="10" t="str">
        <f t="shared" si="528"/>
        <v/>
      </c>
      <c r="AH2049" s="10" t="str">
        <f t="shared" si="529"/>
        <v/>
      </c>
      <c r="AI2049" s="10" t="str">
        <f t="shared" si="518"/>
        <v/>
      </c>
    </row>
    <row r="2050" spans="20:35" ht="18" customHeight="1" x14ac:dyDescent="0.25">
      <c r="T2050" s="9" t="str">
        <f t="shared" si="520"/>
        <v/>
      </c>
      <c r="U2050" s="10" t="str">
        <f t="shared" si="515"/>
        <v/>
      </c>
      <c r="V2050" s="10" t="str">
        <f t="shared" si="516"/>
        <v/>
      </c>
      <c r="W2050" s="10" t="str">
        <f t="shared" si="521"/>
        <v/>
      </c>
      <c r="X2050" s="10" t="str">
        <f t="shared" si="522"/>
        <v/>
      </c>
      <c r="Y2050" s="10" t="str">
        <f t="shared" si="523"/>
        <v/>
      </c>
      <c r="Z2050" s="10" t="str">
        <f t="shared" si="524"/>
        <v/>
      </c>
      <c r="AA2050" s="10" t="str">
        <f t="shared" si="514"/>
        <v/>
      </c>
      <c r="AB2050" s="10" t="str">
        <f t="shared" si="517"/>
        <v/>
      </c>
      <c r="AC2050" s="10" t="str">
        <f t="shared" si="525"/>
        <v/>
      </c>
      <c r="AD2050" s="10" t="str">
        <f t="shared" si="519"/>
        <v/>
      </c>
      <c r="AE2050" s="10" t="str">
        <f t="shared" si="526"/>
        <v/>
      </c>
      <c r="AF2050" s="10" t="str">
        <f t="shared" si="527"/>
        <v/>
      </c>
      <c r="AG2050" s="10" t="str">
        <f t="shared" si="528"/>
        <v/>
      </c>
      <c r="AH2050" s="10" t="str">
        <f t="shared" si="529"/>
        <v/>
      </c>
      <c r="AI2050" s="10" t="str">
        <f t="shared" si="518"/>
        <v/>
      </c>
    </row>
    <row r="2051" spans="20:35" ht="18" customHeight="1" x14ac:dyDescent="0.25">
      <c r="T2051" s="9" t="str">
        <f t="shared" si="520"/>
        <v/>
      </c>
      <c r="U2051" s="10" t="str">
        <f t="shared" si="515"/>
        <v/>
      </c>
      <c r="V2051" s="10" t="str">
        <f t="shared" si="516"/>
        <v/>
      </c>
      <c r="W2051" s="10" t="str">
        <f t="shared" si="521"/>
        <v/>
      </c>
      <c r="X2051" s="10" t="str">
        <f t="shared" si="522"/>
        <v/>
      </c>
      <c r="Y2051" s="10" t="str">
        <f t="shared" si="523"/>
        <v/>
      </c>
      <c r="Z2051" s="10" t="str">
        <f t="shared" si="524"/>
        <v/>
      </c>
      <c r="AA2051" s="10" t="str">
        <f t="shared" si="514"/>
        <v/>
      </c>
      <c r="AB2051" s="10" t="str">
        <f t="shared" si="517"/>
        <v/>
      </c>
      <c r="AC2051" s="10" t="str">
        <f t="shared" si="525"/>
        <v/>
      </c>
      <c r="AD2051" s="10" t="str">
        <f t="shared" si="519"/>
        <v/>
      </c>
      <c r="AE2051" s="10" t="str">
        <f t="shared" si="526"/>
        <v/>
      </c>
      <c r="AF2051" s="10" t="str">
        <f t="shared" si="527"/>
        <v/>
      </c>
      <c r="AG2051" s="10" t="str">
        <f t="shared" si="528"/>
        <v/>
      </c>
      <c r="AH2051" s="10" t="str">
        <f t="shared" si="529"/>
        <v/>
      </c>
      <c r="AI2051" s="10" t="str">
        <f t="shared" si="518"/>
        <v/>
      </c>
    </row>
    <row r="2052" spans="20:35" ht="18" customHeight="1" x14ac:dyDescent="0.25">
      <c r="T2052" s="9" t="str">
        <f t="shared" si="520"/>
        <v/>
      </c>
      <c r="U2052" s="10" t="str">
        <f t="shared" si="515"/>
        <v/>
      </c>
      <c r="V2052" s="10" t="str">
        <f t="shared" si="516"/>
        <v/>
      </c>
      <c r="W2052" s="10" t="str">
        <f t="shared" si="521"/>
        <v/>
      </c>
      <c r="X2052" s="10" t="str">
        <f t="shared" si="522"/>
        <v/>
      </c>
      <c r="Y2052" s="10" t="str">
        <f t="shared" si="523"/>
        <v/>
      </c>
      <c r="Z2052" s="10" t="str">
        <f t="shared" si="524"/>
        <v/>
      </c>
      <c r="AA2052" s="10" t="str">
        <f t="shared" si="514"/>
        <v/>
      </c>
      <c r="AB2052" s="10" t="str">
        <f t="shared" si="517"/>
        <v/>
      </c>
      <c r="AC2052" s="10" t="str">
        <f t="shared" si="525"/>
        <v/>
      </c>
      <c r="AD2052" s="10" t="str">
        <f t="shared" si="519"/>
        <v/>
      </c>
      <c r="AE2052" s="10" t="str">
        <f t="shared" si="526"/>
        <v/>
      </c>
      <c r="AF2052" s="10" t="str">
        <f t="shared" si="527"/>
        <v/>
      </c>
      <c r="AG2052" s="10" t="str">
        <f t="shared" si="528"/>
        <v/>
      </c>
      <c r="AH2052" s="10" t="str">
        <f t="shared" si="529"/>
        <v/>
      </c>
      <c r="AI2052" s="10" t="str">
        <f t="shared" si="518"/>
        <v/>
      </c>
    </row>
    <row r="2053" spans="20:35" ht="18" customHeight="1" x14ac:dyDescent="0.25">
      <c r="T2053" s="9" t="str">
        <f t="shared" si="520"/>
        <v/>
      </c>
      <c r="U2053" s="10" t="str">
        <f t="shared" si="515"/>
        <v/>
      </c>
      <c r="V2053" s="10" t="str">
        <f t="shared" si="516"/>
        <v/>
      </c>
      <c r="W2053" s="10" t="str">
        <f t="shared" si="521"/>
        <v/>
      </c>
      <c r="X2053" s="10" t="str">
        <f t="shared" si="522"/>
        <v/>
      </c>
      <c r="Y2053" s="10" t="str">
        <f t="shared" si="523"/>
        <v/>
      </c>
      <c r="Z2053" s="10" t="str">
        <f t="shared" si="524"/>
        <v/>
      </c>
      <c r="AA2053" s="10" t="str">
        <f t="shared" ref="AA2053:AA2116" si="530">IF(T2053="","",Z2053/1000*$F$7)</f>
        <v/>
      </c>
      <c r="AB2053" s="10" t="str">
        <f t="shared" si="517"/>
        <v/>
      </c>
      <c r="AC2053" s="10" t="str">
        <f t="shared" si="525"/>
        <v/>
      </c>
      <c r="AD2053" s="10" t="str">
        <f t="shared" si="519"/>
        <v/>
      </c>
      <c r="AE2053" s="10" t="str">
        <f t="shared" si="526"/>
        <v/>
      </c>
      <c r="AF2053" s="10" t="str">
        <f t="shared" si="527"/>
        <v/>
      </c>
      <c r="AG2053" s="10" t="str">
        <f t="shared" si="528"/>
        <v/>
      </c>
      <c r="AH2053" s="10" t="str">
        <f t="shared" si="529"/>
        <v/>
      </c>
      <c r="AI2053" s="10" t="str">
        <f t="shared" si="518"/>
        <v/>
      </c>
    </row>
    <row r="2054" spans="20:35" ht="18" customHeight="1" x14ac:dyDescent="0.25">
      <c r="T2054" s="9" t="str">
        <f t="shared" si="520"/>
        <v/>
      </c>
      <c r="U2054" s="10" t="str">
        <f t="shared" ref="U2054:U2117" si="531">IF(T2054="","",IF(T2054&lt;=$C$14,$C$83*T2054,IF(T2054&lt;=2*$C$14,$C$81-$C$83*(T2054-$C$14),0)))</f>
        <v/>
      </c>
      <c r="V2054" s="10" t="str">
        <f t="shared" ref="V2054:V2117" si="532">IF(T2054="","",IF(T2054&lt;=$C$22,$C$79*T2054,IF(T2054&lt;=2*$C$22,$C$77-$C$79*(T2054-$C$22),0)))</f>
        <v/>
      </c>
      <c r="W2054" s="10" t="str">
        <f t="shared" si="521"/>
        <v/>
      </c>
      <c r="X2054" s="10" t="str">
        <f t="shared" si="522"/>
        <v/>
      </c>
      <c r="Y2054" s="10" t="str">
        <f t="shared" si="523"/>
        <v/>
      </c>
      <c r="Z2054" s="10" t="str">
        <f t="shared" si="524"/>
        <v/>
      </c>
      <c r="AA2054" s="10" t="str">
        <f t="shared" si="530"/>
        <v/>
      </c>
      <c r="AB2054" s="10" t="str">
        <f t="shared" ref="AB2054:AB2117" si="533">IF(T2054="","",$C$59*(1+$C$61*($C$63+Z2054)/Y2054))</f>
        <v/>
      </c>
      <c r="AC2054" s="10" t="str">
        <f t="shared" si="525"/>
        <v/>
      </c>
      <c r="AD2054" s="10" t="str">
        <f t="shared" si="519"/>
        <v/>
      </c>
      <c r="AE2054" s="10" t="str">
        <f t="shared" si="526"/>
        <v/>
      </c>
      <c r="AF2054" s="10" t="str">
        <f t="shared" si="527"/>
        <v/>
      </c>
      <c r="AG2054" s="10" t="str">
        <f t="shared" si="528"/>
        <v/>
      </c>
      <c r="AH2054" s="10" t="str">
        <f t="shared" si="529"/>
        <v/>
      </c>
      <c r="AI2054" s="10" t="str">
        <f t="shared" si="518"/>
        <v/>
      </c>
    </row>
    <row r="2055" spans="20:35" ht="18" customHeight="1" x14ac:dyDescent="0.25">
      <c r="T2055" s="9" t="str">
        <f t="shared" si="520"/>
        <v/>
      </c>
      <c r="U2055" s="10" t="str">
        <f t="shared" si="531"/>
        <v/>
      </c>
      <c r="V2055" s="10" t="str">
        <f t="shared" si="532"/>
        <v/>
      </c>
      <c r="W2055" s="10" t="str">
        <f t="shared" si="521"/>
        <v/>
      </c>
      <c r="X2055" s="10" t="str">
        <f t="shared" si="522"/>
        <v/>
      </c>
      <c r="Y2055" s="10" t="str">
        <f t="shared" si="523"/>
        <v/>
      </c>
      <c r="Z2055" s="10" t="str">
        <f t="shared" si="524"/>
        <v/>
      </c>
      <c r="AA2055" s="10" t="str">
        <f t="shared" si="530"/>
        <v/>
      </c>
      <c r="AB2055" s="10" t="str">
        <f t="shared" si="533"/>
        <v/>
      </c>
      <c r="AC2055" s="10" t="str">
        <f t="shared" si="525"/>
        <v/>
      </c>
      <c r="AD2055" s="10" t="str">
        <f t="shared" si="519"/>
        <v/>
      </c>
      <c r="AE2055" s="10" t="str">
        <f t="shared" si="526"/>
        <v/>
      </c>
      <c r="AF2055" s="10" t="str">
        <f t="shared" si="527"/>
        <v/>
      </c>
      <c r="AG2055" s="10" t="str">
        <f t="shared" si="528"/>
        <v/>
      </c>
      <c r="AH2055" s="10" t="str">
        <f t="shared" si="529"/>
        <v/>
      </c>
      <c r="AI2055" s="10" t="str">
        <f t="shared" ref="AI2055:AI2118" si="534">IF(T2055="","",MAX(Z2055+(AC2055-AF2055-AD2055)*$AL$4,0))</f>
        <v/>
      </c>
    </row>
    <row r="2056" spans="20:35" ht="18" customHeight="1" x14ac:dyDescent="0.25">
      <c r="T2056" s="9" t="str">
        <f t="shared" si="520"/>
        <v/>
      </c>
      <c r="U2056" s="10" t="str">
        <f t="shared" si="531"/>
        <v/>
      </c>
      <c r="V2056" s="10" t="str">
        <f t="shared" si="532"/>
        <v/>
      </c>
      <c r="W2056" s="10" t="str">
        <f t="shared" si="521"/>
        <v/>
      </c>
      <c r="X2056" s="10" t="str">
        <f t="shared" si="522"/>
        <v/>
      </c>
      <c r="Y2056" s="10" t="str">
        <f t="shared" si="523"/>
        <v/>
      </c>
      <c r="Z2056" s="10" t="str">
        <f t="shared" si="524"/>
        <v/>
      </c>
      <c r="AA2056" s="10" t="str">
        <f t="shared" si="530"/>
        <v/>
      </c>
      <c r="AB2056" s="10" t="str">
        <f t="shared" si="533"/>
        <v/>
      </c>
      <c r="AC2056" s="10" t="str">
        <f t="shared" si="525"/>
        <v/>
      </c>
      <c r="AD2056" s="10" t="str">
        <f t="shared" ref="AD2056:AD2119" si="535">IF(U2056="","",$C$89*((Z2056/1000)^$C$97)/($F$15)*1000*3600)</f>
        <v/>
      </c>
      <c r="AE2056" s="10" t="str">
        <f t="shared" si="526"/>
        <v/>
      </c>
      <c r="AF2056" s="10" t="str">
        <f t="shared" si="527"/>
        <v/>
      </c>
      <c r="AG2056" s="10" t="str">
        <f t="shared" si="528"/>
        <v/>
      </c>
      <c r="AH2056" s="10" t="str">
        <f t="shared" si="529"/>
        <v/>
      </c>
      <c r="AI2056" s="10" t="str">
        <f t="shared" si="534"/>
        <v/>
      </c>
    </row>
    <row r="2057" spans="20:35" ht="18" customHeight="1" x14ac:dyDescent="0.25">
      <c r="T2057" s="9" t="str">
        <f t="shared" si="520"/>
        <v/>
      </c>
      <c r="U2057" s="10" t="str">
        <f t="shared" si="531"/>
        <v/>
      </c>
      <c r="V2057" s="10" t="str">
        <f t="shared" si="532"/>
        <v/>
      </c>
      <c r="W2057" s="10" t="str">
        <f t="shared" si="521"/>
        <v/>
      </c>
      <c r="X2057" s="10" t="str">
        <f t="shared" si="522"/>
        <v/>
      </c>
      <c r="Y2057" s="10" t="str">
        <f t="shared" si="523"/>
        <v/>
      </c>
      <c r="Z2057" s="10" t="str">
        <f t="shared" si="524"/>
        <v/>
      </c>
      <c r="AA2057" s="10" t="str">
        <f t="shared" si="530"/>
        <v/>
      </c>
      <c r="AB2057" s="10" t="str">
        <f t="shared" si="533"/>
        <v/>
      </c>
      <c r="AC2057" s="10" t="str">
        <f t="shared" si="525"/>
        <v/>
      </c>
      <c r="AD2057" s="10" t="str">
        <f t="shared" si="535"/>
        <v/>
      </c>
      <c r="AE2057" s="10" t="str">
        <f t="shared" si="526"/>
        <v/>
      </c>
      <c r="AF2057" s="10" t="str">
        <f t="shared" si="527"/>
        <v/>
      </c>
      <c r="AG2057" s="10" t="str">
        <f t="shared" si="528"/>
        <v/>
      </c>
      <c r="AH2057" s="10" t="str">
        <f t="shared" si="529"/>
        <v/>
      </c>
      <c r="AI2057" s="10" t="str">
        <f t="shared" si="534"/>
        <v/>
      </c>
    </row>
    <row r="2058" spans="20:35" ht="18" customHeight="1" x14ac:dyDescent="0.25">
      <c r="T2058" s="9" t="str">
        <f t="shared" si="520"/>
        <v/>
      </c>
      <c r="U2058" s="10" t="str">
        <f t="shared" si="531"/>
        <v/>
      </c>
      <c r="V2058" s="10" t="str">
        <f t="shared" si="532"/>
        <v/>
      </c>
      <c r="W2058" s="10" t="str">
        <f t="shared" si="521"/>
        <v/>
      </c>
      <c r="X2058" s="10" t="str">
        <f t="shared" si="522"/>
        <v/>
      </c>
      <c r="Y2058" s="10" t="str">
        <f t="shared" si="523"/>
        <v/>
      </c>
      <c r="Z2058" s="10" t="str">
        <f t="shared" si="524"/>
        <v/>
      </c>
      <c r="AA2058" s="10" t="str">
        <f t="shared" si="530"/>
        <v/>
      </c>
      <c r="AB2058" s="10" t="str">
        <f t="shared" si="533"/>
        <v/>
      </c>
      <c r="AC2058" s="10" t="str">
        <f t="shared" si="525"/>
        <v/>
      </c>
      <c r="AD2058" s="10" t="str">
        <f t="shared" si="535"/>
        <v/>
      </c>
      <c r="AE2058" s="10" t="str">
        <f t="shared" si="526"/>
        <v/>
      </c>
      <c r="AF2058" s="10" t="str">
        <f t="shared" si="527"/>
        <v/>
      </c>
      <c r="AG2058" s="10" t="str">
        <f t="shared" si="528"/>
        <v/>
      </c>
      <c r="AH2058" s="10" t="str">
        <f t="shared" si="529"/>
        <v/>
      </c>
      <c r="AI2058" s="10" t="str">
        <f t="shared" si="534"/>
        <v/>
      </c>
    </row>
    <row r="2059" spans="20:35" ht="18" customHeight="1" x14ac:dyDescent="0.25">
      <c r="T2059" s="9" t="str">
        <f t="shared" si="520"/>
        <v/>
      </c>
      <c r="U2059" s="10" t="str">
        <f t="shared" si="531"/>
        <v/>
      </c>
      <c r="V2059" s="10" t="str">
        <f t="shared" si="532"/>
        <v/>
      </c>
      <c r="W2059" s="10" t="str">
        <f t="shared" si="521"/>
        <v/>
      </c>
      <c r="X2059" s="10" t="str">
        <f t="shared" si="522"/>
        <v/>
      </c>
      <c r="Y2059" s="10" t="str">
        <f t="shared" si="523"/>
        <v/>
      </c>
      <c r="Z2059" s="10" t="str">
        <f t="shared" si="524"/>
        <v/>
      </c>
      <c r="AA2059" s="10" t="str">
        <f t="shared" si="530"/>
        <v/>
      </c>
      <c r="AB2059" s="10" t="str">
        <f t="shared" si="533"/>
        <v/>
      </c>
      <c r="AC2059" s="10" t="str">
        <f t="shared" si="525"/>
        <v/>
      </c>
      <c r="AD2059" s="10" t="str">
        <f t="shared" si="535"/>
        <v/>
      </c>
      <c r="AE2059" s="10" t="str">
        <f t="shared" si="526"/>
        <v/>
      </c>
      <c r="AF2059" s="10" t="str">
        <f t="shared" si="527"/>
        <v/>
      </c>
      <c r="AG2059" s="10" t="str">
        <f t="shared" si="528"/>
        <v/>
      </c>
      <c r="AH2059" s="10" t="str">
        <f t="shared" si="529"/>
        <v/>
      </c>
      <c r="AI2059" s="10" t="str">
        <f t="shared" si="534"/>
        <v/>
      </c>
    </row>
    <row r="2060" spans="20:35" ht="18" customHeight="1" x14ac:dyDescent="0.25">
      <c r="T2060" s="9" t="str">
        <f t="shared" si="520"/>
        <v/>
      </c>
      <c r="U2060" s="10" t="str">
        <f t="shared" si="531"/>
        <v/>
      </c>
      <c r="V2060" s="10" t="str">
        <f t="shared" si="532"/>
        <v/>
      </c>
      <c r="W2060" s="10" t="str">
        <f t="shared" si="521"/>
        <v/>
      </c>
      <c r="X2060" s="10" t="str">
        <f t="shared" si="522"/>
        <v/>
      </c>
      <c r="Y2060" s="10" t="str">
        <f t="shared" si="523"/>
        <v/>
      </c>
      <c r="Z2060" s="10" t="str">
        <f t="shared" si="524"/>
        <v/>
      </c>
      <c r="AA2060" s="10" t="str">
        <f t="shared" si="530"/>
        <v/>
      </c>
      <c r="AB2060" s="10" t="str">
        <f t="shared" si="533"/>
        <v/>
      </c>
      <c r="AC2060" s="10" t="str">
        <f t="shared" si="525"/>
        <v/>
      </c>
      <c r="AD2060" s="10" t="str">
        <f t="shared" si="535"/>
        <v/>
      </c>
      <c r="AE2060" s="10" t="str">
        <f t="shared" si="526"/>
        <v/>
      </c>
      <c r="AF2060" s="10" t="str">
        <f t="shared" si="527"/>
        <v/>
      </c>
      <c r="AG2060" s="10" t="str">
        <f t="shared" si="528"/>
        <v/>
      </c>
      <c r="AH2060" s="10" t="str">
        <f t="shared" si="529"/>
        <v/>
      </c>
      <c r="AI2060" s="10" t="str">
        <f t="shared" si="534"/>
        <v/>
      </c>
    </row>
    <row r="2061" spans="20:35" ht="18" customHeight="1" x14ac:dyDescent="0.25">
      <c r="T2061" s="9" t="str">
        <f t="shared" si="520"/>
        <v/>
      </c>
      <c r="U2061" s="10" t="str">
        <f t="shared" si="531"/>
        <v/>
      </c>
      <c r="V2061" s="10" t="str">
        <f t="shared" si="532"/>
        <v/>
      </c>
      <c r="W2061" s="10" t="str">
        <f t="shared" si="521"/>
        <v/>
      </c>
      <c r="X2061" s="10" t="str">
        <f t="shared" si="522"/>
        <v/>
      </c>
      <c r="Y2061" s="10" t="str">
        <f t="shared" si="523"/>
        <v/>
      </c>
      <c r="Z2061" s="10" t="str">
        <f t="shared" si="524"/>
        <v/>
      </c>
      <c r="AA2061" s="10" t="str">
        <f t="shared" si="530"/>
        <v/>
      </c>
      <c r="AB2061" s="10" t="str">
        <f t="shared" si="533"/>
        <v/>
      </c>
      <c r="AC2061" s="10" t="str">
        <f t="shared" si="525"/>
        <v/>
      </c>
      <c r="AD2061" s="10" t="str">
        <f t="shared" si="535"/>
        <v/>
      </c>
      <c r="AE2061" s="10" t="str">
        <f t="shared" si="526"/>
        <v/>
      </c>
      <c r="AF2061" s="10" t="str">
        <f t="shared" si="527"/>
        <v/>
      </c>
      <c r="AG2061" s="10" t="str">
        <f t="shared" si="528"/>
        <v/>
      </c>
      <c r="AH2061" s="10" t="str">
        <f t="shared" si="529"/>
        <v/>
      </c>
      <c r="AI2061" s="10" t="str">
        <f t="shared" si="534"/>
        <v/>
      </c>
    </row>
    <row r="2062" spans="20:35" ht="18" customHeight="1" x14ac:dyDescent="0.25">
      <c r="T2062" s="9" t="str">
        <f t="shared" si="520"/>
        <v/>
      </c>
      <c r="U2062" s="10" t="str">
        <f t="shared" si="531"/>
        <v/>
      </c>
      <c r="V2062" s="10" t="str">
        <f t="shared" si="532"/>
        <v/>
      </c>
      <c r="W2062" s="10" t="str">
        <f t="shared" si="521"/>
        <v/>
      </c>
      <c r="X2062" s="10" t="str">
        <f t="shared" si="522"/>
        <v/>
      </c>
      <c r="Y2062" s="10" t="str">
        <f t="shared" si="523"/>
        <v/>
      </c>
      <c r="Z2062" s="10" t="str">
        <f t="shared" si="524"/>
        <v/>
      </c>
      <c r="AA2062" s="10" t="str">
        <f t="shared" si="530"/>
        <v/>
      </c>
      <c r="AB2062" s="10" t="str">
        <f t="shared" si="533"/>
        <v/>
      </c>
      <c r="AC2062" s="10" t="str">
        <f t="shared" si="525"/>
        <v/>
      </c>
      <c r="AD2062" s="10" t="str">
        <f t="shared" si="535"/>
        <v/>
      </c>
      <c r="AE2062" s="10" t="str">
        <f t="shared" si="526"/>
        <v/>
      </c>
      <c r="AF2062" s="10" t="str">
        <f t="shared" si="527"/>
        <v/>
      </c>
      <c r="AG2062" s="10" t="str">
        <f t="shared" si="528"/>
        <v/>
      </c>
      <c r="AH2062" s="10" t="str">
        <f t="shared" si="529"/>
        <v/>
      </c>
      <c r="AI2062" s="10" t="str">
        <f t="shared" si="534"/>
        <v/>
      </c>
    </row>
    <row r="2063" spans="20:35" ht="18" customHeight="1" x14ac:dyDescent="0.25">
      <c r="T2063" s="9" t="str">
        <f t="shared" ref="T2063:T2126" si="536">IF(T2062="","",IF(T2062+$C$27&gt;$C$29,"",T2062+$C$27))</f>
        <v/>
      </c>
      <c r="U2063" s="10" t="str">
        <f t="shared" si="531"/>
        <v/>
      </c>
      <c r="V2063" s="10" t="str">
        <f t="shared" si="532"/>
        <v/>
      </c>
      <c r="W2063" s="10" t="str">
        <f t="shared" si="521"/>
        <v/>
      </c>
      <c r="X2063" s="10" t="str">
        <f t="shared" si="522"/>
        <v/>
      </c>
      <c r="Y2063" s="10" t="str">
        <f t="shared" si="523"/>
        <v/>
      </c>
      <c r="Z2063" s="10" t="str">
        <f t="shared" si="524"/>
        <v/>
      </c>
      <c r="AA2063" s="10" t="str">
        <f t="shared" si="530"/>
        <v/>
      </c>
      <c r="AB2063" s="10" t="str">
        <f t="shared" si="533"/>
        <v/>
      </c>
      <c r="AC2063" s="10" t="str">
        <f t="shared" si="525"/>
        <v/>
      </c>
      <c r="AD2063" s="10" t="str">
        <f t="shared" si="535"/>
        <v/>
      </c>
      <c r="AE2063" s="10" t="str">
        <f t="shared" si="526"/>
        <v/>
      </c>
      <c r="AF2063" s="10" t="str">
        <f t="shared" si="527"/>
        <v/>
      </c>
      <c r="AG2063" s="10" t="str">
        <f t="shared" si="528"/>
        <v/>
      </c>
      <c r="AH2063" s="10" t="str">
        <f t="shared" si="529"/>
        <v/>
      </c>
      <c r="AI2063" s="10" t="str">
        <f t="shared" si="534"/>
        <v/>
      </c>
    </row>
    <row r="2064" spans="20:35" ht="18" customHeight="1" x14ac:dyDescent="0.25">
      <c r="T2064" s="9" t="str">
        <f t="shared" si="536"/>
        <v/>
      </c>
      <c r="U2064" s="10" t="str">
        <f t="shared" si="531"/>
        <v/>
      </c>
      <c r="V2064" s="10" t="str">
        <f t="shared" si="532"/>
        <v/>
      </c>
      <c r="W2064" s="10" t="str">
        <f t="shared" si="521"/>
        <v/>
      </c>
      <c r="X2064" s="10" t="str">
        <f t="shared" si="522"/>
        <v/>
      </c>
      <c r="Y2064" s="10" t="str">
        <f t="shared" si="523"/>
        <v/>
      </c>
      <c r="Z2064" s="10" t="str">
        <f t="shared" si="524"/>
        <v/>
      </c>
      <c r="AA2064" s="10" t="str">
        <f t="shared" si="530"/>
        <v/>
      </c>
      <c r="AB2064" s="10" t="str">
        <f t="shared" si="533"/>
        <v/>
      </c>
      <c r="AC2064" s="10" t="str">
        <f t="shared" si="525"/>
        <v/>
      </c>
      <c r="AD2064" s="10" t="str">
        <f t="shared" si="535"/>
        <v/>
      </c>
      <c r="AE2064" s="10" t="str">
        <f t="shared" si="526"/>
        <v/>
      </c>
      <c r="AF2064" s="10" t="str">
        <f t="shared" si="527"/>
        <v/>
      </c>
      <c r="AG2064" s="10" t="str">
        <f t="shared" si="528"/>
        <v/>
      </c>
      <c r="AH2064" s="10" t="str">
        <f t="shared" si="529"/>
        <v/>
      </c>
      <c r="AI2064" s="10" t="str">
        <f t="shared" si="534"/>
        <v/>
      </c>
    </row>
    <row r="2065" spans="20:35" ht="18" customHeight="1" x14ac:dyDescent="0.25">
      <c r="T2065" s="9" t="str">
        <f t="shared" si="536"/>
        <v/>
      </c>
      <c r="U2065" s="10" t="str">
        <f t="shared" si="531"/>
        <v/>
      </c>
      <c r="V2065" s="10" t="str">
        <f t="shared" si="532"/>
        <v/>
      </c>
      <c r="W2065" s="10" t="str">
        <f t="shared" si="521"/>
        <v/>
      </c>
      <c r="X2065" s="10" t="str">
        <f t="shared" si="522"/>
        <v/>
      </c>
      <c r="Y2065" s="10" t="str">
        <f t="shared" si="523"/>
        <v/>
      </c>
      <c r="Z2065" s="10" t="str">
        <f t="shared" si="524"/>
        <v/>
      </c>
      <c r="AA2065" s="10" t="str">
        <f t="shared" si="530"/>
        <v/>
      </c>
      <c r="AB2065" s="10" t="str">
        <f t="shared" si="533"/>
        <v/>
      </c>
      <c r="AC2065" s="10" t="str">
        <f t="shared" si="525"/>
        <v/>
      </c>
      <c r="AD2065" s="10" t="str">
        <f t="shared" si="535"/>
        <v/>
      </c>
      <c r="AE2065" s="10" t="str">
        <f t="shared" si="526"/>
        <v/>
      </c>
      <c r="AF2065" s="10" t="str">
        <f t="shared" si="527"/>
        <v/>
      </c>
      <c r="AG2065" s="10" t="str">
        <f t="shared" si="528"/>
        <v/>
      </c>
      <c r="AH2065" s="10" t="str">
        <f t="shared" si="529"/>
        <v/>
      </c>
      <c r="AI2065" s="10" t="str">
        <f t="shared" si="534"/>
        <v/>
      </c>
    </row>
    <row r="2066" spans="20:35" ht="18" customHeight="1" x14ac:dyDescent="0.25">
      <c r="T2066" s="9" t="str">
        <f t="shared" si="536"/>
        <v/>
      </c>
      <c r="U2066" s="10" t="str">
        <f t="shared" si="531"/>
        <v/>
      </c>
      <c r="V2066" s="10" t="str">
        <f t="shared" si="532"/>
        <v/>
      </c>
      <c r="W2066" s="10" t="str">
        <f t="shared" si="521"/>
        <v/>
      </c>
      <c r="X2066" s="10" t="str">
        <f t="shared" si="522"/>
        <v/>
      </c>
      <c r="Y2066" s="10" t="str">
        <f t="shared" si="523"/>
        <v/>
      </c>
      <c r="Z2066" s="10" t="str">
        <f t="shared" si="524"/>
        <v/>
      </c>
      <c r="AA2066" s="10" t="str">
        <f t="shared" si="530"/>
        <v/>
      </c>
      <c r="AB2066" s="10" t="str">
        <f t="shared" si="533"/>
        <v/>
      </c>
      <c r="AC2066" s="10" t="str">
        <f t="shared" si="525"/>
        <v/>
      </c>
      <c r="AD2066" s="10" t="str">
        <f t="shared" si="535"/>
        <v/>
      </c>
      <c r="AE2066" s="10" t="str">
        <f t="shared" si="526"/>
        <v/>
      </c>
      <c r="AF2066" s="10" t="str">
        <f t="shared" si="527"/>
        <v/>
      </c>
      <c r="AG2066" s="10" t="str">
        <f t="shared" si="528"/>
        <v/>
      </c>
      <c r="AH2066" s="10" t="str">
        <f t="shared" si="529"/>
        <v/>
      </c>
      <c r="AI2066" s="10" t="str">
        <f t="shared" si="534"/>
        <v/>
      </c>
    </row>
    <row r="2067" spans="20:35" ht="18" customHeight="1" x14ac:dyDescent="0.25">
      <c r="T2067" s="9" t="str">
        <f t="shared" si="536"/>
        <v/>
      </c>
      <c r="U2067" s="10" t="str">
        <f t="shared" si="531"/>
        <v/>
      </c>
      <c r="V2067" s="10" t="str">
        <f t="shared" si="532"/>
        <v/>
      </c>
      <c r="W2067" s="10" t="str">
        <f t="shared" si="521"/>
        <v/>
      </c>
      <c r="X2067" s="10" t="str">
        <f t="shared" si="522"/>
        <v/>
      </c>
      <c r="Y2067" s="10" t="str">
        <f t="shared" si="523"/>
        <v/>
      </c>
      <c r="Z2067" s="10" t="str">
        <f t="shared" si="524"/>
        <v/>
      </c>
      <c r="AA2067" s="10" t="str">
        <f t="shared" si="530"/>
        <v/>
      </c>
      <c r="AB2067" s="10" t="str">
        <f t="shared" si="533"/>
        <v/>
      </c>
      <c r="AC2067" s="10" t="str">
        <f t="shared" si="525"/>
        <v/>
      </c>
      <c r="AD2067" s="10" t="str">
        <f t="shared" si="535"/>
        <v/>
      </c>
      <c r="AE2067" s="10" t="str">
        <f t="shared" si="526"/>
        <v/>
      </c>
      <c r="AF2067" s="10" t="str">
        <f t="shared" si="527"/>
        <v/>
      </c>
      <c r="AG2067" s="10" t="str">
        <f t="shared" si="528"/>
        <v/>
      </c>
      <c r="AH2067" s="10" t="str">
        <f t="shared" si="529"/>
        <v/>
      </c>
      <c r="AI2067" s="10" t="str">
        <f t="shared" si="534"/>
        <v/>
      </c>
    </row>
    <row r="2068" spans="20:35" ht="18" customHeight="1" x14ac:dyDescent="0.25">
      <c r="T2068" s="9" t="str">
        <f t="shared" si="536"/>
        <v/>
      </c>
      <c r="U2068" s="10" t="str">
        <f t="shared" si="531"/>
        <v/>
      </c>
      <c r="V2068" s="10" t="str">
        <f t="shared" si="532"/>
        <v/>
      </c>
      <c r="W2068" s="10" t="str">
        <f t="shared" si="521"/>
        <v/>
      </c>
      <c r="X2068" s="10" t="str">
        <f t="shared" si="522"/>
        <v/>
      </c>
      <c r="Y2068" s="10" t="str">
        <f t="shared" si="523"/>
        <v/>
      </c>
      <c r="Z2068" s="10" t="str">
        <f t="shared" si="524"/>
        <v/>
      </c>
      <c r="AA2068" s="10" t="str">
        <f t="shared" si="530"/>
        <v/>
      </c>
      <c r="AB2068" s="10" t="str">
        <f t="shared" si="533"/>
        <v/>
      </c>
      <c r="AC2068" s="10" t="str">
        <f t="shared" si="525"/>
        <v/>
      </c>
      <c r="AD2068" s="10" t="str">
        <f t="shared" si="535"/>
        <v/>
      </c>
      <c r="AE2068" s="10" t="str">
        <f t="shared" si="526"/>
        <v/>
      </c>
      <c r="AF2068" s="10" t="str">
        <f t="shared" si="527"/>
        <v/>
      </c>
      <c r="AG2068" s="10" t="str">
        <f t="shared" si="528"/>
        <v/>
      </c>
      <c r="AH2068" s="10" t="str">
        <f t="shared" si="529"/>
        <v/>
      </c>
      <c r="AI2068" s="10" t="str">
        <f t="shared" si="534"/>
        <v/>
      </c>
    </row>
    <row r="2069" spans="20:35" ht="18" customHeight="1" x14ac:dyDescent="0.25">
      <c r="T2069" s="9" t="str">
        <f t="shared" si="536"/>
        <v/>
      </c>
      <c r="U2069" s="10" t="str">
        <f t="shared" si="531"/>
        <v/>
      </c>
      <c r="V2069" s="10" t="str">
        <f t="shared" si="532"/>
        <v/>
      </c>
      <c r="W2069" s="10" t="str">
        <f t="shared" si="521"/>
        <v/>
      </c>
      <c r="X2069" s="10" t="str">
        <f t="shared" si="522"/>
        <v/>
      </c>
      <c r="Y2069" s="10" t="str">
        <f t="shared" si="523"/>
        <v/>
      </c>
      <c r="Z2069" s="10" t="str">
        <f t="shared" si="524"/>
        <v/>
      </c>
      <c r="AA2069" s="10" t="str">
        <f t="shared" si="530"/>
        <v/>
      </c>
      <c r="AB2069" s="10" t="str">
        <f t="shared" si="533"/>
        <v/>
      </c>
      <c r="AC2069" s="10" t="str">
        <f t="shared" si="525"/>
        <v/>
      </c>
      <c r="AD2069" s="10" t="str">
        <f t="shared" si="535"/>
        <v/>
      </c>
      <c r="AE2069" s="10" t="str">
        <f t="shared" si="526"/>
        <v/>
      </c>
      <c r="AF2069" s="10" t="str">
        <f t="shared" si="527"/>
        <v/>
      </c>
      <c r="AG2069" s="10" t="str">
        <f t="shared" si="528"/>
        <v/>
      </c>
      <c r="AH2069" s="10" t="str">
        <f t="shared" si="529"/>
        <v/>
      </c>
      <c r="AI2069" s="10" t="str">
        <f t="shared" si="534"/>
        <v/>
      </c>
    </row>
    <row r="2070" spans="20:35" ht="18" customHeight="1" x14ac:dyDescent="0.25">
      <c r="T2070" s="9" t="str">
        <f t="shared" si="536"/>
        <v/>
      </c>
      <c r="U2070" s="10" t="str">
        <f t="shared" si="531"/>
        <v/>
      </c>
      <c r="V2070" s="10" t="str">
        <f t="shared" si="532"/>
        <v/>
      </c>
      <c r="W2070" s="10" t="str">
        <f t="shared" si="521"/>
        <v/>
      </c>
      <c r="X2070" s="10" t="str">
        <f t="shared" si="522"/>
        <v/>
      </c>
      <c r="Y2070" s="10" t="str">
        <f t="shared" si="523"/>
        <v/>
      </c>
      <c r="Z2070" s="10" t="str">
        <f t="shared" si="524"/>
        <v/>
      </c>
      <c r="AA2070" s="10" t="str">
        <f t="shared" si="530"/>
        <v/>
      </c>
      <c r="AB2070" s="10" t="str">
        <f t="shared" si="533"/>
        <v/>
      </c>
      <c r="AC2070" s="10" t="str">
        <f t="shared" si="525"/>
        <v/>
      </c>
      <c r="AD2070" s="10" t="str">
        <f t="shared" si="535"/>
        <v/>
      </c>
      <c r="AE2070" s="10" t="str">
        <f t="shared" si="526"/>
        <v/>
      </c>
      <c r="AF2070" s="10" t="str">
        <f t="shared" si="527"/>
        <v/>
      </c>
      <c r="AG2070" s="10" t="str">
        <f t="shared" si="528"/>
        <v/>
      </c>
      <c r="AH2070" s="10" t="str">
        <f t="shared" si="529"/>
        <v/>
      </c>
      <c r="AI2070" s="10" t="str">
        <f t="shared" si="534"/>
        <v/>
      </c>
    </row>
    <row r="2071" spans="20:35" ht="18" customHeight="1" x14ac:dyDescent="0.25">
      <c r="T2071" s="9" t="str">
        <f t="shared" si="536"/>
        <v/>
      </c>
      <c r="U2071" s="10" t="str">
        <f t="shared" si="531"/>
        <v/>
      </c>
      <c r="V2071" s="10" t="str">
        <f t="shared" si="532"/>
        <v/>
      </c>
      <c r="W2071" s="10" t="str">
        <f t="shared" si="521"/>
        <v/>
      </c>
      <c r="X2071" s="10" t="str">
        <f t="shared" si="522"/>
        <v/>
      </c>
      <c r="Y2071" s="10" t="str">
        <f t="shared" si="523"/>
        <v/>
      </c>
      <c r="Z2071" s="10" t="str">
        <f t="shared" si="524"/>
        <v/>
      </c>
      <c r="AA2071" s="10" t="str">
        <f t="shared" si="530"/>
        <v/>
      </c>
      <c r="AB2071" s="10" t="str">
        <f t="shared" si="533"/>
        <v/>
      </c>
      <c r="AC2071" s="10" t="str">
        <f t="shared" si="525"/>
        <v/>
      </c>
      <c r="AD2071" s="10" t="str">
        <f t="shared" si="535"/>
        <v/>
      </c>
      <c r="AE2071" s="10" t="str">
        <f t="shared" si="526"/>
        <v/>
      </c>
      <c r="AF2071" s="10" t="str">
        <f t="shared" si="527"/>
        <v/>
      </c>
      <c r="AG2071" s="10" t="str">
        <f t="shared" si="528"/>
        <v/>
      </c>
      <c r="AH2071" s="10" t="str">
        <f t="shared" si="529"/>
        <v/>
      </c>
      <c r="AI2071" s="10" t="str">
        <f t="shared" si="534"/>
        <v/>
      </c>
    </row>
    <row r="2072" spans="20:35" ht="18" customHeight="1" x14ac:dyDescent="0.25">
      <c r="T2072" s="9" t="str">
        <f t="shared" si="536"/>
        <v/>
      </c>
      <c r="U2072" s="10" t="str">
        <f t="shared" si="531"/>
        <v/>
      </c>
      <c r="V2072" s="10" t="str">
        <f t="shared" si="532"/>
        <v/>
      </c>
      <c r="W2072" s="10" t="str">
        <f t="shared" si="521"/>
        <v/>
      </c>
      <c r="X2072" s="10" t="str">
        <f t="shared" si="522"/>
        <v/>
      </c>
      <c r="Y2072" s="10" t="str">
        <f t="shared" si="523"/>
        <v/>
      </c>
      <c r="Z2072" s="10" t="str">
        <f t="shared" si="524"/>
        <v/>
      </c>
      <c r="AA2072" s="10" t="str">
        <f t="shared" si="530"/>
        <v/>
      </c>
      <c r="AB2072" s="10" t="str">
        <f t="shared" si="533"/>
        <v/>
      </c>
      <c r="AC2072" s="10" t="str">
        <f t="shared" si="525"/>
        <v/>
      </c>
      <c r="AD2072" s="10" t="str">
        <f t="shared" si="535"/>
        <v/>
      </c>
      <c r="AE2072" s="10" t="str">
        <f t="shared" si="526"/>
        <v/>
      </c>
      <c r="AF2072" s="10" t="str">
        <f t="shared" si="527"/>
        <v/>
      </c>
      <c r="AG2072" s="10" t="str">
        <f t="shared" si="528"/>
        <v/>
      </c>
      <c r="AH2072" s="10" t="str">
        <f t="shared" si="529"/>
        <v/>
      </c>
      <c r="AI2072" s="10" t="str">
        <f t="shared" si="534"/>
        <v/>
      </c>
    </row>
    <row r="2073" spans="20:35" ht="18" customHeight="1" x14ac:dyDescent="0.25">
      <c r="T2073" s="9" t="str">
        <f t="shared" si="536"/>
        <v/>
      </c>
      <c r="U2073" s="10" t="str">
        <f t="shared" si="531"/>
        <v/>
      </c>
      <c r="V2073" s="10" t="str">
        <f t="shared" si="532"/>
        <v/>
      </c>
      <c r="W2073" s="10" t="str">
        <f t="shared" si="521"/>
        <v/>
      </c>
      <c r="X2073" s="10" t="str">
        <f t="shared" si="522"/>
        <v/>
      </c>
      <c r="Y2073" s="10" t="str">
        <f t="shared" si="523"/>
        <v/>
      </c>
      <c r="Z2073" s="10" t="str">
        <f t="shared" si="524"/>
        <v/>
      </c>
      <c r="AA2073" s="10" t="str">
        <f t="shared" si="530"/>
        <v/>
      </c>
      <c r="AB2073" s="10" t="str">
        <f t="shared" si="533"/>
        <v/>
      </c>
      <c r="AC2073" s="10" t="str">
        <f t="shared" si="525"/>
        <v/>
      </c>
      <c r="AD2073" s="10" t="str">
        <f t="shared" si="535"/>
        <v/>
      </c>
      <c r="AE2073" s="10" t="str">
        <f t="shared" si="526"/>
        <v/>
      </c>
      <c r="AF2073" s="10" t="str">
        <f t="shared" si="527"/>
        <v/>
      </c>
      <c r="AG2073" s="10" t="str">
        <f t="shared" si="528"/>
        <v/>
      </c>
      <c r="AH2073" s="10" t="str">
        <f t="shared" si="529"/>
        <v/>
      </c>
      <c r="AI2073" s="10" t="str">
        <f t="shared" si="534"/>
        <v/>
      </c>
    </row>
    <row r="2074" spans="20:35" ht="18" customHeight="1" x14ac:dyDescent="0.25">
      <c r="T2074" s="9" t="str">
        <f t="shared" si="536"/>
        <v/>
      </c>
      <c r="U2074" s="10" t="str">
        <f t="shared" si="531"/>
        <v/>
      </c>
      <c r="V2074" s="10" t="str">
        <f t="shared" si="532"/>
        <v/>
      </c>
      <c r="W2074" s="10" t="str">
        <f t="shared" si="521"/>
        <v/>
      </c>
      <c r="X2074" s="10" t="str">
        <f t="shared" si="522"/>
        <v/>
      </c>
      <c r="Y2074" s="10" t="str">
        <f t="shared" si="523"/>
        <v/>
      </c>
      <c r="Z2074" s="10" t="str">
        <f t="shared" si="524"/>
        <v/>
      </c>
      <c r="AA2074" s="10" t="str">
        <f t="shared" si="530"/>
        <v/>
      </c>
      <c r="AB2074" s="10" t="str">
        <f t="shared" si="533"/>
        <v/>
      </c>
      <c r="AC2074" s="10" t="str">
        <f t="shared" si="525"/>
        <v/>
      </c>
      <c r="AD2074" s="10" t="str">
        <f t="shared" si="535"/>
        <v/>
      </c>
      <c r="AE2074" s="10" t="str">
        <f t="shared" si="526"/>
        <v/>
      </c>
      <c r="AF2074" s="10" t="str">
        <f t="shared" si="527"/>
        <v/>
      </c>
      <c r="AG2074" s="10" t="str">
        <f t="shared" si="528"/>
        <v/>
      </c>
      <c r="AH2074" s="10" t="str">
        <f t="shared" si="529"/>
        <v/>
      </c>
      <c r="AI2074" s="10" t="str">
        <f t="shared" si="534"/>
        <v/>
      </c>
    </row>
    <row r="2075" spans="20:35" ht="18" customHeight="1" x14ac:dyDescent="0.25">
      <c r="T2075" s="9" t="str">
        <f t="shared" si="536"/>
        <v/>
      </c>
      <c r="U2075" s="10" t="str">
        <f t="shared" si="531"/>
        <v/>
      </c>
      <c r="V2075" s="10" t="str">
        <f t="shared" si="532"/>
        <v/>
      </c>
      <c r="W2075" s="10" t="str">
        <f t="shared" si="521"/>
        <v/>
      </c>
      <c r="X2075" s="10" t="str">
        <f t="shared" si="522"/>
        <v/>
      </c>
      <c r="Y2075" s="10" t="str">
        <f t="shared" si="523"/>
        <v/>
      </c>
      <c r="Z2075" s="10" t="str">
        <f t="shared" si="524"/>
        <v/>
      </c>
      <c r="AA2075" s="10" t="str">
        <f t="shared" si="530"/>
        <v/>
      </c>
      <c r="AB2075" s="10" t="str">
        <f t="shared" si="533"/>
        <v/>
      </c>
      <c r="AC2075" s="10" t="str">
        <f t="shared" si="525"/>
        <v/>
      </c>
      <c r="AD2075" s="10" t="str">
        <f t="shared" si="535"/>
        <v/>
      </c>
      <c r="AE2075" s="10" t="str">
        <f t="shared" si="526"/>
        <v/>
      </c>
      <c r="AF2075" s="10" t="str">
        <f t="shared" si="527"/>
        <v/>
      </c>
      <c r="AG2075" s="10" t="str">
        <f t="shared" si="528"/>
        <v/>
      </c>
      <c r="AH2075" s="10" t="str">
        <f t="shared" si="529"/>
        <v/>
      </c>
      <c r="AI2075" s="10" t="str">
        <f t="shared" si="534"/>
        <v/>
      </c>
    </row>
    <row r="2076" spans="20:35" ht="18" customHeight="1" x14ac:dyDescent="0.25">
      <c r="T2076" s="9" t="str">
        <f t="shared" si="536"/>
        <v/>
      </c>
      <c r="U2076" s="10" t="str">
        <f t="shared" si="531"/>
        <v/>
      </c>
      <c r="V2076" s="10" t="str">
        <f t="shared" si="532"/>
        <v/>
      </c>
      <c r="W2076" s="10" t="str">
        <f t="shared" si="521"/>
        <v/>
      </c>
      <c r="X2076" s="10" t="str">
        <f t="shared" si="522"/>
        <v/>
      </c>
      <c r="Y2076" s="10" t="str">
        <f t="shared" si="523"/>
        <v/>
      </c>
      <c r="Z2076" s="10" t="str">
        <f t="shared" si="524"/>
        <v/>
      </c>
      <c r="AA2076" s="10" t="str">
        <f t="shared" si="530"/>
        <v/>
      </c>
      <c r="AB2076" s="10" t="str">
        <f t="shared" si="533"/>
        <v/>
      </c>
      <c r="AC2076" s="10" t="str">
        <f t="shared" si="525"/>
        <v/>
      </c>
      <c r="AD2076" s="10" t="str">
        <f t="shared" si="535"/>
        <v/>
      </c>
      <c r="AE2076" s="10" t="str">
        <f t="shared" si="526"/>
        <v/>
      </c>
      <c r="AF2076" s="10" t="str">
        <f t="shared" si="527"/>
        <v/>
      </c>
      <c r="AG2076" s="10" t="str">
        <f t="shared" si="528"/>
        <v/>
      </c>
      <c r="AH2076" s="10" t="str">
        <f t="shared" si="529"/>
        <v/>
      </c>
      <c r="AI2076" s="10" t="str">
        <f t="shared" si="534"/>
        <v/>
      </c>
    </row>
    <row r="2077" spans="20:35" ht="18" customHeight="1" x14ac:dyDescent="0.25">
      <c r="T2077" s="9" t="str">
        <f t="shared" si="536"/>
        <v/>
      </c>
      <c r="U2077" s="10" t="str">
        <f t="shared" si="531"/>
        <v/>
      </c>
      <c r="V2077" s="10" t="str">
        <f t="shared" si="532"/>
        <v/>
      </c>
      <c r="W2077" s="10" t="str">
        <f t="shared" si="521"/>
        <v/>
      </c>
      <c r="X2077" s="10" t="str">
        <f t="shared" si="522"/>
        <v/>
      </c>
      <c r="Y2077" s="10" t="str">
        <f t="shared" si="523"/>
        <v/>
      </c>
      <c r="Z2077" s="10" t="str">
        <f t="shared" si="524"/>
        <v/>
      </c>
      <c r="AA2077" s="10" t="str">
        <f t="shared" si="530"/>
        <v/>
      </c>
      <c r="AB2077" s="10" t="str">
        <f t="shared" si="533"/>
        <v/>
      </c>
      <c r="AC2077" s="10" t="str">
        <f t="shared" si="525"/>
        <v/>
      </c>
      <c r="AD2077" s="10" t="str">
        <f t="shared" si="535"/>
        <v/>
      </c>
      <c r="AE2077" s="10" t="str">
        <f t="shared" si="526"/>
        <v/>
      </c>
      <c r="AF2077" s="10" t="str">
        <f t="shared" si="527"/>
        <v/>
      </c>
      <c r="AG2077" s="10" t="str">
        <f t="shared" si="528"/>
        <v/>
      </c>
      <c r="AH2077" s="10" t="str">
        <f t="shared" si="529"/>
        <v/>
      </c>
      <c r="AI2077" s="10" t="str">
        <f t="shared" si="534"/>
        <v/>
      </c>
    </row>
    <row r="2078" spans="20:35" ht="18" customHeight="1" x14ac:dyDescent="0.25">
      <c r="T2078" s="9" t="str">
        <f t="shared" si="536"/>
        <v/>
      </c>
      <c r="U2078" s="10" t="str">
        <f t="shared" si="531"/>
        <v/>
      </c>
      <c r="V2078" s="10" t="str">
        <f t="shared" si="532"/>
        <v/>
      </c>
      <c r="W2078" s="10" t="str">
        <f t="shared" si="521"/>
        <v/>
      </c>
      <c r="X2078" s="10" t="str">
        <f t="shared" si="522"/>
        <v/>
      </c>
      <c r="Y2078" s="10" t="str">
        <f t="shared" si="523"/>
        <v/>
      </c>
      <c r="Z2078" s="10" t="str">
        <f t="shared" si="524"/>
        <v/>
      </c>
      <c r="AA2078" s="10" t="str">
        <f t="shared" si="530"/>
        <v/>
      </c>
      <c r="AB2078" s="10" t="str">
        <f t="shared" si="533"/>
        <v/>
      </c>
      <c r="AC2078" s="10" t="str">
        <f t="shared" si="525"/>
        <v/>
      </c>
      <c r="AD2078" s="10" t="str">
        <f t="shared" si="535"/>
        <v/>
      </c>
      <c r="AE2078" s="10" t="str">
        <f t="shared" si="526"/>
        <v/>
      </c>
      <c r="AF2078" s="10" t="str">
        <f t="shared" si="527"/>
        <v/>
      </c>
      <c r="AG2078" s="10" t="str">
        <f t="shared" si="528"/>
        <v/>
      </c>
      <c r="AH2078" s="10" t="str">
        <f t="shared" si="529"/>
        <v/>
      </c>
      <c r="AI2078" s="10" t="str">
        <f t="shared" si="534"/>
        <v/>
      </c>
    </row>
    <row r="2079" spans="20:35" ht="18" customHeight="1" x14ac:dyDescent="0.25">
      <c r="T2079" s="9" t="str">
        <f t="shared" si="536"/>
        <v/>
      </c>
      <c r="U2079" s="10" t="str">
        <f t="shared" si="531"/>
        <v/>
      </c>
      <c r="V2079" s="10" t="str">
        <f t="shared" si="532"/>
        <v/>
      </c>
      <c r="W2079" s="10" t="str">
        <f t="shared" si="521"/>
        <v/>
      </c>
      <c r="X2079" s="10" t="str">
        <f t="shared" si="522"/>
        <v/>
      </c>
      <c r="Y2079" s="10" t="str">
        <f t="shared" si="523"/>
        <v/>
      </c>
      <c r="Z2079" s="10" t="str">
        <f t="shared" si="524"/>
        <v/>
      </c>
      <c r="AA2079" s="10" t="str">
        <f t="shared" si="530"/>
        <v/>
      </c>
      <c r="AB2079" s="10" t="str">
        <f t="shared" si="533"/>
        <v/>
      </c>
      <c r="AC2079" s="10" t="str">
        <f t="shared" si="525"/>
        <v/>
      </c>
      <c r="AD2079" s="10" t="str">
        <f t="shared" si="535"/>
        <v/>
      </c>
      <c r="AE2079" s="10" t="str">
        <f t="shared" si="526"/>
        <v/>
      </c>
      <c r="AF2079" s="10" t="str">
        <f t="shared" si="527"/>
        <v/>
      </c>
      <c r="AG2079" s="10" t="str">
        <f t="shared" si="528"/>
        <v/>
      </c>
      <c r="AH2079" s="10" t="str">
        <f t="shared" si="529"/>
        <v/>
      </c>
      <c r="AI2079" s="10" t="str">
        <f t="shared" si="534"/>
        <v/>
      </c>
    </row>
    <row r="2080" spans="20:35" ht="18" customHeight="1" x14ac:dyDescent="0.25">
      <c r="T2080" s="9" t="str">
        <f t="shared" si="536"/>
        <v/>
      </c>
      <c r="U2080" s="10" t="str">
        <f t="shared" si="531"/>
        <v/>
      </c>
      <c r="V2080" s="10" t="str">
        <f t="shared" si="532"/>
        <v/>
      </c>
      <c r="W2080" s="10" t="str">
        <f t="shared" si="521"/>
        <v/>
      </c>
      <c r="X2080" s="10" t="str">
        <f t="shared" si="522"/>
        <v/>
      </c>
      <c r="Y2080" s="10" t="str">
        <f t="shared" si="523"/>
        <v/>
      </c>
      <c r="Z2080" s="10" t="str">
        <f t="shared" si="524"/>
        <v/>
      </c>
      <c r="AA2080" s="10" t="str">
        <f t="shared" si="530"/>
        <v/>
      </c>
      <c r="AB2080" s="10" t="str">
        <f t="shared" si="533"/>
        <v/>
      </c>
      <c r="AC2080" s="10" t="str">
        <f t="shared" si="525"/>
        <v/>
      </c>
      <c r="AD2080" s="10" t="str">
        <f t="shared" si="535"/>
        <v/>
      </c>
      <c r="AE2080" s="10" t="str">
        <f t="shared" si="526"/>
        <v/>
      </c>
      <c r="AF2080" s="10" t="str">
        <f t="shared" si="527"/>
        <v/>
      </c>
      <c r="AG2080" s="10" t="str">
        <f t="shared" si="528"/>
        <v/>
      </c>
      <c r="AH2080" s="10" t="str">
        <f t="shared" si="529"/>
        <v/>
      </c>
      <c r="AI2080" s="10" t="str">
        <f t="shared" si="534"/>
        <v/>
      </c>
    </row>
    <row r="2081" spans="20:35" ht="18" customHeight="1" x14ac:dyDescent="0.25">
      <c r="T2081" s="9" t="str">
        <f t="shared" si="536"/>
        <v/>
      </c>
      <c r="U2081" s="10" t="str">
        <f t="shared" si="531"/>
        <v/>
      </c>
      <c r="V2081" s="10" t="str">
        <f t="shared" si="532"/>
        <v/>
      </c>
      <c r="W2081" s="10" t="str">
        <f t="shared" si="521"/>
        <v/>
      </c>
      <c r="X2081" s="10" t="str">
        <f t="shared" si="522"/>
        <v/>
      </c>
      <c r="Y2081" s="10" t="str">
        <f t="shared" si="523"/>
        <v/>
      </c>
      <c r="Z2081" s="10" t="str">
        <f t="shared" si="524"/>
        <v/>
      </c>
      <c r="AA2081" s="10" t="str">
        <f t="shared" si="530"/>
        <v/>
      </c>
      <c r="AB2081" s="10" t="str">
        <f t="shared" si="533"/>
        <v/>
      </c>
      <c r="AC2081" s="10" t="str">
        <f t="shared" si="525"/>
        <v/>
      </c>
      <c r="AD2081" s="10" t="str">
        <f t="shared" si="535"/>
        <v/>
      </c>
      <c r="AE2081" s="10" t="str">
        <f t="shared" si="526"/>
        <v/>
      </c>
      <c r="AF2081" s="10" t="str">
        <f t="shared" si="527"/>
        <v/>
      </c>
      <c r="AG2081" s="10" t="str">
        <f t="shared" si="528"/>
        <v/>
      </c>
      <c r="AH2081" s="10" t="str">
        <f t="shared" si="529"/>
        <v/>
      </c>
      <c r="AI2081" s="10" t="str">
        <f t="shared" si="534"/>
        <v/>
      </c>
    </row>
    <row r="2082" spans="20:35" ht="18" customHeight="1" x14ac:dyDescent="0.25">
      <c r="T2082" s="9" t="str">
        <f t="shared" si="536"/>
        <v/>
      </c>
      <c r="U2082" s="10" t="str">
        <f t="shared" si="531"/>
        <v/>
      </c>
      <c r="V2082" s="10" t="str">
        <f t="shared" si="532"/>
        <v/>
      </c>
      <c r="W2082" s="10" t="str">
        <f t="shared" si="521"/>
        <v/>
      </c>
      <c r="X2082" s="10" t="str">
        <f t="shared" si="522"/>
        <v/>
      </c>
      <c r="Y2082" s="10" t="str">
        <f t="shared" si="523"/>
        <v/>
      </c>
      <c r="Z2082" s="10" t="str">
        <f t="shared" si="524"/>
        <v/>
      </c>
      <c r="AA2082" s="10" t="str">
        <f t="shared" si="530"/>
        <v/>
      </c>
      <c r="AB2082" s="10" t="str">
        <f t="shared" si="533"/>
        <v/>
      </c>
      <c r="AC2082" s="10" t="str">
        <f t="shared" si="525"/>
        <v/>
      </c>
      <c r="AD2082" s="10" t="str">
        <f t="shared" si="535"/>
        <v/>
      </c>
      <c r="AE2082" s="10" t="str">
        <f t="shared" si="526"/>
        <v/>
      </c>
      <c r="AF2082" s="10" t="str">
        <f t="shared" si="527"/>
        <v/>
      </c>
      <c r="AG2082" s="10" t="str">
        <f t="shared" si="528"/>
        <v/>
      </c>
      <c r="AH2082" s="10" t="str">
        <f t="shared" si="529"/>
        <v/>
      </c>
      <c r="AI2082" s="10" t="str">
        <f t="shared" si="534"/>
        <v/>
      </c>
    </row>
    <row r="2083" spans="20:35" ht="18" customHeight="1" x14ac:dyDescent="0.25">
      <c r="T2083" s="9" t="str">
        <f t="shared" si="536"/>
        <v/>
      </c>
      <c r="U2083" s="10" t="str">
        <f t="shared" si="531"/>
        <v/>
      </c>
      <c r="V2083" s="10" t="str">
        <f t="shared" si="532"/>
        <v/>
      </c>
      <c r="W2083" s="10" t="str">
        <f t="shared" si="521"/>
        <v/>
      </c>
      <c r="X2083" s="10" t="str">
        <f t="shared" si="522"/>
        <v/>
      </c>
      <c r="Y2083" s="10" t="str">
        <f t="shared" si="523"/>
        <v/>
      </c>
      <c r="Z2083" s="10" t="str">
        <f t="shared" si="524"/>
        <v/>
      </c>
      <c r="AA2083" s="10" t="str">
        <f t="shared" si="530"/>
        <v/>
      </c>
      <c r="AB2083" s="10" t="str">
        <f t="shared" si="533"/>
        <v/>
      </c>
      <c r="AC2083" s="10" t="str">
        <f t="shared" si="525"/>
        <v/>
      </c>
      <c r="AD2083" s="10" t="str">
        <f t="shared" si="535"/>
        <v/>
      </c>
      <c r="AE2083" s="10" t="str">
        <f t="shared" si="526"/>
        <v/>
      </c>
      <c r="AF2083" s="10" t="str">
        <f t="shared" si="527"/>
        <v/>
      </c>
      <c r="AG2083" s="10" t="str">
        <f t="shared" si="528"/>
        <v/>
      </c>
      <c r="AH2083" s="10" t="str">
        <f t="shared" si="529"/>
        <v/>
      </c>
      <c r="AI2083" s="10" t="str">
        <f t="shared" si="534"/>
        <v/>
      </c>
    </row>
    <row r="2084" spans="20:35" ht="18" customHeight="1" x14ac:dyDescent="0.25">
      <c r="T2084" s="9" t="str">
        <f t="shared" si="536"/>
        <v/>
      </c>
      <c r="U2084" s="10" t="str">
        <f t="shared" si="531"/>
        <v/>
      </c>
      <c r="V2084" s="10" t="str">
        <f t="shared" si="532"/>
        <v/>
      </c>
      <c r="W2084" s="10" t="str">
        <f t="shared" si="521"/>
        <v/>
      </c>
      <c r="X2084" s="10" t="str">
        <f t="shared" si="522"/>
        <v/>
      </c>
      <c r="Y2084" s="10" t="str">
        <f t="shared" si="523"/>
        <v/>
      </c>
      <c r="Z2084" s="10" t="str">
        <f t="shared" si="524"/>
        <v/>
      </c>
      <c r="AA2084" s="10" t="str">
        <f t="shared" si="530"/>
        <v/>
      </c>
      <c r="AB2084" s="10" t="str">
        <f t="shared" si="533"/>
        <v/>
      </c>
      <c r="AC2084" s="10" t="str">
        <f t="shared" si="525"/>
        <v/>
      </c>
      <c r="AD2084" s="10" t="str">
        <f t="shared" si="535"/>
        <v/>
      </c>
      <c r="AE2084" s="10" t="str">
        <f t="shared" si="526"/>
        <v/>
      </c>
      <c r="AF2084" s="10" t="str">
        <f t="shared" si="527"/>
        <v/>
      </c>
      <c r="AG2084" s="10" t="str">
        <f t="shared" si="528"/>
        <v/>
      </c>
      <c r="AH2084" s="10" t="str">
        <f t="shared" si="529"/>
        <v/>
      </c>
      <c r="AI2084" s="10" t="str">
        <f t="shared" si="534"/>
        <v/>
      </c>
    </row>
    <row r="2085" spans="20:35" ht="18" customHeight="1" x14ac:dyDescent="0.25">
      <c r="T2085" s="9" t="str">
        <f t="shared" si="536"/>
        <v/>
      </c>
      <c r="U2085" s="10" t="str">
        <f t="shared" si="531"/>
        <v/>
      </c>
      <c r="V2085" s="10" t="str">
        <f t="shared" si="532"/>
        <v/>
      </c>
      <c r="W2085" s="10" t="str">
        <f t="shared" si="521"/>
        <v/>
      </c>
      <c r="X2085" s="10" t="str">
        <f t="shared" si="522"/>
        <v/>
      </c>
      <c r="Y2085" s="10" t="str">
        <f t="shared" si="523"/>
        <v/>
      </c>
      <c r="Z2085" s="10" t="str">
        <f t="shared" si="524"/>
        <v/>
      </c>
      <c r="AA2085" s="10" t="str">
        <f t="shared" si="530"/>
        <v/>
      </c>
      <c r="AB2085" s="10" t="str">
        <f t="shared" si="533"/>
        <v/>
      </c>
      <c r="AC2085" s="10" t="str">
        <f t="shared" si="525"/>
        <v/>
      </c>
      <c r="AD2085" s="10" t="str">
        <f t="shared" si="535"/>
        <v/>
      </c>
      <c r="AE2085" s="10" t="str">
        <f t="shared" si="526"/>
        <v/>
      </c>
      <c r="AF2085" s="10" t="str">
        <f t="shared" si="527"/>
        <v/>
      </c>
      <c r="AG2085" s="10" t="str">
        <f t="shared" si="528"/>
        <v/>
      </c>
      <c r="AH2085" s="10" t="str">
        <f t="shared" si="529"/>
        <v/>
      </c>
      <c r="AI2085" s="10" t="str">
        <f t="shared" si="534"/>
        <v/>
      </c>
    </row>
    <row r="2086" spans="20:35" ht="18" customHeight="1" x14ac:dyDescent="0.25">
      <c r="T2086" s="9" t="str">
        <f t="shared" si="536"/>
        <v/>
      </c>
      <c r="U2086" s="10" t="str">
        <f t="shared" si="531"/>
        <v/>
      </c>
      <c r="V2086" s="10" t="str">
        <f t="shared" si="532"/>
        <v/>
      </c>
      <c r="W2086" s="10" t="str">
        <f t="shared" si="521"/>
        <v/>
      </c>
      <c r="X2086" s="10" t="str">
        <f t="shared" si="522"/>
        <v/>
      </c>
      <c r="Y2086" s="10" t="str">
        <f t="shared" si="523"/>
        <v/>
      </c>
      <c r="Z2086" s="10" t="str">
        <f t="shared" si="524"/>
        <v/>
      </c>
      <c r="AA2086" s="10" t="str">
        <f t="shared" si="530"/>
        <v/>
      </c>
      <c r="AB2086" s="10" t="str">
        <f t="shared" si="533"/>
        <v/>
      </c>
      <c r="AC2086" s="10" t="str">
        <f t="shared" si="525"/>
        <v/>
      </c>
      <c r="AD2086" s="10" t="str">
        <f t="shared" si="535"/>
        <v/>
      </c>
      <c r="AE2086" s="10" t="str">
        <f t="shared" si="526"/>
        <v/>
      </c>
      <c r="AF2086" s="10" t="str">
        <f t="shared" si="527"/>
        <v/>
      </c>
      <c r="AG2086" s="10" t="str">
        <f t="shared" si="528"/>
        <v/>
      </c>
      <c r="AH2086" s="10" t="str">
        <f t="shared" si="529"/>
        <v/>
      </c>
      <c r="AI2086" s="10" t="str">
        <f t="shared" si="534"/>
        <v/>
      </c>
    </row>
    <row r="2087" spans="20:35" ht="18" customHeight="1" x14ac:dyDescent="0.25">
      <c r="T2087" s="9" t="str">
        <f t="shared" si="536"/>
        <v/>
      </c>
      <c r="U2087" s="10" t="str">
        <f t="shared" si="531"/>
        <v/>
      </c>
      <c r="V2087" s="10" t="str">
        <f t="shared" si="532"/>
        <v/>
      </c>
      <c r="W2087" s="10" t="str">
        <f t="shared" si="521"/>
        <v/>
      </c>
      <c r="X2087" s="10" t="str">
        <f t="shared" si="522"/>
        <v/>
      </c>
      <c r="Y2087" s="10" t="str">
        <f t="shared" si="523"/>
        <v/>
      </c>
      <c r="Z2087" s="10" t="str">
        <f t="shared" si="524"/>
        <v/>
      </c>
      <c r="AA2087" s="10" t="str">
        <f t="shared" si="530"/>
        <v/>
      </c>
      <c r="AB2087" s="10" t="str">
        <f t="shared" si="533"/>
        <v/>
      </c>
      <c r="AC2087" s="10" t="str">
        <f t="shared" si="525"/>
        <v/>
      </c>
      <c r="AD2087" s="10" t="str">
        <f t="shared" si="535"/>
        <v/>
      </c>
      <c r="AE2087" s="10" t="str">
        <f t="shared" si="526"/>
        <v/>
      </c>
      <c r="AF2087" s="10" t="str">
        <f t="shared" si="527"/>
        <v/>
      </c>
      <c r="AG2087" s="10" t="str">
        <f t="shared" si="528"/>
        <v/>
      </c>
      <c r="AH2087" s="10" t="str">
        <f t="shared" si="529"/>
        <v/>
      </c>
      <c r="AI2087" s="10" t="str">
        <f t="shared" si="534"/>
        <v/>
      </c>
    </row>
    <row r="2088" spans="20:35" ht="18" customHeight="1" x14ac:dyDescent="0.25">
      <c r="T2088" s="9" t="str">
        <f t="shared" si="536"/>
        <v/>
      </c>
      <c r="U2088" s="10" t="str">
        <f t="shared" si="531"/>
        <v/>
      </c>
      <c r="V2088" s="10" t="str">
        <f t="shared" si="532"/>
        <v/>
      </c>
      <c r="W2088" s="10" t="str">
        <f t="shared" ref="W2088:W2151" si="537">IF(T2088="","",IF(U2088&gt;V2088,0,(V2088-U2088)*$T$6*60))</f>
        <v/>
      </c>
      <c r="X2088" s="10" t="str">
        <f t="shared" ref="X2088:X2151" si="538">IF(T2088="","",X2087+W2088)</f>
        <v/>
      </c>
      <c r="Y2088" s="10" t="str">
        <f t="shared" ref="Y2088:Y2151" si="539">IF(T2088="","",AH2087)</f>
        <v/>
      </c>
      <c r="Z2088" s="10" t="str">
        <f t="shared" ref="Z2088:Z2151" si="540">IF(T2088="","",AI2087)</f>
        <v/>
      </c>
      <c r="AA2088" s="10" t="str">
        <f t="shared" si="530"/>
        <v/>
      </c>
      <c r="AB2088" s="10" t="str">
        <f t="shared" si="533"/>
        <v/>
      </c>
      <c r="AC2088" s="10" t="str">
        <f t="shared" ref="AC2088:AC2151" si="541">IF(T2088="","",V2088/$F$7*1000*3600)</f>
        <v/>
      </c>
      <c r="AD2088" s="10" t="str">
        <f t="shared" si="535"/>
        <v/>
      </c>
      <c r="AE2088" s="10" t="str">
        <f t="shared" ref="AE2088:AE2151" si="542">IF(T2088="","",Z2088/$AL$4)</f>
        <v/>
      </c>
      <c r="AF2088" s="10" t="str">
        <f t="shared" ref="AF2088:AF2151" si="543">IF(T2088="","",MIN(AE2088,AB2088))</f>
        <v/>
      </c>
      <c r="AG2088" s="10" t="str">
        <f t="shared" ref="AG2088:AG2151" si="544">IF(T2088="","",AF2088/1000/3600*$F$7)</f>
        <v/>
      </c>
      <c r="AH2088" s="10" t="str">
        <f t="shared" ref="AH2088:AH2151" si="545">IF(T2088="","",Y2088+AF2088*$AL$4)</f>
        <v/>
      </c>
      <c r="AI2088" s="10" t="str">
        <f t="shared" si="534"/>
        <v/>
      </c>
    </row>
    <row r="2089" spans="20:35" ht="18" customHeight="1" x14ac:dyDescent="0.25">
      <c r="T2089" s="9" t="str">
        <f t="shared" si="536"/>
        <v/>
      </c>
      <c r="U2089" s="10" t="str">
        <f t="shared" si="531"/>
        <v/>
      </c>
      <c r="V2089" s="10" t="str">
        <f t="shared" si="532"/>
        <v/>
      </c>
      <c r="W2089" s="10" t="str">
        <f t="shared" si="537"/>
        <v/>
      </c>
      <c r="X2089" s="10" t="str">
        <f t="shared" si="538"/>
        <v/>
      </c>
      <c r="Y2089" s="10" t="str">
        <f t="shared" si="539"/>
        <v/>
      </c>
      <c r="Z2089" s="10" t="str">
        <f t="shared" si="540"/>
        <v/>
      </c>
      <c r="AA2089" s="10" t="str">
        <f t="shared" si="530"/>
        <v/>
      </c>
      <c r="AB2089" s="10" t="str">
        <f t="shared" si="533"/>
        <v/>
      </c>
      <c r="AC2089" s="10" t="str">
        <f t="shared" si="541"/>
        <v/>
      </c>
      <c r="AD2089" s="10" t="str">
        <f t="shared" si="535"/>
        <v/>
      </c>
      <c r="AE2089" s="10" t="str">
        <f t="shared" si="542"/>
        <v/>
      </c>
      <c r="AF2089" s="10" t="str">
        <f t="shared" si="543"/>
        <v/>
      </c>
      <c r="AG2089" s="10" t="str">
        <f t="shared" si="544"/>
        <v/>
      </c>
      <c r="AH2089" s="10" t="str">
        <f t="shared" si="545"/>
        <v/>
      </c>
      <c r="AI2089" s="10" t="str">
        <f t="shared" si="534"/>
        <v/>
      </c>
    </row>
    <row r="2090" spans="20:35" ht="18" customHeight="1" x14ac:dyDescent="0.25">
      <c r="T2090" s="9" t="str">
        <f t="shared" si="536"/>
        <v/>
      </c>
      <c r="U2090" s="10" t="str">
        <f t="shared" si="531"/>
        <v/>
      </c>
      <c r="V2090" s="10" t="str">
        <f t="shared" si="532"/>
        <v/>
      </c>
      <c r="W2090" s="10" t="str">
        <f t="shared" si="537"/>
        <v/>
      </c>
      <c r="X2090" s="10" t="str">
        <f t="shared" si="538"/>
        <v/>
      </c>
      <c r="Y2090" s="10" t="str">
        <f t="shared" si="539"/>
        <v/>
      </c>
      <c r="Z2090" s="10" t="str">
        <f t="shared" si="540"/>
        <v/>
      </c>
      <c r="AA2090" s="10" t="str">
        <f t="shared" si="530"/>
        <v/>
      </c>
      <c r="AB2090" s="10" t="str">
        <f t="shared" si="533"/>
        <v/>
      </c>
      <c r="AC2090" s="10" t="str">
        <f t="shared" si="541"/>
        <v/>
      </c>
      <c r="AD2090" s="10" t="str">
        <f t="shared" si="535"/>
        <v/>
      </c>
      <c r="AE2090" s="10" t="str">
        <f t="shared" si="542"/>
        <v/>
      </c>
      <c r="AF2090" s="10" t="str">
        <f t="shared" si="543"/>
        <v/>
      </c>
      <c r="AG2090" s="10" t="str">
        <f t="shared" si="544"/>
        <v/>
      </c>
      <c r="AH2090" s="10" t="str">
        <f t="shared" si="545"/>
        <v/>
      </c>
      <c r="AI2090" s="10" t="str">
        <f t="shared" si="534"/>
        <v/>
      </c>
    </row>
    <row r="2091" spans="20:35" ht="18" customHeight="1" x14ac:dyDescent="0.25">
      <c r="T2091" s="9" t="str">
        <f t="shared" si="536"/>
        <v/>
      </c>
      <c r="U2091" s="10" t="str">
        <f t="shared" si="531"/>
        <v/>
      </c>
      <c r="V2091" s="10" t="str">
        <f t="shared" si="532"/>
        <v/>
      </c>
      <c r="W2091" s="10" t="str">
        <f t="shared" si="537"/>
        <v/>
      </c>
      <c r="X2091" s="10" t="str">
        <f t="shared" si="538"/>
        <v/>
      </c>
      <c r="Y2091" s="10" t="str">
        <f t="shared" si="539"/>
        <v/>
      </c>
      <c r="Z2091" s="10" t="str">
        <f t="shared" si="540"/>
        <v/>
      </c>
      <c r="AA2091" s="10" t="str">
        <f t="shared" si="530"/>
        <v/>
      </c>
      <c r="AB2091" s="10" t="str">
        <f t="shared" si="533"/>
        <v/>
      </c>
      <c r="AC2091" s="10" t="str">
        <f t="shared" si="541"/>
        <v/>
      </c>
      <c r="AD2091" s="10" t="str">
        <f t="shared" si="535"/>
        <v/>
      </c>
      <c r="AE2091" s="10" t="str">
        <f t="shared" si="542"/>
        <v/>
      </c>
      <c r="AF2091" s="10" t="str">
        <f t="shared" si="543"/>
        <v/>
      </c>
      <c r="AG2091" s="10" t="str">
        <f t="shared" si="544"/>
        <v/>
      </c>
      <c r="AH2091" s="10" t="str">
        <f t="shared" si="545"/>
        <v/>
      </c>
      <c r="AI2091" s="10" t="str">
        <f t="shared" si="534"/>
        <v/>
      </c>
    </row>
    <row r="2092" spans="20:35" ht="18" customHeight="1" x14ac:dyDescent="0.25">
      <c r="T2092" s="9" t="str">
        <f t="shared" si="536"/>
        <v/>
      </c>
      <c r="U2092" s="10" t="str">
        <f t="shared" si="531"/>
        <v/>
      </c>
      <c r="V2092" s="10" t="str">
        <f t="shared" si="532"/>
        <v/>
      </c>
      <c r="W2092" s="10" t="str">
        <f t="shared" si="537"/>
        <v/>
      </c>
      <c r="X2092" s="10" t="str">
        <f t="shared" si="538"/>
        <v/>
      </c>
      <c r="Y2092" s="10" t="str">
        <f t="shared" si="539"/>
        <v/>
      </c>
      <c r="Z2092" s="10" t="str">
        <f t="shared" si="540"/>
        <v/>
      </c>
      <c r="AA2092" s="10" t="str">
        <f t="shared" si="530"/>
        <v/>
      </c>
      <c r="AB2092" s="10" t="str">
        <f t="shared" si="533"/>
        <v/>
      </c>
      <c r="AC2092" s="10" t="str">
        <f t="shared" si="541"/>
        <v/>
      </c>
      <c r="AD2092" s="10" t="str">
        <f t="shared" si="535"/>
        <v/>
      </c>
      <c r="AE2092" s="10" t="str">
        <f t="shared" si="542"/>
        <v/>
      </c>
      <c r="AF2092" s="10" t="str">
        <f t="shared" si="543"/>
        <v/>
      </c>
      <c r="AG2092" s="10" t="str">
        <f t="shared" si="544"/>
        <v/>
      </c>
      <c r="AH2092" s="10" t="str">
        <f t="shared" si="545"/>
        <v/>
      </c>
      <c r="AI2092" s="10" t="str">
        <f t="shared" si="534"/>
        <v/>
      </c>
    </row>
    <row r="2093" spans="20:35" ht="18" customHeight="1" x14ac:dyDescent="0.25">
      <c r="T2093" s="9" t="str">
        <f t="shared" si="536"/>
        <v/>
      </c>
      <c r="U2093" s="10" t="str">
        <f t="shared" si="531"/>
        <v/>
      </c>
      <c r="V2093" s="10" t="str">
        <f t="shared" si="532"/>
        <v/>
      </c>
      <c r="W2093" s="10" t="str">
        <f t="shared" si="537"/>
        <v/>
      </c>
      <c r="X2093" s="10" t="str">
        <f t="shared" si="538"/>
        <v/>
      </c>
      <c r="Y2093" s="10" t="str">
        <f t="shared" si="539"/>
        <v/>
      </c>
      <c r="Z2093" s="10" t="str">
        <f t="shared" si="540"/>
        <v/>
      </c>
      <c r="AA2093" s="10" t="str">
        <f t="shared" si="530"/>
        <v/>
      </c>
      <c r="AB2093" s="10" t="str">
        <f t="shared" si="533"/>
        <v/>
      </c>
      <c r="AC2093" s="10" t="str">
        <f t="shared" si="541"/>
        <v/>
      </c>
      <c r="AD2093" s="10" t="str">
        <f t="shared" si="535"/>
        <v/>
      </c>
      <c r="AE2093" s="10" t="str">
        <f t="shared" si="542"/>
        <v/>
      </c>
      <c r="AF2093" s="10" t="str">
        <f t="shared" si="543"/>
        <v/>
      </c>
      <c r="AG2093" s="10" t="str">
        <f t="shared" si="544"/>
        <v/>
      </c>
      <c r="AH2093" s="10" t="str">
        <f t="shared" si="545"/>
        <v/>
      </c>
      <c r="AI2093" s="10" t="str">
        <f t="shared" si="534"/>
        <v/>
      </c>
    </row>
    <row r="2094" spans="20:35" ht="18" customHeight="1" x14ac:dyDescent="0.25">
      <c r="T2094" s="9" t="str">
        <f t="shared" si="536"/>
        <v/>
      </c>
      <c r="U2094" s="10" t="str">
        <f t="shared" si="531"/>
        <v/>
      </c>
      <c r="V2094" s="10" t="str">
        <f t="shared" si="532"/>
        <v/>
      </c>
      <c r="W2094" s="10" t="str">
        <f t="shared" si="537"/>
        <v/>
      </c>
      <c r="X2094" s="10" t="str">
        <f t="shared" si="538"/>
        <v/>
      </c>
      <c r="Y2094" s="10" t="str">
        <f t="shared" si="539"/>
        <v/>
      </c>
      <c r="Z2094" s="10" t="str">
        <f t="shared" si="540"/>
        <v/>
      </c>
      <c r="AA2094" s="10" t="str">
        <f t="shared" si="530"/>
        <v/>
      </c>
      <c r="AB2094" s="10" t="str">
        <f t="shared" si="533"/>
        <v/>
      </c>
      <c r="AC2094" s="10" t="str">
        <f t="shared" si="541"/>
        <v/>
      </c>
      <c r="AD2094" s="10" t="str">
        <f t="shared" si="535"/>
        <v/>
      </c>
      <c r="AE2094" s="10" t="str">
        <f t="shared" si="542"/>
        <v/>
      </c>
      <c r="AF2094" s="10" t="str">
        <f t="shared" si="543"/>
        <v/>
      </c>
      <c r="AG2094" s="10" t="str">
        <f t="shared" si="544"/>
        <v/>
      </c>
      <c r="AH2094" s="10" t="str">
        <f t="shared" si="545"/>
        <v/>
      </c>
      <c r="AI2094" s="10" t="str">
        <f t="shared" si="534"/>
        <v/>
      </c>
    </row>
    <row r="2095" spans="20:35" ht="18" customHeight="1" x14ac:dyDescent="0.25">
      <c r="T2095" s="9" t="str">
        <f t="shared" si="536"/>
        <v/>
      </c>
      <c r="U2095" s="10" t="str">
        <f t="shared" si="531"/>
        <v/>
      </c>
      <c r="V2095" s="10" t="str">
        <f t="shared" si="532"/>
        <v/>
      </c>
      <c r="W2095" s="10" t="str">
        <f t="shared" si="537"/>
        <v/>
      </c>
      <c r="X2095" s="10" t="str">
        <f t="shared" si="538"/>
        <v/>
      </c>
      <c r="Y2095" s="10" t="str">
        <f t="shared" si="539"/>
        <v/>
      </c>
      <c r="Z2095" s="10" t="str">
        <f t="shared" si="540"/>
        <v/>
      </c>
      <c r="AA2095" s="10" t="str">
        <f t="shared" si="530"/>
        <v/>
      </c>
      <c r="AB2095" s="10" t="str">
        <f t="shared" si="533"/>
        <v/>
      </c>
      <c r="AC2095" s="10" t="str">
        <f t="shared" si="541"/>
        <v/>
      </c>
      <c r="AD2095" s="10" t="str">
        <f t="shared" si="535"/>
        <v/>
      </c>
      <c r="AE2095" s="10" t="str">
        <f t="shared" si="542"/>
        <v/>
      </c>
      <c r="AF2095" s="10" t="str">
        <f t="shared" si="543"/>
        <v/>
      </c>
      <c r="AG2095" s="10" t="str">
        <f t="shared" si="544"/>
        <v/>
      </c>
      <c r="AH2095" s="10" t="str">
        <f t="shared" si="545"/>
        <v/>
      </c>
      <c r="AI2095" s="10" t="str">
        <f t="shared" si="534"/>
        <v/>
      </c>
    </row>
    <row r="2096" spans="20:35" ht="18" customHeight="1" x14ac:dyDescent="0.25">
      <c r="T2096" s="9" t="str">
        <f t="shared" si="536"/>
        <v/>
      </c>
      <c r="U2096" s="10" t="str">
        <f t="shared" si="531"/>
        <v/>
      </c>
      <c r="V2096" s="10" t="str">
        <f t="shared" si="532"/>
        <v/>
      </c>
      <c r="W2096" s="10" t="str">
        <f t="shared" si="537"/>
        <v/>
      </c>
      <c r="X2096" s="10" t="str">
        <f t="shared" si="538"/>
        <v/>
      </c>
      <c r="Y2096" s="10" t="str">
        <f t="shared" si="539"/>
        <v/>
      </c>
      <c r="Z2096" s="10" t="str">
        <f t="shared" si="540"/>
        <v/>
      </c>
      <c r="AA2096" s="10" t="str">
        <f t="shared" si="530"/>
        <v/>
      </c>
      <c r="AB2096" s="10" t="str">
        <f t="shared" si="533"/>
        <v/>
      </c>
      <c r="AC2096" s="10" t="str">
        <f t="shared" si="541"/>
        <v/>
      </c>
      <c r="AD2096" s="10" t="str">
        <f t="shared" si="535"/>
        <v/>
      </c>
      <c r="AE2096" s="10" t="str">
        <f t="shared" si="542"/>
        <v/>
      </c>
      <c r="AF2096" s="10" t="str">
        <f t="shared" si="543"/>
        <v/>
      </c>
      <c r="AG2096" s="10" t="str">
        <f t="shared" si="544"/>
        <v/>
      </c>
      <c r="AH2096" s="10" t="str">
        <f t="shared" si="545"/>
        <v/>
      </c>
      <c r="AI2096" s="10" t="str">
        <f t="shared" si="534"/>
        <v/>
      </c>
    </row>
    <row r="2097" spans="20:35" ht="18" customHeight="1" x14ac:dyDescent="0.25">
      <c r="T2097" s="9" t="str">
        <f t="shared" si="536"/>
        <v/>
      </c>
      <c r="U2097" s="10" t="str">
        <f t="shared" si="531"/>
        <v/>
      </c>
      <c r="V2097" s="10" t="str">
        <f t="shared" si="532"/>
        <v/>
      </c>
      <c r="W2097" s="10" t="str">
        <f t="shared" si="537"/>
        <v/>
      </c>
      <c r="X2097" s="10" t="str">
        <f t="shared" si="538"/>
        <v/>
      </c>
      <c r="Y2097" s="10" t="str">
        <f t="shared" si="539"/>
        <v/>
      </c>
      <c r="Z2097" s="10" t="str">
        <f t="shared" si="540"/>
        <v/>
      </c>
      <c r="AA2097" s="10" t="str">
        <f t="shared" si="530"/>
        <v/>
      </c>
      <c r="AB2097" s="10" t="str">
        <f t="shared" si="533"/>
        <v/>
      </c>
      <c r="AC2097" s="10" t="str">
        <f t="shared" si="541"/>
        <v/>
      </c>
      <c r="AD2097" s="10" t="str">
        <f t="shared" si="535"/>
        <v/>
      </c>
      <c r="AE2097" s="10" t="str">
        <f t="shared" si="542"/>
        <v/>
      </c>
      <c r="AF2097" s="10" t="str">
        <f t="shared" si="543"/>
        <v/>
      </c>
      <c r="AG2097" s="10" t="str">
        <f t="shared" si="544"/>
        <v/>
      </c>
      <c r="AH2097" s="10" t="str">
        <f t="shared" si="545"/>
        <v/>
      </c>
      <c r="AI2097" s="10" t="str">
        <f t="shared" si="534"/>
        <v/>
      </c>
    </row>
    <row r="2098" spans="20:35" ht="18" customHeight="1" x14ac:dyDescent="0.25">
      <c r="T2098" s="9" t="str">
        <f t="shared" si="536"/>
        <v/>
      </c>
      <c r="U2098" s="10" t="str">
        <f t="shared" si="531"/>
        <v/>
      </c>
      <c r="V2098" s="10" t="str">
        <f t="shared" si="532"/>
        <v/>
      </c>
      <c r="W2098" s="10" t="str">
        <f t="shared" si="537"/>
        <v/>
      </c>
      <c r="X2098" s="10" t="str">
        <f t="shared" si="538"/>
        <v/>
      </c>
      <c r="Y2098" s="10" t="str">
        <f t="shared" si="539"/>
        <v/>
      </c>
      <c r="Z2098" s="10" t="str">
        <f t="shared" si="540"/>
        <v/>
      </c>
      <c r="AA2098" s="10" t="str">
        <f t="shared" si="530"/>
        <v/>
      </c>
      <c r="AB2098" s="10" t="str">
        <f t="shared" si="533"/>
        <v/>
      </c>
      <c r="AC2098" s="10" t="str">
        <f t="shared" si="541"/>
        <v/>
      </c>
      <c r="AD2098" s="10" t="str">
        <f t="shared" si="535"/>
        <v/>
      </c>
      <c r="AE2098" s="10" t="str">
        <f t="shared" si="542"/>
        <v/>
      </c>
      <c r="AF2098" s="10" t="str">
        <f t="shared" si="543"/>
        <v/>
      </c>
      <c r="AG2098" s="10" t="str">
        <f t="shared" si="544"/>
        <v/>
      </c>
      <c r="AH2098" s="10" t="str">
        <f t="shared" si="545"/>
        <v/>
      </c>
      <c r="AI2098" s="10" t="str">
        <f t="shared" si="534"/>
        <v/>
      </c>
    </row>
    <row r="2099" spans="20:35" ht="18" customHeight="1" x14ac:dyDescent="0.25">
      <c r="T2099" s="9" t="str">
        <f t="shared" si="536"/>
        <v/>
      </c>
      <c r="U2099" s="10" t="str">
        <f t="shared" si="531"/>
        <v/>
      </c>
      <c r="V2099" s="10" t="str">
        <f t="shared" si="532"/>
        <v/>
      </c>
      <c r="W2099" s="10" t="str">
        <f t="shared" si="537"/>
        <v/>
      </c>
      <c r="X2099" s="10" t="str">
        <f t="shared" si="538"/>
        <v/>
      </c>
      <c r="Y2099" s="10" t="str">
        <f t="shared" si="539"/>
        <v/>
      </c>
      <c r="Z2099" s="10" t="str">
        <f t="shared" si="540"/>
        <v/>
      </c>
      <c r="AA2099" s="10" t="str">
        <f t="shared" si="530"/>
        <v/>
      </c>
      <c r="AB2099" s="10" t="str">
        <f t="shared" si="533"/>
        <v/>
      </c>
      <c r="AC2099" s="10" t="str">
        <f t="shared" si="541"/>
        <v/>
      </c>
      <c r="AD2099" s="10" t="str">
        <f t="shared" si="535"/>
        <v/>
      </c>
      <c r="AE2099" s="10" t="str">
        <f t="shared" si="542"/>
        <v/>
      </c>
      <c r="AF2099" s="10" t="str">
        <f t="shared" si="543"/>
        <v/>
      </c>
      <c r="AG2099" s="10" t="str">
        <f t="shared" si="544"/>
        <v/>
      </c>
      <c r="AH2099" s="10" t="str">
        <f t="shared" si="545"/>
        <v/>
      </c>
      <c r="AI2099" s="10" t="str">
        <f t="shared" si="534"/>
        <v/>
      </c>
    </row>
    <row r="2100" spans="20:35" ht="18" customHeight="1" x14ac:dyDescent="0.25">
      <c r="T2100" s="9" t="str">
        <f t="shared" si="536"/>
        <v/>
      </c>
      <c r="U2100" s="10" t="str">
        <f t="shared" si="531"/>
        <v/>
      </c>
      <c r="V2100" s="10" t="str">
        <f t="shared" si="532"/>
        <v/>
      </c>
      <c r="W2100" s="10" t="str">
        <f t="shared" si="537"/>
        <v/>
      </c>
      <c r="X2100" s="10" t="str">
        <f t="shared" si="538"/>
        <v/>
      </c>
      <c r="Y2100" s="10" t="str">
        <f t="shared" si="539"/>
        <v/>
      </c>
      <c r="Z2100" s="10" t="str">
        <f t="shared" si="540"/>
        <v/>
      </c>
      <c r="AA2100" s="10" t="str">
        <f t="shared" si="530"/>
        <v/>
      </c>
      <c r="AB2100" s="10" t="str">
        <f t="shared" si="533"/>
        <v/>
      </c>
      <c r="AC2100" s="10" t="str">
        <f t="shared" si="541"/>
        <v/>
      </c>
      <c r="AD2100" s="10" t="str">
        <f t="shared" si="535"/>
        <v/>
      </c>
      <c r="AE2100" s="10" t="str">
        <f t="shared" si="542"/>
        <v/>
      </c>
      <c r="AF2100" s="10" t="str">
        <f t="shared" si="543"/>
        <v/>
      </c>
      <c r="AG2100" s="10" t="str">
        <f t="shared" si="544"/>
        <v/>
      </c>
      <c r="AH2100" s="10" t="str">
        <f t="shared" si="545"/>
        <v/>
      </c>
      <c r="AI2100" s="10" t="str">
        <f t="shared" si="534"/>
        <v/>
      </c>
    </row>
    <row r="2101" spans="20:35" ht="18" customHeight="1" x14ac:dyDescent="0.25">
      <c r="T2101" s="9" t="str">
        <f t="shared" si="536"/>
        <v/>
      </c>
      <c r="U2101" s="10" t="str">
        <f t="shared" si="531"/>
        <v/>
      </c>
      <c r="V2101" s="10" t="str">
        <f t="shared" si="532"/>
        <v/>
      </c>
      <c r="W2101" s="10" t="str">
        <f t="shared" si="537"/>
        <v/>
      </c>
      <c r="X2101" s="10" t="str">
        <f t="shared" si="538"/>
        <v/>
      </c>
      <c r="Y2101" s="10" t="str">
        <f t="shared" si="539"/>
        <v/>
      </c>
      <c r="Z2101" s="10" t="str">
        <f t="shared" si="540"/>
        <v/>
      </c>
      <c r="AA2101" s="10" t="str">
        <f t="shared" si="530"/>
        <v/>
      </c>
      <c r="AB2101" s="10" t="str">
        <f t="shared" si="533"/>
        <v/>
      </c>
      <c r="AC2101" s="10" t="str">
        <f t="shared" si="541"/>
        <v/>
      </c>
      <c r="AD2101" s="10" t="str">
        <f t="shared" si="535"/>
        <v/>
      </c>
      <c r="AE2101" s="10" t="str">
        <f t="shared" si="542"/>
        <v/>
      </c>
      <c r="AF2101" s="10" t="str">
        <f t="shared" si="543"/>
        <v/>
      </c>
      <c r="AG2101" s="10" t="str">
        <f t="shared" si="544"/>
        <v/>
      </c>
      <c r="AH2101" s="10" t="str">
        <f t="shared" si="545"/>
        <v/>
      </c>
      <c r="AI2101" s="10" t="str">
        <f t="shared" si="534"/>
        <v/>
      </c>
    </row>
    <row r="2102" spans="20:35" ht="18" customHeight="1" x14ac:dyDescent="0.25">
      <c r="T2102" s="9" t="str">
        <f t="shared" si="536"/>
        <v/>
      </c>
      <c r="U2102" s="10" t="str">
        <f t="shared" si="531"/>
        <v/>
      </c>
      <c r="V2102" s="10" t="str">
        <f t="shared" si="532"/>
        <v/>
      </c>
      <c r="W2102" s="10" t="str">
        <f t="shared" si="537"/>
        <v/>
      </c>
      <c r="X2102" s="10" t="str">
        <f t="shared" si="538"/>
        <v/>
      </c>
      <c r="Y2102" s="10" t="str">
        <f t="shared" si="539"/>
        <v/>
      </c>
      <c r="Z2102" s="10" t="str">
        <f t="shared" si="540"/>
        <v/>
      </c>
      <c r="AA2102" s="10" t="str">
        <f t="shared" si="530"/>
        <v/>
      </c>
      <c r="AB2102" s="10" t="str">
        <f t="shared" si="533"/>
        <v/>
      </c>
      <c r="AC2102" s="10" t="str">
        <f t="shared" si="541"/>
        <v/>
      </c>
      <c r="AD2102" s="10" t="str">
        <f t="shared" si="535"/>
        <v/>
      </c>
      <c r="AE2102" s="10" t="str">
        <f t="shared" si="542"/>
        <v/>
      </c>
      <c r="AF2102" s="10" t="str">
        <f t="shared" si="543"/>
        <v/>
      </c>
      <c r="AG2102" s="10" t="str">
        <f t="shared" si="544"/>
        <v/>
      </c>
      <c r="AH2102" s="10" t="str">
        <f t="shared" si="545"/>
        <v/>
      </c>
      <c r="AI2102" s="10" t="str">
        <f t="shared" si="534"/>
        <v/>
      </c>
    </row>
    <row r="2103" spans="20:35" ht="18" customHeight="1" x14ac:dyDescent="0.25">
      <c r="T2103" s="9" t="str">
        <f t="shared" si="536"/>
        <v/>
      </c>
      <c r="U2103" s="10" t="str">
        <f t="shared" si="531"/>
        <v/>
      </c>
      <c r="V2103" s="10" t="str">
        <f t="shared" si="532"/>
        <v/>
      </c>
      <c r="W2103" s="10" t="str">
        <f t="shared" si="537"/>
        <v/>
      </c>
      <c r="X2103" s="10" t="str">
        <f t="shared" si="538"/>
        <v/>
      </c>
      <c r="Y2103" s="10" t="str">
        <f t="shared" si="539"/>
        <v/>
      </c>
      <c r="Z2103" s="10" t="str">
        <f t="shared" si="540"/>
        <v/>
      </c>
      <c r="AA2103" s="10" t="str">
        <f t="shared" si="530"/>
        <v/>
      </c>
      <c r="AB2103" s="10" t="str">
        <f t="shared" si="533"/>
        <v/>
      </c>
      <c r="AC2103" s="10" t="str">
        <f t="shared" si="541"/>
        <v/>
      </c>
      <c r="AD2103" s="10" t="str">
        <f t="shared" si="535"/>
        <v/>
      </c>
      <c r="AE2103" s="10" t="str">
        <f t="shared" si="542"/>
        <v/>
      </c>
      <c r="AF2103" s="10" t="str">
        <f t="shared" si="543"/>
        <v/>
      </c>
      <c r="AG2103" s="10" t="str">
        <f t="shared" si="544"/>
        <v/>
      </c>
      <c r="AH2103" s="10" t="str">
        <f t="shared" si="545"/>
        <v/>
      </c>
      <c r="AI2103" s="10" t="str">
        <f t="shared" si="534"/>
        <v/>
      </c>
    </row>
    <row r="2104" spans="20:35" ht="18" customHeight="1" x14ac:dyDescent="0.25">
      <c r="T2104" s="9" t="str">
        <f t="shared" si="536"/>
        <v/>
      </c>
      <c r="U2104" s="10" t="str">
        <f t="shared" si="531"/>
        <v/>
      </c>
      <c r="V2104" s="10" t="str">
        <f t="shared" si="532"/>
        <v/>
      </c>
      <c r="W2104" s="10" t="str">
        <f t="shared" si="537"/>
        <v/>
      </c>
      <c r="X2104" s="10" t="str">
        <f t="shared" si="538"/>
        <v/>
      </c>
      <c r="Y2104" s="10" t="str">
        <f t="shared" si="539"/>
        <v/>
      </c>
      <c r="Z2104" s="10" t="str">
        <f t="shared" si="540"/>
        <v/>
      </c>
      <c r="AA2104" s="10" t="str">
        <f t="shared" si="530"/>
        <v/>
      </c>
      <c r="AB2104" s="10" t="str">
        <f t="shared" si="533"/>
        <v/>
      </c>
      <c r="AC2104" s="10" t="str">
        <f t="shared" si="541"/>
        <v/>
      </c>
      <c r="AD2104" s="10" t="str">
        <f t="shared" si="535"/>
        <v/>
      </c>
      <c r="AE2104" s="10" t="str">
        <f t="shared" si="542"/>
        <v/>
      </c>
      <c r="AF2104" s="10" t="str">
        <f t="shared" si="543"/>
        <v/>
      </c>
      <c r="AG2104" s="10" t="str">
        <f t="shared" si="544"/>
        <v/>
      </c>
      <c r="AH2104" s="10" t="str">
        <f t="shared" si="545"/>
        <v/>
      </c>
      <c r="AI2104" s="10" t="str">
        <f t="shared" si="534"/>
        <v/>
      </c>
    </row>
    <row r="2105" spans="20:35" ht="18" customHeight="1" x14ac:dyDescent="0.25">
      <c r="T2105" s="9" t="str">
        <f t="shared" si="536"/>
        <v/>
      </c>
      <c r="U2105" s="10" t="str">
        <f t="shared" si="531"/>
        <v/>
      </c>
      <c r="V2105" s="10" t="str">
        <f t="shared" si="532"/>
        <v/>
      </c>
      <c r="W2105" s="10" t="str">
        <f t="shared" si="537"/>
        <v/>
      </c>
      <c r="X2105" s="10" t="str">
        <f t="shared" si="538"/>
        <v/>
      </c>
      <c r="Y2105" s="10" t="str">
        <f t="shared" si="539"/>
        <v/>
      </c>
      <c r="Z2105" s="10" t="str">
        <f t="shared" si="540"/>
        <v/>
      </c>
      <c r="AA2105" s="10" t="str">
        <f t="shared" si="530"/>
        <v/>
      </c>
      <c r="AB2105" s="10" t="str">
        <f t="shared" si="533"/>
        <v/>
      </c>
      <c r="AC2105" s="10" t="str">
        <f t="shared" si="541"/>
        <v/>
      </c>
      <c r="AD2105" s="10" t="str">
        <f t="shared" si="535"/>
        <v/>
      </c>
      <c r="AE2105" s="10" t="str">
        <f t="shared" si="542"/>
        <v/>
      </c>
      <c r="AF2105" s="10" t="str">
        <f t="shared" si="543"/>
        <v/>
      </c>
      <c r="AG2105" s="10" t="str">
        <f t="shared" si="544"/>
        <v/>
      </c>
      <c r="AH2105" s="10" t="str">
        <f t="shared" si="545"/>
        <v/>
      </c>
      <c r="AI2105" s="10" t="str">
        <f t="shared" si="534"/>
        <v/>
      </c>
    </row>
    <row r="2106" spans="20:35" ht="18" customHeight="1" x14ac:dyDescent="0.25">
      <c r="T2106" s="9" t="str">
        <f t="shared" si="536"/>
        <v/>
      </c>
      <c r="U2106" s="10" t="str">
        <f t="shared" si="531"/>
        <v/>
      </c>
      <c r="V2106" s="10" t="str">
        <f t="shared" si="532"/>
        <v/>
      </c>
      <c r="W2106" s="10" t="str">
        <f t="shared" si="537"/>
        <v/>
      </c>
      <c r="X2106" s="10" t="str">
        <f t="shared" si="538"/>
        <v/>
      </c>
      <c r="Y2106" s="10" t="str">
        <f t="shared" si="539"/>
        <v/>
      </c>
      <c r="Z2106" s="10" t="str">
        <f t="shared" si="540"/>
        <v/>
      </c>
      <c r="AA2106" s="10" t="str">
        <f t="shared" si="530"/>
        <v/>
      </c>
      <c r="AB2106" s="10" t="str">
        <f t="shared" si="533"/>
        <v/>
      </c>
      <c r="AC2106" s="10" t="str">
        <f t="shared" si="541"/>
        <v/>
      </c>
      <c r="AD2106" s="10" t="str">
        <f t="shared" si="535"/>
        <v/>
      </c>
      <c r="AE2106" s="10" t="str">
        <f t="shared" si="542"/>
        <v/>
      </c>
      <c r="AF2106" s="10" t="str">
        <f t="shared" si="543"/>
        <v/>
      </c>
      <c r="AG2106" s="10" t="str">
        <f t="shared" si="544"/>
        <v/>
      </c>
      <c r="AH2106" s="10" t="str">
        <f t="shared" si="545"/>
        <v/>
      </c>
      <c r="AI2106" s="10" t="str">
        <f t="shared" si="534"/>
        <v/>
      </c>
    </row>
    <row r="2107" spans="20:35" ht="18" customHeight="1" x14ac:dyDescent="0.25">
      <c r="T2107" s="9" t="str">
        <f t="shared" si="536"/>
        <v/>
      </c>
      <c r="U2107" s="10" t="str">
        <f t="shared" si="531"/>
        <v/>
      </c>
      <c r="V2107" s="10" t="str">
        <f t="shared" si="532"/>
        <v/>
      </c>
      <c r="W2107" s="10" t="str">
        <f t="shared" si="537"/>
        <v/>
      </c>
      <c r="X2107" s="10" t="str">
        <f t="shared" si="538"/>
        <v/>
      </c>
      <c r="Y2107" s="10" t="str">
        <f t="shared" si="539"/>
        <v/>
      </c>
      <c r="Z2107" s="10" t="str">
        <f t="shared" si="540"/>
        <v/>
      </c>
      <c r="AA2107" s="10" t="str">
        <f t="shared" si="530"/>
        <v/>
      </c>
      <c r="AB2107" s="10" t="str">
        <f t="shared" si="533"/>
        <v/>
      </c>
      <c r="AC2107" s="10" t="str">
        <f t="shared" si="541"/>
        <v/>
      </c>
      <c r="AD2107" s="10" t="str">
        <f t="shared" si="535"/>
        <v/>
      </c>
      <c r="AE2107" s="10" t="str">
        <f t="shared" si="542"/>
        <v/>
      </c>
      <c r="AF2107" s="10" t="str">
        <f t="shared" si="543"/>
        <v/>
      </c>
      <c r="AG2107" s="10" t="str">
        <f t="shared" si="544"/>
        <v/>
      </c>
      <c r="AH2107" s="10" t="str">
        <f t="shared" si="545"/>
        <v/>
      </c>
      <c r="AI2107" s="10" t="str">
        <f t="shared" si="534"/>
        <v/>
      </c>
    </row>
    <row r="2108" spans="20:35" ht="18" customHeight="1" x14ac:dyDescent="0.25">
      <c r="T2108" s="9" t="str">
        <f t="shared" si="536"/>
        <v/>
      </c>
      <c r="U2108" s="10" t="str">
        <f t="shared" si="531"/>
        <v/>
      </c>
      <c r="V2108" s="10" t="str">
        <f t="shared" si="532"/>
        <v/>
      </c>
      <c r="W2108" s="10" t="str">
        <f t="shared" si="537"/>
        <v/>
      </c>
      <c r="X2108" s="10" t="str">
        <f t="shared" si="538"/>
        <v/>
      </c>
      <c r="Y2108" s="10" t="str">
        <f t="shared" si="539"/>
        <v/>
      </c>
      <c r="Z2108" s="10" t="str">
        <f t="shared" si="540"/>
        <v/>
      </c>
      <c r="AA2108" s="10" t="str">
        <f t="shared" si="530"/>
        <v/>
      </c>
      <c r="AB2108" s="10" t="str">
        <f t="shared" si="533"/>
        <v/>
      </c>
      <c r="AC2108" s="10" t="str">
        <f t="shared" si="541"/>
        <v/>
      </c>
      <c r="AD2108" s="10" t="str">
        <f t="shared" si="535"/>
        <v/>
      </c>
      <c r="AE2108" s="10" t="str">
        <f t="shared" si="542"/>
        <v/>
      </c>
      <c r="AF2108" s="10" t="str">
        <f t="shared" si="543"/>
        <v/>
      </c>
      <c r="AG2108" s="10" t="str">
        <f t="shared" si="544"/>
        <v/>
      </c>
      <c r="AH2108" s="10" t="str">
        <f t="shared" si="545"/>
        <v/>
      </c>
      <c r="AI2108" s="10" t="str">
        <f t="shared" si="534"/>
        <v/>
      </c>
    </row>
    <row r="2109" spans="20:35" ht="18" customHeight="1" x14ac:dyDescent="0.25">
      <c r="T2109" s="9" t="str">
        <f t="shared" si="536"/>
        <v/>
      </c>
      <c r="U2109" s="10" t="str">
        <f t="shared" si="531"/>
        <v/>
      </c>
      <c r="V2109" s="10" t="str">
        <f t="shared" si="532"/>
        <v/>
      </c>
      <c r="W2109" s="10" t="str">
        <f t="shared" si="537"/>
        <v/>
      </c>
      <c r="X2109" s="10" t="str">
        <f t="shared" si="538"/>
        <v/>
      </c>
      <c r="Y2109" s="10" t="str">
        <f t="shared" si="539"/>
        <v/>
      </c>
      <c r="Z2109" s="10" t="str">
        <f t="shared" si="540"/>
        <v/>
      </c>
      <c r="AA2109" s="10" t="str">
        <f t="shared" si="530"/>
        <v/>
      </c>
      <c r="AB2109" s="10" t="str">
        <f t="shared" si="533"/>
        <v/>
      </c>
      <c r="AC2109" s="10" t="str">
        <f t="shared" si="541"/>
        <v/>
      </c>
      <c r="AD2109" s="10" t="str">
        <f t="shared" si="535"/>
        <v/>
      </c>
      <c r="AE2109" s="10" t="str">
        <f t="shared" si="542"/>
        <v/>
      </c>
      <c r="AF2109" s="10" t="str">
        <f t="shared" si="543"/>
        <v/>
      </c>
      <c r="AG2109" s="10" t="str">
        <f t="shared" si="544"/>
        <v/>
      </c>
      <c r="AH2109" s="10" t="str">
        <f t="shared" si="545"/>
        <v/>
      </c>
      <c r="AI2109" s="10" t="str">
        <f t="shared" si="534"/>
        <v/>
      </c>
    </row>
    <row r="2110" spans="20:35" ht="18" customHeight="1" x14ac:dyDescent="0.25">
      <c r="T2110" s="9" t="str">
        <f t="shared" si="536"/>
        <v/>
      </c>
      <c r="U2110" s="10" t="str">
        <f t="shared" si="531"/>
        <v/>
      </c>
      <c r="V2110" s="10" t="str">
        <f t="shared" si="532"/>
        <v/>
      </c>
      <c r="W2110" s="10" t="str">
        <f t="shared" si="537"/>
        <v/>
      </c>
      <c r="X2110" s="10" t="str">
        <f t="shared" si="538"/>
        <v/>
      </c>
      <c r="Y2110" s="10" t="str">
        <f t="shared" si="539"/>
        <v/>
      </c>
      <c r="Z2110" s="10" t="str">
        <f t="shared" si="540"/>
        <v/>
      </c>
      <c r="AA2110" s="10" t="str">
        <f t="shared" si="530"/>
        <v/>
      </c>
      <c r="AB2110" s="10" t="str">
        <f t="shared" si="533"/>
        <v/>
      </c>
      <c r="AC2110" s="10" t="str">
        <f t="shared" si="541"/>
        <v/>
      </c>
      <c r="AD2110" s="10" t="str">
        <f t="shared" si="535"/>
        <v/>
      </c>
      <c r="AE2110" s="10" t="str">
        <f t="shared" si="542"/>
        <v/>
      </c>
      <c r="AF2110" s="10" t="str">
        <f t="shared" si="543"/>
        <v/>
      </c>
      <c r="AG2110" s="10" t="str">
        <f t="shared" si="544"/>
        <v/>
      </c>
      <c r="AH2110" s="10" t="str">
        <f t="shared" si="545"/>
        <v/>
      </c>
      <c r="AI2110" s="10" t="str">
        <f t="shared" si="534"/>
        <v/>
      </c>
    </row>
    <row r="2111" spans="20:35" ht="18" customHeight="1" x14ac:dyDescent="0.25">
      <c r="T2111" s="9" t="str">
        <f t="shared" si="536"/>
        <v/>
      </c>
      <c r="U2111" s="10" t="str">
        <f t="shared" si="531"/>
        <v/>
      </c>
      <c r="V2111" s="10" t="str">
        <f t="shared" si="532"/>
        <v/>
      </c>
      <c r="W2111" s="10" t="str">
        <f t="shared" si="537"/>
        <v/>
      </c>
      <c r="X2111" s="10" t="str">
        <f t="shared" si="538"/>
        <v/>
      </c>
      <c r="Y2111" s="10" t="str">
        <f t="shared" si="539"/>
        <v/>
      </c>
      <c r="Z2111" s="10" t="str">
        <f t="shared" si="540"/>
        <v/>
      </c>
      <c r="AA2111" s="10" t="str">
        <f t="shared" si="530"/>
        <v/>
      </c>
      <c r="AB2111" s="10" t="str">
        <f t="shared" si="533"/>
        <v/>
      </c>
      <c r="AC2111" s="10" t="str">
        <f t="shared" si="541"/>
        <v/>
      </c>
      <c r="AD2111" s="10" t="str">
        <f t="shared" si="535"/>
        <v/>
      </c>
      <c r="AE2111" s="10" t="str">
        <f t="shared" si="542"/>
        <v/>
      </c>
      <c r="AF2111" s="10" t="str">
        <f t="shared" si="543"/>
        <v/>
      </c>
      <c r="AG2111" s="10" t="str">
        <f t="shared" si="544"/>
        <v/>
      </c>
      <c r="AH2111" s="10" t="str">
        <f t="shared" si="545"/>
        <v/>
      </c>
      <c r="AI2111" s="10" t="str">
        <f t="shared" si="534"/>
        <v/>
      </c>
    </row>
    <row r="2112" spans="20:35" ht="18" customHeight="1" x14ac:dyDescent="0.25">
      <c r="T2112" s="9" t="str">
        <f t="shared" si="536"/>
        <v/>
      </c>
      <c r="U2112" s="10" t="str">
        <f t="shared" si="531"/>
        <v/>
      </c>
      <c r="V2112" s="10" t="str">
        <f t="shared" si="532"/>
        <v/>
      </c>
      <c r="W2112" s="10" t="str">
        <f t="shared" si="537"/>
        <v/>
      </c>
      <c r="X2112" s="10" t="str">
        <f t="shared" si="538"/>
        <v/>
      </c>
      <c r="Y2112" s="10" t="str">
        <f t="shared" si="539"/>
        <v/>
      </c>
      <c r="Z2112" s="10" t="str">
        <f t="shared" si="540"/>
        <v/>
      </c>
      <c r="AA2112" s="10" t="str">
        <f t="shared" si="530"/>
        <v/>
      </c>
      <c r="AB2112" s="10" t="str">
        <f t="shared" si="533"/>
        <v/>
      </c>
      <c r="AC2112" s="10" t="str">
        <f t="shared" si="541"/>
        <v/>
      </c>
      <c r="AD2112" s="10" t="str">
        <f t="shared" si="535"/>
        <v/>
      </c>
      <c r="AE2112" s="10" t="str">
        <f t="shared" si="542"/>
        <v/>
      </c>
      <c r="AF2112" s="10" t="str">
        <f t="shared" si="543"/>
        <v/>
      </c>
      <c r="AG2112" s="10" t="str">
        <f t="shared" si="544"/>
        <v/>
      </c>
      <c r="AH2112" s="10" t="str">
        <f t="shared" si="545"/>
        <v/>
      </c>
      <c r="AI2112" s="10" t="str">
        <f t="shared" si="534"/>
        <v/>
      </c>
    </row>
    <row r="2113" spans="20:35" ht="18" customHeight="1" x14ac:dyDescent="0.25">
      <c r="T2113" s="9" t="str">
        <f t="shared" si="536"/>
        <v/>
      </c>
      <c r="U2113" s="10" t="str">
        <f t="shared" si="531"/>
        <v/>
      </c>
      <c r="V2113" s="10" t="str">
        <f t="shared" si="532"/>
        <v/>
      </c>
      <c r="W2113" s="10" t="str">
        <f t="shared" si="537"/>
        <v/>
      </c>
      <c r="X2113" s="10" t="str">
        <f t="shared" si="538"/>
        <v/>
      </c>
      <c r="Y2113" s="10" t="str">
        <f t="shared" si="539"/>
        <v/>
      </c>
      <c r="Z2113" s="10" t="str">
        <f t="shared" si="540"/>
        <v/>
      </c>
      <c r="AA2113" s="10" t="str">
        <f t="shared" si="530"/>
        <v/>
      </c>
      <c r="AB2113" s="10" t="str">
        <f t="shared" si="533"/>
        <v/>
      </c>
      <c r="AC2113" s="10" t="str">
        <f t="shared" si="541"/>
        <v/>
      </c>
      <c r="AD2113" s="10" t="str">
        <f t="shared" si="535"/>
        <v/>
      </c>
      <c r="AE2113" s="10" t="str">
        <f t="shared" si="542"/>
        <v/>
      </c>
      <c r="AF2113" s="10" t="str">
        <f t="shared" si="543"/>
        <v/>
      </c>
      <c r="AG2113" s="10" t="str">
        <f t="shared" si="544"/>
        <v/>
      </c>
      <c r="AH2113" s="10" t="str">
        <f t="shared" si="545"/>
        <v/>
      </c>
      <c r="AI2113" s="10" t="str">
        <f t="shared" si="534"/>
        <v/>
      </c>
    </row>
    <row r="2114" spans="20:35" ht="18" customHeight="1" x14ac:dyDescent="0.25">
      <c r="T2114" s="9" t="str">
        <f t="shared" si="536"/>
        <v/>
      </c>
      <c r="U2114" s="10" t="str">
        <f t="shared" si="531"/>
        <v/>
      </c>
      <c r="V2114" s="10" t="str">
        <f t="shared" si="532"/>
        <v/>
      </c>
      <c r="W2114" s="10" t="str">
        <f t="shared" si="537"/>
        <v/>
      </c>
      <c r="X2114" s="10" t="str">
        <f t="shared" si="538"/>
        <v/>
      </c>
      <c r="Y2114" s="10" t="str">
        <f t="shared" si="539"/>
        <v/>
      </c>
      <c r="Z2114" s="10" t="str">
        <f t="shared" si="540"/>
        <v/>
      </c>
      <c r="AA2114" s="10" t="str">
        <f t="shared" si="530"/>
        <v/>
      </c>
      <c r="AB2114" s="10" t="str">
        <f t="shared" si="533"/>
        <v/>
      </c>
      <c r="AC2114" s="10" t="str">
        <f t="shared" si="541"/>
        <v/>
      </c>
      <c r="AD2114" s="10" t="str">
        <f t="shared" si="535"/>
        <v/>
      </c>
      <c r="AE2114" s="10" t="str">
        <f t="shared" si="542"/>
        <v/>
      </c>
      <c r="AF2114" s="10" t="str">
        <f t="shared" si="543"/>
        <v/>
      </c>
      <c r="AG2114" s="10" t="str">
        <f t="shared" si="544"/>
        <v/>
      </c>
      <c r="AH2114" s="10" t="str">
        <f t="shared" si="545"/>
        <v/>
      </c>
      <c r="AI2114" s="10" t="str">
        <f t="shared" si="534"/>
        <v/>
      </c>
    </row>
    <row r="2115" spans="20:35" ht="18" customHeight="1" x14ac:dyDescent="0.25">
      <c r="T2115" s="9" t="str">
        <f t="shared" si="536"/>
        <v/>
      </c>
      <c r="U2115" s="10" t="str">
        <f t="shared" si="531"/>
        <v/>
      </c>
      <c r="V2115" s="10" t="str">
        <f t="shared" si="532"/>
        <v/>
      </c>
      <c r="W2115" s="10" t="str">
        <f t="shared" si="537"/>
        <v/>
      </c>
      <c r="X2115" s="10" t="str">
        <f t="shared" si="538"/>
        <v/>
      </c>
      <c r="Y2115" s="10" t="str">
        <f t="shared" si="539"/>
        <v/>
      </c>
      <c r="Z2115" s="10" t="str">
        <f t="shared" si="540"/>
        <v/>
      </c>
      <c r="AA2115" s="10" t="str">
        <f t="shared" si="530"/>
        <v/>
      </c>
      <c r="AB2115" s="10" t="str">
        <f t="shared" si="533"/>
        <v/>
      </c>
      <c r="AC2115" s="10" t="str">
        <f t="shared" si="541"/>
        <v/>
      </c>
      <c r="AD2115" s="10" t="str">
        <f t="shared" si="535"/>
        <v/>
      </c>
      <c r="AE2115" s="10" t="str">
        <f t="shared" si="542"/>
        <v/>
      </c>
      <c r="AF2115" s="10" t="str">
        <f t="shared" si="543"/>
        <v/>
      </c>
      <c r="AG2115" s="10" t="str">
        <f t="shared" si="544"/>
        <v/>
      </c>
      <c r="AH2115" s="10" t="str">
        <f t="shared" si="545"/>
        <v/>
      </c>
      <c r="AI2115" s="10" t="str">
        <f t="shared" si="534"/>
        <v/>
      </c>
    </row>
    <row r="2116" spans="20:35" ht="18" customHeight="1" x14ac:dyDescent="0.25">
      <c r="T2116" s="9" t="str">
        <f t="shared" si="536"/>
        <v/>
      </c>
      <c r="U2116" s="10" t="str">
        <f t="shared" si="531"/>
        <v/>
      </c>
      <c r="V2116" s="10" t="str">
        <f t="shared" si="532"/>
        <v/>
      </c>
      <c r="W2116" s="10" t="str">
        <f t="shared" si="537"/>
        <v/>
      </c>
      <c r="X2116" s="10" t="str">
        <f t="shared" si="538"/>
        <v/>
      </c>
      <c r="Y2116" s="10" t="str">
        <f t="shared" si="539"/>
        <v/>
      </c>
      <c r="Z2116" s="10" t="str">
        <f t="shared" si="540"/>
        <v/>
      </c>
      <c r="AA2116" s="10" t="str">
        <f t="shared" si="530"/>
        <v/>
      </c>
      <c r="AB2116" s="10" t="str">
        <f t="shared" si="533"/>
        <v/>
      </c>
      <c r="AC2116" s="10" t="str">
        <f t="shared" si="541"/>
        <v/>
      </c>
      <c r="AD2116" s="10" t="str">
        <f t="shared" si="535"/>
        <v/>
      </c>
      <c r="AE2116" s="10" t="str">
        <f t="shared" si="542"/>
        <v/>
      </c>
      <c r="AF2116" s="10" t="str">
        <f t="shared" si="543"/>
        <v/>
      </c>
      <c r="AG2116" s="10" t="str">
        <f t="shared" si="544"/>
        <v/>
      </c>
      <c r="AH2116" s="10" t="str">
        <f t="shared" si="545"/>
        <v/>
      </c>
      <c r="AI2116" s="10" t="str">
        <f t="shared" si="534"/>
        <v/>
      </c>
    </row>
    <row r="2117" spans="20:35" ht="18" customHeight="1" x14ac:dyDescent="0.25">
      <c r="T2117" s="9" t="str">
        <f t="shared" si="536"/>
        <v/>
      </c>
      <c r="U2117" s="10" t="str">
        <f t="shared" si="531"/>
        <v/>
      </c>
      <c r="V2117" s="10" t="str">
        <f t="shared" si="532"/>
        <v/>
      </c>
      <c r="W2117" s="10" t="str">
        <f t="shared" si="537"/>
        <v/>
      </c>
      <c r="X2117" s="10" t="str">
        <f t="shared" si="538"/>
        <v/>
      </c>
      <c r="Y2117" s="10" t="str">
        <f t="shared" si="539"/>
        <v/>
      </c>
      <c r="Z2117" s="10" t="str">
        <f t="shared" si="540"/>
        <v/>
      </c>
      <c r="AA2117" s="10" t="str">
        <f t="shared" ref="AA2117:AA2180" si="546">IF(T2117="","",Z2117/1000*$F$7)</f>
        <v/>
      </c>
      <c r="AB2117" s="10" t="str">
        <f t="shared" si="533"/>
        <v/>
      </c>
      <c r="AC2117" s="10" t="str">
        <f t="shared" si="541"/>
        <v/>
      </c>
      <c r="AD2117" s="10" t="str">
        <f t="shared" si="535"/>
        <v/>
      </c>
      <c r="AE2117" s="10" t="str">
        <f t="shared" si="542"/>
        <v/>
      </c>
      <c r="AF2117" s="10" t="str">
        <f t="shared" si="543"/>
        <v/>
      </c>
      <c r="AG2117" s="10" t="str">
        <f t="shared" si="544"/>
        <v/>
      </c>
      <c r="AH2117" s="10" t="str">
        <f t="shared" si="545"/>
        <v/>
      </c>
      <c r="AI2117" s="10" t="str">
        <f t="shared" si="534"/>
        <v/>
      </c>
    </row>
    <row r="2118" spans="20:35" ht="18" customHeight="1" x14ac:dyDescent="0.25">
      <c r="T2118" s="9" t="str">
        <f t="shared" si="536"/>
        <v/>
      </c>
      <c r="U2118" s="10" t="str">
        <f t="shared" ref="U2118:U2181" si="547">IF(T2118="","",IF(T2118&lt;=$C$14,$C$83*T2118,IF(T2118&lt;=2*$C$14,$C$81-$C$83*(T2118-$C$14),0)))</f>
        <v/>
      </c>
      <c r="V2118" s="10" t="str">
        <f t="shared" ref="V2118:V2181" si="548">IF(T2118="","",IF(T2118&lt;=$C$22,$C$79*T2118,IF(T2118&lt;=2*$C$22,$C$77-$C$79*(T2118-$C$22),0)))</f>
        <v/>
      </c>
      <c r="W2118" s="10" t="str">
        <f t="shared" si="537"/>
        <v/>
      </c>
      <c r="X2118" s="10" t="str">
        <f t="shared" si="538"/>
        <v/>
      </c>
      <c r="Y2118" s="10" t="str">
        <f t="shared" si="539"/>
        <v/>
      </c>
      <c r="Z2118" s="10" t="str">
        <f t="shared" si="540"/>
        <v/>
      </c>
      <c r="AA2118" s="10" t="str">
        <f t="shared" si="546"/>
        <v/>
      </c>
      <c r="AB2118" s="10" t="str">
        <f t="shared" ref="AB2118:AB2181" si="549">IF(T2118="","",$C$59*(1+$C$61*($C$63+Z2118)/Y2118))</f>
        <v/>
      </c>
      <c r="AC2118" s="10" t="str">
        <f t="shared" si="541"/>
        <v/>
      </c>
      <c r="AD2118" s="10" t="str">
        <f t="shared" si="535"/>
        <v/>
      </c>
      <c r="AE2118" s="10" t="str">
        <f t="shared" si="542"/>
        <v/>
      </c>
      <c r="AF2118" s="10" t="str">
        <f t="shared" si="543"/>
        <v/>
      </c>
      <c r="AG2118" s="10" t="str">
        <f t="shared" si="544"/>
        <v/>
      </c>
      <c r="AH2118" s="10" t="str">
        <f t="shared" si="545"/>
        <v/>
      </c>
      <c r="AI2118" s="10" t="str">
        <f t="shared" si="534"/>
        <v/>
      </c>
    </row>
    <row r="2119" spans="20:35" ht="18" customHeight="1" x14ac:dyDescent="0.25">
      <c r="T2119" s="9" t="str">
        <f t="shared" si="536"/>
        <v/>
      </c>
      <c r="U2119" s="10" t="str">
        <f t="shared" si="547"/>
        <v/>
      </c>
      <c r="V2119" s="10" t="str">
        <f t="shared" si="548"/>
        <v/>
      </c>
      <c r="W2119" s="10" t="str">
        <f t="shared" si="537"/>
        <v/>
      </c>
      <c r="X2119" s="10" t="str">
        <f t="shared" si="538"/>
        <v/>
      </c>
      <c r="Y2119" s="10" t="str">
        <f t="shared" si="539"/>
        <v/>
      </c>
      <c r="Z2119" s="10" t="str">
        <f t="shared" si="540"/>
        <v/>
      </c>
      <c r="AA2119" s="10" t="str">
        <f t="shared" si="546"/>
        <v/>
      </c>
      <c r="AB2119" s="10" t="str">
        <f t="shared" si="549"/>
        <v/>
      </c>
      <c r="AC2119" s="10" t="str">
        <f t="shared" si="541"/>
        <v/>
      </c>
      <c r="AD2119" s="10" t="str">
        <f t="shared" si="535"/>
        <v/>
      </c>
      <c r="AE2119" s="10" t="str">
        <f t="shared" si="542"/>
        <v/>
      </c>
      <c r="AF2119" s="10" t="str">
        <f t="shared" si="543"/>
        <v/>
      </c>
      <c r="AG2119" s="10" t="str">
        <f t="shared" si="544"/>
        <v/>
      </c>
      <c r="AH2119" s="10" t="str">
        <f t="shared" si="545"/>
        <v/>
      </c>
      <c r="AI2119" s="10" t="str">
        <f t="shared" ref="AI2119:AI2182" si="550">IF(T2119="","",MAX(Z2119+(AC2119-AF2119-AD2119)*$AL$4,0))</f>
        <v/>
      </c>
    </row>
    <row r="2120" spans="20:35" ht="18" customHeight="1" x14ac:dyDescent="0.25">
      <c r="T2120" s="9" t="str">
        <f t="shared" si="536"/>
        <v/>
      </c>
      <c r="U2120" s="10" t="str">
        <f t="shared" si="547"/>
        <v/>
      </c>
      <c r="V2120" s="10" t="str">
        <f t="shared" si="548"/>
        <v/>
      </c>
      <c r="W2120" s="10" t="str">
        <f t="shared" si="537"/>
        <v/>
      </c>
      <c r="X2120" s="10" t="str">
        <f t="shared" si="538"/>
        <v/>
      </c>
      <c r="Y2120" s="10" t="str">
        <f t="shared" si="539"/>
        <v/>
      </c>
      <c r="Z2120" s="10" t="str">
        <f t="shared" si="540"/>
        <v/>
      </c>
      <c r="AA2120" s="10" t="str">
        <f t="shared" si="546"/>
        <v/>
      </c>
      <c r="AB2120" s="10" t="str">
        <f t="shared" si="549"/>
        <v/>
      </c>
      <c r="AC2120" s="10" t="str">
        <f t="shared" si="541"/>
        <v/>
      </c>
      <c r="AD2120" s="10" t="str">
        <f t="shared" ref="AD2120:AD2183" si="551">IF(U2120="","",$C$89*((Z2120/1000)^$C$97)/($F$15)*1000*3600)</f>
        <v/>
      </c>
      <c r="AE2120" s="10" t="str">
        <f t="shared" si="542"/>
        <v/>
      </c>
      <c r="AF2120" s="10" t="str">
        <f t="shared" si="543"/>
        <v/>
      </c>
      <c r="AG2120" s="10" t="str">
        <f t="shared" si="544"/>
        <v/>
      </c>
      <c r="AH2120" s="10" t="str">
        <f t="shared" si="545"/>
        <v/>
      </c>
      <c r="AI2120" s="10" t="str">
        <f t="shared" si="550"/>
        <v/>
      </c>
    </row>
    <row r="2121" spans="20:35" ht="18" customHeight="1" x14ac:dyDescent="0.25">
      <c r="T2121" s="9" t="str">
        <f t="shared" si="536"/>
        <v/>
      </c>
      <c r="U2121" s="10" t="str">
        <f t="shared" si="547"/>
        <v/>
      </c>
      <c r="V2121" s="10" t="str">
        <f t="shared" si="548"/>
        <v/>
      </c>
      <c r="W2121" s="10" t="str">
        <f t="shared" si="537"/>
        <v/>
      </c>
      <c r="X2121" s="10" t="str">
        <f t="shared" si="538"/>
        <v/>
      </c>
      <c r="Y2121" s="10" t="str">
        <f t="shared" si="539"/>
        <v/>
      </c>
      <c r="Z2121" s="10" t="str">
        <f t="shared" si="540"/>
        <v/>
      </c>
      <c r="AA2121" s="10" t="str">
        <f t="shared" si="546"/>
        <v/>
      </c>
      <c r="AB2121" s="10" t="str">
        <f t="shared" si="549"/>
        <v/>
      </c>
      <c r="AC2121" s="10" t="str">
        <f t="shared" si="541"/>
        <v/>
      </c>
      <c r="AD2121" s="10" t="str">
        <f t="shared" si="551"/>
        <v/>
      </c>
      <c r="AE2121" s="10" t="str">
        <f t="shared" si="542"/>
        <v/>
      </c>
      <c r="AF2121" s="10" t="str">
        <f t="shared" si="543"/>
        <v/>
      </c>
      <c r="AG2121" s="10" t="str">
        <f t="shared" si="544"/>
        <v/>
      </c>
      <c r="AH2121" s="10" t="str">
        <f t="shared" si="545"/>
        <v/>
      </c>
      <c r="AI2121" s="10" t="str">
        <f t="shared" si="550"/>
        <v/>
      </c>
    </row>
    <row r="2122" spans="20:35" ht="18" customHeight="1" x14ac:dyDescent="0.25">
      <c r="T2122" s="9" t="str">
        <f t="shared" si="536"/>
        <v/>
      </c>
      <c r="U2122" s="10" t="str">
        <f t="shared" si="547"/>
        <v/>
      </c>
      <c r="V2122" s="10" t="str">
        <f t="shared" si="548"/>
        <v/>
      </c>
      <c r="W2122" s="10" t="str">
        <f t="shared" si="537"/>
        <v/>
      </c>
      <c r="X2122" s="10" t="str">
        <f t="shared" si="538"/>
        <v/>
      </c>
      <c r="Y2122" s="10" t="str">
        <f t="shared" si="539"/>
        <v/>
      </c>
      <c r="Z2122" s="10" t="str">
        <f t="shared" si="540"/>
        <v/>
      </c>
      <c r="AA2122" s="10" t="str">
        <f t="shared" si="546"/>
        <v/>
      </c>
      <c r="AB2122" s="10" t="str">
        <f t="shared" si="549"/>
        <v/>
      </c>
      <c r="AC2122" s="10" t="str">
        <f t="shared" si="541"/>
        <v/>
      </c>
      <c r="AD2122" s="10" t="str">
        <f t="shared" si="551"/>
        <v/>
      </c>
      <c r="AE2122" s="10" t="str">
        <f t="shared" si="542"/>
        <v/>
      </c>
      <c r="AF2122" s="10" t="str">
        <f t="shared" si="543"/>
        <v/>
      </c>
      <c r="AG2122" s="10" t="str">
        <f t="shared" si="544"/>
        <v/>
      </c>
      <c r="AH2122" s="10" t="str">
        <f t="shared" si="545"/>
        <v/>
      </c>
      <c r="AI2122" s="10" t="str">
        <f t="shared" si="550"/>
        <v/>
      </c>
    </row>
    <row r="2123" spans="20:35" ht="18" customHeight="1" x14ac:dyDescent="0.25">
      <c r="T2123" s="9" t="str">
        <f t="shared" si="536"/>
        <v/>
      </c>
      <c r="U2123" s="10" t="str">
        <f t="shared" si="547"/>
        <v/>
      </c>
      <c r="V2123" s="10" t="str">
        <f t="shared" si="548"/>
        <v/>
      </c>
      <c r="W2123" s="10" t="str">
        <f t="shared" si="537"/>
        <v/>
      </c>
      <c r="X2123" s="10" t="str">
        <f t="shared" si="538"/>
        <v/>
      </c>
      <c r="Y2123" s="10" t="str">
        <f t="shared" si="539"/>
        <v/>
      </c>
      <c r="Z2123" s="10" t="str">
        <f t="shared" si="540"/>
        <v/>
      </c>
      <c r="AA2123" s="10" t="str">
        <f t="shared" si="546"/>
        <v/>
      </c>
      <c r="AB2123" s="10" t="str">
        <f t="shared" si="549"/>
        <v/>
      </c>
      <c r="AC2123" s="10" t="str">
        <f t="shared" si="541"/>
        <v/>
      </c>
      <c r="AD2123" s="10" t="str">
        <f t="shared" si="551"/>
        <v/>
      </c>
      <c r="AE2123" s="10" t="str">
        <f t="shared" si="542"/>
        <v/>
      </c>
      <c r="AF2123" s="10" t="str">
        <f t="shared" si="543"/>
        <v/>
      </c>
      <c r="AG2123" s="10" t="str">
        <f t="shared" si="544"/>
        <v/>
      </c>
      <c r="AH2123" s="10" t="str">
        <f t="shared" si="545"/>
        <v/>
      </c>
      <c r="AI2123" s="10" t="str">
        <f t="shared" si="550"/>
        <v/>
      </c>
    </row>
    <row r="2124" spans="20:35" ht="18" customHeight="1" x14ac:dyDescent="0.25">
      <c r="T2124" s="9" t="str">
        <f t="shared" si="536"/>
        <v/>
      </c>
      <c r="U2124" s="10" t="str">
        <f t="shared" si="547"/>
        <v/>
      </c>
      <c r="V2124" s="10" t="str">
        <f t="shared" si="548"/>
        <v/>
      </c>
      <c r="W2124" s="10" t="str">
        <f t="shared" si="537"/>
        <v/>
      </c>
      <c r="X2124" s="10" t="str">
        <f t="shared" si="538"/>
        <v/>
      </c>
      <c r="Y2124" s="10" t="str">
        <f t="shared" si="539"/>
        <v/>
      </c>
      <c r="Z2124" s="10" t="str">
        <f t="shared" si="540"/>
        <v/>
      </c>
      <c r="AA2124" s="10" t="str">
        <f t="shared" si="546"/>
        <v/>
      </c>
      <c r="AB2124" s="10" t="str">
        <f t="shared" si="549"/>
        <v/>
      </c>
      <c r="AC2124" s="10" t="str">
        <f t="shared" si="541"/>
        <v/>
      </c>
      <c r="AD2124" s="10" t="str">
        <f t="shared" si="551"/>
        <v/>
      </c>
      <c r="AE2124" s="10" t="str">
        <f t="shared" si="542"/>
        <v/>
      </c>
      <c r="AF2124" s="10" t="str">
        <f t="shared" si="543"/>
        <v/>
      </c>
      <c r="AG2124" s="10" t="str">
        <f t="shared" si="544"/>
        <v/>
      </c>
      <c r="AH2124" s="10" t="str">
        <f t="shared" si="545"/>
        <v/>
      </c>
      <c r="AI2124" s="10" t="str">
        <f t="shared" si="550"/>
        <v/>
      </c>
    </row>
    <row r="2125" spans="20:35" ht="18" customHeight="1" x14ac:dyDescent="0.25">
      <c r="T2125" s="9" t="str">
        <f t="shared" si="536"/>
        <v/>
      </c>
      <c r="U2125" s="10" t="str">
        <f t="shared" si="547"/>
        <v/>
      </c>
      <c r="V2125" s="10" t="str">
        <f t="shared" si="548"/>
        <v/>
      </c>
      <c r="W2125" s="10" t="str">
        <f t="shared" si="537"/>
        <v/>
      </c>
      <c r="X2125" s="10" t="str">
        <f t="shared" si="538"/>
        <v/>
      </c>
      <c r="Y2125" s="10" t="str">
        <f t="shared" si="539"/>
        <v/>
      </c>
      <c r="Z2125" s="10" t="str">
        <f t="shared" si="540"/>
        <v/>
      </c>
      <c r="AA2125" s="10" t="str">
        <f t="shared" si="546"/>
        <v/>
      </c>
      <c r="AB2125" s="10" t="str">
        <f t="shared" si="549"/>
        <v/>
      </c>
      <c r="AC2125" s="10" t="str">
        <f t="shared" si="541"/>
        <v/>
      </c>
      <c r="AD2125" s="10" t="str">
        <f t="shared" si="551"/>
        <v/>
      </c>
      <c r="AE2125" s="10" t="str">
        <f t="shared" si="542"/>
        <v/>
      </c>
      <c r="AF2125" s="10" t="str">
        <f t="shared" si="543"/>
        <v/>
      </c>
      <c r="AG2125" s="10" t="str">
        <f t="shared" si="544"/>
        <v/>
      </c>
      <c r="AH2125" s="10" t="str">
        <f t="shared" si="545"/>
        <v/>
      </c>
      <c r="AI2125" s="10" t="str">
        <f t="shared" si="550"/>
        <v/>
      </c>
    </row>
    <row r="2126" spans="20:35" ht="18" customHeight="1" x14ac:dyDescent="0.25">
      <c r="T2126" s="9" t="str">
        <f t="shared" si="536"/>
        <v/>
      </c>
      <c r="U2126" s="10" t="str">
        <f t="shared" si="547"/>
        <v/>
      </c>
      <c r="V2126" s="10" t="str">
        <f t="shared" si="548"/>
        <v/>
      </c>
      <c r="W2126" s="10" t="str">
        <f t="shared" si="537"/>
        <v/>
      </c>
      <c r="X2126" s="10" t="str">
        <f t="shared" si="538"/>
        <v/>
      </c>
      <c r="Y2126" s="10" t="str">
        <f t="shared" si="539"/>
        <v/>
      </c>
      <c r="Z2126" s="10" t="str">
        <f t="shared" si="540"/>
        <v/>
      </c>
      <c r="AA2126" s="10" t="str">
        <f t="shared" si="546"/>
        <v/>
      </c>
      <c r="AB2126" s="10" t="str">
        <f t="shared" si="549"/>
        <v/>
      </c>
      <c r="AC2126" s="10" t="str">
        <f t="shared" si="541"/>
        <v/>
      </c>
      <c r="AD2126" s="10" t="str">
        <f t="shared" si="551"/>
        <v/>
      </c>
      <c r="AE2126" s="10" t="str">
        <f t="shared" si="542"/>
        <v/>
      </c>
      <c r="AF2126" s="10" t="str">
        <f t="shared" si="543"/>
        <v/>
      </c>
      <c r="AG2126" s="10" t="str">
        <f t="shared" si="544"/>
        <v/>
      </c>
      <c r="AH2126" s="10" t="str">
        <f t="shared" si="545"/>
        <v/>
      </c>
      <c r="AI2126" s="10" t="str">
        <f t="shared" si="550"/>
        <v/>
      </c>
    </row>
    <row r="2127" spans="20:35" ht="18" customHeight="1" x14ac:dyDescent="0.25">
      <c r="T2127" s="9" t="str">
        <f t="shared" ref="T2127:T2190" si="552">IF(T2126="","",IF(T2126+$C$27&gt;$C$29,"",T2126+$C$27))</f>
        <v/>
      </c>
      <c r="U2127" s="10" t="str">
        <f t="shared" si="547"/>
        <v/>
      </c>
      <c r="V2127" s="10" t="str">
        <f t="shared" si="548"/>
        <v/>
      </c>
      <c r="W2127" s="10" t="str">
        <f t="shared" si="537"/>
        <v/>
      </c>
      <c r="X2127" s="10" t="str">
        <f t="shared" si="538"/>
        <v/>
      </c>
      <c r="Y2127" s="10" t="str">
        <f t="shared" si="539"/>
        <v/>
      </c>
      <c r="Z2127" s="10" t="str">
        <f t="shared" si="540"/>
        <v/>
      </c>
      <c r="AA2127" s="10" t="str">
        <f t="shared" si="546"/>
        <v/>
      </c>
      <c r="AB2127" s="10" t="str">
        <f t="shared" si="549"/>
        <v/>
      </c>
      <c r="AC2127" s="10" t="str">
        <f t="shared" si="541"/>
        <v/>
      </c>
      <c r="AD2127" s="10" t="str">
        <f t="shared" si="551"/>
        <v/>
      </c>
      <c r="AE2127" s="10" t="str">
        <f t="shared" si="542"/>
        <v/>
      </c>
      <c r="AF2127" s="10" t="str">
        <f t="shared" si="543"/>
        <v/>
      </c>
      <c r="AG2127" s="10" t="str">
        <f t="shared" si="544"/>
        <v/>
      </c>
      <c r="AH2127" s="10" t="str">
        <f t="shared" si="545"/>
        <v/>
      </c>
      <c r="AI2127" s="10" t="str">
        <f t="shared" si="550"/>
        <v/>
      </c>
    </row>
    <row r="2128" spans="20:35" ht="18" customHeight="1" x14ac:dyDescent="0.25">
      <c r="T2128" s="9" t="str">
        <f t="shared" si="552"/>
        <v/>
      </c>
      <c r="U2128" s="10" t="str">
        <f t="shared" si="547"/>
        <v/>
      </c>
      <c r="V2128" s="10" t="str">
        <f t="shared" si="548"/>
        <v/>
      </c>
      <c r="W2128" s="10" t="str">
        <f t="shared" si="537"/>
        <v/>
      </c>
      <c r="X2128" s="10" t="str">
        <f t="shared" si="538"/>
        <v/>
      </c>
      <c r="Y2128" s="10" t="str">
        <f t="shared" si="539"/>
        <v/>
      </c>
      <c r="Z2128" s="10" t="str">
        <f t="shared" si="540"/>
        <v/>
      </c>
      <c r="AA2128" s="10" t="str">
        <f t="shared" si="546"/>
        <v/>
      </c>
      <c r="AB2128" s="10" t="str">
        <f t="shared" si="549"/>
        <v/>
      </c>
      <c r="AC2128" s="10" t="str">
        <f t="shared" si="541"/>
        <v/>
      </c>
      <c r="AD2128" s="10" t="str">
        <f t="shared" si="551"/>
        <v/>
      </c>
      <c r="AE2128" s="10" t="str">
        <f t="shared" si="542"/>
        <v/>
      </c>
      <c r="AF2128" s="10" t="str">
        <f t="shared" si="543"/>
        <v/>
      </c>
      <c r="AG2128" s="10" t="str">
        <f t="shared" si="544"/>
        <v/>
      </c>
      <c r="AH2128" s="10" t="str">
        <f t="shared" si="545"/>
        <v/>
      </c>
      <c r="AI2128" s="10" t="str">
        <f t="shared" si="550"/>
        <v/>
      </c>
    </row>
    <row r="2129" spans="20:35" ht="18" customHeight="1" x14ac:dyDescent="0.25">
      <c r="T2129" s="9" t="str">
        <f t="shared" si="552"/>
        <v/>
      </c>
      <c r="U2129" s="10" t="str">
        <f t="shared" si="547"/>
        <v/>
      </c>
      <c r="V2129" s="10" t="str">
        <f t="shared" si="548"/>
        <v/>
      </c>
      <c r="W2129" s="10" t="str">
        <f t="shared" si="537"/>
        <v/>
      </c>
      <c r="X2129" s="10" t="str">
        <f t="shared" si="538"/>
        <v/>
      </c>
      <c r="Y2129" s="10" t="str">
        <f t="shared" si="539"/>
        <v/>
      </c>
      <c r="Z2129" s="10" t="str">
        <f t="shared" si="540"/>
        <v/>
      </c>
      <c r="AA2129" s="10" t="str">
        <f t="shared" si="546"/>
        <v/>
      </c>
      <c r="AB2129" s="10" t="str">
        <f t="shared" si="549"/>
        <v/>
      </c>
      <c r="AC2129" s="10" t="str">
        <f t="shared" si="541"/>
        <v/>
      </c>
      <c r="AD2129" s="10" t="str">
        <f t="shared" si="551"/>
        <v/>
      </c>
      <c r="AE2129" s="10" t="str">
        <f t="shared" si="542"/>
        <v/>
      </c>
      <c r="AF2129" s="10" t="str">
        <f t="shared" si="543"/>
        <v/>
      </c>
      <c r="AG2129" s="10" t="str">
        <f t="shared" si="544"/>
        <v/>
      </c>
      <c r="AH2129" s="10" t="str">
        <f t="shared" si="545"/>
        <v/>
      </c>
      <c r="AI2129" s="10" t="str">
        <f t="shared" si="550"/>
        <v/>
      </c>
    </row>
    <row r="2130" spans="20:35" ht="18" customHeight="1" x14ac:dyDescent="0.25">
      <c r="T2130" s="9" t="str">
        <f t="shared" si="552"/>
        <v/>
      </c>
      <c r="U2130" s="10" t="str">
        <f t="shared" si="547"/>
        <v/>
      </c>
      <c r="V2130" s="10" t="str">
        <f t="shared" si="548"/>
        <v/>
      </c>
      <c r="W2130" s="10" t="str">
        <f t="shared" si="537"/>
        <v/>
      </c>
      <c r="X2130" s="10" t="str">
        <f t="shared" si="538"/>
        <v/>
      </c>
      <c r="Y2130" s="10" t="str">
        <f t="shared" si="539"/>
        <v/>
      </c>
      <c r="Z2130" s="10" t="str">
        <f t="shared" si="540"/>
        <v/>
      </c>
      <c r="AA2130" s="10" t="str">
        <f t="shared" si="546"/>
        <v/>
      </c>
      <c r="AB2130" s="10" t="str">
        <f t="shared" si="549"/>
        <v/>
      </c>
      <c r="AC2130" s="10" t="str">
        <f t="shared" si="541"/>
        <v/>
      </c>
      <c r="AD2130" s="10" t="str">
        <f t="shared" si="551"/>
        <v/>
      </c>
      <c r="AE2130" s="10" t="str">
        <f t="shared" si="542"/>
        <v/>
      </c>
      <c r="AF2130" s="10" t="str">
        <f t="shared" si="543"/>
        <v/>
      </c>
      <c r="AG2130" s="10" t="str">
        <f t="shared" si="544"/>
        <v/>
      </c>
      <c r="AH2130" s="10" t="str">
        <f t="shared" si="545"/>
        <v/>
      </c>
      <c r="AI2130" s="10" t="str">
        <f t="shared" si="550"/>
        <v/>
      </c>
    </row>
    <row r="2131" spans="20:35" ht="18" customHeight="1" x14ac:dyDescent="0.25">
      <c r="T2131" s="9" t="str">
        <f t="shared" si="552"/>
        <v/>
      </c>
      <c r="U2131" s="10" t="str">
        <f t="shared" si="547"/>
        <v/>
      </c>
      <c r="V2131" s="10" t="str">
        <f t="shared" si="548"/>
        <v/>
      </c>
      <c r="W2131" s="10" t="str">
        <f t="shared" si="537"/>
        <v/>
      </c>
      <c r="X2131" s="10" t="str">
        <f t="shared" si="538"/>
        <v/>
      </c>
      <c r="Y2131" s="10" t="str">
        <f t="shared" si="539"/>
        <v/>
      </c>
      <c r="Z2131" s="10" t="str">
        <f t="shared" si="540"/>
        <v/>
      </c>
      <c r="AA2131" s="10" t="str">
        <f t="shared" si="546"/>
        <v/>
      </c>
      <c r="AB2131" s="10" t="str">
        <f t="shared" si="549"/>
        <v/>
      </c>
      <c r="AC2131" s="10" t="str">
        <f t="shared" si="541"/>
        <v/>
      </c>
      <c r="AD2131" s="10" t="str">
        <f t="shared" si="551"/>
        <v/>
      </c>
      <c r="AE2131" s="10" t="str">
        <f t="shared" si="542"/>
        <v/>
      </c>
      <c r="AF2131" s="10" t="str">
        <f t="shared" si="543"/>
        <v/>
      </c>
      <c r="AG2131" s="10" t="str">
        <f t="shared" si="544"/>
        <v/>
      </c>
      <c r="AH2131" s="10" t="str">
        <f t="shared" si="545"/>
        <v/>
      </c>
      <c r="AI2131" s="10" t="str">
        <f t="shared" si="550"/>
        <v/>
      </c>
    </row>
    <row r="2132" spans="20:35" ht="18" customHeight="1" x14ac:dyDescent="0.25">
      <c r="T2132" s="9" t="str">
        <f t="shared" si="552"/>
        <v/>
      </c>
      <c r="U2132" s="10" t="str">
        <f t="shared" si="547"/>
        <v/>
      </c>
      <c r="V2132" s="10" t="str">
        <f t="shared" si="548"/>
        <v/>
      </c>
      <c r="W2132" s="10" t="str">
        <f t="shared" si="537"/>
        <v/>
      </c>
      <c r="X2132" s="10" t="str">
        <f t="shared" si="538"/>
        <v/>
      </c>
      <c r="Y2132" s="10" t="str">
        <f t="shared" si="539"/>
        <v/>
      </c>
      <c r="Z2132" s="10" t="str">
        <f t="shared" si="540"/>
        <v/>
      </c>
      <c r="AA2132" s="10" t="str">
        <f t="shared" si="546"/>
        <v/>
      </c>
      <c r="AB2132" s="10" t="str">
        <f t="shared" si="549"/>
        <v/>
      </c>
      <c r="AC2132" s="10" t="str">
        <f t="shared" si="541"/>
        <v/>
      </c>
      <c r="AD2132" s="10" t="str">
        <f t="shared" si="551"/>
        <v/>
      </c>
      <c r="AE2132" s="10" t="str">
        <f t="shared" si="542"/>
        <v/>
      </c>
      <c r="AF2132" s="10" t="str">
        <f t="shared" si="543"/>
        <v/>
      </c>
      <c r="AG2132" s="10" t="str">
        <f t="shared" si="544"/>
        <v/>
      </c>
      <c r="AH2132" s="10" t="str">
        <f t="shared" si="545"/>
        <v/>
      </c>
      <c r="AI2132" s="10" t="str">
        <f t="shared" si="550"/>
        <v/>
      </c>
    </row>
    <row r="2133" spans="20:35" ht="18" customHeight="1" x14ac:dyDescent="0.25">
      <c r="T2133" s="9" t="str">
        <f t="shared" si="552"/>
        <v/>
      </c>
      <c r="U2133" s="10" t="str">
        <f t="shared" si="547"/>
        <v/>
      </c>
      <c r="V2133" s="10" t="str">
        <f t="shared" si="548"/>
        <v/>
      </c>
      <c r="W2133" s="10" t="str">
        <f t="shared" si="537"/>
        <v/>
      </c>
      <c r="X2133" s="10" t="str">
        <f t="shared" si="538"/>
        <v/>
      </c>
      <c r="Y2133" s="10" t="str">
        <f t="shared" si="539"/>
        <v/>
      </c>
      <c r="Z2133" s="10" t="str">
        <f t="shared" si="540"/>
        <v/>
      </c>
      <c r="AA2133" s="10" t="str">
        <f t="shared" si="546"/>
        <v/>
      </c>
      <c r="AB2133" s="10" t="str">
        <f t="shared" si="549"/>
        <v/>
      </c>
      <c r="AC2133" s="10" t="str">
        <f t="shared" si="541"/>
        <v/>
      </c>
      <c r="AD2133" s="10" t="str">
        <f t="shared" si="551"/>
        <v/>
      </c>
      <c r="AE2133" s="10" t="str">
        <f t="shared" si="542"/>
        <v/>
      </c>
      <c r="AF2133" s="10" t="str">
        <f t="shared" si="543"/>
        <v/>
      </c>
      <c r="AG2133" s="10" t="str">
        <f t="shared" si="544"/>
        <v/>
      </c>
      <c r="AH2133" s="10" t="str">
        <f t="shared" si="545"/>
        <v/>
      </c>
      <c r="AI2133" s="10" t="str">
        <f t="shared" si="550"/>
        <v/>
      </c>
    </row>
    <row r="2134" spans="20:35" ht="18" customHeight="1" x14ac:dyDescent="0.25">
      <c r="T2134" s="9" t="str">
        <f t="shared" si="552"/>
        <v/>
      </c>
      <c r="U2134" s="10" t="str">
        <f t="shared" si="547"/>
        <v/>
      </c>
      <c r="V2134" s="10" t="str">
        <f t="shared" si="548"/>
        <v/>
      </c>
      <c r="W2134" s="10" t="str">
        <f t="shared" si="537"/>
        <v/>
      </c>
      <c r="X2134" s="10" t="str">
        <f t="shared" si="538"/>
        <v/>
      </c>
      <c r="Y2134" s="10" t="str">
        <f t="shared" si="539"/>
        <v/>
      </c>
      <c r="Z2134" s="10" t="str">
        <f t="shared" si="540"/>
        <v/>
      </c>
      <c r="AA2134" s="10" t="str">
        <f t="shared" si="546"/>
        <v/>
      </c>
      <c r="AB2134" s="10" t="str">
        <f t="shared" si="549"/>
        <v/>
      </c>
      <c r="AC2134" s="10" t="str">
        <f t="shared" si="541"/>
        <v/>
      </c>
      <c r="AD2134" s="10" t="str">
        <f t="shared" si="551"/>
        <v/>
      </c>
      <c r="AE2134" s="10" t="str">
        <f t="shared" si="542"/>
        <v/>
      </c>
      <c r="AF2134" s="10" t="str">
        <f t="shared" si="543"/>
        <v/>
      </c>
      <c r="AG2134" s="10" t="str">
        <f t="shared" si="544"/>
        <v/>
      </c>
      <c r="AH2134" s="10" t="str">
        <f t="shared" si="545"/>
        <v/>
      </c>
      <c r="AI2134" s="10" t="str">
        <f t="shared" si="550"/>
        <v/>
      </c>
    </row>
    <row r="2135" spans="20:35" ht="18" customHeight="1" x14ac:dyDescent="0.25">
      <c r="T2135" s="9" t="str">
        <f t="shared" si="552"/>
        <v/>
      </c>
      <c r="U2135" s="10" t="str">
        <f t="shared" si="547"/>
        <v/>
      </c>
      <c r="V2135" s="10" t="str">
        <f t="shared" si="548"/>
        <v/>
      </c>
      <c r="W2135" s="10" t="str">
        <f t="shared" si="537"/>
        <v/>
      </c>
      <c r="X2135" s="10" t="str">
        <f t="shared" si="538"/>
        <v/>
      </c>
      <c r="Y2135" s="10" t="str">
        <f t="shared" si="539"/>
        <v/>
      </c>
      <c r="Z2135" s="10" t="str">
        <f t="shared" si="540"/>
        <v/>
      </c>
      <c r="AA2135" s="10" t="str">
        <f t="shared" si="546"/>
        <v/>
      </c>
      <c r="AB2135" s="10" t="str">
        <f t="shared" si="549"/>
        <v/>
      </c>
      <c r="AC2135" s="10" t="str">
        <f t="shared" si="541"/>
        <v/>
      </c>
      <c r="AD2135" s="10" t="str">
        <f t="shared" si="551"/>
        <v/>
      </c>
      <c r="AE2135" s="10" t="str">
        <f t="shared" si="542"/>
        <v/>
      </c>
      <c r="AF2135" s="10" t="str">
        <f t="shared" si="543"/>
        <v/>
      </c>
      <c r="AG2135" s="10" t="str">
        <f t="shared" si="544"/>
        <v/>
      </c>
      <c r="AH2135" s="10" t="str">
        <f t="shared" si="545"/>
        <v/>
      </c>
      <c r="AI2135" s="10" t="str">
        <f t="shared" si="550"/>
        <v/>
      </c>
    </row>
    <row r="2136" spans="20:35" ht="18" customHeight="1" x14ac:dyDescent="0.25">
      <c r="T2136" s="9" t="str">
        <f t="shared" si="552"/>
        <v/>
      </c>
      <c r="U2136" s="10" t="str">
        <f t="shared" si="547"/>
        <v/>
      </c>
      <c r="V2136" s="10" t="str">
        <f t="shared" si="548"/>
        <v/>
      </c>
      <c r="W2136" s="10" t="str">
        <f t="shared" si="537"/>
        <v/>
      </c>
      <c r="X2136" s="10" t="str">
        <f t="shared" si="538"/>
        <v/>
      </c>
      <c r="Y2136" s="10" t="str">
        <f t="shared" si="539"/>
        <v/>
      </c>
      <c r="Z2136" s="10" t="str">
        <f t="shared" si="540"/>
        <v/>
      </c>
      <c r="AA2136" s="10" t="str">
        <f t="shared" si="546"/>
        <v/>
      </c>
      <c r="AB2136" s="10" t="str">
        <f t="shared" si="549"/>
        <v/>
      </c>
      <c r="AC2136" s="10" t="str">
        <f t="shared" si="541"/>
        <v/>
      </c>
      <c r="AD2136" s="10" t="str">
        <f t="shared" si="551"/>
        <v/>
      </c>
      <c r="AE2136" s="10" t="str">
        <f t="shared" si="542"/>
        <v/>
      </c>
      <c r="AF2136" s="10" t="str">
        <f t="shared" si="543"/>
        <v/>
      </c>
      <c r="AG2136" s="10" t="str">
        <f t="shared" si="544"/>
        <v/>
      </c>
      <c r="AH2136" s="10" t="str">
        <f t="shared" si="545"/>
        <v/>
      </c>
      <c r="AI2136" s="10" t="str">
        <f t="shared" si="550"/>
        <v/>
      </c>
    </row>
    <row r="2137" spans="20:35" ht="18" customHeight="1" x14ac:dyDescent="0.25">
      <c r="T2137" s="9" t="str">
        <f t="shared" si="552"/>
        <v/>
      </c>
      <c r="U2137" s="10" t="str">
        <f t="shared" si="547"/>
        <v/>
      </c>
      <c r="V2137" s="10" t="str">
        <f t="shared" si="548"/>
        <v/>
      </c>
      <c r="W2137" s="10" t="str">
        <f t="shared" si="537"/>
        <v/>
      </c>
      <c r="X2137" s="10" t="str">
        <f t="shared" si="538"/>
        <v/>
      </c>
      <c r="Y2137" s="10" t="str">
        <f t="shared" si="539"/>
        <v/>
      </c>
      <c r="Z2137" s="10" t="str">
        <f t="shared" si="540"/>
        <v/>
      </c>
      <c r="AA2137" s="10" t="str">
        <f t="shared" si="546"/>
        <v/>
      </c>
      <c r="AB2137" s="10" t="str">
        <f t="shared" si="549"/>
        <v/>
      </c>
      <c r="AC2137" s="10" t="str">
        <f t="shared" si="541"/>
        <v/>
      </c>
      <c r="AD2137" s="10" t="str">
        <f t="shared" si="551"/>
        <v/>
      </c>
      <c r="AE2137" s="10" t="str">
        <f t="shared" si="542"/>
        <v/>
      </c>
      <c r="AF2137" s="10" t="str">
        <f t="shared" si="543"/>
        <v/>
      </c>
      <c r="AG2137" s="10" t="str">
        <f t="shared" si="544"/>
        <v/>
      </c>
      <c r="AH2137" s="10" t="str">
        <f t="shared" si="545"/>
        <v/>
      </c>
      <c r="AI2137" s="10" t="str">
        <f t="shared" si="550"/>
        <v/>
      </c>
    </row>
    <row r="2138" spans="20:35" ht="18" customHeight="1" x14ac:dyDescent="0.25">
      <c r="T2138" s="9" t="str">
        <f t="shared" si="552"/>
        <v/>
      </c>
      <c r="U2138" s="10" t="str">
        <f t="shared" si="547"/>
        <v/>
      </c>
      <c r="V2138" s="10" t="str">
        <f t="shared" si="548"/>
        <v/>
      </c>
      <c r="W2138" s="10" t="str">
        <f t="shared" si="537"/>
        <v/>
      </c>
      <c r="X2138" s="10" t="str">
        <f t="shared" si="538"/>
        <v/>
      </c>
      <c r="Y2138" s="10" t="str">
        <f t="shared" si="539"/>
        <v/>
      </c>
      <c r="Z2138" s="10" t="str">
        <f t="shared" si="540"/>
        <v/>
      </c>
      <c r="AA2138" s="10" t="str">
        <f t="shared" si="546"/>
        <v/>
      </c>
      <c r="AB2138" s="10" t="str">
        <f t="shared" si="549"/>
        <v/>
      </c>
      <c r="AC2138" s="10" t="str">
        <f t="shared" si="541"/>
        <v/>
      </c>
      <c r="AD2138" s="10" t="str">
        <f t="shared" si="551"/>
        <v/>
      </c>
      <c r="AE2138" s="10" t="str">
        <f t="shared" si="542"/>
        <v/>
      </c>
      <c r="AF2138" s="10" t="str">
        <f t="shared" si="543"/>
        <v/>
      </c>
      <c r="AG2138" s="10" t="str">
        <f t="shared" si="544"/>
        <v/>
      </c>
      <c r="AH2138" s="10" t="str">
        <f t="shared" si="545"/>
        <v/>
      </c>
      <c r="AI2138" s="10" t="str">
        <f t="shared" si="550"/>
        <v/>
      </c>
    </row>
    <row r="2139" spans="20:35" ht="18" customHeight="1" x14ac:dyDescent="0.25">
      <c r="T2139" s="9" t="str">
        <f t="shared" si="552"/>
        <v/>
      </c>
      <c r="U2139" s="10" t="str">
        <f t="shared" si="547"/>
        <v/>
      </c>
      <c r="V2139" s="10" t="str">
        <f t="shared" si="548"/>
        <v/>
      </c>
      <c r="W2139" s="10" t="str">
        <f t="shared" si="537"/>
        <v/>
      </c>
      <c r="X2139" s="10" t="str">
        <f t="shared" si="538"/>
        <v/>
      </c>
      <c r="Y2139" s="10" t="str">
        <f t="shared" si="539"/>
        <v/>
      </c>
      <c r="Z2139" s="10" t="str">
        <f t="shared" si="540"/>
        <v/>
      </c>
      <c r="AA2139" s="10" t="str">
        <f t="shared" si="546"/>
        <v/>
      </c>
      <c r="AB2139" s="10" t="str">
        <f t="shared" si="549"/>
        <v/>
      </c>
      <c r="AC2139" s="10" t="str">
        <f t="shared" si="541"/>
        <v/>
      </c>
      <c r="AD2139" s="10" t="str">
        <f t="shared" si="551"/>
        <v/>
      </c>
      <c r="AE2139" s="10" t="str">
        <f t="shared" si="542"/>
        <v/>
      </c>
      <c r="AF2139" s="10" t="str">
        <f t="shared" si="543"/>
        <v/>
      </c>
      <c r="AG2139" s="10" t="str">
        <f t="shared" si="544"/>
        <v/>
      </c>
      <c r="AH2139" s="10" t="str">
        <f t="shared" si="545"/>
        <v/>
      </c>
      <c r="AI2139" s="10" t="str">
        <f t="shared" si="550"/>
        <v/>
      </c>
    </row>
    <row r="2140" spans="20:35" ht="18" customHeight="1" x14ac:dyDescent="0.25">
      <c r="T2140" s="9" t="str">
        <f t="shared" si="552"/>
        <v/>
      </c>
      <c r="U2140" s="10" t="str">
        <f t="shared" si="547"/>
        <v/>
      </c>
      <c r="V2140" s="10" t="str">
        <f t="shared" si="548"/>
        <v/>
      </c>
      <c r="W2140" s="10" t="str">
        <f t="shared" si="537"/>
        <v/>
      </c>
      <c r="X2140" s="10" t="str">
        <f t="shared" si="538"/>
        <v/>
      </c>
      <c r="Y2140" s="10" t="str">
        <f t="shared" si="539"/>
        <v/>
      </c>
      <c r="Z2140" s="10" t="str">
        <f t="shared" si="540"/>
        <v/>
      </c>
      <c r="AA2140" s="10" t="str">
        <f t="shared" si="546"/>
        <v/>
      </c>
      <c r="AB2140" s="10" t="str">
        <f t="shared" si="549"/>
        <v/>
      </c>
      <c r="AC2140" s="10" t="str">
        <f t="shared" si="541"/>
        <v/>
      </c>
      <c r="AD2140" s="10" t="str">
        <f t="shared" si="551"/>
        <v/>
      </c>
      <c r="AE2140" s="10" t="str">
        <f t="shared" si="542"/>
        <v/>
      </c>
      <c r="AF2140" s="10" t="str">
        <f t="shared" si="543"/>
        <v/>
      </c>
      <c r="AG2140" s="10" t="str">
        <f t="shared" si="544"/>
        <v/>
      </c>
      <c r="AH2140" s="10" t="str">
        <f t="shared" si="545"/>
        <v/>
      </c>
      <c r="AI2140" s="10" t="str">
        <f t="shared" si="550"/>
        <v/>
      </c>
    </row>
    <row r="2141" spans="20:35" ht="18" customHeight="1" x14ac:dyDescent="0.25">
      <c r="T2141" s="9" t="str">
        <f t="shared" si="552"/>
        <v/>
      </c>
      <c r="U2141" s="10" t="str">
        <f t="shared" si="547"/>
        <v/>
      </c>
      <c r="V2141" s="10" t="str">
        <f t="shared" si="548"/>
        <v/>
      </c>
      <c r="W2141" s="10" t="str">
        <f t="shared" si="537"/>
        <v/>
      </c>
      <c r="X2141" s="10" t="str">
        <f t="shared" si="538"/>
        <v/>
      </c>
      <c r="Y2141" s="10" t="str">
        <f t="shared" si="539"/>
        <v/>
      </c>
      <c r="Z2141" s="10" t="str">
        <f t="shared" si="540"/>
        <v/>
      </c>
      <c r="AA2141" s="10" t="str">
        <f t="shared" si="546"/>
        <v/>
      </c>
      <c r="AB2141" s="10" t="str">
        <f t="shared" si="549"/>
        <v/>
      </c>
      <c r="AC2141" s="10" t="str">
        <f t="shared" si="541"/>
        <v/>
      </c>
      <c r="AD2141" s="10" t="str">
        <f t="shared" si="551"/>
        <v/>
      </c>
      <c r="AE2141" s="10" t="str">
        <f t="shared" si="542"/>
        <v/>
      </c>
      <c r="AF2141" s="10" t="str">
        <f t="shared" si="543"/>
        <v/>
      </c>
      <c r="AG2141" s="10" t="str">
        <f t="shared" si="544"/>
        <v/>
      </c>
      <c r="AH2141" s="10" t="str">
        <f t="shared" si="545"/>
        <v/>
      </c>
      <c r="AI2141" s="10" t="str">
        <f t="shared" si="550"/>
        <v/>
      </c>
    </row>
    <row r="2142" spans="20:35" ht="18" customHeight="1" x14ac:dyDescent="0.25">
      <c r="T2142" s="9" t="str">
        <f t="shared" si="552"/>
        <v/>
      </c>
      <c r="U2142" s="10" t="str">
        <f t="shared" si="547"/>
        <v/>
      </c>
      <c r="V2142" s="10" t="str">
        <f t="shared" si="548"/>
        <v/>
      </c>
      <c r="W2142" s="10" t="str">
        <f t="shared" si="537"/>
        <v/>
      </c>
      <c r="X2142" s="10" t="str">
        <f t="shared" si="538"/>
        <v/>
      </c>
      <c r="Y2142" s="10" t="str">
        <f t="shared" si="539"/>
        <v/>
      </c>
      <c r="Z2142" s="10" t="str">
        <f t="shared" si="540"/>
        <v/>
      </c>
      <c r="AA2142" s="10" t="str">
        <f t="shared" si="546"/>
        <v/>
      </c>
      <c r="AB2142" s="10" t="str">
        <f t="shared" si="549"/>
        <v/>
      </c>
      <c r="AC2142" s="10" t="str">
        <f t="shared" si="541"/>
        <v/>
      </c>
      <c r="AD2142" s="10" t="str">
        <f t="shared" si="551"/>
        <v/>
      </c>
      <c r="AE2142" s="10" t="str">
        <f t="shared" si="542"/>
        <v/>
      </c>
      <c r="AF2142" s="10" t="str">
        <f t="shared" si="543"/>
        <v/>
      </c>
      <c r="AG2142" s="10" t="str">
        <f t="shared" si="544"/>
        <v/>
      </c>
      <c r="AH2142" s="10" t="str">
        <f t="shared" si="545"/>
        <v/>
      </c>
      <c r="AI2142" s="10" t="str">
        <f t="shared" si="550"/>
        <v/>
      </c>
    </row>
    <row r="2143" spans="20:35" ht="18" customHeight="1" x14ac:dyDescent="0.25">
      <c r="T2143" s="9" t="str">
        <f t="shared" si="552"/>
        <v/>
      </c>
      <c r="U2143" s="10" t="str">
        <f t="shared" si="547"/>
        <v/>
      </c>
      <c r="V2143" s="10" t="str">
        <f t="shared" si="548"/>
        <v/>
      </c>
      <c r="W2143" s="10" t="str">
        <f t="shared" si="537"/>
        <v/>
      </c>
      <c r="X2143" s="10" t="str">
        <f t="shared" si="538"/>
        <v/>
      </c>
      <c r="Y2143" s="10" t="str">
        <f t="shared" si="539"/>
        <v/>
      </c>
      <c r="Z2143" s="10" t="str">
        <f t="shared" si="540"/>
        <v/>
      </c>
      <c r="AA2143" s="10" t="str">
        <f t="shared" si="546"/>
        <v/>
      </c>
      <c r="AB2143" s="10" t="str">
        <f t="shared" si="549"/>
        <v/>
      </c>
      <c r="AC2143" s="10" t="str">
        <f t="shared" si="541"/>
        <v/>
      </c>
      <c r="AD2143" s="10" t="str">
        <f t="shared" si="551"/>
        <v/>
      </c>
      <c r="AE2143" s="10" t="str">
        <f t="shared" si="542"/>
        <v/>
      </c>
      <c r="AF2143" s="10" t="str">
        <f t="shared" si="543"/>
        <v/>
      </c>
      <c r="AG2143" s="10" t="str">
        <f t="shared" si="544"/>
        <v/>
      </c>
      <c r="AH2143" s="10" t="str">
        <f t="shared" si="545"/>
        <v/>
      </c>
      <c r="AI2143" s="10" t="str">
        <f t="shared" si="550"/>
        <v/>
      </c>
    </row>
    <row r="2144" spans="20:35" ht="18" customHeight="1" x14ac:dyDescent="0.25">
      <c r="T2144" s="9" t="str">
        <f t="shared" si="552"/>
        <v/>
      </c>
      <c r="U2144" s="10" t="str">
        <f t="shared" si="547"/>
        <v/>
      </c>
      <c r="V2144" s="10" t="str">
        <f t="shared" si="548"/>
        <v/>
      </c>
      <c r="W2144" s="10" t="str">
        <f t="shared" si="537"/>
        <v/>
      </c>
      <c r="X2144" s="10" t="str">
        <f t="shared" si="538"/>
        <v/>
      </c>
      <c r="Y2144" s="10" t="str">
        <f t="shared" si="539"/>
        <v/>
      </c>
      <c r="Z2144" s="10" t="str">
        <f t="shared" si="540"/>
        <v/>
      </c>
      <c r="AA2144" s="10" t="str">
        <f t="shared" si="546"/>
        <v/>
      </c>
      <c r="AB2144" s="10" t="str">
        <f t="shared" si="549"/>
        <v/>
      </c>
      <c r="AC2144" s="10" t="str">
        <f t="shared" si="541"/>
        <v/>
      </c>
      <c r="AD2144" s="10" t="str">
        <f t="shared" si="551"/>
        <v/>
      </c>
      <c r="AE2144" s="10" t="str">
        <f t="shared" si="542"/>
        <v/>
      </c>
      <c r="AF2144" s="10" t="str">
        <f t="shared" si="543"/>
        <v/>
      </c>
      <c r="AG2144" s="10" t="str">
        <f t="shared" si="544"/>
        <v/>
      </c>
      <c r="AH2144" s="10" t="str">
        <f t="shared" si="545"/>
        <v/>
      </c>
      <c r="AI2144" s="10" t="str">
        <f t="shared" si="550"/>
        <v/>
      </c>
    </row>
    <row r="2145" spans="20:35" ht="18" customHeight="1" x14ac:dyDescent="0.25">
      <c r="T2145" s="9" t="str">
        <f t="shared" si="552"/>
        <v/>
      </c>
      <c r="U2145" s="10" t="str">
        <f t="shared" si="547"/>
        <v/>
      </c>
      <c r="V2145" s="10" t="str">
        <f t="shared" si="548"/>
        <v/>
      </c>
      <c r="W2145" s="10" t="str">
        <f t="shared" si="537"/>
        <v/>
      </c>
      <c r="X2145" s="10" t="str">
        <f t="shared" si="538"/>
        <v/>
      </c>
      <c r="Y2145" s="10" t="str">
        <f t="shared" si="539"/>
        <v/>
      </c>
      <c r="Z2145" s="10" t="str">
        <f t="shared" si="540"/>
        <v/>
      </c>
      <c r="AA2145" s="10" t="str">
        <f t="shared" si="546"/>
        <v/>
      </c>
      <c r="AB2145" s="10" t="str">
        <f t="shared" si="549"/>
        <v/>
      </c>
      <c r="AC2145" s="10" t="str">
        <f t="shared" si="541"/>
        <v/>
      </c>
      <c r="AD2145" s="10" t="str">
        <f t="shared" si="551"/>
        <v/>
      </c>
      <c r="AE2145" s="10" t="str">
        <f t="shared" si="542"/>
        <v/>
      </c>
      <c r="AF2145" s="10" t="str">
        <f t="shared" si="543"/>
        <v/>
      </c>
      <c r="AG2145" s="10" t="str">
        <f t="shared" si="544"/>
        <v/>
      </c>
      <c r="AH2145" s="10" t="str">
        <f t="shared" si="545"/>
        <v/>
      </c>
      <c r="AI2145" s="10" t="str">
        <f t="shared" si="550"/>
        <v/>
      </c>
    </row>
    <row r="2146" spans="20:35" ht="18" customHeight="1" x14ac:dyDescent="0.25">
      <c r="T2146" s="9" t="str">
        <f t="shared" si="552"/>
        <v/>
      </c>
      <c r="U2146" s="10" t="str">
        <f t="shared" si="547"/>
        <v/>
      </c>
      <c r="V2146" s="10" t="str">
        <f t="shared" si="548"/>
        <v/>
      </c>
      <c r="W2146" s="10" t="str">
        <f t="shared" si="537"/>
        <v/>
      </c>
      <c r="X2146" s="10" t="str">
        <f t="shared" si="538"/>
        <v/>
      </c>
      <c r="Y2146" s="10" t="str">
        <f t="shared" si="539"/>
        <v/>
      </c>
      <c r="Z2146" s="10" t="str">
        <f t="shared" si="540"/>
        <v/>
      </c>
      <c r="AA2146" s="10" t="str">
        <f t="shared" si="546"/>
        <v/>
      </c>
      <c r="AB2146" s="10" t="str">
        <f t="shared" si="549"/>
        <v/>
      </c>
      <c r="AC2146" s="10" t="str">
        <f t="shared" si="541"/>
        <v/>
      </c>
      <c r="AD2146" s="10" t="str">
        <f t="shared" si="551"/>
        <v/>
      </c>
      <c r="AE2146" s="10" t="str">
        <f t="shared" si="542"/>
        <v/>
      </c>
      <c r="AF2146" s="10" t="str">
        <f t="shared" si="543"/>
        <v/>
      </c>
      <c r="AG2146" s="10" t="str">
        <f t="shared" si="544"/>
        <v/>
      </c>
      <c r="AH2146" s="10" t="str">
        <f t="shared" si="545"/>
        <v/>
      </c>
      <c r="AI2146" s="10" t="str">
        <f t="shared" si="550"/>
        <v/>
      </c>
    </row>
    <row r="2147" spans="20:35" ht="18" customHeight="1" x14ac:dyDescent="0.25">
      <c r="T2147" s="9" t="str">
        <f t="shared" si="552"/>
        <v/>
      </c>
      <c r="U2147" s="10" t="str">
        <f t="shared" si="547"/>
        <v/>
      </c>
      <c r="V2147" s="10" t="str">
        <f t="shared" si="548"/>
        <v/>
      </c>
      <c r="W2147" s="10" t="str">
        <f t="shared" si="537"/>
        <v/>
      </c>
      <c r="X2147" s="10" t="str">
        <f t="shared" si="538"/>
        <v/>
      </c>
      <c r="Y2147" s="10" t="str">
        <f t="shared" si="539"/>
        <v/>
      </c>
      <c r="Z2147" s="10" t="str">
        <f t="shared" si="540"/>
        <v/>
      </c>
      <c r="AA2147" s="10" t="str">
        <f t="shared" si="546"/>
        <v/>
      </c>
      <c r="AB2147" s="10" t="str">
        <f t="shared" si="549"/>
        <v/>
      </c>
      <c r="AC2147" s="10" t="str">
        <f t="shared" si="541"/>
        <v/>
      </c>
      <c r="AD2147" s="10" t="str">
        <f t="shared" si="551"/>
        <v/>
      </c>
      <c r="AE2147" s="10" t="str">
        <f t="shared" si="542"/>
        <v/>
      </c>
      <c r="AF2147" s="10" t="str">
        <f t="shared" si="543"/>
        <v/>
      </c>
      <c r="AG2147" s="10" t="str">
        <f t="shared" si="544"/>
        <v/>
      </c>
      <c r="AH2147" s="10" t="str">
        <f t="shared" si="545"/>
        <v/>
      </c>
      <c r="AI2147" s="10" t="str">
        <f t="shared" si="550"/>
        <v/>
      </c>
    </row>
    <row r="2148" spans="20:35" ht="18" customHeight="1" x14ac:dyDescent="0.25">
      <c r="T2148" s="9" t="str">
        <f t="shared" si="552"/>
        <v/>
      </c>
      <c r="U2148" s="10" t="str">
        <f t="shared" si="547"/>
        <v/>
      </c>
      <c r="V2148" s="10" t="str">
        <f t="shared" si="548"/>
        <v/>
      </c>
      <c r="W2148" s="10" t="str">
        <f t="shared" si="537"/>
        <v/>
      </c>
      <c r="X2148" s="10" t="str">
        <f t="shared" si="538"/>
        <v/>
      </c>
      <c r="Y2148" s="10" t="str">
        <f t="shared" si="539"/>
        <v/>
      </c>
      <c r="Z2148" s="10" t="str">
        <f t="shared" si="540"/>
        <v/>
      </c>
      <c r="AA2148" s="10" t="str">
        <f t="shared" si="546"/>
        <v/>
      </c>
      <c r="AB2148" s="10" t="str">
        <f t="shared" si="549"/>
        <v/>
      </c>
      <c r="AC2148" s="10" t="str">
        <f t="shared" si="541"/>
        <v/>
      </c>
      <c r="AD2148" s="10" t="str">
        <f t="shared" si="551"/>
        <v/>
      </c>
      <c r="AE2148" s="10" t="str">
        <f t="shared" si="542"/>
        <v/>
      </c>
      <c r="AF2148" s="10" t="str">
        <f t="shared" si="543"/>
        <v/>
      </c>
      <c r="AG2148" s="10" t="str">
        <f t="shared" si="544"/>
        <v/>
      </c>
      <c r="AH2148" s="10" t="str">
        <f t="shared" si="545"/>
        <v/>
      </c>
      <c r="AI2148" s="10" t="str">
        <f t="shared" si="550"/>
        <v/>
      </c>
    </row>
    <row r="2149" spans="20:35" ht="18" customHeight="1" x14ac:dyDescent="0.25">
      <c r="T2149" s="9" t="str">
        <f t="shared" si="552"/>
        <v/>
      </c>
      <c r="U2149" s="10" t="str">
        <f t="shared" si="547"/>
        <v/>
      </c>
      <c r="V2149" s="10" t="str">
        <f t="shared" si="548"/>
        <v/>
      </c>
      <c r="W2149" s="10" t="str">
        <f t="shared" si="537"/>
        <v/>
      </c>
      <c r="X2149" s="10" t="str">
        <f t="shared" si="538"/>
        <v/>
      </c>
      <c r="Y2149" s="10" t="str">
        <f t="shared" si="539"/>
        <v/>
      </c>
      <c r="Z2149" s="10" t="str">
        <f t="shared" si="540"/>
        <v/>
      </c>
      <c r="AA2149" s="10" t="str">
        <f t="shared" si="546"/>
        <v/>
      </c>
      <c r="AB2149" s="10" t="str">
        <f t="shared" si="549"/>
        <v/>
      </c>
      <c r="AC2149" s="10" t="str">
        <f t="shared" si="541"/>
        <v/>
      </c>
      <c r="AD2149" s="10" t="str">
        <f t="shared" si="551"/>
        <v/>
      </c>
      <c r="AE2149" s="10" t="str">
        <f t="shared" si="542"/>
        <v/>
      </c>
      <c r="AF2149" s="10" t="str">
        <f t="shared" si="543"/>
        <v/>
      </c>
      <c r="AG2149" s="10" t="str">
        <f t="shared" si="544"/>
        <v/>
      </c>
      <c r="AH2149" s="10" t="str">
        <f t="shared" si="545"/>
        <v/>
      </c>
      <c r="AI2149" s="10" t="str">
        <f t="shared" si="550"/>
        <v/>
      </c>
    </row>
    <row r="2150" spans="20:35" ht="18" customHeight="1" x14ac:dyDescent="0.25">
      <c r="T2150" s="9" t="str">
        <f t="shared" si="552"/>
        <v/>
      </c>
      <c r="U2150" s="10" t="str">
        <f t="shared" si="547"/>
        <v/>
      </c>
      <c r="V2150" s="10" t="str">
        <f t="shared" si="548"/>
        <v/>
      </c>
      <c r="W2150" s="10" t="str">
        <f t="shared" si="537"/>
        <v/>
      </c>
      <c r="X2150" s="10" t="str">
        <f t="shared" si="538"/>
        <v/>
      </c>
      <c r="Y2150" s="10" t="str">
        <f t="shared" si="539"/>
        <v/>
      </c>
      <c r="Z2150" s="10" t="str">
        <f t="shared" si="540"/>
        <v/>
      </c>
      <c r="AA2150" s="10" t="str">
        <f t="shared" si="546"/>
        <v/>
      </c>
      <c r="AB2150" s="10" t="str">
        <f t="shared" si="549"/>
        <v/>
      </c>
      <c r="AC2150" s="10" t="str">
        <f t="shared" si="541"/>
        <v/>
      </c>
      <c r="AD2150" s="10" t="str">
        <f t="shared" si="551"/>
        <v/>
      </c>
      <c r="AE2150" s="10" t="str">
        <f t="shared" si="542"/>
        <v/>
      </c>
      <c r="AF2150" s="10" t="str">
        <f t="shared" si="543"/>
        <v/>
      </c>
      <c r="AG2150" s="10" t="str">
        <f t="shared" si="544"/>
        <v/>
      </c>
      <c r="AH2150" s="10" t="str">
        <f t="shared" si="545"/>
        <v/>
      </c>
      <c r="AI2150" s="10" t="str">
        <f t="shared" si="550"/>
        <v/>
      </c>
    </row>
    <row r="2151" spans="20:35" ht="18" customHeight="1" x14ac:dyDescent="0.25">
      <c r="T2151" s="9" t="str">
        <f t="shared" si="552"/>
        <v/>
      </c>
      <c r="U2151" s="10" t="str">
        <f t="shared" si="547"/>
        <v/>
      </c>
      <c r="V2151" s="10" t="str">
        <f t="shared" si="548"/>
        <v/>
      </c>
      <c r="W2151" s="10" t="str">
        <f t="shared" si="537"/>
        <v/>
      </c>
      <c r="X2151" s="10" t="str">
        <f t="shared" si="538"/>
        <v/>
      </c>
      <c r="Y2151" s="10" t="str">
        <f t="shared" si="539"/>
        <v/>
      </c>
      <c r="Z2151" s="10" t="str">
        <f t="shared" si="540"/>
        <v/>
      </c>
      <c r="AA2151" s="10" t="str">
        <f t="shared" si="546"/>
        <v/>
      </c>
      <c r="AB2151" s="10" t="str">
        <f t="shared" si="549"/>
        <v/>
      </c>
      <c r="AC2151" s="10" t="str">
        <f t="shared" si="541"/>
        <v/>
      </c>
      <c r="AD2151" s="10" t="str">
        <f t="shared" si="551"/>
        <v/>
      </c>
      <c r="AE2151" s="10" t="str">
        <f t="shared" si="542"/>
        <v/>
      </c>
      <c r="AF2151" s="10" t="str">
        <f t="shared" si="543"/>
        <v/>
      </c>
      <c r="AG2151" s="10" t="str">
        <f t="shared" si="544"/>
        <v/>
      </c>
      <c r="AH2151" s="10" t="str">
        <f t="shared" si="545"/>
        <v/>
      </c>
      <c r="AI2151" s="10" t="str">
        <f t="shared" si="550"/>
        <v/>
      </c>
    </row>
    <row r="2152" spans="20:35" ht="18" customHeight="1" x14ac:dyDescent="0.25">
      <c r="T2152" s="9" t="str">
        <f t="shared" si="552"/>
        <v/>
      </c>
      <c r="U2152" s="10" t="str">
        <f t="shared" si="547"/>
        <v/>
      </c>
      <c r="V2152" s="10" t="str">
        <f t="shared" si="548"/>
        <v/>
      </c>
      <c r="W2152" s="10" t="str">
        <f t="shared" ref="W2152:W2215" si="553">IF(T2152="","",IF(U2152&gt;V2152,0,(V2152-U2152)*$T$6*60))</f>
        <v/>
      </c>
      <c r="X2152" s="10" t="str">
        <f t="shared" ref="X2152:X2215" si="554">IF(T2152="","",X2151+W2152)</f>
        <v/>
      </c>
      <c r="Y2152" s="10" t="str">
        <f t="shared" ref="Y2152:Y2215" si="555">IF(T2152="","",AH2151)</f>
        <v/>
      </c>
      <c r="Z2152" s="10" t="str">
        <f t="shared" ref="Z2152:Z2215" si="556">IF(T2152="","",AI2151)</f>
        <v/>
      </c>
      <c r="AA2152" s="10" t="str">
        <f t="shared" si="546"/>
        <v/>
      </c>
      <c r="AB2152" s="10" t="str">
        <f t="shared" si="549"/>
        <v/>
      </c>
      <c r="AC2152" s="10" t="str">
        <f t="shared" ref="AC2152:AC2215" si="557">IF(T2152="","",V2152/$F$7*1000*3600)</f>
        <v/>
      </c>
      <c r="AD2152" s="10" t="str">
        <f t="shared" si="551"/>
        <v/>
      </c>
      <c r="AE2152" s="10" t="str">
        <f t="shared" ref="AE2152:AE2215" si="558">IF(T2152="","",Z2152/$AL$4)</f>
        <v/>
      </c>
      <c r="AF2152" s="10" t="str">
        <f t="shared" ref="AF2152:AF2215" si="559">IF(T2152="","",MIN(AE2152,AB2152))</f>
        <v/>
      </c>
      <c r="AG2152" s="10" t="str">
        <f t="shared" ref="AG2152:AG2215" si="560">IF(T2152="","",AF2152/1000/3600*$F$7)</f>
        <v/>
      </c>
      <c r="AH2152" s="10" t="str">
        <f t="shared" ref="AH2152:AH2215" si="561">IF(T2152="","",Y2152+AF2152*$AL$4)</f>
        <v/>
      </c>
      <c r="AI2152" s="10" t="str">
        <f t="shared" si="550"/>
        <v/>
      </c>
    </row>
    <row r="2153" spans="20:35" ht="18" customHeight="1" x14ac:dyDescent="0.25">
      <c r="T2153" s="9" t="str">
        <f t="shared" si="552"/>
        <v/>
      </c>
      <c r="U2153" s="10" t="str">
        <f t="shared" si="547"/>
        <v/>
      </c>
      <c r="V2153" s="10" t="str">
        <f t="shared" si="548"/>
        <v/>
      </c>
      <c r="W2153" s="10" t="str">
        <f t="shared" si="553"/>
        <v/>
      </c>
      <c r="X2153" s="10" t="str">
        <f t="shared" si="554"/>
        <v/>
      </c>
      <c r="Y2153" s="10" t="str">
        <f t="shared" si="555"/>
        <v/>
      </c>
      <c r="Z2153" s="10" t="str">
        <f t="shared" si="556"/>
        <v/>
      </c>
      <c r="AA2153" s="10" t="str">
        <f t="shared" si="546"/>
        <v/>
      </c>
      <c r="AB2153" s="10" t="str">
        <f t="shared" si="549"/>
        <v/>
      </c>
      <c r="AC2153" s="10" t="str">
        <f t="shared" si="557"/>
        <v/>
      </c>
      <c r="AD2153" s="10" t="str">
        <f t="shared" si="551"/>
        <v/>
      </c>
      <c r="AE2153" s="10" t="str">
        <f t="shared" si="558"/>
        <v/>
      </c>
      <c r="AF2153" s="10" t="str">
        <f t="shared" si="559"/>
        <v/>
      </c>
      <c r="AG2153" s="10" t="str">
        <f t="shared" si="560"/>
        <v/>
      </c>
      <c r="AH2153" s="10" t="str">
        <f t="shared" si="561"/>
        <v/>
      </c>
      <c r="AI2153" s="10" t="str">
        <f t="shared" si="550"/>
        <v/>
      </c>
    </row>
    <row r="2154" spans="20:35" ht="18" customHeight="1" x14ac:dyDescent="0.25">
      <c r="T2154" s="9" t="str">
        <f t="shared" si="552"/>
        <v/>
      </c>
      <c r="U2154" s="10" t="str">
        <f t="shared" si="547"/>
        <v/>
      </c>
      <c r="V2154" s="10" t="str">
        <f t="shared" si="548"/>
        <v/>
      </c>
      <c r="W2154" s="10" t="str">
        <f t="shared" si="553"/>
        <v/>
      </c>
      <c r="X2154" s="10" t="str">
        <f t="shared" si="554"/>
        <v/>
      </c>
      <c r="Y2154" s="10" t="str">
        <f t="shared" si="555"/>
        <v/>
      </c>
      <c r="Z2154" s="10" t="str">
        <f t="shared" si="556"/>
        <v/>
      </c>
      <c r="AA2154" s="10" t="str">
        <f t="shared" si="546"/>
        <v/>
      </c>
      <c r="AB2154" s="10" t="str">
        <f t="shared" si="549"/>
        <v/>
      </c>
      <c r="AC2154" s="10" t="str">
        <f t="shared" si="557"/>
        <v/>
      </c>
      <c r="AD2154" s="10" t="str">
        <f t="shared" si="551"/>
        <v/>
      </c>
      <c r="AE2154" s="10" t="str">
        <f t="shared" si="558"/>
        <v/>
      </c>
      <c r="AF2154" s="10" t="str">
        <f t="shared" si="559"/>
        <v/>
      </c>
      <c r="AG2154" s="10" t="str">
        <f t="shared" si="560"/>
        <v/>
      </c>
      <c r="AH2154" s="10" t="str">
        <f t="shared" si="561"/>
        <v/>
      </c>
      <c r="AI2154" s="10" t="str">
        <f t="shared" si="550"/>
        <v/>
      </c>
    </row>
    <row r="2155" spans="20:35" ht="18" customHeight="1" x14ac:dyDescent="0.25">
      <c r="T2155" s="9" t="str">
        <f t="shared" si="552"/>
        <v/>
      </c>
      <c r="U2155" s="10" t="str">
        <f t="shared" si="547"/>
        <v/>
      </c>
      <c r="V2155" s="10" t="str">
        <f t="shared" si="548"/>
        <v/>
      </c>
      <c r="W2155" s="10" t="str">
        <f t="shared" si="553"/>
        <v/>
      </c>
      <c r="X2155" s="10" t="str">
        <f t="shared" si="554"/>
        <v/>
      </c>
      <c r="Y2155" s="10" t="str">
        <f t="shared" si="555"/>
        <v/>
      </c>
      <c r="Z2155" s="10" t="str">
        <f t="shared" si="556"/>
        <v/>
      </c>
      <c r="AA2155" s="10" t="str">
        <f t="shared" si="546"/>
        <v/>
      </c>
      <c r="AB2155" s="10" t="str">
        <f t="shared" si="549"/>
        <v/>
      </c>
      <c r="AC2155" s="10" t="str">
        <f t="shared" si="557"/>
        <v/>
      </c>
      <c r="AD2155" s="10" t="str">
        <f t="shared" si="551"/>
        <v/>
      </c>
      <c r="AE2155" s="10" t="str">
        <f t="shared" si="558"/>
        <v/>
      </c>
      <c r="AF2155" s="10" t="str">
        <f t="shared" si="559"/>
        <v/>
      </c>
      <c r="AG2155" s="10" t="str">
        <f t="shared" si="560"/>
        <v/>
      </c>
      <c r="AH2155" s="10" t="str">
        <f t="shared" si="561"/>
        <v/>
      </c>
      <c r="AI2155" s="10" t="str">
        <f t="shared" si="550"/>
        <v/>
      </c>
    </row>
    <row r="2156" spans="20:35" ht="18" customHeight="1" x14ac:dyDescent="0.25">
      <c r="T2156" s="9" t="str">
        <f t="shared" si="552"/>
        <v/>
      </c>
      <c r="U2156" s="10" t="str">
        <f t="shared" si="547"/>
        <v/>
      </c>
      <c r="V2156" s="10" t="str">
        <f t="shared" si="548"/>
        <v/>
      </c>
      <c r="W2156" s="10" t="str">
        <f t="shared" si="553"/>
        <v/>
      </c>
      <c r="X2156" s="10" t="str">
        <f t="shared" si="554"/>
        <v/>
      </c>
      <c r="Y2156" s="10" t="str">
        <f t="shared" si="555"/>
        <v/>
      </c>
      <c r="Z2156" s="10" t="str">
        <f t="shared" si="556"/>
        <v/>
      </c>
      <c r="AA2156" s="10" t="str">
        <f t="shared" si="546"/>
        <v/>
      </c>
      <c r="AB2156" s="10" t="str">
        <f t="shared" si="549"/>
        <v/>
      </c>
      <c r="AC2156" s="10" t="str">
        <f t="shared" si="557"/>
        <v/>
      </c>
      <c r="AD2156" s="10" t="str">
        <f t="shared" si="551"/>
        <v/>
      </c>
      <c r="AE2156" s="10" t="str">
        <f t="shared" si="558"/>
        <v/>
      </c>
      <c r="AF2156" s="10" t="str">
        <f t="shared" si="559"/>
        <v/>
      </c>
      <c r="AG2156" s="10" t="str">
        <f t="shared" si="560"/>
        <v/>
      </c>
      <c r="AH2156" s="10" t="str">
        <f t="shared" si="561"/>
        <v/>
      </c>
      <c r="AI2156" s="10" t="str">
        <f t="shared" si="550"/>
        <v/>
      </c>
    </row>
    <row r="2157" spans="20:35" ht="18" customHeight="1" x14ac:dyDescent="0.25">
      <c r="T2157" s="9" t="str">
        <f t="shared" si="552"/>
        <v/>
      </c>
      <c r="U2157" s="10" t="str">
        <f t="shared" si="547"/>
        <v/>
      </c>
      <c r="V2157" s="10" t="str">
        <f t="shared" si="548"/>
        <v/>
      </c>
      <c r="W2157" s="10" t="str">
        <f t="shared" si="553"/>
        <v/>
      </c>
      <c r="X2157" s="10" t="str">
        <f t="shared" si="554"/>
        <v/>
      </c>
      <c r="Y2157" s="10" t="str">
        <f t="shared" si="555"/>
        <v/>
      </c>
      <c r="Z2157" s="10" t="str">
        <f t="shared" si="556"/>
        <v/>
      </c>
      <c r="AA2157" s="10" t="str">
        <f t="shared" si="546"/>
        <v/>
      </c>
      <c r="AB2157" s="10" t="str">
        <f t="shared" si="549"/>
        <v/>
      </c>
      <c r="AC2157" s="10" t="str">
        <f t="shared" si="557"/>
        <v/>
      </c>
      <c r="AD2157" s="10" t="str">
        <f t="shared" si="551"/>
        <v/>
      </c>
      <c r="AE2157" s="10" t="str">
        <f t="shared" si="558"/>
        <v/>
      </c>
      <c r="AF2157" s="10" t="str">
        <f t="shared" si="559"/>
        <v/>
      </c>
      <c r="AG2157" s="10" t="str">
        <f t="shared" si="560"/>
        <v/>
      </c>
      <c r="AH2157" s="10" t="str">
        <f t="shared" si="561"/>
        <v/>
      </c>
      <c r="AI2157" s="10" t="str">
        <f t="shared" si="550"/>
        <v/>
      </c>
    </row>
    <row r="2158" spans="20:35" ht="18" customHeight="1" x14ac:dyDescent="0.25">
      <c r="T2158" s="9" t="str">
        <f t="shared" si="552"/>
        <v/>
      </c>
      <c r="U2158" s="10" t="str">
        <f t="shared" si="547"/>
        <v/>
      </c>
      <c r="V2158" s="10" t="str">
        <f t="shared" si="548"/>
        <v/>
      </c>
      <c r="W2158" s="10" t="str">
        <f t="shared" si="553"/>
        <v/>
      </c>
      <c r="X2158" s="10" t="str">
        <f t="shared" si="554"/>
        <v/>
      </c>
      <c r="Y2158" s="10" t="str">
        <f t="shared" si="555"/>
        <v/>
      </c>
      <c r="Z2158" s="10" t="str">
        <f t="shared" si="556"/>
        <v/>
      </c>
      <c r="AA2158" s="10" t="str">
        <f t="shared" si="546"/>
        <v/>
      </c>
      <c r="AB2158" s="10" t="str">
        <f t="shared" si="549"/>
        <v/>
      </c>
      <c r="AC2158" s="10" t="str">
        <f t="shared" si="557"/>
        <v/>
      </c>
      <c r="AD2158" s="10" t="str">
        <f t="shared" si="551"/>
        <v/>
      </c>
      <c r="AE2158" s="10" t="str">
        <f t="shared" si="558"/>
        <v/>
      </c>
      <c r="AF2158" s="10" t="str">
        <f t="shared" si="559"/>
        <v/>
      </c>
      <c r="AG2158" s="10" t="str">
        <f t="shared" si="560"/>
        <v/>
      </c>
      <c r="AH2158" s="10" t="str">
        <f t="shared" si="561"/>
        <v/>
      </c>
      <c r="AI2158" s="10" t="str">
        <f t="shared" si="550"/>
        <v/>
      </c>
    </row>
    <row r="2159" spans="20:35" ht="18" customHeight="1" x14ac:dyDescent="0.25">
      <c r="T2159" s="9" t="str">
        <f t="shared" si="552"/>
        <v/>
      </c>
      <c r="U2159" s="10" t="str">
        <f t="shared" si="547"/>
        <v/>
      </c>
      <c r="V2159" s="10" t="str">
        <f t="shared" si="548"/>
        <v/>
      </c>
      <c r="W2159" s="10" t="str">
        <f t="shared" si="553"/>
        <v/>
      </c>
      <c r="X2159" s="10" t="str">
        <f t="shared" si="554"/>
        <v/>
      </c>
      <c r="Y2159" s="10" t="str">
        <f t="shared" si="555"/>
        <v/>
      </c>
      <c r="Z2159" s="10" t="str">
        <f t="shared" si="556"/>
        <v/>
      </c>
      <c r="AA2159" s="10" t="str">
        <f t="shared" si="546"/>
        <v/>
      </c>
      <c r="AB2159" s="10" t="str">
        <f t="shared" si="549"/>
        <v/>
      </c>
      <c r="AC2159" s="10" t="str">
        <f t="shared" si="557"/>
        <v/>
      </c>
      <c r="AD2159" s="10" t="str">
        <f t="shared" si="551"/>
        <v/>
      </c>
      <c r="AE2159" s="10" t="str">
        <f t="shared" si="558"/>
        <v/>
      </c>
      <c r="AF2159" s="10" t="str">
        <f t="shared" si="559"/>
        <v/>
      </c>
      <c r="AG2159" s="10" t="str">
        <f t="shared" si="560"/>
        <v/>
      </c>
      <c r="AH2159" s="10" t="str">
        <f t="shared" si="561"/>
        <v/>
      </c>
      <c r="AI2159" s="10" t="str">
        <f t="shared" si="550"/>
        <v/>
      </c>
    </row>
    <row r="2160" spans="20:35" ht="18" customHeight="1" x14ac:dyDescent="0.25">
      <c r="T2160" s="9" t="str">
        <f t="shared" si="552"/>
        <v/>
      </c>
      <c r="U2160" s="10" t="str">
        <f t="shared" si="547"/>
        <v/>
      </c>
      <c r="V2160" s="10" t="str">
        <f t="shared" si="548"/>
        <v/>
      </c>
      <c r="W2160" s="10" t="str">
        <f t="shared" si="553"/>
        <v/>
      </c>
      <c r="X2160" s="10" t="str">
        <f t="shared" si="554"/>
        <v/>
      </c>
      <c r="Y2160" s="10" t="str">
        <f t="shared" si="555"/>
        <v/>
      </c>
      <c r="Z2160" s="10" t="str">
        <f t="shared" si="556"/>
        <v/>
      </c>
      <c r="AA2160" s="10" t="str">
        <f t="shared" si="546"/>
        <v/>
      </c>
      <c r="AB2160" s="10" t="str">
        <f t="shared" si="549"/>
        <v/>
      </c>
      <c r="AC2160" s="10" t="str">
        <f t="shared" si="557"/>
        <v/>
      </c>
      <c r="AD2160" s="10" t="str">
        <f t="shared" si="551"/>
        <v/>
      </c>
      <c r="AE2160" s="10" t="str">
        <f t="shared" si="558"/>
        <v/>
      </c>
      <c r="AF2160" s="10" t="str">
        <f t="shared" si="559"/>
        <v/>
      </c>
      <c r="AG2160" s="10" t="str">
        <f t="shared" si="560"/>
        <v/>
      </c>
      <c r="AH2160" s="10" t="str">
        <f t="shared" si="561"/>
        <v/>
      </c>
      <c r="AI2160" s="10" t="str">
        <f t="shared" si="550"/>
        <v/>
      </c>
    </row>
    <row r="2161" spans="20:35" ht="18" customHeight="1" x14ac:dyDescent="0.25">
      <c r="T2161" s="9" t="str">
        <f t="shared" si="552"/>
        <v/>
      </c>
      <c r="U2161" s="10" t="str">
        <f t="shared" si="547"/>
        <v/>
      </c>
      <c r="V2161" s="10" t="str">
        <f t="shared" si="548"/>
        <v/>
      </c>
      <c r="W2161" s="10" t="str">
        <f t="shared" si="553"/>
        <v/>
      </c>
      <c r="X2161" s="10" t="str">
        <f t="shared" si="554"/>
        <v/>
      </c>
      <c r="Y2161" s="10" t="str">
        <f t="shared" si="555"/>
        <v/>
      </c>
      <c r="Z2161" s="10" t="str">
        <f t="shared" si="556"/>
        <v/>
      </c>
      <c r="AA2161" s="10" t="str">
        <f t="shared" si="546"/>
        <v/>
      </c>
      <c r="AB2161" s="10" t="str">
        <f t="shared" si="549"/>
        <v/>
      </c>
      <c r="AC2161" s="10" t="str">
        <f t="shared" si="557"/>
        <v/>
      </c>
      <c r="AD2161" s="10" t="str">
        <f t="shared" si="551"/>
        <v/>
      </c>
      <c r="AE2161" s="10" t="str">
        <f t="shared" si="558"/>
        <v/>
      </c>
      <c r="AF2161" s="10" t="str">
        <f t="shared" si="559"/>
        <v/>
      </c>
      <c r="AG2161" s="10" t="str">
        <f t="shared" si="560"/>
        <v/>
      </c>
      <c r="AH2161" s="10" t="str">
        <f t="shared" si="561"/>
        <v/>
      </c>
      <c r="AI2161" s="10" t="str">
        <f t="shared" si="550"/>
        <v/>
      </c>
    </row>
    <row r="2162" spans="20:35" ht="18" customHeight="1" x14ac:dyDescent="0.25">
      <c r="T2162" s="9" t="str">
        <f t="shared" si="552"/>
        <v/>
      </c>
      <c r="U2162" s="10" t="str">
        <f t="shared" si="547"/>
        <v/>
      </c>
      <c r="V2162" s="10" t="str">
        <f t="shared" si="548"/>
        <v/>
      </c>
      <c r="W2162" s="10" t="str">
        <f t="shared" si="553"/>
        <v/>
      </c>
      <c r="X2162" s="10" t="str">
        <f t="shared" si="554"/>
        <v/>
      </c>
      <c r="Y2162" s="10" t="str">
        <f t="shared" si="555"/>
        <v/>
      </c>
      <c r="Z2162" s="10" t="str">
        <f t="shared" si="556"/>
        <v/>
      </c>
      <c r="AA2162" s="10" t="str">
        <f t="shared" si="546"/>
        <v/>
      </c>
      <c r="AB2162" s="10" t="str">
        <f t="shared" si="549"/>
        <v/>
      </c>
      <c r="AC2162" s="10" t="str">
        <f t="shared" si="557"/>
        <v/>
      </c>
      <c r="AD2162" s="10" t="str">
        <f t="shared" si="551"/>
        <v/>
      </c>
      <c r="AE2162" s="10" t="str">
        <f t="shared" si="558"/>
        <v/>
      </c>
      <c r="AF2162" s="10" t="str">
        <f t="shared" si="559"/>
        <v/>
      </c>
      <c r="AG2162" s="10" t="str">
        <f t="shared" si="560"/>
        <v/>
      </c>
      <c r="AH2162" s="10" t="str">
        <f t="shared" si="561"/>
        <v/>
      </c>
      <c r="AI2162" s="10" t="str">
        <f t="shared" si="550"/>
        <v/>
      </c>
    </row>
    <row r="2163" spans="20:35" ht="18" customHeight="1" x14ac:dyDescent="0.25">
      <c r="T2163" s="9" t="str">
        <f t="shared" si="552"/>
        <v/>
      </c>
      <c r="U2163" s="10" t="str">
        <f t="shared" si="547"/>
        <v/>
      </c>
      <c r="V2163" s="10" t="str">
        <f t="shared" si="548"/>
        <v/>
      </c>
      <c r="W2163" s="10" t="str">
        <f t="shared" si="553"/>
        <v/>
      </c>
      <c r="X2163" s="10" t="str">
        <f t="shared" si="554"/>
        <v/>
      </c>
      <c r="Y2163" s="10" t="str">
        <f t="shared" si="555"/>
        <v/>
      </c>
      <c r="Z2163" s="10" t="str">
        <f t="shared" si="556"/>
        <v/>
      </c>
      <c r="AA2163" s="10" t="str">
        <f t="shared" si="546"/>
        <v/>
      </c>
      <c r="AB2163" s="10" t="str">
        <f t="shared" si="549"/>
        <v/>
      </c>
      <c r="AC2163" s="10" t="str">
        <f t="shared" si="557"/>
        <v/>
      </c>
      <c r="AD2163" s="10" t="str">
        <f t="shared" si="551"/>
        <v/>
      </c>
      <c r="AE2163" s="10" t="str">
        <f t="shared" si="558"/>
        <v/>
      </c>
      <c r="AF2163" s="10" t="str">
        <f t="shared" si="559"/>
        <v/>
      </c>
      <c r="AG2163" s="10" t="str">
        <f t="shared" si="560"/>
        <v/>
      </c>
      <c r="AH2163" s="10" t="str">
        <f t="shared" si="561"/>
        <v/>
      </c>
      <c r="AI2163" s="10" t="str">
        <f t="shared" si="550"/>
        <v/>
      </c>
    </row>
    <row r="2164" spans="20:35" ht="18" customHeight="1" x14ac:dyDescent="0.25">
      <c r="T2164" s="9" t="str">
        <f t="shared" si="552"/>
        <v/>
      </c>
      <c r="U2164" s="10" t="str">
        <f t="shared" si="547"/>
        <v/>
      </c>
      <c r="V2164" s="10" t="str">
        <f t="shared" si="548"/>
        <v/>
      </c>
      <c r="W2164" s="10" t="str">
        <f t="shared" si="553"/>
        <v/>
      </c>
      <c r="X2164" s="10" t="str">
        <f t="shared" si="554"/>
        <v/>
      </c>
      <c r="Y2164" s="10" t="str">
        <f t="shared" si="555"/>
        <v/>
      </c>
      <c r="Z2164" s="10" t="str">
        <f t="shared" si="556"/>
        <v/>
      </c>
      <c r="AA2164" s="10" t="str">
        <f t="shared" si="546"/>
        <v/>
      </c>
      <c r="AB2164" s="10" t="str">
        <f t="shared" si="549"/>
        <v/>
      </c>
      <c r="AC2164" s="10" t="str">
        <f t="shared" si="557"/>
        <v/>
      </c>
      <c r="AD2164" s="10" t="str">
        <f t="shared" si="551"/>
        <v/>
      </c>
      <c r="AE2164" s="10" t="str">
        <f t="shared" si="558"/>
        <v/>
      </c>
      <c r="AF2164" s="10" t="str">
        <f t="shared" si="559"/>
        <v/>
      </c>
      <c r="AG2164" s="10" t="str">
        <f t="shared" si="560"/>
        <v/>
      </c>
      <c r="AH2164" s="10" t="str">
        <f t="shared" si="561"/>
        <v/>
      </c>
      <c r="AI2164" s="10" t="str">
        <f t="shared" si="550"/>
        <v/>
      </c>
    </row>
    <row r="2165" spans="20:35" ht="18" customHeight="1" x14ac:dyDescent="0.25">
      <c r="T2165" s="9" t="str">
        <f t="shared" si="552"/>
        <v/>
      </c>
      <c r="U2165" s="10" t="str">
        <f t="shared" si="547"/>
        <v/>
      </c>
      <c r="V2165" s="10" t="str">
        <f t="shared" si="548"/>
        <v/>
      </c>
      <c r="W2165" s="10" t="str">
        <f t="shared" si="553"/>
        <v/>
      </c>
      <c r="X2165" s="10" t="str">
        <f t="shared" si="554"/>
        <v/>
      </c>
      <c r="Y2165" s="10" t="str">
        <f t="shared" si="555"/>
        <v/>
      </c>
      <c r="Z2165" s="10" t="str">
        <f t="shared" si="556"/>
        <v/>
      </c>
      <c r="AA2165" s="10" t="str">
        <f t="shared" si="546"/>
        <v/>
      </c>
      <c r="AB2165" s="10" t="str">
        <f t="shared" si="549"/>
        <v/>
      </c>
      <c r="AC2165" s="10" t="str">
        <f t="shared" si="557"/>
        <v/>
      </c>
      <c r="AD2165" s="10" t="str">
        <f t="shared" si="551"/>
        <v/>
      </c>
      <c r="AE2165" s="10" t="str">
        <f t="shared" si="558"/>
        <v/>
      </c>
      <c r="AF2165" s="10" t="str">
        <f t="shared" si="559"/>
        <v/>
      </c>
      <c r="AG2165" s="10" t="str">
        <f t="shared" si="560"/>
        <v/>
      </c>
      <c r="AH2165" s="10" t="str">
        <f t="shared" si="561"/>
        <v/>
      </c>
      <c r="AI2165" s="10" t="str">
        <f t="shared" si="550"/>
        <v/>
      </c>
    </row>
    <row r="2166" spans="20:35" ht="18" customHeight="1" x14ac:dyDescent="0.25">
      <c r="T2166" s="9" t="str">
        <f t="shared" si="552"/>
        <v/>
      </c>
      <c r="U2166" s="10" t="str">
        <f t="shared" si="547"/>
        <v/>
      </c>
      <c r="V2166" s="10" t="str">
        <f t="shared" si="548"/>
        <v/>
      </c>
      <c r="W2166" s="10" t="str">
        <f t="shared" si="553"/>
        <v/>
      </c>
      <c r="X2166" s="10" t="str">
        <f t="shared" si="554"/>
        <v/>
      </c>
      <c r="Y2166" s="10" t="str">
        <f t="shared" si="555"/>
        <v/>
      </c>
      <c r="Z2166" s="10" t="str">
        <f t="shared" si="556"/>
        <v/>
      </c>
      <c r="AA2166" s="10" t="str">
        <f t="shared" si="546"/>
        <v/>
      </c>
      <c r="AB2166" s="10" t="str">
        <f t="shared" si="549"/>
        <v/>
      </c>
      <c r="AC2166" s="10" t="str">
        <f t="shared" si="557"/>
        <v/>
      </c>
      <c r="AD2166" s="10" t="str">
        <f t="shared" si="551"/>
        <v/>
      </c>
      <c r="AE2166" s="10" t="str">
        <f t="shared" si="558"/>
        <v/>
      </c>
      <c r="AF2166" s="10" t="str">
        <f t="shared" si="559"/>
        <v/>
      </c>
      <c r="AG2166" s="10" t="str">
        <f t="shared" si="560"/>
        <v/>
      </c>
      <c r="AH2166" s="10" t="str">
        <f t="shared" si="561"/>
        <v/>
      </c>
      <c r="AI2166" s="10" t="str">
        <f t="shared" si="550"/>
        <v/>
      </c>
    </row>
    <row r="2167" spans="20:35" ht="18" customHeight="1" x14ac:dyDescent="0.25">
      <c r="T2167" s="9" t="str">
        <f t="shared" si="552"/>
        <v/>
      </c>
      <c r="U2167" s="10" t="str">
        <f t="shared" si="547"/>
        <v/>
      </c>
      <c r="V2167" s="10" t="str">
        <f t="shared" si="548"/>
        <v/>
      </c>
      <c r="W2167" s="10" t="str">
        <f t="shared" si="553"/>
        <v/>
      </c>
      <c r="X2167" s="10" t="str">
        <f t="shared" si="554"/>
        <v/>
      </c>
      <c r="Y2167" s="10" t="str">
        <f t="shared" si="555"/>
        <v/>
      </c>
      <c r="Z2167" s="10" t="str">
        <f t="shared" si="556"/>
        <v/>
      </c>
      <c r="AA2167" s="10" t="str">
        <f t="shared" si="546"/>
        <v/>
      </c>
      <c r="AB2167" s="10" t="str">
        <f t="shared" si="549"/>
        <v/>
      </c>
      <c r="AC2167" s="10" t="str">
        <f t="shared" si="557"/>
        <v/>
      </c>
      <c r="AD2167" s="10" t="str">
        <f t="shared" si="551"/>
        <v/>
      </c>
      <c r="AE2167" s="10" t="str">
        <f t="shared" si="558"/>
        <v/>
      </c>
      <c r="AF2167" s="10" t="str">
        <f t="shared" si="559"/>
        <v/>
      </c>
      <c r="AG2167" s="10" t="str">
        <f t="shared" si="560"/>
        <v/>
      </c>
      <c r="AH2167" s="10" t="str">
        <f t="shared" si="561"/>
        <v/>
      </c>
      <c r="AI2167" s="10" t="str">
        <f t="shared" si="550"/>
        <v/>
      </c>
    </row>
    <row r="2168" spans="20:35" ht="18" customHeight="1" x14ac:dyDescent="0.25">
      <c r="T2168" s="9" t="str">
        <f t="shared" si="552"/>
        <v/>
      </c>
      <c r="U2168" s="10" t="str">
        <f t="shared" si="547"/>
        <v/>
      </c>
      <c r="V2168" s="10" t="str">
        <f t="shared" si="548"/>
        <v/>
      </c>
      <c r="W2168" s="10" t="str">
        <f t="shared" si="553"/>
        <v/>
      </c>
      <c r="X2168" s="10" t="str">
        <f t="shared" si="554"/>
        <v/>
      </c>
      <c r="Y2168" s="10" t="str">
        <f t="shared" si="555"/>
        <v/>
      </c>
      <c r="Z2168" s="10" t="str">
        <f t="shared" si="556"/>
        <v/>
      </c>
      <c r="AA2168" s="10" t="str">
        <f t="shared" si="546"/>
        <v/>
      </c>
      <c r="AB2168" s="10" t="str">
        <f t="shared" si="549"/>
        <v/>
      </c>
      <c r="AC2168" s="10" t="str">
        <f t="shared" si="557"/>
        <v/>
      </c>
      <c r="AD2168" s="10" t="str">
        <f t="shared" si="551"/>
        <v/>
      </c>
      <c r="AE2168" s="10" t="str">
        <f t="shared" si="558"/>
        <v/>
      </c>
      <c r="AF2168" s="10" t="str">
        <f t="shared" si="559"/>
        <v/>
      </c>
      <c r="AG2168" s="10" t="str">
        <f t="shared" si="560"/>
        <v/>
      </c>
      <c r="AH2168" s="10" t="str">
        <f t="shared" si="561"/>
        <v/>
      </c>
      <c r="AI2168" s="10" t="str">
        <f t="shared" si="550"/>
        <v/>
      </c>
    </row>
    <row r="2169" spans="20:35" ht="18" customHeight="1" x14ac:dyDescent="0.25">
      <c r="T2169" s="9" t="str">
        <f t="shared" si="552"/>
        <v/>
      </c>
      <c r="U2169" s="10" t="str">
        <f t="shared" si="547"/>
        <v/>
      </c>
      <c r="V2169" s="10" t="str">
        <f t="shared" si="548"/>
        <v/>
      </c>
      <c r="W2169" s="10" t="str">
        <f t="shared" si="553"/>
        <v/>
      </c>
      <c r="X2169" s="10" t="str">
        <f t="shared" si="554"/>
        <v/>
      </c>
      <c r="Y2169" s="10" t="str">
        <f t="shared" si="555"/>
        <v/>
      </c>
      <c r="Z2169" s="10" t="str">
        <f t="shared" si="556"/>
        <v/>
      </c>
      <c r="AA2169" s="10" t="str">
        <f t="shared" si="546"/>
        <v/>
      </c>
      <c r="AB2169" s="10" t="str">
        <f t="shared" si="549"/>
        <v/>
      </c>
      <c r="AC2169" s="10" t="str">
        <f t="shared" si="557"/>
        <v/>
      </c>
      <c r="AD2169" s="10" t="str">
        <f t="shared" si="551"/>
        <v/>
      </c>
      <c r="AE2169" s="10" t="str">
        <f t="shared" si="558"/>
        <v/>
      </c>
      <c r="AF2169" s="10" t="str">
        <f t="shared" si="559"/>
        <v/>
      </c>
      <c r="AG2169" s="10" t="str">
        <f t="shared" si="560"/>
        <v/>
      </c>
      <c r="AH2169" s="10" t="str">
        <f t="shared" si="561"/>
        <v/>
      </c>
      <c r="AI2169" s="10" t="str">
        <f t="shared" si="550"/>
        <v/>
      </c>
    </row>
    <row r="2170" spans="20:35" ht="18" customHeight="1" x14ac:dyDescent="0.25">
      <c r="T2170" s="9" t="str">
        <f t="shared" si="552"/>
        <v/>
      </c>
      <c r="U2170" s="10" t="str">
        <f t="shared" si="547"/>
        <v/>
      </c>
      <c r="V2170" s="10" t="str">
        <f t="shared" si="548"/>
        <v/>
      </c>
      <c r="W2170" s="10" t="str">
        <f t="shared" si="553"/>
        <v/>
      </c>
      <c r="X2170" s="10" t="str">
        <f t="shared" si="554"/>
        <v/>
      </c>
      <c r="Y2170" s="10" t="str">
        <f t="shared" si="555"/>
        <v/>
      </c>
      <c r="Z2170" s="10" t="str">
        <f t="shared" si="556"/>
        <v/>
      </c>
      <c r="AA2170" s="10" t="str">
        <f t="shared" si="546"/>
        <v/>
      </c>
      <c r="AB2170" s="10" t="str">
        <f t="shared" si="549"/>
        <v/>
      </c>
      <c r="AC2170" s="10" t="str">
        <f t="shared" si="557"/>
        <v/>
      </c>
      <c r="AD2170" s="10" t="str">
        <f t="shared" si="551"/>
        <v/>
      </c>
      <c r="AE2170" s="10" t="str">
        <f t="shared" si="558"/>
        <v/>
      </c>
      <c r="AF2170" s="10" t="str">
        <f t="shared" si="559"/>
        <v/>
      </c>
      <c r="AG2170" s="10" t="str">
        <f t="shared" si="560"/>
        <v/>
      </c>
      <c r="AH2170" s="10" t="str">
        <f t="shared" si="561"/>
        <v/>
      </c>
      <c r="AI2170" s="10" t="str">
        <f t="shared" si="550"/>
        <v/>
      </c>
    </row>
    <row r="2171" spans="20:35" ht="18" customHeight="1" x14ac:dyDescent="0.25">
      <c r="T2171" s="9" t="str">
        <f t="shared" si="552"/>
        <v/>
      </c>
      <c r="U2171" s="10" t="str">
        <f t="shared" si="547"/>
        <v/>
      </c>
      <c r="V2171" s="10" t="str">
        <f t="shared" si="548"/>
        <v/>
      </c>
      <c r="W2171" s="10" t="str">
        <f t="shared" si="553"/>
        <v/>
      </c>
      <c r="X2171" s="10" t="str">
        <f t="shared" si="554"/>
        <v/>
      </c>
      <c r="Y2171" s="10" t="str">
        <f t="shared" si="555"/>
        <v/>
      </c>
      <c r="Z2171" s="10" t="str">
        <f t="shared" si="556"/>
        <v/>
      </c>
      <c r="AA2171" s="10" t="str">
        <f t="shared" si="546"/>
        <v/>
      </c>
      <c r="AB2171" s="10" t="str">
        <f t="shared" si="549"/>
        <v/>
      </c>
      <c r="AC2171" s="10" t="str">
        <f t="shared" si="557"/>
        <v/>
      </c>
      <c r="AD2171" s="10" t="str">
        <f t="shared" si="551"/>
        <v/>
      </c>
      <c r="AE2171" s="10" t="str">
        <f t="shared" si="558"/>
        <v/>
      </c>
      <c r="AF2171" s="10" t="str">
        <f t="shared" si="559"/>
        <v/>
      </c>
      <c r="AG2171" s="10" t="str">
        <f t="shared" si="560"/>
        <v/>
      </c>
      <c r="AH2171" s="10" t="str">
        <f t="shared" si="561"/>
        <v/>
      </c>
      <c r="AI2171" s="10" t="str">
        <f t="shared" si="550"/>
        <v/>
      </c>
    </row>
    <row r="2172" spans="20:35" ht="18" customHeight="1" x14ac:dyDescent="0.25">
      <c r="T2172" s="9" t="str">
        <f t="shared" si="552"/>
        <v/>
      </c>
      <c r="U2172" s="10" t="str">
        <f t="shared" si="547"/>
        <v/>
      </c>
      <c r="V2172" s="10" t="str">
        <f t="shared" si="548"/>
        <v/>
      </c>
      <c r="W2172" s="10" t="str">
        <f t="shared" si="553"/>
        <v/>
      </c>
      <c r="X2172" s="10" t="str">
        <f t="shared" si="554"/>
        <v/>
      </c>
      <c r="Y2172" s="10" t="str">
        <f t="shared" si="555"/>
        <v/>
      </c>
      <c r="Z2172" s="10" t="str">
        <f t="shared" si="556"/>
        <v/>
      </c>
      <c r="AA2172" s="10" t="str">
        <f t="shared" si="546"/>
        <v/>
      </c>
      <c r="AB2172" s="10" t="str">
        <f t="shared" si="549"/>
        <v/>
      </c>
      <c r="AC2172" s="10" t="str">
        <f t="shared" si="557"/>
        <v/>
      </c>
      <c r="AD2172" s="10" t="str">
        <f t="shared" si="551"/>
        <v/>
      </c>
      <c r="AE2172" s="10" t="str">
        <f t="shared" si="558"/>
        <v/>
      </c>
      <c r="AF2172" s="10" t="str">
        <f t="shared" si="559"/>
        <v/>
      </c>
      <c r="AG2172" s="10" t="str">
        <f t="shared" si="560"/>
        <v/>
      </c>
      <c r="AH2172" s="10" t="str">
        <f t="shared" si="561"/>
        <v/>
      </c>
      <c r="AI2172" s="10" t="str">
        <f t="shared" si="550"/>
        <v/>
      </c>
    </row>
    <row r="2173" spans="20:35" ht="18" customHeight="1" x14ac:dyDescent="0.25">
      <c r="T2173" s="9" t="str">
        <f t="shared" si="552"/>
        <v/>
      </c>
      <c r="U2173" s="10" t="str">
        <f t="shared" si="547"/>
        <v/>
      </c>
      <c r="V2173" s="10" t="str">
        <f t="shared" si="548"/>
        <v/>
      </c>
      <c r="W2173" s="10" t="str">
        <f t="shared" si="553"/>
        <v/>
      </c>
      <c r="X2173" s="10" t="str">
        <f t="shared" si="554"/>
        <v/>
      </c>
      <c r="Y2173" s="10" t="str">
        <f t="shared" si="555"/>
        <v/>
      </c>
      <c r="Z2173" s="10" t="str">
        <f t="shared" si="556"/>
        <v/>
      </c>
      <c r="AA2173" s="10" t="str">
        <f t="shared" si="546"/>
        <v/>
      </c>
      <c r="AB2173" s="10" t="str">
        <f t="shared" si="549"/>
        <v/>
      </c>
      <c r="AC2173" s="10" t="str">
        <f t="shared" si="557"/>
        <v/>
      </c>
      <c r="AD2173" s="10" t="str">
        <f t="shared" si="551"/>
        <v/>
      </c>
      <c r="AE2173" s="10" t="str">
        <f t="shared" si="558"/>
        <v/>
      </c>
      <c r="AF2173" s="10" t="str">
        <f t="shared" si="559"/>
        <v/>
      </c>
      <c r="AG2173" s="10" t="str">
        <f t="shared" si="560"/>
        <v/>
      </c>
      <c r="AH2173" s="10" t="str">
        <f t="shared" si="561"/>
        <v/>
      </c>
      <c r="AI2173" s="10" t="str">
        <f t="shared" si="550"/>
        <v/>
      </c>
    </row>
    <row r="2174" spans="20:35" ht="18" customHeight="1" x14ac:dyDescent="0.25">
      <c r="T2174" s="9" t="str">
        <f t="shared" si="552"/>
        <v/>
      </c>
      <c r="U2174" s="10" t="str">
        <f t="shared" si="547"/>
        <v/>
      </c>
      <c r="V2174" s="10" t="str">
        <f t="shared" si="548"/>
        <v/>
      </c>
      <c r="W2174" s="10" t="str">
        <f t="shared" si="553"/>
        <v/>
      </c>
      <c r="X2174" s="10" t="str">
        <f t="shared" si="554"/>
        <v/>
      </c>
      <c r="Y2174" s="10" t="str">
        <f t="shared" si="555"/>
        <v/>
      </c>
      <c r="Z2174" s="10" t="str">
        <f t="shared" si="556"/>
        <v/>
      </c>
      <c r="AA2174" s="10" t="str">
        <f t="shared" si="546"/>
        <v/>
      </c>
      <c r="AB2174" s="10" t="str">
        <f t="shared" si="549"/>
        <v/>
      </c>
      <c r="AC2174" s="10" t="str">
        <f t="shared" si="557"/>
        <v/>
      </c>
      <c r="AD2174" s="10" t="str">
        <f t="shared" si="551"/>
        <v/>
      </c>
      <c r="AE2174" s="10" t="str">
        <f t="shared" si="558"/>
        <v/>
      </c>
      <c r="AF2174" s="10" t="str">
        <f t="shared" si="559"/>
        <v/>
      </c>
      <c r="AG2174" s="10" t="str">
        <f t="shared" si="560"/>
        <v/>
      </c>
      <c r="AH2174" s="10" t="str">
        <f t="shared" si="561"/>
        <v/>
      </c>
      <c r="AI2174" s="10" t="str">
        <f t="shared" si="550"/>
        <v/>
      </c>
    </row>
    <row r="2175" spans="20:35" ht="18" customHeight="1" x14ac:dyDescent="0.25">
      <c r="T2175" s="9" t="str">
        <f t="shared" si="552"/>
        <v/>
      </c>
      <c r="U2175" s="10" t="str">
        <f t="shared" si="547"/>
        <v/>
      </c>
      <c r="V2175" s="10" t="str">
        <f t="shared" si="548"/>
        <v/>
      </c>
      <c r="W2175" s="10" t="str">
        <f t="shared" si="553"/>
        <v/>
      </c>
      <c r="X2175" s="10" t="str">
        <f t="shared" si="554"/>
        <v/>
      </c>
      <c r="Y2175" s="10" t="str">
        <f t="shared" si="555"/>
        <v/>
      </c>
      <c r="Z2175" s="10" t="str">
        <f t="shared" si="556"/>
        <v/>
      </c>
      <c r="AA2175" s="10" t="str">
        <f t="shared" si="546"/>
        <v/>
      </c>
      <c r="AB2175" s="10" t="str">
        <f t="shared" si="549"/>
        <v/>
      </c>
      <c r="AC2175" s="10" t="str">
        <f t="shared" si="557"/>
        <v/>
      </c>
      <c r="AD2175" s="10" t="str">
        <f t="shared" si="551"/>
        <v/>
      </c>
      <c r="AE2175" s="10" t="str">
        <f t="shared" si="558"/>
        <v/>
      </c>
      <c r="AF2175" s="10" t="str">
        <f t="shared" si="559"/>
        <v/>
      </c>
      <c r="AG2175" s="10" t="str">
        <f t="shared" si="560"/>
        <v/>
      </c>
      <c r="AH2175" s="10" t="str">
        <f t="shared" si="561"/>
        <v/>
      </c>
      <c r="AI2175" s="10" t="str">
        <f t="shared" si="550"/>
        <v/>
      </c>
    </row>
    <row r="2176" spans="20:35" ht="18" customHeight="1" x14ac:dyDescent="0.25">
      <c r="T2176" s="9" t="str">
        <f t="shared" si="552"/>
        <v/>
      </c>
      <c r="U2176" s="10" t="str">
        <f t="shared" si="547"/>
        <v/>
      </c>
      <c r="V2176" s="10" t="str">
        <f t="shared" si="548"/>
        <v/>
      </c>
      <c r="W2176" s="10" t="str">
        <f t="shared" si="553"/>
        <v/>
      </c>
      <c r="X2176" s="10" t="str">
        <f t="shared" si="554"/>
        <v/>
      </c>
      <c r="Y2176" s="10" t="str">
        <f t="shared" si="555"/>
        <v/>
      </c>
      <c r="Z2176" s="10" t="str">
        <f t="shared" si="556"/>
        <v/>
      </c>
      <c r="AA2176" s="10" t="str">
        <f t="shared" si="546"/>
        <v/>
      </c>
      <c r="AB2176" s="10" t="str">
        <f t="shared" si="549"/>
        <v/>
      </c>
      <c r="AC2176" s="10" t="str">
        <f t="shared" si="557"/>
        <v/>
      </c>
      <c r="AD2176" s="10" t="str">
        <f t="shared" si="551"/>
        <v/>
      </c>
      <c r="AE2176" s="10" t="str">
        <f t="shared" si="558"/>
        <v/>
      </c>
      <c r="AF2176" s="10" t="str">
        <f t="shared" si="559"/>
        <v/>
      </c>
      <c r="AG2176" s="10" t="str">
        <f t="shared" si="560"/>
        <v/>
      </c>
      <c r="AH2176" s="10" t="str">
        <f t="shared" si="561"/>
        <v/>
      </c>
      <c r="AI2176" s="10" t="str">
        <f t="shared" si="550"/>
        <v/>
      </c>
    </row>
    <row r="2177" spans="20:35" ht="18" customHeight="1" x14ac:dyDescent="0.25">
      <c r="T2177" s="9" t="str">
        <f t="shared" si="552"/>
        <v/>
      </c>
      <c r="U2177" s="10" t="str">
        <f t="shared" si="547"/>
        <v/>
      </c>
      <c r="V2177" s="10" t="str">
        <f t="shared" si="548"/>
        <v/>
      </c>
      <c r="W2177" s="10" t="str">
        <f t="shared" si="553"/>
        <v/>
      </c>
      <c r="X2177" s="10" t="str">
        <f t="shared" si="554"/>
        <v/>
      </c>
      <c r="Y2177" s="10" t="str">
        <f t="shared" si="555"/>
        <v/>
      </c>
      <c r="Z2177" s="10" t="str">
        <f t="shared" si="556"/>
        <v/>
      </c>
      <c r="AA2177" s="10" t="str">
        <f t="shared" si="546"/>
        <v/>
      </c>
      <c r="AB2177" s="10" t="str">
        <f t="shared" si="549"/>
        <v/>
      </c>
      <c r="AC2177" s="10" t="str">
        <f t="shared" si="557"/>
        <v/>
      </c>
      <c r="AD2177" s="10" t="str">
        <f t="shared" si="551"/>
        <v/>
      </c>
      <c r="AE2177" s="10" t="str">
        <f t="shared" si="558"/>
        <v/>
      </c>
      <c r="AF2177" s="10" t="str">
        <f t="shared" si="559"/>
        <v/>
      </c>
      <c r="AG2177" s="10" t="str">
        <f t="shared" si="560"/>
        <v/>
      </c>
      <c r="AH2177" s="10" t="str">
        <f t="shared" si="561"/>
        <v/>
      </c>
      <c r="AI2177" s="10" t="str">
        <f t="shared" si="550"/>
        <v/>
      </c>
    </row>
    <row r="2178" spans="20:35" ht="18" customHeight="1" x14ac:dyDescent="0.25">
      <c r="T2178" s="9" t="str">
        <f t="shared" si="552"/>
        <v/>
      </c>
      <c r="U2178" s="10" t="str">
        <f t="shared" si="547"/>
        <v/>
      </c>
      <c r="V2178" s="10" t="str">
        <f t="shared" si="548"/>
        <v/>
      </c>
      <c r="W2178" s="10" t="str">
        <f t="shared" si="553"/>
        <v/>
      </c>
      <c r="X2178" s="10" t="str">
        <f t="shared" si="554"/>
        <v/>
      </c>
      <c r="Y2178" s="10" t="str">
        <f t="shared" si="555"/>
        <v/>
      </c>
      <c r="Z2178" s="10" t="str">
        <f t="shared" si="556"/>
        <v/>
      </c>
      <c r="AA2178" s="10" t="str">
        <f t="shared" si="546"/>
        <v/>
      </c>
      <c r="AB2178" s="10" t="str">
        <f t="shared" si="549"/>
        <v/>
      </c>
      <c r="AC2178" s="10" t="str">
        <f t="shared" si="557"/>
        <v/>
      </c>
      <c r="AD2178" s="10" t="str">
        <f t="shared" si="551"/>
        <v/>
      </c>
      <c r="AE2178" s="10" t="str">
        <f t="shared" si="558"/>
        <v/>
      </c>
      <c r="AF2178" s="10" t="str">
        <f t="shared" si="559"/>
        <v/>
      </c>
      <c r="AG2178" s="10" t="str">
        <f t="shared" si="560"/>
        <v/>
      </c>
      <c r="AH2178" s="10" t="str">
        <f t="shared" si="561"/>
        <v/>
      </c>
      <c r="AI2178" s="10" t="str">
        <f t="shared" si="550"/>
        <v/>
      </c>
    </row>
    <row r="2179" spans="20:35" ht="18" customHeight="1" x14ac:dyDescent="0.25">
      <c r="T2179" s="9" t="str">
        <f t="shared" si="552"/>
        <v/>
      </c>
      <c r="U2179" s="10" t="str">
        <f t="shared" si="547"/>
        <v/>
      </c>
      <c r="V2179" s="10" t="str">
        <f t="shared" si="548"/>
        <v/>
      </c>
      <c r="W2179" s="10" t="str">
        <f t="shared" si="553"/>
        <v/>
      </c>
      <c r="X2179" s="10" t="str">
        <f t="shared" si="554"/>
        <v/>
      </c>
      <c r="Y2179" s="10" t="str">
        <f t="shared" si="555"/>
        <v/>
      </c>
      <c r="Z2179" s="10" t="str">
        <f t="shared" si="556"/>
        <v/>
      </c>
      <c r="AA2179" s="10" t="str">
        <f t="shared" si="546"/>
        <v/>
      </c>
      <c r="AB2179" s="10" t="str">
        <f t="shared" si="549"/>
        <v/>
      </c>
      <c r="AC2179" s="10" t="str">
        <f t="shared" si="557"/>
        <v/>
      </c>
      <c r="AD2179" s="10" t="str">
        <f t="shared" si="551"/>
        <v/>
      </c>
      <c r="AE2179" s="10" t="str">
        <f t="shared" si="558"/>
        <v/>
      </c>
      <c r="AF2179" s="10" t="str">
        <f t="shared" si="559"/>
        <v/>
      </c>
      <c r="AG2179" s="10" t="str">
        <f t="shared" si="560"/>
        <v/>
      </c>
      <c r="AH2179" s="10" t="str">
        <f t="shared" si="561"/>
        <v/>
      </c>
      <c r="AI2179" s="10" t="str">
        <f t="shared" si="550"/>
        <v/>
      </c>
    </row>
    <row r="2180" spans="20:35" ht="18" customHeight="1" x14ac:dyDescent="0.25">
      <c r="T2180" s="9" t="str">
        <f t="shared" si="552"/>
        <v/>
      </c>
      <c r="U2180" s="10" t="str">
        <f t="shared" si="547"/>
        <v/>
      </c>
      <c r="V2180" s="10" t="str">
        <f t="shared" si="548"/>
        <v/>
      </c>
      <c r="W2180" s="10" t="str">
        <f t="shared" si="553"/>
        <v/>
      </c>
      <c r="X2180" s="10" t="str">
        <f t="shared" si="554"/>
        <v/>
      </c>
      <c r="Y2180" s="10" t="str">
        <f t="shared" si="555"/>
        <v/>
      </c>
      <c r="Z2180" s="10" t="str">
        <f t="shared" si="556"/>
        <v/>
      </c>
      <c r="AA2180" s="10" t="str">
        <f t="shared" si="546"/>
        <v/>
      </c>
      <c r="AB2180" s="10" t="str">
        <f t="shared" si="549"/>
        <v/>
      </c>
      <c r="AC2180" s="10" t="str">
        <f t="shared" si="557"/>
        <v/>
      </c>
      <c r="AD2180" s="10" t="str">
        <f t="shared" si="551"/>
        <v/>
      </c>
      <c r="AE2180" s="10" t="str">
        <f t="shared" si="558"/>
        <v/>
      </c>
      <c r="AF2180" s="10" t="str">
        <f t="shared" si="559"/>
        <v/>
      </c>
      <c r="AG2180" s="10" t="str">
        <f t="shared" si="560"/>
        <v/>
      </c>
      <c r="AH2180" s="10" t="str">
        <f t="shared" si="561"/>
        <v/>
      </c>
      <c r="AI2180" s="10" t="str">
        <f t="shared" si="550"/>
        <v/>
      </c>
    </row>
    <row r="2181" spans="20:35" ht="18" customHeight="1" x14ac:dyDescent="0.25">
      <c r="T2181" s="9" t="str">
        <f t="shared" si="552"/>
        <v/>
      </c>
      <c r="U2181" s="10" t="str">
        <f t="shared" si="547"/>
        <v/>
      </c>
      <c r="V2181" s="10" t="str">
        <f t="shared" si="548"/>
        <v/>
      </c>
      <c r="W2181" s="10" t="str">
        <f t="shared" si="553"/>
        <v/>
      </c>
      <c r="X2181" s="10" t="str">
        <f t="shared" si="554"/>
        <v/>
      </c>
      <c r="Y2181" s="10" t="str">
        <f t="shared" si="555"/>
        <v/>
      </c>
      <c r="Z2181" s="10" t="str">
        <f t="shared" si="556"/>
        <v/>
      </c>
      <c r="AA2181" s="10" t="str">
        <f t="shared" ref="AA2181:AA2244" si="562">IF(T2181="","",Z2181/1000*$F$7)</f>
        <v/>
      </c>
      <c r="AB2181" s="10" t="str">
        <f t="shared" si="549"/>
        <v/>
      </c>
      <c r="AC2181" s="10" t="str">
        <f t="shared" si="557"/>
        <v/>
      </c>
      <c r="AD2181" s="10" t="str">
        <f t="shared" si="551"/>
        <v/>
      </c>
      <c r="AE2181" s="10" t="str">
        <f t="shared" si="558"/>
        <v/>
      </c>
      <c r="AF2181" s="10" t="str">
        <f t="shared" si="559"/>
        <v/>
      </c>
      <c r="AG2181" s="10" t="str">
        <f t="shared" si="560"/>
        <v/>
      </c>
      <c r="AH2181" s="10" t="str">
        <f t="shared" si="561"/>
        <v/>
      </c>
      <c r="AI2181" s="10" t="str">
        <f t="shared" si="550"/>
        <v/>
      </c>
    </row>
    <row r="2182" spans="20:35" ht="18" customHeight="1" x14ac:dyDescent="0.25">
      <c r="T2182" s="9" t="str">
        <f t="shared" si="552"/>
        <v/>
      </c>
      <c r="U2182" s="10" t="str">
        <f t="shared" ref="U2182:U2245" si="563">IF(T2182="","",IF(T2182&lt;=$C$14,$C$83*T2182,IF(T2182&lt;=2*$C$14,$C$81-$C$83*(T2182-$C$14),0)))</f>
        <v/>
      </c>
      <c r="V2182" s="10" t="str">
        <f t="shared" ref="V2182:V2245" si="564">IF(T2182="","",IF(T2182&lt;=$C$22,$C$79*T2182,IF(T2182&lt;=2*$C$22,$C$77-$C$79*(T2182-$C$22),0)))</f>
        <v/>
      </c>
      <c r="W2182" s="10" t="str">
        <f t="shared" si="553"/>
        <v/>
      </c>
      <c r="X2182" s="10" t="str">
        <f t="shared" si="554"/>
        <v/>
      </c>
      <c r="Y2182" s="10" t="str">
        <f t="shared" si="555"/>
        <v/>
      </c>
      <c r="Z2182" s="10" t="str">
        <f t="shared" si="556"/>
        <v/>
      </c>
      <c r="AA2182" s="10" t="str">
        <f t="shared" si="562"/>
        <v/>
      </c>
      <c r="AB2182" s="10" t="str">
        <f t="shared" ref="AB2182:AB2245" si="565">IF(T2182="","",$C$59*(1+$C$61*($C$63+Z2182)/Y2182))</f>
        <v/>
      </c>
      <c r="AC2182" s="10" t="str">
        <f t="shared" si="557"/>
        <v/>
      </c>
      <c r="AD2182" s="10" t="str">
        <f t="shared" si="551"/>
        <v/>
      </c>
      <c r="AE2182" s="10" t="str">
        <f t="shared" si="558"/>
        <v/>
      </c>
      <c r="AF2182" s="10" t="str">
        <f t="shared" si="559"/>
        <v/>
      </c>
      <c r="AG2182" s="10" t="str">
        <f t="shared" si="560"/>
        <v/>
      </c>
      <c r="AH2182" s="10" t="str">
        <f t="shared" si="561"/>
        <v/>
      </c>
      <c r="AI2182" s="10" t="str">
        <f t="shared" si="550"/>
        <v/>
      </c>
    </row>
    <row r="2183" spans="20:35" ht="18" customHeight="1" x14ac:dyDescent="0.25">
      <c r="T2183" s="9" t="str">
        <f t="shared" si="552"/>
        <v/>
      </c>
      <c r="U2183" s="10" t="str">
        <f t="shared" si="563"/>
        <v/>
      </c>
      <c r="V2183" s="10" t="str">
        <f t="shared" si="564"/>
        <v/>
      </c>
      <c r="W2183" s="10" t="str">
        <f t="shared" si="553"/>
        <v/>
      </c>
      <c r="X2183" s="10" t="str">
        <f t="shared" si="554"/>
        <v/>
      </c>
      <c r="Y2183" s="10" t="str">
        <f t="shared" si="555"/>
        <v/>
      </c>
      <c r="Z2183" s="10" t="str">
        <f t="shared" si="556"/>
        <v/>
      </c>
      <c r="AA2183" s="10" t="str">
        <f t="shared" si="562"/>
        <v/>
      </c>
      <c r="AB2183" s="10" t="str">
        <f t="shared" si="565"/>
        <v/>
      </c>
      <c r="AC2183" s="10" t="str">
        <f t="shared" si="557"/>
        <v/>
      </c>
      <c r="AD2183" s="10" t="str">
        <f t="shared" si="551"/>
        <v/>
      </c>
      <c r="AE2183" s="10" t="str">
        <f t="shared" si="558"/>
        <v/>
      </c>
      <c r="AF2183" s="10" t="str">
        <f t="shared" si="559"/>
        <v/>
      </c>
      <c r="AG2183" s="10" t="str">
        <f t="shared" si="560"/>
        <v/>
      </c>
      <c r="AH2183" s="10" t="str">
        <f t="shared" si="561"/>
        <v/>
      </c>
      <c r="AI2183" s="10" t="str">
        <f t="shared" ref="AI2183:AI2246" si="566">IF(T2183="","",MAX(Z2183+(AC2183-AF2183-AD2183)*$AL$4,0))</f>
        <v/>
      </c>
    </row>
    <row r="2184" spans="20:35" ht="18" customHeight="1" x14ac:dyDescent="0.25">
      <c r="T2184" s="9" t="str">
        <f t="shared" si="552"/>
        <v/>
      </c>
      <c r="U2184" s="10" t="str">
        <f t="shared" si="563"/>
        <v/>
      </c>
      <c r="V2184" s="10" t="str">
        <f t="shared" si="564"/>
        <v/>
      </c>
      <c r="W2184" s="10" t="str">
        <f t="shared" si="553"/>
        <v/>
      </c>
      <c r="X2184" s="10" t="str">
        <f t="shared" si="554"/>
        <v/>
      </c>
      <c r="Y2184" s="10" t="str">
        <f t="shared" si="555"/>
        <v/>
      </c>
      <c r="Z2184" s="10" t="str">
        <f t="shared" si="556"/>
        <v/>
      </c>
      <c r="AA2184" s="10" t="str">
        <f t="shared" si="562"/>
        <v/>
      </c>
      <c r="AB2184" s="10" t="str">
        <f t="shared" si="565"/>
        <v/>
      </c>
      <c r="AC2184" s="10" t="str">
        <f t="shared" si="557"/>
        <v/>
      </c>
      <c r="AD2184" s="10" t="str">
        <f t="shared" ref="AD2184:AD2247" si="567">IF(U2184="","",$C$89*((Z2184/1000)^$C$97)/($F$15)*1000*3600)</f>
        <v/>
      </c>
      <c r="AE2184" s="10" t="str">
        <f t="shared" si="558"/>
        <v/>
      </c>
      <c r="AF2184" s="10" t="str">
        <f t="shared" si="559"/>
        <v/>
      </c>
      <c r="AG2184" s="10" t="str">
        <f t="shared" si="560"/>
        <v/>
      </c>
      <c r="AH2184" s="10" t="str">
        <f t="shared" si="561"/>
        <v/>
      </c>
      <c r="AI2184" s="10" t="str">
        <f t="shared" si="566"/>
        <v/>
      </c>
    </row>
    <row r="2185" spans="20:35" ht="18" customHeight="1" x14ac:dyDescent="0.25">
      <c r="T2185" s="9" t="str">
        <f t="shared" si="552"/>
        <v/>
      </c>
      <c r="U2185" s="10" t="str">
        <f t="shared" si="563"/>
        <v/>
      </c>
      <c r="V2185" s="10" t="str">
        <f t="shared" si="564"/>
        <v/>
      </c>
      <c r="W2185" s="10" t="str">
        <f t="shared" si="553"/>
        <v/>
      </c>
      <c r="X2185" s="10" t="str">
        <f t="shared" si="554"/>
        <v/>
      </c>
      <c r="Y2185" s="10" t="str">
        <f t="shared" si="555"/>
        <v/>
      </c>
      <c r="Z2185" s="10" t="str">
        <f t="shared" si="556"/>
        <v/>
      </c>
      <c r="AA2185" s="10" t="str">
        <f t="shared" si="562"/>
        <v/>
      </c>
      <c r="AB2185" s="10" t="str">
        <f t="shared" si="565"/>
        <v/>
      </c>
      <c r="AC2185" s="10" t="str">
        <f t="shared" si="557"/>
        <v/>
      </c>
      <c r="AD2185" s="10" t="str">
        <f t="shared" si="567"/>
        <v/>
      </c>
      <c r="AE2185" s="10" t="str">
        <f t="shared" si="558"/>
        <v/>
      </c>
      <c r="AF2185" s="10" t="str">
        <f t="shared" si="559"/>
        <v/>
      </c>
      <c r="AG2185" s="10" t="str">
        <f t="shared" si="560"/>
        <v/>
      </c>
      <c r="AH2185" s="10" t="str">
        <f t="shared" si="561"/>
        <v/>
      </c>
      <c r="AI2185" s="10" t="str">
        <f t="shared" si="566"/>
        <v/>
      </c>
    </row>
    <row r="2186" spans="20:35" ht="18" customHeight="1" x14ac:dyDescent="0.25">
      <c r="T2186" s="9" t="str">
        <f t="shared" si="552"/>
        <v/>
      </c>
      <c r="U2186" s="10" t="str">
        <f t="shared" si="563"/>
        <v/>
      </c>
      <c r="V2186" s="10" t="str">
        <f t="shared" si="564"/>
        <v/>
      </c>
      <c r="W2186" s="10" t="str">
        <f t="shared" si="553"/>
        <v/>
      </c>
      <c r="X2186" s="10" t="str">
        <f t="shared" si="554"/>
        <v/>
      </c>
      <c r="Y2186" s="10" t="str">
        <f t="shared" si="555"/>
        <v/>
      </c>
      <c r="Z2186" s="10" t="str">
        <f t="shared" si="556"/>
        <v/>
      </c>
      <c r="AA2186" s="10" t="str">
        <f t="shared" si="562"/>
        <v/>
      </c>
      <c r="AB2186" s="10" t="str">
        <f t="shared" si="565"/>
        <v/>
      </c>
      <c r="AC2186" s="10" t="str">
        <f t="shared" si="557"/>
        <v/>
      </c>
      <c r="AD2186" s="10" t="str">
        <f t="shared" si="567"/>
        <v/>
      </c>
      <c r="AE2186" s="10" t="str">
        <f t="shared" si="558"/>
        <v/>
      </c>
      <c r="AF2186" s="10" t="str">
        <f t="shared" si="559"/>
        <v/>
      </c>
      <c r="AG2186" s="10" t="str">
        <f t="shared" si="560"/>
        <v/>
      </c>
      <c r="AH2186" s="10" t="str">
        <f t="shared" si="561"/>
        <v/>
      </c>
      <c r="AI2186" s="10" t="str">
        <f t="shared" si="566"/>
        <v/>
      </c>
    </row>
    <row r="2187" spans="20:35" ht="18" customHeight="1" x14ac:dyDescent="0.25">
      <c r="T2187" s="9" t="str">
        <f t="shared" si="552"/>
        <v/>
      </c>
      <c r="U2187" s="10" t="str">
        <f t="shared" si="563"/>
        <v/>
      </c>
      <c r="V2187" s="10" t="str">
        <f t="shared" si="564"/>
        <v/>
      </c>
      <c r="W2187" s="10" t="str">
        <f t="shared" si="553"/>
        <v/>
      </c>
      <c r="X2187" s="10" t="str">
        <f t="shared" si="554"/>
        <v/>
      </c>
      <c r="Y2187" s="10" t="str">
        <f t="shared" si="555"/>
        <v/>
      </c>
      <c r="Z2187" s="10" t="str">
        <f t="shared" si="556"/>
        <v/>
      </c>
      <c r="AA2187" s="10" t="str">
        <f t="shared" si="562"/>
        <v/>
      </c>
      <c r="AB2187" s="10" t="str">
        <f t="shared" si="565"/>
        <v/>
      </c>
      <c r="AC2187" s="10" t="str">
        <f t="shared" si="557"/>
        <v/>
      </c>
      <c r="AD2187" s="10" t="str">
        <f t="shared" si="567"/>
        <v/>
      </c>
      <c r="AE2187" s="10" t="str">
        <f t="shared" si="558"/>
        <v/>
      </c>
      <c r="AF2187" s="10" t="str">
        <f t="shared" si="559"/>
        <v/>
      </c>
      <c r="AG2187" s="10" t="str">
        <f t="shared" si="560"/>
        <v/>
      </c>
      <c r="AH2187" s="10" t="str">
        <f t="shared" si="561"/>
        <v/>
      </c>
      <c r="AI2187" s="10" t="str">
        <f t="shared" si="566"/>
        <v/>
      </c>
    </row>
    <row r="2188" spans="20:35" ht="18" customHeight="1" x14ac:dyDescent="0.25">
      <c r="T2188" s="9" t="str">
        <f t="shared" si="552"/>
        <v/>
      </c>
      <c r="U2188" s="10" t="str">
        <f t="shared" si="563"/>
        <v/>
      </c>
      <c r="V2188" s="10" t="str">
        <f t="shared" si="564"/>
        <v/>
      </c>
      <c r="W2188" s="10" t="str">
        <f t="shared" si="553"/>
        <v/>
      </c>
      <c r="X2188" s="10" t="str">
        <f t="shared" si="554"/>
        <v/>
      </c>
      <c r="Y2188" s="10" t="str">
        <f t="shared" si="555"/>
        <v/>
      </c>
      <c r="Z2188" s="10" t="str">
        <f t="shared" si="556"/>
        <v/>
      </c>
      <c r="AA2188" s="10" t="str">
        <f t="shared" si="562"/>
        <v/>
      </c>
      <c r="AB2188" s="10" t="str">
        <f t="shared" si="565"/>
        <v/>
      </c>
      <c r="AC2188" s="10" t="str">
        <f t="shared" si="557"/>
        <v/>
      </c>
      <c r="AD2188" s="10" t="str">
        <f t="shared" si="567"/>
        <v/>
      </c>
      <c r="AE2188" s="10" t="str">
        <f t="shared" si="558"/>
        <v/>
      </c>
      <c r="AF2188" s="10" t="str">
        <f t="shared" si="559"/>
        <v/>
      </c>
      <c r="AG2188" s="10" t="str">
        <f t="shared" si="560"/>
        <v/>
      </c>
      <c r="AH2188" s="10" t="str">
        <f t="shared" si="561"/>
        <v/>
      </c>
      <c r="AI2188" s="10" t="str">
        <f t="shared" si="566"/>
        <v/>
      </c>
    </row>
    <row r="2189" spans="20:35" ht="18" customHeight="1" x14ac:dyDescent="0.25">
      <c r="T2189" s="9" t="str">
        <f t="shared" si="552"/>
        <v/>
      </c>
      <c r="U2189" s="10" t="str">
        <f t="shared" si="563"/>
        <v/>
      </c>
      <c r="V2189" s="10" t="str">
        <f t="shared" si="564"/>
        <v/>
      </c>
      <c r="W2189" s="10" t="str">
        <f t="shared" si="553"/>
        <v/>
      </c>
      <c r="X2189" s="10" t="str">
        <f t="shared" si="554"/>
        <v/>
      </c>
      <c r="Y2189" s="10" t="str">
        <f t="shared" si="555"/>
        <v/>
      </c>
      <c r="Z2189" s="10" t="str">
        <f t="shared" si="556"/>
        <v/>
      </c>
      <c r="AA2189" s="10" t="str">
        <f t="shared" si="562"/>
        <v/>
      </c>
      <c r="AB2189" s="10" t="str">
        <f t="shared" si="565"/>
        <v/>
      </c>
      <c r="AC2189" s="10" t="str">
        <f t="shared" si="557"/>
        <v/>
      </c>
      <c r="AD2189" s="10" t="str">
        <f t="shared" si="567"/>
        <v/>
      </c>
      <c r="AE2189" s="10" t="str">
        <f t="shared" si="558"/>
        <v/>
      </c>
      <c r="AF2189" s="10" t="str">
        <f t="shared" si="559"/>
        <v/>
      </c>
      <c r="AG2189" s="10" t="str">
        <f t="shared" si="560"/>
        <v/>
      </c>
      <c r="AH2189" s="10" t="str">
        <f t="shared" si="561"/>
        <v/>
      </c>
      <c r="AI2189" s="10" t="str">
        <f t="shared" si="566"/>
        <v/>
      </c>
    </row>
    <row r="2190" spans="20:35" ht="18" customHeight="1" x14ac:dyDescent="0.25">
      <c r="T2190" s="9" t="str">
        <f t="shared" si="552"/>
        <v/>
      </c>
      <c r="U2190" s="10" t="str">
        <f t="shared" si="563"/>
        <v/>
      </c>
      <c r="V2190" s="10" t="str">
        <f t="shared" si="564"/>
        <v/>
      </c>
      <c r="W2190" s="10" t="str">
        <f t="shared" si="553"/>
        <v/>
      </c>
      <c r="X2190" s="10" t="str">
        <f t="shared" si="554"/>
        <v/>
      </c>
      <c r="Y2190" s="10" t="str">
        <f t="shared" si="555"/>
        <v/>
      </c>
      <c r="Z2190" s="10" t="str">
        <f t="shared" si="556"/>
        <v/>
      </c>
      <c r="AA2190" s="10" t="str">
        <f t="shared" si="562"/>
        <v/>
      </c>
      <c r="AB2190" s="10" t="str">
        <f t="shared" si="565"/>
        <v/>
      </c>
      <c r="AC2190" s="10" t="str">
        <f t="shared" si="557"/>
        <v/>
      </c>
      <c r="AD2190" s="10" t="str">
        <f t="shared" si="567"/>
        <v/>
      </c>
      <c r="AE2190" s="10" t="str">
        <f t="shared" si="558"/>
        <v/>
      </c>
      <c r="AF2190" s="10" t="str">
        <f t="shared" si="559"/>
        <v/>
      </c>
      <c r="AG2190" s="10" t="str">
        <f t="shared" si="560"/>
        <v/>
      </c>
      <c r="AH2190" s="10" t="str">
        <f t="shared" si="561"/>
        <v/>
      </c>
      <c r="AI2190" s="10" t="str">
        <f t="shared" si="566"/>
        <v/>
      </c>
    </row>
    <row r="2191" spans="20:35" ht="18" customHeight="1" x14ac:dyDescent="0.25">
      <c r="T2191" s="9" t="str">
        <f t="shared" ref="T2191:T2254" si="568">IF(T2190="","",IF(T2190+$C$27&gt;$C$29,"",T2190+$C$27))</f>
        <v/>
      </c>
      <c r="U2191" s="10" t="str">
        <f t="shared" si="563"/>
        <v/>
      </c>
      <c r="V2191" s="10" t="str">
        <f t="shared" si="564"/>
        <v/>
      </c>
      <c r="W2191" s="10" t="str">
        <f t="shared" si="553"/>
        <v/>
      </c>
      <c r="X2191" s="10" t="str">
        <f t="shared" si="554"/>
        <v/>
      </c>
      <c r="Y2191" s="10" t="str">
        <f t="shared" si="555"/>
        <v/>
      </c>
      <c r="Z2191" s="10" t="str">
        <f t="shared" si="556"/>
        <v/>
      </c>
      <c r="AA2191" s="10" t="str">
        <f t="shared" si="562"/>
        <v/>
      </c>
      <c r="AB2191" s="10" t="str">
        <f t="shared" si="565"/>
        <v/>
      </c>
      <c r="AC2191" s="10" t="str">
        <f t="shared" si="557"/>
        <v/>
      </c>
      <c r="AD2191" s="10" t="str">
        <f t="shared" si="567"/>
        <v/>
      </c>
      <c r="AE2191" s="10" t="str">
        <f t="shared" si="558"/>
        <v/>
      </c>
      <c r="AF2191" s="10" t="str">
        <f t="shared" si="559"/>
        <v/>
      </c>
      <c r="AG2191" s="10" t="str">
        <f t="shared" si="560"/>
        <v/>
      </c>
      <c r="AH2191" s="10" t="str">
        <f t="shared" si="561"/>
        <v/>
      </c>
      <c r="AI2191" s="10" t="str">
        <f t="shared" si="566"/>
        <v/>
      </c>
    </row>
    <row r="2192" spans="20:35" ht="18" customHeight="1" x14ac:dyDescent="0.25">
      <c r="T2192" s="9" t="str">
        <f t="shared" si="568"/>
        <v/>
      </c>
      <c r="U2192" s="10" t="str">
        <f t="shared" si="563"/>
        <v/>
      </c>
      <c r="V2192" s="10" t="str">
        <f t="shared" si="564"/>
        <v/>
      </c>
      <c r="W2192" s="10" t="str">
        <f t="shared" si="553"/>
        <v/>
      </c>
      <c r="X2192" s="10" t="str">
        <f t="shared" si="554"/>
        <v/>
      </c>
      <c r="Y2192" s="10" t="str">
        <f t="shared" si="555"/>
        <v/>
      </c>
      <c r="Z2192" s="10" t="str">
        <f t="shared" si="556"/>
        <v/>
      </c>
      <c r="AA2192" s="10" t="str">
        <f t="shared" si="562"/>
        <v/>
      </c>
      <c r="AB2192" s="10" t="str">
        <f t="shared" si="565"/>
        <v/>
      </c>
      <c r="AC2192" s="10" t="str">
        <f t="shared" si="557"/>
        <v/>
      </c>
      <c r="AD2192" s="10" t="str">
        <f t="shared" si="567"/>
        <v/>
      </c>
      <c r="AE2192" s="10" t="str">
        <f t="shared" si="558"/>
        <v/>
      </c>
      <c r="AF2192" s="10" t="str">
        <f t="shared" si="559"/>
        <v/>
      </c>
      <c r="AG2192" s="10" t="str">
        <f t="shared" si="560"/>
        <v/>
      </c>
      <c r="AH2192" s="10" t="str">
        <f t="shared" si="561"/>
        <v/>
      </c>
      <c r="AI2192" s="10" t="str">
        <f t="shared" si="566"/>
        <v/>
      </c>
    </row>
    <row r="2193" spans="20:35" ht="18" customHeight="1" x14ac:dyDescent="0.25">
      <c r="T2193" s="9" t="str">
        <f t="shared" si="568"/>
        <v/>
      </c>
      <c r="U2193" s="10" t="str">
        <f t="shared" si="563"/>
        <v/>
      </c>
      <c r="V2193" s="10" t="str">
        <f t="shared" si="564"/>
        <v/>
      </c>
      <c r="W2193" s="10" t="str">
        <f t="shared" si="553"/>
        <v/>
      </c>
      <c r="X2193" s="10" t="str">
        <f t="shared" si="554"/>
        <v/>
      </c>
      <c r="Y2193" s="10" t="str">
        <f t="shared" si="555"/>
        <v/>
      </c>
      <c r="Z2193" s="10" t="str">
        <f t="shared" si="556"/>
        <v/>
      </c>
      <c r="AA2193" s="10" t="str">
        <f t="shared" si="562"/>
        <v/>
      </c>
      <c r="AB2193" s="10" t="str">
        <f t="shared" si="565"/>
        <v/>
      </c>
      <c r="AC2193" s="10" t="str">
        <f t="shared" si="557"/>
        <v/>
      </c>
      <c r="AD2193" s="10" t="str">
        <f t="shared" si="567"/>
        <v/>
      </c>
      <c r="AE2193" s="10" t="str">
        <f t="shared" si="558"/>
        <v/>
      </c>
      <c r="AF2193" s="10" t="str">
        <f t="shared" si="559"/>
        <v/>
      </c>
      <c r="AG2193" s="10" t="str">
        <f t="shared" si="560"/>
        <v/>
      </c>
      <c r="AH2193" s="10" t="str">
        <f t="shared" si="561"/>
        <v/>
      </c>
      <c r="AI2193" s="10" t="str">
        <f t="shared" si="566"/>
        <v/>
      </c>
    </row>
    <row r="2194" spans="20:35" ht="18" customHeight="1" x14ac:dyDescent="0.25">
      <c r="T2194" s="9" t="str">
        <f t="shared" si="568"/>
        <v/>
      </c>
      <c r="U2194" s="10" t="str">
        <f t="shared" si="563"/>
        <v/>
      </c>
      <c r="V2194" s="10" t="str">
        <f t="shared" si="564"/>
        <v/>
      </c>
      <c r="W2194" s="10" t="str">
        <f t="shared" si="553"/>
        <v/>
      </c>
      <c r="X2194" s="10" t="str">
        <f t="shared" si="554"/>
        <v/>
      </c>
      <c r="Y2194" s="10" t="str">
        <f t="shared" si="555"/>
        <v/>
      </c>
      <c r="Z2194" s="10" t="str">
        <f t="shared" si="556"/>
        <v/>
      </c>
      <c r="AA2194" s="10" t="str">
        <f t="shared" si="562"/>
        <v/>
      </c>
      <c r="AB2194" s="10" t="str">
        <f t="shared" si="565"/>
        <v/>
      </c>
      <c r="AC2194" s="10" t="str">
        <f t="shared" si="557"/>
        <v/>
      </c>
      <c r="AD2194" s="10" t="str">
        <f t="shared" si="567"/>
        <v/>
      </c>
      <c r="AE2194" s="10" t="str">
        <f t="shared" si="558"/>
        <v/>
      </c>
      <c r="AF2194" s="10" t="str">
        <f t="shared" si="559"/>
        <v/>
      </c>
      <c r="AG2194" s="10" t="str">
        <f t="shared" si="560"/>
        <v/>
      </c>
      <c r="AH2194" s="10" t="str">
        <f t="shared" si="561"/>
        <v/>
      </c>
      <c r="AI2194" s="10" t="str">
        <f t="shared" si="566"/>
        <v/>
      </c>
    </row>
    <row r="2195" spans="20:35" ht="18" customHeight="1" x14ac:dyDescent="0.25">
      <c r="T2195" s="9" t="str">
        <f t="shared" si="568"/>
        <v/>
      </c>
      <c r="U2195" s="10" t="str">
        <f t="shared" si="563"/>
        <v/>
      </c>
      <c r="V2195" s="10" t="str">
        <f t="shared" si="564"/>
        <v/>
      </c>
      <c r="W2195" s="10" t="str">
        <f t="shared" si="553"/>
        <v/>
      </c>
      <c r="X2195" s="10" t="str">
        <f t="shared" si="554"/>
        <v/>
      </c>
      <c r="Y2195" s="10" t="str">
        <f t="shared" si="555"/>
        <v/>
      </c>
      <c r="Z2195" s="10" t="str">
        <f t="shared" si="556"/>
        <v/>
      </c>
      <c r="AA2195" s="10" t="str">
        <f t="shared" si="562"/>
        <v/>
      </c>
      <c r="AB2195" s="10" t="str">
        <f t="shared" si="565"/>
        <v/>
      </c>
      <c r="AC2195" s="10" t="str">
        <f t="shared" si="557"/>
        <v/>
      </c>
      <c r="AD2195" s="10" t="str">
        <f t="shared" si="567"/>
        <v/>
      </c>
      <c r="AE2195" s="10" t="str">
        <f t="shared" si="558"/>
        <v/>
      </c>
      <c r="AF2195" s="10" t="str">
        <f t="shared" si="559"/>
        <v/>
      </c>
      <c r="AG2195" s="10" t="str">
        <f t="shared" si="560"/>
        <v/>
      </c>
      <c r="AH2195" s="10" t="str">
        <f t="shared" si="561"/>
        <v/>
      </c>
      <c r="AI2195" s="10" t="str">
        <f t="shared" si="566"/>
        <v/>
      </c>
    </row>
    <row r="2196" spans="20:35" ht="18" customHeight="1" x14ac:dyDescent="0.25">
      <c r="T2196" s="9" t="str">
        <f t="shared" si="568"/>
        <v/>
      </c>
      <c r="U2196" s="10" t="str">
        <f t="shared" si="563"/>
        <v/>
      </c>
      <c r="V2196" s="10" t="str">
        <f t="shared" si="564"/>
        <v/>
      </c>
      <c r="W2196" s="10" t="str">
        <f t="shared" si="553"/>
        <v/>
      </c>
      <c r="X2196" s="10" t="str">
        <f t="shared" si="554"/>
        <v/>
      </c>
      <c r="Y2196" s="10" t="str">
        <f t="shared" si="555"/>
        <v/>
      </c>
      <c r="Z2196" s="10" t="str">
        <f t="shared" si="556"/>
        <v/>
      </c>
      <c r="AA2196" s="10" t="str">
        <f t="shared" si="562"/>
        <v/>
      </c>
      <c r="AB2196" s="10" t="str">
        <f t="shared" si="565"/>
        <v/>
      </c>
      <c r="AC2196" s="10" t="str">
        <f t="shared" si="557"/>
        <v/>
      </c>
      <c r="AD2196" s="10" t="str">
        <f t="shared" si="567"/>
        <v/>
      </c>
      <c r="AE2196" s="10" t="str">
        <f t="shared" si="558"/>
        <v/>
      </c>
      <c r="AF2196" s="10" t="str">
        <f t="shared" si="559"/>
        <v/>
      </c>
      <c r="AG2196" s="10" t="str">
        <f t="shared" si="560"/>
        <v/>
      </c>
      <c r="AH2196" s="10" t="str">
        <f t="shared" si="561"/>
        <v/>
      </c>
      <c r="AI2196" s="10" t="str">
        <f t="shared" si="566"/>
        <v/>
      </c>
    </row>
    <row r="2197" spans="20:35" ht="18" customHeight="1" x14ac:dyDescent="0.25">
      <c r="T2197" s="9" t="str">
        <f t="shared" si="568"/>
        <v/>
      </c>
      <c r="U2197" s="10" t="str">
        <f t="shared" si="563"/>
        <v/>
      </c>
      <c r="V2197" s="10" t="str">
        <f t="shared" si="564"/>
        <v/>
      </c>
      <c r="W2197" s="10" t="str">
        <f t="shared" si="553"/>
        <v/>
      </c>
      <c r="X2197" s="10" t="str">
        <f t="shared" si="554"/>
        <v/>
      </c>
      <c r="Y2197" s="10" t="str">
        <f t="shared" si="555"/>
        <v/>
      </c>
      <c r="Z2197" s="10" t="str">
        <f t="shared" si="556"/>
        <v/>
      </c>
      <c r="AA2197" s="10" t="str">
        <f t="shared" si="562"/>
        <v/>
      </c>
      <c r="AB2197" s="10" t="str">
        <f t="shared" si="565"/>
        <v/>
      </c>
      <c r="AC2197" s="10" t="str">
        <f t="shared" si="557"/>
        <v/>
      </c>
      <c r="AD2197" s="10" t="str">
        <f t="shared" si="567"/>
        <v/>
      </c>
      <c r="AE2197" s="10" t="str">
        <f t="shared" si="558"/>
        <v/>
      </c>
      <c r="AF2197" s="10" t="str">
        <f t="shared" si="559"/>
        <v/>
      </c>
      <c r="AG2197" s="10" t="str">
        <f t="shared" si="560"/>
        <v/>
      </c>
      <c r="AH2197" s="10" t="str">
        <f t="shared" si="561"/>
        <v/>
      </c>
      <c r="AI2197" s="10" t="str">
        <f t="shared" si="566"/>
        <v/>
      </c>
    </row>
    <row r="2198" spans="20:35" ht="18" customHeight="1" x14ac:dyDescent="0.25">
      <c r="T2198" s="9" t="str">
        <f t="shared" si="568"/>
        <v/>
      </c>
      <c r="U2198" s="10" t="str">
        <f t="shared" si="563"/>
        <v/>
      </c>
      <c r="V2198" s="10" t="str">
        <f t="shared" si="564"/>
        <v/>
      </c>
      <c r="W2198" s="10" t="str">
        <f t="shared" si="553"/>
        <v/>
      </c>
      <c r="X2198" s="10" t="str">
        <f t="shared" si="554"/>
        <v/>
      </c>
      <c r="Y2198" s="10" t="str">
        <f t="shared" si="555"/>
        <v/>
      </c>
      <c r="Z2198" s="10" t="str">
        <f t="shared" si="556"/>
        <v/>
      </c>
      <c r="AA2198" s="10" t="str">
        <f t="shared" si="562"/>
        <v/>
      </c>
      <c r="AB2198" s="10" t="str">
        <f t="shared" si="565"/>
        <v/>
      </c>
      <c r="AC2198" s="10" t="str">
        <f t="shared" si="557"/>
        <v/>
      </c>
      <c r="AD2198" s="10" t="str">
        <f t="shared" si="567"/>
        <v/>
      </c>
      <c r="AE2198" s="10" t="str">
        <f t="shared" si="558"/>
        <v/>
      </c>
      <c r="AF2198" s="10" t="str">
        <f t="shared" si="559"/>
        <v/>
      </c>
      <c r="AG2198" s="10" t="str">
        <f t="shared" si="560"/>
        <v/>
      </c>
      <c r="AH2198" s="10" t="str">
        <f t="shared" si="561"/>
        <v/>
      </c>
      <c r="AI2198" s="10" t="str">
        <f t="shared" si="566"/>
        <v/>
      </c>
    </row>
    <row r="2199" spans="20:35" ht="18" customHeight="1" x14ac:dyDescent="0.25">
      <c r="T2199" s="9" t="str">
        <f t="shared" si="568"/>
        <v/>
      </c>
      <c r="U2199" s="10" t="str">
        <f t="shared" si="563"/>
        <v/>
      </c>
      <c r="V2199" s="10" t="str">
        <f t="shared" si="564"/>
        <v/>
      </c>
      <c r="W2199" s="10" t="str">
        <f t="shared" si="553"/>
        <v/>
      </c>
      <c r="X2199" s="10" t="str">
        <f t="shared" si="554"/>
        <v/>
      </c>
      <c r="Y2199" s="10" t="str">
        <f t="shared" si="555"/>
        <v/>
      </c>
      <c r="Z2199" s="10" t="str">
        <f t="shared" si="556"/>
        <v/>
      </c>
      <c r="AA2199" s="10" t="str">
        <f t="shared" si="562"/>
        <v/>
      </c>
      <c r="AB2199" s="10" t="str">
        <f t="shared" si="565"/>
        <v/>
      </c>
      <c r="AC2199" s="10" t="str">
        <f t="shared" si="557"/>
        <v/>
      </c>
      <c r="AD2199" s="10" t="str">
        <f t="shared" si="567"/>
        <v/>
      </c>
      <c r="AE2199" s="10" t="str">
        <f t="shared" si="558"/>
        <v/>
      </c>
      <c r="AF2199" s="10" t="str">
        <f t="shared" si="559"/>
        <v/>
      </c>
      <c r="AG2199" s="10" t="str">
        <f t="shared" si="560"/>
        <v/>
      </c>
      <c r="AH2199" s="10" t="str">
        <f t="shared" si="561"/>
        <v/>
      </c>
      <c r="AI2199" s="10" t="str">
        <f t="shared" si="566"/>
        <v/>
      </c>
    </row>
    <row r="2200" spans="20:35" ht="18" customHeight="1" x14ac:dyDescent="0.25">
      <c r="T2200" s="9" t="str">
        <f t="shared" si="568"/>
        <v/>
      </c>
      <c r="U2200" s="10" t="str">
        <f t="shared" si="563"/>
        <v/>
      </c>
      <c r="V2200" s="10" t="str">
        <f t="shared" si="564"/>
        <v/>
      </c>
      <c r="W2200" s="10" t="str">
        <f t="shared" si="553"/>
        <v/>
      </c>
      <c r="X2200" s="10" t="str">
        <f t="shared" si="554"/>
        <v/>
      </c>
      <c r="Y2200" s="10" t="str">
        <f t="shared" si="555"/>
        <v/>
      </c>
      <c r="Z2200" s="10" t="str">
        <f t="shared" si="556"/>
        <v/>
      </c>
      <c r="AA2200" s="10" t="str">
        <f t="shared" si="562"/>
        <v/>
      </c>
      <c r="AB2200" s="10" t="str">
        <f t="shared" si="565"/>
        <v/>
      </c>
      <c r="AC2200" s="10" t="str">
        <f t="shared" si="557"/>
        <v/>
      </c>
      <c r="AD2200" s="10" t="str">
        <f t="shared" si="567"/>
        <v/>
      </c>
      <c r="AE2200" s="10" t="str">
        <f t="shared" si="558"/>
        <v/>
      </c>
      <c r="AF2200" s="10" t="str">
        <f t="shared" si="559"/>
        <v/>
      </c>
      <c r="AG2200" s="10" t="str">
        <f t="shared" si="560"/>
        <v/>
      </c>
      <c r="AH2200" s="10" t="str">
        <f t="shared" si="561"/>
        <v/>
      </c>
      <c r="AI2200" s="10" t="str">
        <f t="shared" si="566"/>
        <v/>
      </c>
    </row>
    <row r="2201" spans="20:35" ht="18" customHeight="1" x14ac:dyDescent="0.25">
      <c r="T2201" s="9" t="str">
        <f t="shared" si="568"/>
        <v/>
      </c>
      <c r="U2201" s="10" t="str">
        <f t="shared" si="563"/>
        <v/>
      </c>
      <c r="V2201" s="10" t="str">
        <f t="shared" si="564"/>
        <v/>
      </c>
      <c r="W2201" s="10" t="str">
        <f t="shared" si="553"/>
        <v/>
      </c>
      <c r="X2201" s="10" t="str">
        <f t="shared" si="554"/>
        <v/>
      </c>
      <c r="Y2201" s="10" t="str">
        <f t="shared" si="555"/>
        <v/>
      </c>
      <c r="Z2201" s="10" t="str">
        <f t="shared" si="556"/>
        <v/>
      </c>
      <c r="AA2201" s="10" t="str">
        <f t="shared" si="562"/>
        <v/>
      </c>
      <c r="AB2201" s="10" t="str">
        <f t="shared" si="565"/>
        <v/>
      </c>
      <c r="AC2201" s="10" t="str">
        <f t="shared" si="557"/>
        <v/>
      </c>
      <c r="AD2201" s="10" t="str">
        <f t="shared" si="567"/>
        <v/>
      </c>
      <c r="AE2201" s="10" t="str">
        <f t="shared" si="558"/>
        <v/>
      </c>
      <c r="AF2201" s="10" t="str">
        <f t="shared" si="559"/>
        <v/>
      </c>
      <c r="AG2201" s="10" t="str">
        <f t="shared" si="560"/>
        <v/>
      </c>
      <c r="AH2201" s="10" t="str">
        <f t="shared" si="561"/>
        <v/>
      </c>
      <c r="AI2201" s="10" t="str">
        <f t="shared" si="566"/>
        <v/>
      </c>
    </row>
    <row r="2202" spans="20:35" ht="18" customHeight="1" x14ac:dyDescent="0.25">
      <c r="T2202" s="9" t="str">
        <f t="shared" si="568"/>
        <v/>
      </c>
      <c r="U2202" s="10" t="str">
        <f t="shared" si="563"/>
        <v/>
      </c>
      <c r="V2202" s="10" t="str">
        <f t="shared" si="564"/>
        <v/>
      </c>
      <c r="W2202" s="10" t="str">
        <f t="shared" si="553"/>
        <v/>
      </c>
      <c r="X2202" s="10" t="str">
        <f t="shared" si="554"/>
        <v/>
      </c>
      <c r="Y2202" s="10" t="str">
        <f t="shared" si="555"/>
        <v/>
      </c>
      <c r="Z2202" s="10" t="str">
        <f t="shared" si="556"/>
        <v/>
      </c>
      <c r="AA2202" s="10" t="str">
        <f t="shared" si="562"/>
        <v/>
      </c>
      <c r="AB2202" s="10" t="str">
        <f t="shared" si="565"/>
        <v/>
      </c>
      <c r="AC2202" s="10" t="str">
        <f t="shared" si="557"/>
        <v/>
      </c>
      <c r="AD2202" s="10" t="str">
        <f t="shared" si="567"/>
        <v/>
      </c>
      <c r="AE2202" s="10" t="str">
        <f t="shared" si="558"/>
        <v/>
      </c>
      <c r="AF2202" s="10" t="str">
        <f t="shared" si="559"/>
        <v/>
      </c>
      <c r="AG2202" s="10" t="str">
        <f t="shared" si="560"/>
        <v/>
      </c>
      <c r="AH2202" s="10" t="str">
        <f t="shared" si="561"/>
        <v/>
      </c>
      <c r="AI2202" s="10" t="str">
        <f t="shared" si="566"/>
        <v/>
      </c>
    </row>
    <row r="2203" spans="20:35" ht="18" customHeight="1" x14ac:dyDescent="0.25">
      <c r="T2203" s="9" t="str">
        <f t="shared" si="568"/>
        <v/>
      </c>
      <c r="U2203" s="10" t="str">
        <f t="shared" si="563"/>
        <v/>
      </c>
      <c r="V2203" s="10" t="str">
        <f t="shared" si="564"/>
        <v/>
      </c>
      <c r="W2203" s="10" t="str">
        <f t="shared" si="553"/>
        <v/>
      </c>
      <c r="X2203" s="10" t="str">
        <f t="shared" si="554"/>
        <v/>
      </c>
      <c r="Y2203" s="10" t="str">
        <f t="shared" si="555"/>
        <v/>
      </c>
      <c r="Z2203" s="10" t="str">
        <f t="shared" si="556"/>
        <v/>
      </c>
      <c r="AA2203" s="10" t="str">
        <f t="shared" si="562"/>
        <v/>
      </c>
      <c r="AB2203" s="10" t="str">
        <f t="shared" si="565"/>
        <v/>
      </c>
      <c r="AC2203" s="10" t="str">
        <f t="shared" si="557"/>
        <v/>
      </c>
      <c r="AD2203" s="10" t="str">
        <f t="shared" si="567"/>
        <v/>
      </c>
      <c r="AE2203" s="10" t="str">
        <f t="shared" si="558"/>
        <v/>
      </c>
      <c r="AF2203" s="10" t="str">
        <f t="shared" si="559"/>
        <v/>
      </c>
      <c r="AG2203" s="10" t="str">
        <f t="shared" si="560"/>
        <v/>
      </c>
      <c r="AH2203" s="10" t="str">
        <f t="shared" si="561"/>
        <v/>
      </c>
      <c r="AI2203" s="10" t="str">
        <f t="shared" si="566"/>
        <v/>
      </c>
    </row>
    <row r="2204" spans="20:35" ht="18" customHeight="1" x14ac:dyDescent="0.25">
      <c r="T2204" s="9" t="str">
        <f t="shared" si="568"/>
        <v/>
      </c>
      <c r="U2204" s="10" t="str">
        <f t="shared" si="563"/>
        <v/>
      </c>
      <c r="V2204" s="10" t="str">
        <f t="shared" si="564"/>
        <v/>
      </c>
      <c r="W2204" s="10" t="str">
        <f t="shared" si="553"/>
        <v/>
      </c>
      <c r="X2204" s="10" t="str">
        <f t="shared" si="554"/>
        <v/>
      </c>
      <c r="Y2204" s="10" t="str">
        <f t="shared" si="555"/>
        <v/>
      </c>
      <c r="Z2204" s="10" t="str">
        <f t="shared" si="556"/>
        <v/>
      </c>
      <c r="AA2204" s="10" t="str">
        <f t="shared" si="562"/>
        <v/>
      </c>
      <c r="AB2204" s="10" t="str">
        <f t="shared" si="565"/>
        <v/>
      </c>
      <c r="AC2204" s="10" t="str">
        <f t="shared" si="557"/>
        <v/>
      </c>
      <c r="AD2204" s="10" t="str">
        <f t="shared" si="567"/>
        <v/>
      </c>
      <c r="AE2204" s="10" t="str">
        <f t="shared" si="558"/>
        <v/>
      </c>
      <c r="AF2204" s="10" t="str">
        <f t="shared" si="559"/>
        <v/>
      </c>
      <c r="AG2204" s="10" t="str">
        <f t="shared" si="560"/>
        <v/>
      </c>
      <c r="AH2204" s="10" t="str">
        <f t="shared" si="561"/>
        <v/>
      </c>
      <c r="AI2204" s="10" t="str">
        <f t="shared" si="566"/>
        <v/>
      </c>
    </row>
    <row r="2205" spans="20:35" ht="18" customHeight="1" x14ac:dyDescent="0.25">
      <c r="T2205" s="9" t="str">
        <f t="shared" si="568"/>
        <v/>
      </c>
      <c r="U2205" s="10" t="str">
        <f t="shared" si="563"/>
        <v/>
      </c>
      <c r="V2205" s="10" t="str">
        <f t="shared" si="564"/>
        <v/>
      </c>
      <c r="W2205" s="10" t="str">
        <f t="shared" si="553"/>
        <v/>
      </c>
      <c r="X2205" s="10" t="str">
        <f t="shared" si="554"/>
        <v/>
      </c>
      <c r="Y2205" s="10" t="str">
        <f t="shared" si="555"/>
        <v/>
      </c>
      <c r="Z2205" s="10" t="str">
        <f t="shared" si="556"/>
        <v/>
      </c>
      <c r="AA2205" s="10" t="str">
        <f t="shared" si="562"/>
        <v/>
      </c>
      <c r="AB2205" s="10" t="str">
        <f t="shared" si="565"/>
        <v/>
      </c>
      <c r="AC2205" s="10" t="str">
        <f t="shared" si="557"/>
        <v/>
      </c>
      <c r="AD2205" s="10" t="str">
        <f t="shared" si="567"/>
        <v/>
      </c>
      <c r="AE2205" s="10" t="str">
        <f t="shared" si="558"/>
        <v/>
      </c>
      <c r="AF2205" s="10" t="str">
        <f t="shared" si="559"/>
        <v/>
      </c>
      <c r="AG2205" s="10" t="str">
        <f t="shared" si="560"/>
        <v/>
      </c>
      <c r="AH2205" s="10" t="str">
        <f t="shared" si="561"/>
        <v/>
      </c>
      <c r="AI2205" s="10" t="str">
        <f t="shared" si="566"/>
        <v/>
      </c>
    </row>
    <row r="2206" spans="20:35" ht="18" customHeight="1" x14ac:dyDescent="0.25">
      <c r="T2206" s="9" t="str">
        <f t="shared" si="568"/>
        <v/>
      </c>
      <c r="U2206" s="10" t="str">
        <f t="shared" si="563"/>
        <v/>
      </c>
      <c r="V2206" s="10" t="str">
        <f t="shared" si="564"/>
        <v/>
      </c>
      <c r="W2206" s="10" t="str">
        <f t="shared" si="553"/>
        <v/>
      </c>
      <c r="X2206" s="10" t="str">
        <f t="shared" si="554"/>
        <v/>
      </c>
      <c r="Y2206" s="10" t="str">
        <f t="shared" si="555"/>
        <v/>
      </c>
      <c r="Z2206" s="10" t="str">
        <f t="shared" si="556"/>
        <v/>
      </c>
      <c r="AA2206" s="10" t="str">
        <f t="shared" si="562"/>
        <v/>
      </c>
      <c r="AB2206" s="10" t="str">
        <f t="shared" si="565"/>
        <v/>
      </c>
      <c r="AC2206" s="10" t="str">
        <f t="shared" si="557"/>
        <v/>
      </c>
      <c r="AD2206" s="10" t="str">
        <f t="shared" si="567"/>
        <v/>
      </c>
      <c r="AE2206" s="10" t="str">
        <f t="shared" si="558"/>
        <v/>
      </c>
      <c r="AF2206" s="10" t="str">
        <f t="shared" si="559"/>
        <v/>
      </c>
      <c r="AG2206" s="10" t="str">
        <f t="shared" si="560"/>
        <v/>
      </c>
      <c r="AH2206" s="10" t="str">
        <f t="shared" si="561"/>
        <v/>
      </c>
      <c r="AI2206" s="10" t="str">
        <f t="shared" si="566"/>
        <v/>
      </c>
    </row>
    <row r="2207" spans="20:35" ht="18" customHeight="1" x14ac:dyDescent="0.25">
      <c r="T2207" s="9" t="str">
        <f t="shared" si="568"/>
        <v/>
      </c>
      <c r="U2207" s="10" t="str">
        <f t="shared" si="563"/>
        <v/>
      </c>
      <c r="V2207" s="10" t="str">
        <f t="shared" si="564"/>
        <v/>
      </c>
      <c r="W2207" s="10" t="str">
        <f t="shared" si="553"/>
        <v/>
      </c>
      <c r="X2207" s="10" t="str">
        <f t="shared" si="554"/>
        <v/>
      </c>
      <c r="Y2207" s="10" t="str">
        <f t="shared" si="555"/>
        <v/>
      </c>
      <c r="Z2207" s="10" t="str">
        <f t="shared" si="556"/>
        <v/>
      </c>
      <c r="AA2207" s="10" t="str">
        <f t="shared" si="562"/>
        <v/>
      </c>
      <c r="AB2207" s="10" t="str">
        <f t="shared" si="565"/>
        <v/>
      </c>
      <c r="AC2207" s="10" t="str">
        <f t="shared" si="557"/>
        <v/>
      </c>
      <c r="AD2207" s="10" t="str">
        <f t="shared" si="567"/>
        <v/>
      </c>
      <c r="AE2207" s="10" t="str">
        <f t="shared" si="558"/>
        <v/>
      </c>
      <c r="AF2207" s="10" t="str">
        <f t="shared" si="559"/>
        <v/>
      </c>
      <c r="AG2207" s="10" t="str">
        <f t="shared" si="560"/>
        <v/>
      </c>
      <c r="AH2207" s="10" t="str">
        <f t="shared" si="561"/>
        <v/>
      </c>
      <c r="AI2207" s="10" t="str">
        <f t="shared" si="566"/>
        <v/>
      </c>
    </row>
    <row r="2208" spans="20:35" ht="18" customHeight="1" x14ac:dyDescent="0.25">
      <c r="T2208" s="9" t="str">
        <f t="shared" si="568"/>
        <v/>
      </c>
      <c r="U2208" s="10" t="str">
        <f t="shared" si="563"/>
        <v/>
      </c>
      <c r="V2208" s="10" t="str">
        <f t="shared" si="564"/>
        <v/>
      </c>
      <c r="W2208" s="10" t="str">
        <f t="shared" si="553"/>
        <v/>
      </c>
      <c r="X2208" s="10" t="str">
        <f t="shared" si="554"/>
        <v/>
      </c>
      <c r="Y2208" s="10" t="str">
        <f t="shared" si="555"/>
        <v/>
      </c>
      <c r="Z2208" s="10" t="str">
        <f t="shared" si="556"/>
        <v/>
      </c>
      <c r="AA2208" s="10" t="str">
        <f t="shared" si="562"/>
        <v/>
      </c>
      <c r="AB2208" s="10" t="str">
        <f t="shared" si="565"/>
        <v/>
      </c>
      <c r="AC2208" s="10" t="str">
        <f t="shared" si="557"/>
        <v/>
      </c>
      <c r="AD2208" s="10" t="str">
        <f t="shared" si="567"/>
        <v/>
      </c>
      <c r="AE2208" s="10" t="str">
        <f t="shared" si="558"/>
        <v/>
      </c>
      <c r="AF2208" s="10" t="str">
        <f t="shared" si="559"/>
        <v/>
      </c>
      <c r="AG2208" s="10" t="str">
        <f t="shared" si="560"/>
        <v/>
      </c>
      <c r="AH2208" s="10" t="str">
        <f t="shared" si="561"/>
        <v/>
      </c>
      <c r="AI2208" s="10" t="str">
        <f t="shared" si="566"/>
        <v/>
      </c>
    </row>
    <row r="2209" spans="20:35" ht="18" customHeight="1" x14ac:dyDescent="0.25">
      <c r="T2209" s="9" t="str">
        <f t="shared" si="568"/>
        <v/>
      </c>
      <c r="U2209" s="10" t="str">
        <f t="shared" si="563"/>
        <v/>
      </c>
      <c r="V2209" s="10" t="str">
        <f t="shared" si="564"/>
        <v/>
      </c>
      <c r="W2209" s="10" t="str">
        <f t="shared" si="553"/>
        <v/>
      </c>
      <c r="X2209" s="10" t="str">
        <f t="shared" si="554"/>
        <v/>
      </c>
      <c r="Y2209" s="10" t="str">
        <f t="shared" si="555"/>
        <v/>
      </c>
      <c r="Z2209" s="10" t="str">
        <f t="shared" si="556"/>
        <v/>
      </c>
      <c r="AA2209" s="10" t="str">
        <f t="shared" si="562"/>
        <v/>
      </c>
      <c r="AB2209" s="10" t="str">
        <f t="shared" si="565"/>
        <v/>
      </c>
      <c r="AC2209" s="10" t="str">
        <f t="shared" si="557"/>
        <v/>
      </c>
      <c r="AD2209" s="10" t="str">
        <f t="shared" si="567"/>
        <v/>
      </c>
      <c r="AE2209" s="10" t="str">
        <f t="shared" si="558"/>
        <v/>
      </c>
      <c r="AF2209" s="10" t="str">
        <f t="shared" si="559"/>
        <v/>
      </c>
      <c r="AG2209" s="10" t="str">
        <f t="shared" si="560"/>
        <v/>
      </c>
      <c r="AH2209" s="10" t="str">
        <f t="shared" si="561"/>
        <v/>
      </c>
      <c r="AI2209" s="10" t="str">
        <f t="shared" si="566"/>
        <v/>
      </c>
    </row>
    <row r="2210" spans="20:35" ht="18" customHeight="1" x14ac:dyDescent="0.25">
      <c r="T2210" s="9" t="str">
        <f t="shared" si="568"/>
        <v/>
      </c>
      <c r="U2210" s="10" t="str">
        <f t="shared" si="563"/>
        <v/>
      </c>
      <c r="V2210" s="10" t="str">
        <f t="shared" si="564"/>
        <v/>
      </c>
      <c r="W2210" s="10" t="str">
        <f t="shared" si="553"/>
        <v/>
      </c>
      <c r="X2210" s="10" t="str">
        <f t="shared" si="554"/>
        <v/>
      </c>
      <c r="Y2210" s="10" t="str">
        <f t="shared" si="555"/>
        <v/>
      </c>
      <c r="Z2210" s="10" t="str">
        <f t="shared" si="556"/>
        <v/>
      </c>
      <c r="AA2210" s="10" t="str">
        <f t="shared" si="562"/>
        <v/>
      </c>
      <c r="AB2210" s="10" t="str">
        <f t="shared" si="565"/>
        <v/>
      </c>
      <c r="AC2210" s="10" t="str">
        <f t="shared" si="557"/>
        <v/>
      </c>
      <c r="AD2210" s="10" t="str">
        <f t="shared" si="567"/>
        <v/>
      </c>
      <c r="AE2210" s="10" t="str">
        <f t="shared" si="558"/>
        <v/>
      </c>
      <c r="AF2210" s="10" t="str">
        <f t="shared" si="559"/>
        <v/>
      </c>
      <c r="AG2210" s="10" t="str">
        <f t="shared" si="560"/>
        <v/>
      </c>
      <c r="AH2210" s="10" t="str">
        <f t="shared" si="561"/>
        <v/>
      </c>
      <c r="AI2210" s="10" t="str">
        <f t="shared" si="566"/>
        <v/>
      </c>
    </row>
    <row r="2211" spans="20:35" ht="18" customHeight="1" x14ac:dyDescent="0.25">
      <c r="T2211" s="9" t="str">
        <f t="shared" si="568"/>
        <v/>
      </c>
      <c r="U2211" s="10" t="str">
        <f t="shared" si="563"/>
        <v/>
      </c>
      <c r="V2211" s="10" t="str">
        <f t="shared" si="564"/>
        <v/>
      </c>
      <c r="W2211" s="10" t="str">
        <f t="shared" si="553"/>
        <v/>
      </c>
      <c r="X2211" s="10" t="str">
        <f t="shared" si="554"/>
        <v/>
      </c>
      <c r="Y2211" s="10" t="str">
        <f t="shared" si="555"/>
        <v/>
      </c>
      <c r="Z2211" s="10" t="str">
        <f t="shared" si="556"/>
        <v/>
      </c>
      <c r="AA2211" s="10" t="str">
        <f t="shared" si="562"/>
        <v/>
      </c>
      <c r="AB2211" s="10" t="str">
        <f t="shared" si="565"/>
        <v/>
      </c>
      <c r="AC2211" s="10" t="str">
        <f t="shared" si="557"/>
        <v/>
      </c>
      <c r="AD2211" s="10" t="str">
        <f t="shared" si="567"/>
        <v/>
      </c>
      <c r="AE2211" s="10" t="str">
        <f t="shared" si="558"/>
        <v/>
      </c>
      <c r="AF2211" s="10" t="str">
        <f t="shared" si="559"/>
        <v/>
      </c>
      <c r="AG2211" s="10" t="str">
        <f t="shared" si="560"/>
        <v/>
      </c>
      <c r="AH2211" s="10" t="str">
        <f t="shared" si="561"/>
        <v/>
      </c>
      <c r="AI2211" s="10" t="str">
        <f t="shared" si="566"/>
        <v/>
      </c>
    </row>
    <row r="2212" spans="20:35" ht="18" customHeight="1" x14ac:dyDescent="0.25">
      <c r="T2212" s="9" t="str">
        <f t="shared" si="568"/>
        <v/>
      </c>
      <c r="U2212" s="10" t="str">
        <f t="shared" si="563"/>
        <v/>
      </c>
      <c r="V2212" s="10" t="str">
        <f t="shared" si="564"/>
        <v/>
      </c>
      <c r="W2212" s="10" t="str">
        <f t="shared" si="553"/>
        <v/>
      </c>
      <c r="X2212" s="10" t="str">
        <f t="shared" si="554"/>
        <v/>
      </c>
      <c r="Y2212" s="10" t="str">
        <f t="shared" si="555"/>
        <v/>
      </c>
      <c r="Z2212" s="10" t="str">
        <f t="shared" si="556"/>
        <v/>
      </c>
      <c r="AA2212" s="10" t="str">
        <f t="shared" si="562"/>
        <v/>
      </c>
      <c r="AB2212" s="10" t="str">
        <f t="shared" si="565"/>
        <v/>
      </c>
      <c r="AC2212" s="10" t="str">
        <f t="shared" si="557"/>
        <v/>
      </c>
      <c r="AD2212" s="10" t="str">
        <f t="shared" si="567"/>
        <v/>
      </c>
      <c r="AE2212" s="10" t="str">
        <f t="shared" si="558"/>
        <v/>
      </c>
      <c r="AF2212" s="10" t="str">
        <f t="shared" si="559"/>
        <v/>
      </c>
      <c r="AG2212" s="10" t="str">
        <f t="shared" si="560"/>
        <v/>
      </c>
      <c r="AH2212" s="10" t="str">
        <f t="shared" si="561"/>
        <v/>
      </c>
      <c r="AI2212" s="10" t="str">
        <f t="shared" si="566"/>
        <v/>
      </c>
    </row>
    <row r="2213" spans="20:35" ht="18" customHeight="1" x14ac:dyDescent="0.25">
      <c r="T2213" s="9" t="str">
        <f t="shared" si="568"/>
        <v/>
      </c>
      <c r="U2213" s="10" t="str">
        <f t="shared" si="563"/>
        <v/>
      </c>
      <c r="V2213" s="10" t="str">
        <f t="shared" si="564"/>
        <v/>
      </c>
      <c r="W2213" s="10" t="str">
        <f t="shared" si="553"/>
        <v/>
      </c>
      <c r="X2213" s="10" t="str">
        <f t="shared" si="554"/>
        <v/>
      </c>
      <c r="Y2213" s="10" t="str">
        <f t="shared" si="555"/>
        <v/>
      </c>
      <c r="Z2213" s="10" t="str">
        <f t="shared" si="556"/>
        <v/>
      </c>
      <c r="AA2213" s="10" t="str">
        <f t="shared" si="562"/>
        <v/>
      </c>
      <c r="AB2213" s="10" t="str">
        <f t="shared" si="565"/>
        <v/>
      </c>
      <c r="AC2213" s="10" t="str">
        <f t="shared" si="557"/>
        <v/>
      </c>
      <c r="AD2213" s="10" t="str">
        <f t="shared" si="567"/>
        <v/>
      </c>
      <c r="AE2213" s="10" t="str">
        <f t="shared" si="558"/>
        <v/>
      </c>
      <c r="AF2213" s="10" t="str">
        <f t="shared" si="559"/>
        <v/>
      </c>
      <c r="AG2213" s="10" t="str">
        <f t="shared" si="560"/>
        <v/>
      </c>
      <c r="AH2213" s="10" t="str">
        <f t="shared" si="561"/>
        <v/>
      </c>
      <c r="AI2213" s="10" t="str">
        <f t="shared" si="566"/>
        <v/>
      </c>
    </row>
    <row r="2214" spans="20:35" ht="18" customHeight="1" x14ac:dyDescent="0.25">
      <c r="T2214" s="9" t="str">
        <f t="shared" si="568"/>
        <v/>
      </c>
      <c r="U2214" s="10" t="str">
        <f t="shared" si="563"/>
        <v/>
      </c>
      <c r="V2214" s="10" t="str">
        <f t="shared" si="564"/>
        <v/>
      </c>
      <c r="W2214" s="10" t="str">
        <f t="shared" si="553"/>
        <v/>
      </c>
      <c r="X2214" s="10" t="str">
        <f t="shared" si="554"/>
        <v/>
      </c>
      <c r="Y2214" s="10" t="str">
        <f t="shared" si="555"/>
        <v/>
      </c>
      <c r="Z2214" s="10" t="str">
        <f t="shared" si="556"/>
        <v/>
      </c>
      <c r="AA2214" s="10" t="str">
        <f t="shared" si="562"/>
        <v/>
      </c>
      <c r="AB2214" s="10" t="str">
        <f t="shared" si="565"/>
        <v/>
      </c>
      <c r="AC2214" s="10" t="str">
        <f t="shared" si="557"/>
        <v/>
      </c>
      <c r="AD2214" s="10" t="str">
        <f t="shared" si="567"/>
        <v/>
      </c>
      <c r="AE2214" s="10" t="str">
        <f t="shared" si="558"/>
        <v/>
      </c>
      <c r="AF2214" s="10" t="str">
        <f t="shared" si="559"/>
        <v/>
      </c>
      <c r="AG2214" s="10" t="str">
        <f t="shared" si="560"/>
        <v/>
      </c>
      <c r="AH2214" s="10" t="str">
        <f t="shared" si="561"/>
        <v/>
      </c>
      <c r="AI2214" s="10" t="str">
        <f t="shared" si="566"/>
        <v/>
      </c>
    </row>
    <row r="2215" spans="20:35" ht="18" customHeight="1" x14ac:dyDescent="0.25">
      <c r="T2215" s="9" t="str">
        <f t="shared" si="568"/>
        <v/>
      </c>
      <c r="U2215" s="10" t="str">
        <f t="shared" si="563"/>
        <v/>
      </c>
      <c r="V2215" s="10" t="str">
        <f t="shared" si="564"/>
        <v/>
      </c>
      <c r="W2215" s="10" t="str">
        <f t="shared" si="553"/>
        <v/>
      </c>
      <c r="X2215" s="10" t="str">
        <f t="shared" si="554"/>
        <v/>
      </c>
      <c r="Y2215" s="10" t="str">
        <f t="shared" si="555"/>
        <v/>
      </c>
      <c r="Z2215" s="10" t="str">
        <f t="shared" si="556"/>
        <v/>
      </c>
      <c r="AA2215" s="10" t="str">
        <f t="shared" si="562"/>
        <v/>
      </c>
      <c r="AB2215" s="10" t="str">
        <f t="shared" si="565"/>
        <v/>
      </c>
      <c r="AC2215" s="10" t="str">
        <f t="shared" si="557"/>
        <v/>
      </c>
      <c r="AD2215" s="10" t="str">
        <f t="shared" si="567"/>
        <v/>
      </c>
      <c r="AE2215" s="10" t="str">
        <f t="shared" si="558"/>
        <v/>
      </c>
      <c r="AF2215" s="10" t="str">
        <f t="shared" si="559"/>
        <v/>
      </c>
      <c r="AG2215" s="10" t="str">
        <f t="shared" si="560"/>
        <v/>
      </c>
      <c r="AH2215" s="10" t="str">
        <f t="shared" si="561"/>
        <v/>
      </c>
      <c r="AI2215" s="10" t="str">
        <f t="shared" si="566"/>
        <v/>
      </c>
    </row>
    <row r="2216" spans="20:35" ht="18" customHeight="1" x14ac:dyDescent="0.25">
      <c r="T2216" s="9" t="str">
        <f t="shared" si="568"/>
        <v/>
      </c>
      <c r="U2216" s="10" t="str">
        <f t="shared" si="563"/>
        <v/>
      </c>
      <c r="V2216" s="10" t="str">
        <f t="shared" si="564"/>
        <v/>
      </c>
      <c r="W2216" s="10" t="str">
        <f t="shared" ref="W2216:W2279" si="569">IF(T2216="","",IF(U2216&gt;V2216,0,(V2216-U2216)*$T$6*60))</f>
        <v/>
      </c>
      <c r="X2216" s="10" t="str">
        <f t="shared" ref="X2216:X2279" si="570">IF(T2216="","",X2215+W2216)</f>
        <v/>
      </c>
      <c r="Y2216" s="10" t="str">
        <f t="shared" ref="Y2216:Y2279" si="571">IF(T2216="","",AH2215)</f>
        <v/>
      </c>
      <c r="Z2216" s="10" t="str">
        <f t="shared" ref="Z2216:Z2279" si="572">IF(T2216="","",AI2215)</f>
        <v/>
      </c>
      <c r="AA2216" s="10" t="str">
        <f t="shared" si="562"/>
        <v/>
      </c>
      <c r="AB2216" s="10" t="str">
        <f t="shared" si="565"/>
        <v/>
      </c>
      <c r="AC2216" s="10" t="str">
        <f t="shared" ref="AC2216:AC2279" si="573">IF(T2216="","",V2216/$F$7*1000*3600)</f>
        <v/>
      </c>
      <c r="AD2216" s="10" t="str">
        <f t="shared" si="567"/>
        <v/>
      </c>
      <c r="AE2216" s="10" t="str">
        <f t="shared" ref="AE2216:AE2279" si="574">IF(T2216="","",Z2216/$AL$4)</f>
        <v/>
      </c>
      <c r="AF2216" s="10" t="str">
        <f t="shared" ref="AF2216:AF2279" si="575">IF(T2216="","",MIN(AE2216,AB2216))</f>
        <v/>
      </c>
      <c r="AG2216" s="10" t="str">
        <f t="shared" ref="AG2216:AG2279" si="576">IF(T2216="","",AF2216/1000/3600*$F$7)</f>
        <v/>
      </c>
      <c r="AH2216" s="10" t="str">
        <f t="shared" ref="AH2216:AH2279" si="577">IF(T2216="","",Y2216+AF2216*$AL$4)</f>
        <v/>
      </c>
      <c r="AI2216" s="10" t="str">
        <f t="shared" si="566"/>
        <v/>
      </c>
    </row>
    <row r="2217" spans="20:35" ht="18" customHeight="1" x14ac:dyDescent="0.25">
      <c r="T2217" s="9" t="str">
        <f t="shared" si="568"/>
        <v/>
      </c>
      <c r="U2217" s="10" t="str">
        <f t="shared" si="563"/>
        <v/>
      </c>
      <c r="V2217" s="10" t="str">
        <f t="shared" si="564"/>
        <v/>
      </c>
      <c r="W2217" s="10" t="str">
        <f t="shared" si="569"/>
        <v/>
      </c>
      <c r="X2217" s="10" t="str">
        <f t="shared" si="570"/>
        <v/>
      </c>
      <c r="Y2217" s="10" t="str">
        <f t="shared" si="571"/>
        <v/>
      </c>
      <c r="Z2217" s="10" t="str">
        <f t="shared" si="572"/>
        <v/>
      </c>
      <c r="AA2217" s="10" t="str">
        <f t="shared" si="562"/>
        <v/>
      </c>
      <c r="AB2217" s="10" t="str">
        <f t="shared" si="565"/>
        <v/>
      </c>
      <c r="AC2217" s="10" t="str">
        <f t="shared" si="573"/>
        <v/>
      </c>
      <c r="AD2217" s="10" t="str">
        <f t="shared" si="567"/>
        <v/>
      </c>
      <c r="AE2217" s="10" t="str">
        <f t="shared" si="574"/>
        <v/>
      </c>
      <c r="AF2217" s="10" t="str">
        <f t="shared" si="575"/>
        <v/>
      </c>
      <c r="AG2217" s="10" t="str">
        <f t="shared" si="576"/>
        <v/>
      </c>
      <c r="AH2217" s="10" t="str">
        <f t="shared" si="577"/>
        <v/>
      </c>
      <c r="AI2217" s="10" t="str">
        <f t="shared" si="566"/>
        <v/>
      </c>
    </row>
    <row r="2218" spans="20:35" ht="18" customHeight="1" x14ac:dyDescent="0.25">
      <c r="T2218" s="9" t="str">
        <f t="shared" si="568"/>
        <v/>
      </c>
      <c r="U2218" s="10" t="str">
        <f t="shared" si="563"/>
        <v/>
      </c>
      <c r="V2218" s="10" t="str">
        <f t="shared" si="564"/>
        <v/>
      </c>
      <c r="W2218" s="10" t="str">
        <f t="shared" si="569"/>
        <v/>
      </c>
      <c r="X2218" s="10" t="str">
        <f t="shared" si="570"/>
        <v/>
      </c>
      <c r="Y2218" s="10" t="str">
        <f t="shared" si="571"/>
        <v/>
      </c>
      <c r="Z2218" s="10" t="str">
        <f t="shared" si="572"/>
        <v/>
      </c>
      <c r="AA2218" s="10" t="str">
        <f t="shared" si="562"/>
        <v/>
      </c>
      <c r="AB2218" s="10" t="str">
        <f t="shared" si="565"/>
        <v/>
      </c>
      <c r="AC2218" s="10" t="str">
        <f t="shared" si="573"/>
        <v/>
      </c>
      <c r="AD2218" s="10" t="str">
        <f t="shared" si="567"/>
        <v/>
      </c>
      <c r="AE2218" s="10" t="str">
        <f t="shared" si="574"/>
        <v/>
      </c>
      <c r="AF2218" s="10" t="str">
        <f t="shared" si="575"/>
        <v/>
      </c>
      <c r="AG2218" s="10" t="str">
        <f t="shared" si="576"/>
        <v/>
      </c>
      <c r="AH2218" s="10" t="str">
        <f t="shared" si="577"/>
        <v/>
      </c>
      <c r="AI2218" s="10" t="str">
        <f t="shared" si="566"/>
        <v/>
      </c>
    </row>
    <row r="2219" spans="20:35" ht="18" customHeight="1" x14ac:dyDescent="0.25">
      <c r="T2219" s="9" t="str">
        <f t="shared" si="568"/>
        <v/>
      </c>
      <c r="U2219" s="10" t="str">
        <f t="shared" si="563"/>
        <v/>
      </c>
      <c r="V2219" s="10" t="str">
        <f t="shared" si="564"/>
        <v/>
      </c>
      <c r="W2219" s="10" t="str">
        <f t="shared" si="569"/>
        <v/>
      </c>
      <c r="X2219" s="10" t="str">
        <f t="shared" si="570"/>
        <v/>
      </c>
      <c r="Y2219" s="10" t="str">
        <f t="shared" si="571"/>
        <v/>
      </c>
      <c r="Z2219" s="10" t="str">
        <f t="shared" si="572"/>
        <v/>
      </c>
      <c r="AA2219" s="10" t="str">
        <f t="shared" si="562"/>
        <v/>
      </c>
      <c r="AB2219" s="10" t="str">
        <f t="shared" si="565"/>
        <v/>
      </c>
      <c r="AC2219" s="10" t="str">
        <f t="shared" si="573"/>
        <v/>
      </c>
      <c r="AD2219" s="10" t="str">
        <f t="shared" si="567"/>
        <v/>
      </c>
      <c r="AE2219" s="10" t="str">
        <f t="shared" si="574"/>
        <v/>
      </c>
      <c r="AF2219" s="10" t="str">
        <f t="shared" si="575"/>
        <v/>
      </c>
      <c r="AG2219" s="10" t="str">
        <f t="shared" si="576"/>
        <v/>
      </c>
      <c r="AH2219" s="10" t="str">
        <f t="shared" si="577"/>
        <v/>
      </c>
      <c r="AI2219" s="10" t="str">
        <f t="shared" si="566"/>
        <v/>
      </c>
    </row>
    <row r="2220" spans="20:35" ht="18" customHeight="1" x14ac:dyDescent="0.25">
      <c r="T2220" s="9" t="str">
        <f t="shared" si="568"/>
        <v/>
      </c>
      <c r="U2220" s="10" t="str">
        <f t="shared" si="563"/>
        <v/>
      </c>
      <c r="V2220" s="10" t="str">
        <f t="shared" si="564"/>
        <v/>
      </c>
      <c r="W2220" s="10" t="str">
        <f t="shared" si="569"/>
        <v/>
      </c>
      <c r="X2220" s="10" t="str">
        <f t="shared" si="570"/>
        <v/>
      </c>
      <c r="Y2220" s="10" t="str">
        <f t="shared" si="571"/>
        <v/>
      </c>
      <c r="Z2220" s="10" t="str">
        <f t="shared" si="572"/>
        <v/>
      </c>
      <c r="AA2220" s="10" t="str">
        <f t="shared" si="562"/>
        <v/>
      </c>
      <c r="AB2220" s="10" t="str">
        <f t="shared" si="565"/>
        <v/>
      </c>
      <c r="AC2220" s="10" t="str">
        <f t="shared" si="573"/>
        <v/>
      </c>
      <c r="AD2220" s="10" t="str">
        <f t="shared" si="567"/>
        <v/>
      </c>
      <c r="AE2220" s="10" t="str">
        <f t="shared" si="574"/>
        <v/>
      </c>
      <c r="AF2220" s="10" t="str">
        <f t="shared" si="575"/>
        <v/>
      </c>
      <c r="AG2220" s="10" t="str">
        <f t="shared" si="576"/>
        <v/>
      </c>
      <c r="AH2220" s="10" t="str">
        <f t="shared" si="577"/>
        <v/>
      </c>
      <c r="AI2220" s="10" t="str">
        <f t="shared" si="566"/>
        <v/>
      </c>
    </row>
    <row r="2221" spans="20:35" ht="18" customHeight="1" x14ac:dyDescent="0.25">
      <c r="T2221" s="9" t="str">
        <f t="shared" si="568"/>
        <v/>
      </c>
      <c r="U2221" s="10" t="str">
        <f t="shared" si="563"/>
        <v/>
      </c>
      <c r="V2221" s="10" t="str">
        <f t="shared" si="564"/>
        <v/>
      </c>
      <c r="W2221" s="10" t="str">
        <f t="shared" si="569"/>
        <v/>
      </c>
      <c r="X2221" s="10" t="str">
        <f t="shared" si="570"/>
        <v/>
      </c>
      <c r="Y2221" s="10" t="str">
        <f t="shared" si="571"/>
        <v/>
      </c>
      <c r="Z2221" s="10" t="str">
        <f t="shared" si="572"/>
        <v/>
      </c>
      <c r="AA2221" s="10" t="str">
        <f t="shared" si="562"/>
        <v/>
      </c>
      <c r="AB2221" s="10" t="str">
        <f t="shared" si="565"/>
        <v/>
      </c>
      <c r="AC2221" s="10" t="str">
        <f t="shared" si="573"/>
        <v/>
      </c>
      <c r="AD2221" s="10" t="str">
        <f t="shared" si="567"/>
        <v/>
      </c>
      <c r="AE2221" s="10" t="str">
        <f t="shared" si="574"/>
        <v/>
      </c>
      <c r="AF2221" s="10" t="str">
        <f t="shared" si="575"/>
        <v/>
      </c>
      <c r="AG2221" s="10" t="str">
        <f t="shared" si="576"/>
        <v/>
      </c>
      <c r="AH2221" s="10" t="str">
        <f t="shared" si="577"/>
        <v/>
      </c>
      <c r="AI2221" s="10" t="str">
        <f t="shared" si="566"/>
        <v/>
      </c>
    </row>
    <row r="2222" spans="20:35" ht="18" customHeight="1" x14ac:dyDescent="0.25">
      <c r="T2222" s="9" t="str">
        <f t="shared" si="568"/>
        <v/>
      </c>
      <c r="U2222" s="10" t="str">
        <f t="shared" si="563"/>
        <v/>
      </c>
      <c r="V2222" s="10" t="str">
        <f t="shared" si="564"/>
        <v/>
      </c>
      <c r="W2222" s="10" t="str">
        <f t="shared" si="569"/>
        <v/>
      </c>
      <c r="X2222" s="10" t="str">
        <f t="shared" si="570"/>
        <v/>
      </c>
      <c r="Y2222" s="10" t="str">
        <f t="shared" si="571"/>
        <v/>
      </c>
      <c r="Z2222" s="10" t="str">
        <f t="shared" si="572"/>
        <v/>
      </c>
      <c r="AA2222" s="10" t="str">
        <f t="shared" si="562"/>
        <v/>
      </c>
      <c r="AB2222" s="10" t="str">
        <f t="shared" si="565"/>
        <v/>
      </c>
      <c r="AC2222" s="10" t="str">
        <f t="shared" si="573"/>
        <v/>
      </c>
      <c r="AD2222" s="10" t="str">
        <f t="shared" si="567"/>
        <v/>
      </c>
      <c r="AE2222" s="10" t="str">
        <f t="shared" si="574"/>
        <v/>
      </c>
      <c r="AF2222" s="10" t="str">
        <f t="shared" si="575"/>
        <v/>
      </c>
      <c r="AG2222" s="10" t="str">
        <f t="shared" si="576"/>
        <v/>
      </c>
      <c r="AH2222" s="10" t="str">
        <f t="shared" si="577"/>
        <v/>
      </c>
      <c r="AI2222" s="10" t="str">
        <f t="shared" si="566"/>
        <v/>
      </c>
    </row>
    <row r="2223" spans="20:35" ht="18" customHeight="1" x14ac:dyDescent="0.25">
      <c r="T2223" s="9" t="str">
        <f t="shared" si="568"/>
        <v/>
      </c>
      <c r="U2223" s="10" t="str">
        <f t="shared" si="563"/>
        <v/>
      </c>
      <c r="V2223" s="10" t="str">
        <f t="shared" si="564"/>
        <v/>
      </c>
      <c r="W2223" s="10" t="str">
        <f t="shared" si="569"/>
        <v/>
      </c>
      <c r="X2223" s="10" t="str">
        <f t="shared" si="570"/>
        <v/>
      </c>
      <c r="Y2223" s="10" t="str">
        <f t="shared" si="571"/>
        <v/>
      </c>
      <c r="Z2223" s="10" t="str">
        <f t="shared" si="572"/>
        <v/>
      </c>
      <c r="AA2223" s="10" t="str">
        <f t="shared" si="562"/>
        <v/>
      </c>
      <c r="AB2223" s="10" t="str">
        <f t="shared" si="565"/>
        <v/>
      </c>
      <c r="AC2223" s="10" t="str">
        <f t="shared" si="573"/>
        <v/>
      </c>
      <c r="AD2223" s="10" t="str">
        <f t="shared" si="567"/>
        <v/>
      </c>
      <c r="AE2223" s="10" t="str">
        <f t="shared" si="574"/>
        <v/>
      </c>
      <c r="AF2223" s="10" t="str">
        <f t="shared" si="575"/>
        <v/>
      </c>
      <c r="AG2223" s="10" t="str">
        <f t="shared" si="576"/>
        <v/>
      </c>
      <c r="AH2223" s="10" t="str">
        <f t="shared" si="577"/>
        <v/>
      </c>
      <c r="AI2223" s="10" t="str">
        <f t="shared" si="566"/>
        <v/>
      </c>
    </row>
    <row r="2224" spans="20:35" ht="18" customHeight="1" x14ac:dyDescent="0.25">
      <c r="T2224" s="9" t="str">
        <f t="shared" si="568"/>
        <v/>
      </c>
      <c r="U2224" s="10" t="str">
        <f t="shared" si="563"/>
        <v/>
      </c>
      <c r="V2224" s="10" t="str">
        <f t="shared" si="564"/>
        <v/>
      </c>
      <c r="W2224" s="10" t="str">
        <f t="shared" si="569"/>
        <v/>
      </c>
      <c r="X2224" s="10" t="str">
        <f t="shared" si="570"/>
        <v/>
      </c>
      <c r="Y2224" s="10" t="str">
        <f t="shared" si="571"/>
        <v/>
      </c>
      <c r="Z2224" s="10" t="str">
        <f t="shared" si="572"/>
        <v/>
      </c>
      <c r="AA2224" s="10" t="str">
        <f t="shared" si="562"/>
        <v/>
      </c>
      <c r="AB2224" s="10" t="str">
        <f t="shared" si="565"/>
        <v/>
      </c>
      <c r="AC2224" s="10" t="str">
        <f t="shared" si="573"/>
        <v/>
      </c>
      <c r="AD2224" s="10" t="str">
        <f t="shared" si="567"/>
        <v/>
      </c>
      <c r="AE2224" s="10" t="str">
        <f t="shared" si="574"/>
        <v/>
      </c>
      <c r="AF2224" s="10" t="str">
        <f t="shared" si="575"/>
        <v/>
      </c>
      <c r="AG2224" s="10" t="str">
        <f t="shared" si="576"/>
        <v/>
      </c>
      <c r="AH2224" s="10" t="str">
        <f t="shared" si="577"/>
        <v/>
      </c>
      <c r="AI2224" s="10" t="str">
        <f t="shared" si="566"/>
        <v/>
      </c>
    </row>
    <row r="2225" spans="20:35" ht="18" customHeight="1" x14ac:dyDescent="0.25">
      <c r="T2225" s="9" t="str">
        <f t="shared" si="568"/>
        <v/>
      </c>
      <c r="U2225" s="10" t="str">
        <f t="shared" si="563"/>
        <v/>
      </c>
      <c r="V2225" s="10" t="str">
        <f t="shared" si="564"/>
        <v/>
      </c>
      <c r="W2225" s="10" t="str">
        <f t="shared" si="569"/>
        <v/>
      </c>
      <c r="X2225" s="10" t="str">
        <f t="shared" si="570"/>
        <v/>
      </c>
      <c r="Y2225" s="10" t="str">
        <f t="shared" si="571"/>
        <v/>
      </c>
      <c r="Z2225" s="10" t="str">
        <f t="shared" si="572"/>
        <v/>
      </c>
      <c r="AA2225" s="10" t="str">
        <f t="shared" si="562"/>
        <v/>
      </c>
      <c r="AB2225" s="10" t="str">
        <f t="shared" si="565"/>
        <v/>
      </c>
      <c r="AC2225" s="10" t="str">
        <f t="shared" si="573"/>
        <v/>
      </c>
      <c r="AD2225" s="10" t="str">
        <f t="shared" si="567"/>
        <v/>
      </c>
      <c r="AE2225" s="10" t="str">
        <f t="shared" si="574"/>
        <v/>
      </c>
      <c r="AF2225" s="10" t="str">
        <f t="shared" si="575"/>
        <v/>
      </c>
      <c r="AG2225" s="10" t="str">
        <f t="shared" si="576"/>
        <v/>
      </c>
      <c r="AH2225" s="10" t="str">
        <f t="shared" si="577"/>
        <v/>
      </c>
      <c r="AI2225" s="10" t="str">
        <f t="shared" si="566"/>
        <v/>
      </c>
    </row>
    <row r="2226" spans="20:35" ht="18" customHeight="1" x14ac:dyDescent="0.25">
      <c r="T2226" s="9" t="str">
        <f t="shared" si="568"/>
        <v/>
      </c>
      <c r="U2226" s="10" t="str">
        <f t="shared" si="563"/>
        <v/>
      </c>
      <c r="V2226" s="10" t="str">
        <f t="shared" si="564"/>
        <v/>
      </c>
      <c r="W2226" s="10" t="str">
        <f t="shared" si="569"/>
        <v/>
      </c>
      <c r="X2226" s="10" t="str">
        <f t="shared" si="570"/>
        <v/>
      </c>
      <c r="Y2226" s="10" t="str">
        <f t="shared" si="571"/>
        <v/>
      </c>
      <c r="Z2226" s="10" t="str">
        <f t="shared" si="572"/>
        <v/>
      </c>
      <c r="AA2226" s="10" t="str">
        <f t="shared" si="562"/>
        <v/>
      </c>
      <c r="AB2226" s="10" t="str">
        <f t="shared" si="565"/>
        <v/>
      </c>
      <c r="AC2226" s="10" t="str">
        <f t="shared" si="573"/>
        <v/>
      </c>
      <c r="AD2226" s="10" t="str">
        <f t="shared" si="567"/>
        <v/>
      </c>
      <c r="AE2226" s="10" t="str">
        <f t="shared" si="574"/>
        <v/>
      </c>
      <c r="AF2226" s="10" t="str">
        <f t="shared" si="575"/>
        <v/>
      </c>
      <c r="AG2226" s="10" t="str">
        <f t="shared" si="576"/>
        <v/>
      </c>
      <c r="AH2226" s="10" t="str">
        <f t="shared" si="577"/>
        <v/>
      </c>
      <c r="AI2226" s="10" t="str">
        <f t="shared" si="566"/>
        <v/>
      </c>
    </row>
    <row r="2227" spans="20:35" ht="18" customHeight="1" x14ac:dyDescent="0.25">
      <c r="T2227" s="9" t="str">
        <f t="shared" si="568"/>
        <v/>
      </c>
      <c r="U2227" s="10" t="str">
        <f t="shared" si="563"/>
        <v/>
      </c>
      <c r="V2227" s="10" t="str">
        <f t="shared" si="564"/>
        <v/>
      </c>
      <c r="W2227" s="10" t="str">
        <f t="shared" si="569"/>
        <v/>
      </c>
      <c r="X2227" s="10" t="str">
        <f t="shared" si="570"/>
        <v/>
      </c>
      <c r="Y2227" s="10" t="str">
        <f t="shared" si="571"/>
        <v/>
      </c>
      <c r="Z2227" s="10" t="str">
        <f t="shared" si="572"/>
        <v/>
      </c>
      <c r="AA2227" s="10" t="str">
        <f t="shared" si="562"/>
        <v/>
      </c>
      <c r="AB2227" s="10" t="str">
        <f t="shared" si="565"/>
        <v/>
      </c>
      <c r="AC2227" s="10" t="str">
        <f t="shared" si="573"/>
        <v/>
      </c>
      <c r="AD2227" s="10" t="str">
        <f t="shared" si="567"/>
        <v/>
      </c>
      <c r="AE2227" s="10" t="str">
        <f t="shared" si="574"/>
        <v/>
      </c>
      <c r="AF2227" s="10" t="str">
        <f t="shared" si="575"/>
        <v/>
      </c>
      <c r="AG2227" s="10" t="str">
        <f t="shared" si="576"/>
        <v/>
      </c>
      <c r="AH2227" s="10" t="str">
        <f t="shared" si="577"/>
        <v/>
      </c>
      <c r="AI2227" s="10" t="str">
        <f t="shared" si="566"/>
        <v/>
      </c>
    </row>
    <row r="2228" spans="20:35" ht="18" customHeight="1" x14ac:dyDescent="0.25">
      <c r="T2228" s="9" t="str">
        <f t="shared" si="568"/>
        <v/>
      </c>
      <c r="U2228" s="10" t="str">
        <f t="shared" si="563"/>
        <v/>
      </c>
      <c r="V2228" s="10" t="str">
        <f t="shared" si="564"/>
        <v/>
      </c>
      <c r="W2228" s="10" t="str">
        <f t="shared" si="569"/>
        <v/>
      </c>
      <c r="X2228" s="10" t="str">
        <f t="shared" si="570"/>
        <v/>
      </c>
      <c r="Y2228" s="10" t="str">
        <f t="shared" si="571"/>
        <v/>
      </c>
      <c r="Z2228" s="10" t="str">
        <f t="shared" si="572"/>
        <v/>
      </c>
      <c r="AA2228" s="10" t="str">
        <f t="shared" si="562"/>
        <v/>
      </c>
      <c r="AB2228" s="10" t="str">
        <f t="shared" si="565"/>
        <v/>
      </c>
      <c r="AC2228" s="10" t="str">
        <f t="shared" si="573"/>
        <v/>
      </c>
      <c r="AD2228" s="10" t="str">
        <f t="shared" si="567"/>
        <v/>
      </c>
      <c r="AE2228" s="10" t="str">
        <f t="shared" si="574"/>
        <v/>
      </c>
      <c r="AF2228" s="10" t="str">
        <f t="shared" si="575"/>
        <v/>
      </c>
      <c r="AG2228" s="10" t="str">
        <f t="shared" si="576"/>
        <v/>
      </c>
      <c r="AH2228" s="10" t="str">
        <f t="shared" si="577"/>
        <v/>
      </c>
      <c r="AI2228" s="10" t="str">
        <f t="shared" si="566"/>
        <v/>
      </c>
    </row>
    <row r="2229" spans="20:35" ht="18" customHeight="1" x14ac:dyDescent="0.25">
      <c r="T2229" s="9" t="str">
        <f t="shared" si="568"/>
        <v/>
      </c>
      <c r="U2229" s="10" t="str">
        <f t="shared" si="563"/>
        <v/>
      </c>
      <c r="V2229" s="10" t="str">
        <f t="shared" si="564"/>
        <v/>
      </c>
      <c r="W2229" s="10" t="str">
        <f t="shared" si="569"/>
        <v/>
      </c>
      <c r="X2229" s="10" t="str">
        <f t="shared" si="570"/>
        <v/>
      </c>
      <c r="Y2229" s="10" t="str">
        <f t="shared" si="571"/>
        <v/>
      </c>
      <c r="Z2229" s="10" t="str">
        <f t="shared" si="572"/>
        <v/>
      </c>
      <c r="AA2229" s="10" t="str">
        <f t="shared" si="562"/>
        <v/>
      </c>
      <c r="AB2229" s="10" t="str">
        <f t="shared" si="565"/>
        <v/>
      </c>
      <c r="AC2229" s="10" t="str">
        <f t="shared" si="573"/>
        <v/>
      </c>
      <c r="AD2229" s="10" t="str">
        <f t="shared" si="567"/>
        <v/>
      </c>
      <c r="AE2229" s="10" t="str">
        <f t="shared" si="574"/>
        <v/>
      </c>
      <c r="AF2229" s="10" t="str">
        <f t="shared" si="575"/>
        <v/>
      </c>
      <c r="AG2229" s="10" t="str">
        <f t="shared" si="576"/>
        <v/>
      </c>
      <c r="AH2229" s="10" t="str">
        <f t="shared" si="577"/>
        <v/>
      </c>
      <c r="AI2229" s="10" t="str">
        <f t="shared" si="566"/>
        <v/>
      </c>
    </row>
    <row r="2230" spans="20:35" ht="18" customHeight="1" x14ac:dyDescent="0.25">
      <c r="T2230" s="9" t="str">
        <f t="shared" si="568"/>
        <v/>
      </c>
      <c r="U2230" s="10" t="str">
        <f t="shared" si="563"/>
        <v/>
      </c>
      <c r="V2230" s="10" t="str">
        <f t="shared" si="564"/>
        <v/>
      </c>
      <c r="W2230" s="10" t="str">
        <f t="shared" si="569"/>
        <v/>
      </c>
      <c r="X2230" s="10" t="str">
        <f t="shared" si="570"/>
        <v/>
      </c>
      <c r="Y2230" s="10" t="str">
        <f t="shared" si="571"/>
        <v/>
      </c>
      <c r="Z2230" s="10" t="str">
        <f t="shared" si="572"/>
        <v/>
      </c>
      <c r="AA2230" s="10" t="str">
        <f t="shared" si="562"/>
        <v/>
      </c>
      <c r="AB2230" s="10" t="str">
        <f t="shared" si="565"/>
        <v/>
      </c>
      <c r="AC2230" s="10" t="str">
        <f t="shared" si="573"/>
        <v/>
      </c>
      <c r="AD2230" s="10" t="str">
        <f t="shared" si="567"/>
        <v/>
      </c>
      <c r="AE2230" s="10" t="str">
        <f t="shared" si="574"/>
        <v/>
      </c>
      <c r="AF2230" s="10" t="str">
        <f t="shared" si="575"/>
        <v/>
      </c>
      <c r="AG2230" s="10" t="str">
        <f t="shared" si="576"/>
        <v/>
      </c>
      <c r="AH2230" s="10" t="str">
        <f t="shared" si="577"/>
        <v/>
      </c>
      <c r="AI2230" s="10" t="str">
        <f t="shared" si="566"/>
        <v/>
      </c>
    </row>
    <row r="2231" spans="20:35" ht="18" customHeight="1" x14ac:dyDescent="0.25">
      <c r="T2231" s="9" t="str">
        <f t="shared" si="568"/>
        <v/>
      </c>
      <c r="U2231" s="10" t="str">
        <f t="shared" si="563"/>
        <v/>
      </c>
      <c r="V2231" s="10" t="str">
        <f t="shared" si="564"/>
        <v/>
      </c>
      <c r="W2231" s="10" t="str">
        <f t="shared" si="569"/>
        <v/>
      </c>
      <c r="X2231" s="10" t="str">
        <f t="shared" si="570"/>
        <v/>
      </c>
      <c r="Y2231" s="10" t="str">
        <f t="shared" si="571"/>
        <v/>
      </c>
      <c r="Z2231" s="10" t="str">
        <f t="shared" si="572"/>
        <v/>
      </c>
      <c r="AA2231" s="10" t="str">
        <f t="shared" si="562"/>
        <v/>
      </c>
      <c r="AB2231" s="10" t="str">
        <f t="shared" si="565"/>
        <v/>
      </c>
      <c r="AC2231" s="10" t="str">
        <f t="shared" si="573"/>
        <v/>
      </c>
      <c r="AD2231" s="10" t="str">
        <f t="shared" si="567"/>
        <v/>
      </c>
      <c r="AE2231" s="10" t="str">
        <f t="shared" si="574"/>
        <v/>
      </c>
      <c r="AF2231" s="10" t="str">
        <f t="shared" si="575"/>
        <v/>
      </c>
      <c r="AG2231" s="10" t="str">
        <f t="shared" si="576"/>
        <v/>
      </c>
      <c r="AH2231" s="10" t="str">
        <f t="shared" si="577"/>
        <v/>
      </c>
      <c r="AI2231" s="10" t="str">
        <f t="shared" si="566"/>
        <v/>
      </c>
    </row>
    <row r="2232" spans="20:35" ht="18" customHeight="1" x14ac:dyDescent="0.25">
      <c r="T2232" s="9" t="str">
        <f t="shared" si="568"/>
        <v/>
      </c>
      <c r="U2232" s="10" t="str">
        <f t="shared" si="563"/>
        <v/>
      </c>
      <c r="V2232" s="10" t="str">
        <f t="shared" si="564"/>
        <v/>
      </c>
      <c r="W2232" s="10" t="str">
        <f t="shared" si="569"/>
        <v/>
      </c>
      <c r="X2232" s="10" t="str">
        <f t="shared" si="570"/>
        <v/>
      </c>
      <c r="Y2232" s="10" t="str">
        <f t="shared" si="571"/>
        <v/>
      </c>
      <c r="Z2232" s="10" t="str">
        <f t="shared" si="572"/>
        <v/>
      </c>
      <c r="AA2232" s="10" t="str">
        <f t="shared" si="562"/>
        <v/>
      </c>
      <c r="AB2232" s="10" t="str">
        <f t="shared" si="565"/>
        <v/>
      </c>
      <c r="AC2232" s="10" t="str">
        <f t="shared" si="573"/>
        <v/>
      </c>
      <c r="AD2232" s="10" t="str">
        <f t="shared" si="567"/>
        <v/>
      </c>
      <c r="AE2232" s="10" t="str">
        <f t="shared" si="574"/>
        <v/>
      </c>
      <c r="AF2232" s="10" t="str">
        <f t="shared" si="575"/>
        <v/>
      </c>
      <c r="AG2232" s="10" t="str">
        <f t="shared" si="576"/>
        <v/>
      </c>
      <c r="AH2232" s="10" t="str">
        <f t="shared" si="577"/>
        <v/>
      </c>
      <c r="AI2232" s="10" t="str">
        <f t="shared" si="566"/>
        <v/>
      </c>
    </row>
    <row r="2233" spans="20:35" ht="18" customHeight="1" x14ac:dyDescent="0.25">
      <c r="T2233" s="9" t="str">
        <f t="shared" si="568"/>
        <v/>
      </c>
      <c r="U2233" s="10" t="str">
        <f t="shared" si="563"/>
        <v/>
      </c>
      <c r="V2233" s="10" t="str">
        <f t="shared" si="564"/>
        <v/>
      </c>
      <c r="W2233" s="10" t="str">
        <f t="shared" si="569"/>
        <v/>
      </c>
      <c r="X2233" s="10" t="str">
        <f t="shared" si="570"/>
        <v/>
      </c>
      <c r="Y2233" s="10" t="str">
        <f t="shared" si="571"/>
        <v/>
      </c>
      <c r="Z2233" s="10" t="str">
        <f t="shared" si="572"/>
        <v/>
      </c>
      <c r="AA2233" s="10" t="str">
        <f t="shared" si="562"/>
        <v/>
      </c>
      <c r="AB2233" s="10" t="str">
        <f t="shared" si="565"/>
        <v/>
      </c>
      <c r="AC2233" s="10" t="str">
        <f t="shared" si="573"/>
        <v/>
      </c>
      <c r="AD2233" s="10" t="str">
        <f t="shared" si="567"/>
        <v/>
      </c>
      <c r="AE2233" s="10" t="str">
        <f t="shared" si="574"/>
        <v/>
      </c>
      <c r="AF2233" s="10" t="str">
        <f t="shared" si="575"/>
        <v/>
      </c>
      <c r="AG2233" s="10" t="str">
        <f t="shared" si="576"/>
        <v/>
      </c>
      <c r="AH2233" s="10" t="str">
        <f t="shared" si="577"/>
        <v/>
      </c>
      <c r="AI2233" s="10" t="str">
        <f t="shared" si="566"/>
        <v/>
      </c>
    </row>
    <row r="2234" spans="20:35" ht="18" customHeight="1" x14ac:dyDescent="0.25">
      <c r="T2234" s="9" t="str">
        <f t="shared" si="568"/>
        <v/>
      </c>
      <c r="U2234" s="10" t="str">
        <f t="shared" si="563"/>
        <v/>
      </c>
      <c r="V2234" s="10" t="str">
        <f t="shared" si="564"/>
        <v/>
      </c>
      <c r="W2234" s="10" t="str">
        <f t="shared" si="569"/>
        <v/>
      </c>
      <c r="X2234" s="10" t="str">
        <f t="shared" si="570"/>
        <v/>
      </c>
      <c r="Y2234" s="10" t="str">
        <f t="shared" si="571"/>
        <v/>
      </c>
      <c r="Z2234" s="10" t="str">
        <f t="shared" si="572"/>
        <v/>
      </c>
      <c r="AA2234" s="10" t="str">
        <f t="shared" si="562"/>
        <v/>
      </c>
      <c r="AB2234" s="10" t="str">
        <f t="shared" si="565"/>
        <v/>
      </c>
      <c r="AC2234" s="10" t="str">
        <f t="shared" si="573"/>
        <v/>
      </c>
      <c r="AD2234" s="10" t="str">
        <f t="shared" si="567"/>
        <v/>
      </c>
      <c r="AE2234" s="10" t="str">
        <f t="shared" si="574"/>
        <v/>
      </c>
      <c r="AF2234" s="10" t="str">
        <f t="shared" si="575"/>
        <v/>
      </c>
      <c r="AG2234" s="10" t="str">
        <f t="shared" si="576"/>
        <v/>
      </c>
      <c r="AH2234" s="10" t="str">
        <f t="shared" si="577"/>
        <v/>
      </c>
      <c r="AI2234" s="10" t="str">
        <f t="shared" si="566"/>
        <v/>
      </c>
    </row>
    <row r="2235" spans="20:35" ht="18" customHeight="1" x14ac:dyDescent="0.25">
      <c r="T2235" s="9" t="str">
        <f t="shared" si="568"/>
        <v/>
      </c>
      <c r="U2235" s="10" t="str">
        <f t="shared" si="563"/>
        <v/>
      </c>
      <c r="V2235" s="10" t="str">
        <f t="shared" si="564"/>
        <v/>
      </c>
      <c r="W2235" s="10" t="str">
        <f t="shared" si="569"/>
        <v/>
      </c>
      <c r="X2235" s="10" t="str">
        <f t="shared" si="570"/>
        <v/>
      </c>
      <c r="Y2235" s="10" t="str">
        <f t="shared" si="571"/>
        <v/>
      </c>
      <c r="Z2235" s="10" t="str">
        <f t="shared" si="572"/>
        <v/>
      </c>
      <c r="AA2235" s="10" t="str">
        <f t="shared" si="562"/>
        <v/>
      </c>
      <c r="AB2235" s="10" t="str">
        <f t="shared" si="565"/>
        <v/>
      </c>
      <c r="AC2235" s="10" t="str">
        <f t="shared" si="573"/>
        <v/>
      </c>
      <c r="AD2235" s="10" t="str">
        <f t="shared" si="567"/>
        <v/>
      </c>
      <c r="AE2235" s="10" t="str">
        <f t="shared" si="574"/>
        <v/>
      </c>
      <c r="AF2235" s="10" t="str">
        <f t="shared" si="575"/>
        <v/>
      </c>
      <c r="AG2235" s="10" t="str">
        <f t="shared" si="576"/>
        <v/>
      </c>
      <c r="AH2235" s="10" t="str">
        <f t="shared" si="577"/>
        <v/>
      </c>
      <c r="AI2235" s="10" t="str">
        <f t="shared" si="566"/>
        <v/>
      </c>
    </row>
    <row r="2236" spans="20:35" ht="18" customHeight="1" x14ac:dyDescent="0.25">
      <c r="T2236" s="9" t="str">
        <f t="shared" si="568"/>
        <v/>
      </c>
      <c r="U2236" s="10" t="str">
        <f t="shared" si="563"/>
        <v/>
      </c>
      <c r="V2236" s="10" t="str">
        <f t="shared" si="564"/>
        <v/>
      </c>
      <c r="W2236" s="10" t="str">
        <f t="shared" si="569"/>
        <v/>
      </c>
      <c r="X2236" s="10" t="str">
        <f t="shared" si="570"/>
        <v/>
      </c>
      <c r="Y2236" s="10" t="str">
        <f t="shared" si="571"/>
        <v/>
      </c>
      <c r="Z2236" s="10" t="str">
        <f t="shared" si="572"/>
        <v/>
      </c>
      <c r="AA2236" s="10" t="str">
        <f t="shared" si="562"/>
        <v/>
      </c>
      <c r="AB2236" s="10" t="str">
        <f t="shared" si="565"/>
        <v/>
      </c>
      <c r="AC2236" s="10" t="str">
        <f t="shared" si="573"/>
        <v/>
      </c>
      <c r="AD2236" s="10" t="str">
        <f t="shared" si="567"/>
        <v/>
      </c>
      <c r="AE2236" s="10" t="str">
        <f t="shared" si="574"/>
        <v/>
      </c>
      <c r="AF2236" s="10" t="str">
        <f t="shared" si="575"/>
        <v/>
      </c>
      <c r="AG2236" s="10" t="str">
        <f t="shared" si="576"/>
        <v/>
      </c>
      <c r="AH2236" s="10" t="str">
        <f t="shared" si="577"/>
        <v/>
      </c>
      <c r="AI2236" s="10" t="str">
        <f t="shared" si="566"/>
        <v/>
      </c>
    </row>
    <row r="2237" spans="20:35" ht="18" customHeight="1" x14ac:dyDescent="0.25">
      <c r="T2237" s="9" t="str">
        <f t="shared" si="568"/>
        <v/>
      </c>
      <c r="U2237" s="10" t="str">
        <f t="shared" si="563"/>
        <v/>
      </c>
      <c r="V2237" s="10" t="str">
        <f t="shared" si="564"/>
        <v/>
      </c>
      <c r="W2237" s="10" t="str">
        <f t="shared" si="569"/>
        <v/>
      </c>
      <c r="X2237" s="10" t="str">
        <f t="shared" si="570"/>
        <v/>
      </c>
      <c r="Y2237" s="10" t="str">
        <f t="shared" si="571"/>
        <v/>
      </c>
      <c r="Z2237" s="10" t="str">
        <f t="shared" si="572"/>
        <v/>
      </c>
      <c r="AA2237" s="10" t="str">
        <f t="shared" si="562"/>
        <v/>
      </c>
      <c r="AB2237" s="10" t="str">
        <f t="shared" si="565"/>
        <v/>
      </c>
      <c r="AC2237" s="10" t="str">
        <f t="shared" si="573"/>
        <v/>
      </c>
      <c r="AD2237" s="10" t="str">
        <f t="shared" si="567"/>
        <v/>
      </c>
      <c r="AE2237" s="10" t="str">
        <f t="shared" si="574"/>
        <v/>
      </c>
      <c r="AF2237" s="10" t="str">
        <f t="shared" si="575"/>
        <v/>
      </c>
      <c r="AG2237" s="10" t="str">
        <f t="shared" si="576"/>
        <v/>
      </c>
      <c r="AH2237" s="10" t="str">
        <f t="shared" si="577"/>
        <v/>
      </c>
      <c r="AI2237" s="10" t="str">
        <f t="shared" si="566"/>
        <v/>
      </c>
    </row>
    <row r="2238" spans="20:35" ht="18" customHeight="1" x14ac:dyDescent="0.25">
      <c r="T2238" s="9" t="str">
        <f t="shared" si="568"/>
        <v/>
      </c>
      <c r="U2238" s="10" t="str">
        <f t="shared" si="563"/>
        <v/>
      </c>
      <c r="V2238" s="10" t="str">
        <f t="shared" si="564"/>
        <v/>
      </c>
      <c r="W2238" s="10" t="str">
        <f t="shared" si="569"/>
        <v/>
      </c>
      <c r="X2238" s="10" t="str">
        <f t="shared" si="570"/>
        <v/>
      </c>
      <c r="Y2238" s="10" t="str">
        <f t="shared" si="571"/>
        <v/>
      </c>
      <c r="Z2238" s="10" t="str">
        <f t="shared" si="572"/>
        <v/>
      </c>
      <c r="AA2238" s="10" t="str">
        <f t="shared" si="562"/>
        <v/>
      </c>
      <c r="AB2238" s="10" t="str">
        <f t="shared" si="565"/>
        <v/>
      </c>
      <c r="AC2238" s="10" t="str">
        <f t="shared" si="573"/>
        <v/>
      </c>
      <c r="AD2238" s="10" t="str">
        <f t="shared" si="567"/>
        <v/>
      </c>
      <c r="AE2238" s="10" t="str">
        <f t="shared" si="574"/>
        <v/>
      </c>
      <c r="AF2238" s="10" t="str">
        <f t="shared" si="575"/>
        <v/>
      </c>
      <c r="AG2238" s="10" t="str">
        <f t="shared" si="576"/>
        <v/>
      </c>
      <c r="AH2238" s="10" t="str">
        <f t="shared" si="577"/>
        <v/>
      </c>
      <c r="AI2238" s="10" t="str">
        <f t="shared" si="566"/>
        <v/>
      </c>
    </row>
    <row r="2239" spans="20:35" ht="18" customHeight="1" x14ac:dyDescent="0.25">
      <c r="T2239" s="9" t="str">
        <f t="shared" si="568"/>
        <v/>
      </c>
      <c r="U2239" s="10" t="str">
        <f t="shared" si="563"/>
        <v/>
      </c>
      <c r="V2239" s="10" t="str">
        <f t="shared" si="564"/>
        <v/>
      </c>
      <c r="W2239" s="10" t="str">
        <f t="shared" si="569"/>
        <v/>
      </c>
      <c r="X2239" s="10" t="str">
        <f t="shared" si="570"/>
        <v/>
      </c>
      <c r="Y2239" s="10" t="str">
        <f t="shared" si="571"/>
        <v/>
      </c>
      <c r="Z2239" s="10" t="str">
        <f t="shared" si="572"/>
        <v/>
      </c>
      <c r="AA2239" s="10" t="str">
        <f t="shared" si="562"/>
        <v/>
      </c>
      <c r="AB2239" s="10" t="str">
        <f t="shared" si="565"/>
        <v/>
      </c>
      <c r="AC2239" s="10" t="str">
        <f t="shared" si="573"/>
        <v/>
      </c>
      <c r="AD2239" s="10" t="str">
        <f t="shared" si="567"/>
        <v/>
      </c>
      <c r="AE2239" s="10" t="str">
        <f t="shared" si="574"/>
        <v/>
      </c>
      <c r="AF2239" s="10" t="str">
        <f t="shared" si="575"/>
        <v/>
      </c>
      <c r="AG2239" s="10" t="str">
        <f t="shared" si="576"/>
        <v/>
      </c>
      <c r="AH2239" s="10" t="str">
        <f t="shared" si="577"/>
        <v/>
      </c>
      <c r="AI2239" s="10" t="str">
        <f t="shared" si="566"/>
        <v/>
      </c>
    </row>
    <row r="2240" spans="20:35" ht="18" customHeight="1" x14ac:dyDescent="0.25">
      <c r="T2240" s="9" t="str">
        <f t="shared" si="568"/>
        <v/>
      </c>
      <c r="U2240" s="10" t="str">
        <f t="shared" si="563"/>
        <v/>
      </c>
      <c r="V2240" s="10" t="str">
        <f t="shared" si="564"/>
        <v/>
      </c>
      <c r="W2240" s="10" t="str">
        <f t="shared" si="569"/>
        <v/>
      </c>
      <c r="X2240" s="10" t="str">
        <f t="shared" si="570"/>
        <v/>
      </c>
      <c r="Y2240" s="10" t="str">
        <f t="shared" si="571"/>
        <v/>
      </c>
      <c r="Z2240" s="10" t="str">
        <f t="shared" si="572"/>
        <v/>
      </c>
      <c r="AA2240" s="10" t="str">
        <f t="shared" si="562"/>
        <v/>
      </c>
      <c r="AB2240" s="10" t="str">
        <f t="shared" si="565"/>
        <v/>
      </c>
      <c r="AC2240" s="10" t="str">
        <f t="shared" si="573"/>
        <v/>
      </c>
      <c r="AD2240" s="10" t="str">
        <f t="shared" si="567"/>
        <v/>
      </c>
      <c r="AE2240" s="10" t="str">
        <f t="shared" si="574"/>
        <v/>
      </c>
      <c r="AF2240" s="10" t="str">
        <f t="shared" si="575"/>
        <v/>
      </c>
      <c r="AG2240" s="10" t="str">
        <f t="shared" si="576"/>
        <v/>
      </c>
      <c r="AH2240" s="10" t="str">
        <f t="shared" si="577"/>
        <v/>
      </c>
      <c r="AI2240" s="10" t="str">
        <f t="shared" si="566"/>
        <v/>
      </c>
    </row>
    <row r="2241" spans="20:35" ht="18" customHeight="1" x14ac:dyDescent="0.25">
      <c r="T2241" s="9" t="str">
        <f t="shared" si="568"/>
        <v/>
      </c>
      <c r="U2241" s="10" t="str">
        <f t="shared" si="563"/>
        <v/>
      </c>
      <c r="V2241" s="10" t="str">
        <f t="shared" si="564"/>
        <v/>
      </c>
      <c r="W2241" s="10" t="str">
        <f t="shared" si="569"/>
        <v/>
      </c>
      <c r="X2241" s="10" t="str">
        <f t="shared" si="570"/>
        <v/>
      </c>
      <c r="Y2241" s="10" t="str">
        <f t="shared" si="571"/>
        <v/>
      </c>
      <c r="Z2241" s="10" t="str">
        <f t="shared" si="572"/>
        <v/>
      </c>
      <c r="AA2241" s="10" t="str">
        <f t="shared" si="562"/>
        <v/>
      </c>
      <c r="AB2241" s="10" t="str">
        <f t="shared" si="565"/>
        <v/>
      </c>
      <c r="AC2241" s="10" t="str">
        <f t="shared" si="573"/>
        <v/>
      </c>
      <c r="AD2241" s="10" t="str">
        <f t="shared" si="567"/>
        <v/>
      </c>
      <c r="AE2241" s="10" t="str">
        <f t="shared" si="574"/>
        <v/>
      </c>
      <c r="AF2241" s="10" t="str">
        <f t="shared" si="575"/>
        <v/>
      </c>
      <c r="AG2241" s="10" t="str">
        <f t="shared" si="576"/>
        <v/>
      </c>
      <c r="AH2241" s="10" t="str">
        <f t="shared" si="577"/>
        <v/>
      </c>
      <c r="AI2241" s="10" t="str">
        <f t="shared" si="566"/>
        <v/>
      </c>
    </row>
    <row r="2242" spans="20:35" ht="18" customHeight="1" x14ac:dyDescent="0.25">
      <c r="T2242" s="9" t="str">
        <f t="shared" si="568"/>
        <v/>
      </c>
      <c r="U2242" s="10" t="str">
        <f t="shared" si="563"/>
        <v/>
      </c>
      <c r="V2242" s="10" t="str">
        <f t="shared" si="564"/>
        <v/>
      </c>
      <c r="W2242" s="10" t="str">
        <f t="shared" si="569"/>
        <v/>
      </c>
      <c r="X2242" s="10" t="str">
        <f t="shared" si="570"/>
        <v/>
      </c>
      <c r="Y2242" s="10" t="str">
        <f t="shared" si="571"/>
        <v/>
      </c>
      <c r="Z2242" s="10" t="str">
        <f t="shared" si="572"/>
        <v/>
      </c>
      <c r="AA2242" s="10" t="str">
        <f t="shared" si="562"/>
        <v/>
      </c>
      <c r="AB2242" s="10" t="str">
        <f t="shared" si="565"/>
        <v/>
      </c>
      <c r="AC2242" s="10" t="str">
        <f t="shared" si="573"/>
        <v/>
      </c>
      <c r="AD2242" s="10" t="str">
        <f t="shared" si="567"/>
        <v/>
      </c>
      <c r="AE2242" s="10" t="str">
        <f t="shared" si="574"/>
        <v/>
      </c>
      <c r="AF2242" s="10" t="str">
        <f t="shared" si="575"/>
        <v/>
      </c>
      <c r="AG2242" s="10" t="str">
        <f t="shared" si="576"/>
        <v/>
      </c>
      <c r="AH2242" s="10" t="str">
        <f t="shared" si="577"/>
        <v/>
      </c>
      <c r="AI2242" s="10" t="str">
        <f t="shared" si="566"/>
        <v/>
      </c>
    </row>
    <row r="2243" spans="20:35" ht="18" customHeight="1" x14ac:dyDescent="0.25">
      <c r="T2243" s="9" t="str">
        <f t="shared" si="568"/>
        <v/>
      </c>
      <c r="U2243" s="10" t="str">
        <f t="shared" si="563"/>
        <v/>
      </c>
      <c r="V2243" s="10" t="str">
        <f t="shared" si="564"/>
        <v/>
      </c>
      <c r="W2243" s="10" t="str">
        <f t="shared" si="569"/>
        <v/>
      </c>
      <c r="X2243" s="10" t="str">
        <f t="shared" si="570"/>
        <v/>
      </c>
      <c r="Y2243" s="10" t="str">
        <f t="shared" si="571"/>
        <v/>
      </c>
      <c r="Z2243" s="10" t="str">
        <f t="shared" si="572"/>
        <v/>
      </c>
      <c r="AA2243" s="10" t="str">
        <f t="shared" si="562"/>
        <v/>
      </c>
      <c r="AB2243" s="10" t="str">
        <f t="shared" si="565"/>
        <v/>
      </c>
      <c r="AC2243" s="10" t="str">
        <f t="shared" si="573"/>
        <v/>
      </c>
      <c r="AD2243" s="10" t="str">
        <f t="shared" si="567"/>
        <v/>
      </c>
      <c r="AE2243" s="10" t="str">
        <f t="shared" si="574"/>
        <v/>
      </c>
      <c r="AF2243" s="10" t="str">
        <f t="shared" si="575"/>
        <v/>
      </c>
      <c r="AG2243" s="10" t="str">
        <f t="shared" si="576"/>
        <v/>
      </c>
      <c r="AH2243" s="10" t="str">
        <f t="shared" si="577"/>
        <v/>
      </c>
      <c r="AI2243" s="10" t="str">
        <f t="shared" si="566"/>
        <v/>
      </c>
    </row>
    <row r="2244" spans="20:35" ht="18" customHeight="1" x14ac:dyDescent="0.25">
      <c r="T2244" s="9" t="str">
        <f t="shared" si="568"/>
        <v/>
      </c>
      <c r="U2244" s="10" t="str">
        <f t="shared" si="563"/>
        <v/>
      </c>
      <c r="V2244" s="10" t="str">
        <f t="shared" si="564"/>
        <v/>
      </c>
      <c r="W2244" s="10" t="str">
        <f t="shared" si="569"/>
        <v/>
      </c>
      <c r="X2244" s="10" t="str">
        <f t="shared" si="570"/>
        <v/>
      </c>
      <c r="Y2244" s="10" t="str">
        <f t="shared" si="571"/>
        <v/>
      </c>
      <c r="Z2244" s="10" t="str">
        <f t="shared" si="572"/>
        <v/>
      </c>
      <c r="AA2244" s="10" t="str">
        <f t="shared" si="562"/>
        <v/>
      </c>
      <c r="AB2244" s="10" t="str">
        <f t="shared" si="565"/>
        <v/>
      </c>
      <c r="AC2244" s="10" t="str">
        <f t="shared" si="573"/>
        <v/>
      </c>
      <c r="AD2244" s="10" t="str">
        <f t="shared" si="567"/>
        <v/>
      </c>
      <c r="AE2244" s="10" t="str">
        <f t="shared" si="574"/>
        <v/>
      </c>
      <c r="AF2244" s="10" t="str">
        <f t="shared" si="575"/>
        <v/>
      </c>
      <c r="AG2244" s="10" t="str">
        <f t="shared" si="576"/>
        <v/>
      </c>
      <c r="AH2244" s="10" t="str">
        <f t="shared" si="577"/>
        <v/>
      </c>
      <c r="AI2244" s="10" t="str">
        <f t="shared" si="566"/>
        <v/>
      </c>
    </row>
    <row r="2245" spans="20:35" ht="18" customHeight="1" x14ac:dyDescent="0.25">
      <c r="T2245" s="9" t="str">
        <f t="shared" si="568"/>
        <v/>
      </c>
      <c r="U2245" s="10" t="str">
        <f t="shared" si="563"/>
        <v/>
      </c>
      <c r="V2245" s="10" t="str">
        <f t="shared" si="564"/>
        <v/>
      </c>
      <c r="W2245" s="10" t="str">
        <f t="shared" si="569"/>
        <v/>
      </c>
      <c r="X2245" s="10" t="str">
        <f t="shared" si="570"/>
        <v/>
      </c>
      <c r="Y2245" s="10" t="str">
        <f t="shared" si="571"/>
        <v/>
      </c>
      <c r="Z2245" s="10" t="str">
        <f t="shared" si="572"/>
        <v/>
      </c>
      <c r="AA2245" s="10" t="str">
        <f t="shared" ref="AA2245:AA2308" si="578">IF(T2245="","",Z2245/1000*$F$7)</f>
        <v/>
      </c>
      <c r="AB2245" s="10" t="str">
        <f t="shared" si="565"/>
        <v/>
      </c>
      <c r="AC2245" s="10" t="str">
        <f t="shared" si="573"/>
        <v/>
      </c>
      <c r="AD2245" s="10" t="str">
        <f t="shared" si="567"/>
        <v/>
      </c>
      <c r="AE2245" s="10" t="str">
        <f t="shared" si="574"/>
        <v/>
      </c>
      <c r="AF2245" s="10" t="str">
        <f t="shared" si="575"/>
        <v/>
      </c>
      <c r="AG2245" s="10" t="str">
        <f t="shared" si="576"/>
        <v/>
      </c>
      <c r="AH2245" s="10" t="str">
        <f t="shared" si="577"/>
        <v/>
      </c>
      <c r="AI2245" s="10" t="str">
        <f t="shared" si="566"/>
        <v/>
      </c>
    </row>
    <row r="2246" spans="20:35" ht="18" customHeight="1" x14ac:dyDescent="0.25">
      <c r="T2246" s="9" t="str">
        <f t="shared" si="568"/>
        <v/>
      </c>
      <c r="U2246" s="10" t="str">
        <f t="shared" ref="U2246:U2309" si="579">IF(T2246="","",IF(T2246&lt;=$C$14,$C$83*T2246,IF(T2246&lt;=2*$C$14,$C$81-$C$83*(T2246-$C$14),0)))</f>
        <v/>
      </c>
      <c r="V2246" s="10" t="str">
        <f t="shared" ref="V2246:V2309" si="580">IF(T2246="","",IF(T2246&lt;=$C$22,$C$79*T2246,IF(T2246&lt;=2*$C$22,$C$77-$C$79*(T2246-$C$22),0)))</f>
        <v/>
      </c>
      <c r="W2246" s="10" t="str">
        <f t="shared" si="569"/>
        <v/>
      </c>
      <c r="X2246" s="10" t="str">
        <f t="shared" si="570"/>
        <v/>
      </c>
      <c r="Y2246" s="10" t="str">
        <f t="shared" si="571"/>
        <v/>
      </c>
      <c r="Z2246" s="10" t="str">
        <f t="shared" si="572"/>
        <v/>
      </c>
      <c r="AA2246" s="10" t="str">
        <f t="shared" si="578"/>
        <v/>
      </c>
      <c r="AB2246" s="10" t="str">
        <f t="shared" ref="AB2246:AB2309" si="581">IF(T2246="","",$C$59*(1+$C$61*($C$63+Z2246)/Y2246))</f>
        <v/>
      </c>
      <c r="AC2246" s="10" t="str">
        <f t="shared" si="573"/>
        <v/>
      </c>
      <c r="AD2246" s="10" t="str">
        <f t="shared" si="567"/>
        <v/>
      </c>
      <c r="AE2246" s="10" t="str">
        <f t="shared" si="574"/>
        <v/>
      </c>
      <c r="AF2246" s="10" t="str">
        <f t="shared" si="575"/>
        <v/>
      </c>
      <c r="AG2246" s="10" t="str">
        <f t="shared" si="576"/>
        <v/>
      </c>
      <c r="AH2246" s="10" t="str">
        <f t="shared" si="577"/>
        <v/>
      </c>
      <c r="AI2246" s="10" t="str">
        <f t="shared" si="566"/>
        <v/>
      </c>
    </row>
    <row r="2247" spans="20:35" ht="18" customHeight="1" x14ac:dyDescent="0.25">
      <c r="T2247" s="9" t="str">
        <f t="shared" si="568"/>
        <v/>
      </c>
      <c r="U2247" s="10" t="str">
        <f t="shared" si="579"/>
        <v/>
      </c>
      <c r="V2247" s="10" t="str">
        <f t="shared" si="580"/>
        <v/>
      </c>
      <c r="W2247" s="10" t="str">
        <f t="shared" si="569"/>
        <v/>
      </c>
      <c r="X2247" s="10" t="str">
        <f t="shared" si="570"/>
        <v/>
      </c>
      <c r="Y2247" s="10" t="str">
        <f t="shared" si="571"/>
        <v/>
      </c>
      <c r="Z2247" s="10" t="str">
        <f t="shared" si="572"/>
        <v/>
      </c>
      <c r="AA2247" s="10" t="str">
        <f t="shared" si="578"/>
        <v/>
      </c>
      <c r="AB2247" s="10" t="str">
        <f t="shared" si="581"/>
        <v/>
      </c>
      <c r="AC2247" s="10" t="str">
        <f t="shared" si="573"/>
        <v/>
      </c>
      <c r="AD2247" s="10" t="str">
        <f t="shared" si="567"/>
        <v/>
      </c>
      <c r="AE2247" s="10" t="str">
        <f t="shared" si="574"/>
        <v/>
      </c>
      <c r="AF2247" s="10" t="str">
        <f t="shared" si="575"/>
        <v/>
      </c>
      <c r="AG2247" s="10" t="str">
        <f t="shared" si="576"/>
        <v/>
      </c>
      <c r="AH2247" s="10" t="str">
        <f t="shared" si="577"/>
        <v/>
      </c>
      <c r="AI2247" s="10" t="str">
        <f t="shared" ref="AI2247:AI2310" si="582">IF(T2247="","",MAX(Z2247+(AC2247-AF2247-AD2247)*$AL$4,0))</f>
        <v/>
      </c>
    </row>
    <row r="2248" spans="20:35" ht="18" customHeight="1" x14ac:dyDescent="0.25">
      <c r="T2248" s="9" t="str">
        <f t="shared" si="568"/>
        <v/>
      </c>
      <c r="U2248" s="10" t="str">
        <f t="shared" si="579"/>
        <v/>
      </c>
      <c r="V2248" s="10" t="str">
        <f t="shared" si="580"/>
        <v/>
      </c>
      <c r="W2248" s="10" t="str">
        <f t="shared" si="569"/>
        <v/>
      </c>
      <c r="X2248" s="10" t="str">
        <f t="shared" si="570"/>
        <v/>
      </c>
      <c r="Y2248" s="10" t="str">
        <f t="shared" si="571"/>
        <v/>
      </c>
      <c r="Z2248" s="10" t="str">
        <f t="shared" si="572"/>
        <v/>
      </c>
      <c r="AA2248" s="10" t="str">
        <f t="shared" si="578"/>
        <v/>
      </c>
      <c r="AB2248" s="10" t="str">
        <f t="shared" si="581"/>
        <v/>
      </c>
      <c r="AC2248" s="10" t="str">
        <f t="shared" si="573"/>
        <v/>
      </c>
      <c r="AD2248" s="10" t="str">
        <f t="shared" ref="AD2248:AD2311" si="583">IF(U2248="","",$C$89*((Z2248/1000)^$C$97)/($F$15)*1000*3600)</f>
        <v/>
      </c>
      <c r="AE2248" s="10" t="str">
        <f t="shared" si="574"/>
        <v/>
      </c>
      <c r="AF2248" s="10" t="str">
        <f t="shared" si="575"/>
        <v/>
      </c>
      <c r="AG2248" s="10" t="str">
        <f t="shared" si="576"/>
        <v/>
      </c>
      <c r="AH2248" s="10" t="str">
        <f t="shared" si="577"/>
        <v/>
      </c>
      <c r="AI2248" s="10" t="str">
        <f t="shared" si="582"/>
        <v/>
      </c>
    </row>
    <row r="2249" spans="20:35" ht="18" customHeight="1" x14ac:dyDescent="0.25">
      <c r="T2249" s="9" t="str">
        <f t="shared" si="568"/>
        <v/>
      </c>
      <c r="U2249" s="10" t="str">
        <f t="shared" si="579"/>
        <v/>
      </c>
      <c r="V2249" s="10" t="str">
        <f t="shared" si="580"/>
        <v/>
      </c>
      <c r="W2249" s="10" t="str">
        <f t="shared" si="569"/>
        <v/>
      </c>
      <c r="X2249" s="10" t="str">
        <f t="shared" si="570"/>
        <v/>
      </c>
      <c r="Y2249" s="10" t="str">
        <f t="shared" si="571"/>
        <v/>
      </c>
      <c r="Z2249" s="10" t="str">
        <f t="shared" si="572"/>
        <v/>
      </c>
      <c r="AA2249" s="10" t="str">
        <f t="shared" si="578"/>
        <v/>
      </c>
      <c r="AB2249" s="10" t="str">
        <f t="shared" si="581"/>
        <v/>
      </c>
      <c r="AC2249" s="10" t="str">
        <f t="shared" si="573"/>
        <v/>
      </c>
      <c r="AD2249" s="10" t="str">
        <f t="shared" si="583"/>
        <v/>
      </c>
      <c r="AE2249" s="10" t="str">
        <f t="shared" si="574"/>
        <v/>
      </c>
      <c r="AF2249" s="10" t="str">
        <f t="shared" si="575"/>
        <v/>
      </c>
      <c r="AG2249" s="10" t="str">
        <f t="shared" si="576"/>
        <v/>
      </c>
      <c r="AH2249" s="10" t="str">
        <f t="shared" si="577"/>
        <v/>
      </c>
      <c r="AI2249" s="10" t="str">
        <f t="shared" si="582"/>
        <v/>
      </c>
    </row>
    <row r="2250" spans="20:35" ht="18" customHeight="1" x14ac:dyDescent="0.25">
      <c r="T2250" s="9" t="str">
        <f t="shared" si="568"/>
        <v/>
      </c>
      <c r="U2250" s="10" t="str">
        <f t="shared" si="579"/>
        <v/>
      </c>
      <c r="V2250" s="10" t="str">
        <f t="shared" si="580"/>
        <v/>
      </c>
      <c r="W2250" s="10" t="str">
        <f t="shared" si="569"/>
        <v/>
      </c>
      <c r="X2250" s="10" t="str">
        <f t="shared" si="570"/>
        <v/>
      </c>
      <c r="Y2250" s="10" t="str">
        <f t="shared" si="571"/>
        <v/>
      </c>
      <c r="Z2250" s="10" t="str">
        <f t="shared" si="572"/>
        <v/>
      </c>
      <c r="AA2250" s="10" t="str">
        <f t="shared" si="578"/>
        <v/>
      </c>
      <c r="AB2250" s="10" t="str">
        <f t="shared" si="581"/>
        <v/>
      </c>
      <c r="AC2250" s="10" t="str">
        <f t="shared" si="573"/>
        <v/>
      </c>
      <c r="AD2250" s="10" t="str">
        <f t="shared" si="583"/>
        <v/>
      </c>
      <c r="AE2250" s="10" t="str">
        <f t="shared" si="574"/>
        <v/>
      </c>
      <c r="AF2250" s="10" t="str">
        <f t="shared" si="575"/>
        <v/>
      </c>
      <c r="AG2250" s="10" t="str">
        <f t="shared" si="576"/>
        <v/>
      </c>
      <c r="AH2250" s="10" t="str">
        <f t="shared" si="577"/>
        <v/>
      </c>
      <c r="AI2250" s="10" t="str">
        <f t="shared" si="582"/>
        <v/>
      </c>
    </row>
    <row r="2251" spans="20:35" ht="18" customHeight="1" x14ac:dyDescent="0.25">
      <c r="T2251" s="9" t="str">
        <f t="shared" si="568"/>
        <v/>
      </c>
      <c r="U2251" s="10" t="str">
        <f t="shared" si="579"/>
        <v/>
      </c>
      <c r="V2251" s="10" t="str">
        <f t="shared" si="580"/>
        <v/>
      </c>
      <c r="W2251" s="10" t="str">
        <f t="shared" si="569"/>
        <v/>
      </c>
      <c r="X2251" s="10" t="str">
        <f t="shared" si="570"/>
        <v/>
      </c>
      <c r="Y2251" s="10" t="str">
        <f t="shared" si="571"/>
        <v/>
      </c>
      <c r="Z2251" s="10" t="str">
        <f t="shared" si="572"/>
        <v/>
      </c>
      <c r="AA2251" s="10" t="str">
        <f t="shared" si="578"/>
        <v/>
      </c>
      <c r="AB2251" s="10" t="str">
        <f t="shared" si="581"/>
        <v/>
      </c>
      <c r="AC2251" s="10" t="str">
        <f t="shared" si="573"/>
        <v/>
      </c>
      <c r="AD2251" s="10" t="str">
        <f t="shared" si="583"/>
        <v/>
      </c>
      <c r="AE2251" s="10" t="str">
        <f t="shared" si="574"/>
        <v/>
      </c>
      <c r="AF2251" s="10" t="str">
        <f t="shared" si="575"/>
        <v/>
      </c>
      <c r="AG2251" s="10" t="str">
        <f t="shared" si="576"/>
        <v/>
      </c>
      <c r="AH2251" s="10" t="str">
        <f t="shared" si="577"/>
        <v/>
      </c>
      <c r="AI2251" s="10" t="str">
        <f t="shared" si="582"/>
        <v/>
      </c>
    </row>
    <row r="2252" spans="20:35" ht="18" customHeight="1" x14ac:dyDescent="0.25">
      <c r="T2252" s="9" t="str">
        <f t="shared" si="568"/>
        <v/>
      </c>
      <c r="U2252" s="10" t="str">
        <f t="shared" si="579"/>
        <v/>
      </c>
      <c r="V2252" s="10" t="str">
        <f t="shared" si="580"/>
        <v/>
      </c>
      <c r="W2252" s="10" t="str">
        <f t="shared" si="569"/>
        <v/>
      </c>
      <c r="X2252" s="10" t="str">
        <f t="shared" si="570"/>
        <v/>
      </c>
      <c r="Y2252" s="10" t="str">
        <f t="shared" si="571"/>
        <v/>
      </c>
      <c r="Z2252" s="10" t="str">
        <f t="shared" si="572"/>
        <v/>
      </c>
      <c r="AA2252" s="10" t="str">
        <f t="shared" si="578"/>
        <v/>
      </c>
      <c r="AB2252" s="10" t="str">
        <f t="shared" si="581"/>
        <v/>
      </c>
      <c r="AC2252" s="10" t="str">
        <f t="shared" si="573"/>
        <v/>
      </c>
      <c r="AD2252" s="10" t="str">
        <f t="shared" si="583"/>
        <v/>
      </c>
      <c r="AE2252" s="10" t="str">
        <f t="shared" si="574"/>
        <v/>
      </c>
      <c r="AF2252" s="10" t="str">
        <f t="shared" si="575"/>
        <v/>
      </c>
      <c r="AG2252" s="10" t="str">
        <f t="shared" si="576"/>
        <v/>
      </c>
      <c r="AH2252" s="10" t="str">
        <f t="shared" si="577"/>
        <v/>
      </c>
      <c r="AI2252" s="10" t="str">
        <f t="shared" si="582"/>
        <v/>
      </c>
    </row>
    <row r="2253" spans="20:35" ht="18" customHeight="1" x14ac:dyDescent="0.25">
      <c r="T2253" s="9" t="str">
        <f t="shared" si="568"/>
        <v/>
      </c>
      <c r="U2253" s="10" t="str">
        <f t="shared" si="579"/>
        <v/>
      </c>
      <c r="V2253" s="10" t="str">
        <f t="shared" si="580"/>
        <v/>
      </c>
      <c r="W2253" s="10" t="str">
        <f t="shared" si="569"/>
        <v/>
      </c>
      <c r="X2253" s="10" t="str">
        <f t="shared" si="570"/>
        <v/>
      </c>
      <c r="Y2253" s="10" t="str">
        <f t="shared" si="571"/>
        <v/>
      </c>
      <c r="Z2253" s="10" t="str">
        <f t="shared" si="572"/>
        <v/>
      </c>
      <c r="AA2253" s="10" t="str">
        <f t="shared" si="578"/>
        <v/>
      </c>
      <c r="AB2253" s="10" t="str">
        <f t="shared" si="581"/>
        <v/>
      </c>
      <c r="AC2253" s="10" t="str">
        <f t="shared" si="573"/>
        <v/>
      </c>
      <c r="AD2253" s="10" t="str">
        <f t="shared" si="583"/>
        <v/>
      </c>
      <c r="AE2253" s="10" t="str">
        <f t="shared" si="574"/>
        <v/>
      </c>
      <c r="AF2253" s="10" t="str">
        <f t="shared" si="575"/>
        <v/>
      </c>
      <c r="AG2253" s="10" t="str">
        <f t="shared" si="576"/>
        <v/>
      </c>
      <c r="AH2253" s="10" t="str">
        <f t="shared" si="577"/>
        <v/>
      </c>
      <c r="AI2253" s="10" t="str">
        <f t="shared" si="582"/>
        <v/>
      </c>
    </row>
    <row r="2254" spans="20:35" ht="18" customHeight="1" x14ac:dyDescent="0.25">
      <c r="T2254" s="9" t="str">
        <f t="shared" si="568"/>
        <v/>
      </c>
      <c r="U2254" s="10" t="str">
        <f t="shared" si="579"/>
        <v/>
      </c>
      <c r="V2254" s="10" t="str">
        <f t="shared" si="580"/>
        <v/>
      </c>
      <c r="W2254" s="10" t="str">
        <f t="shared" si="569"/>
        <v/>
      </c>
      <c r="X2254" s="10" t="str">
        <f t="shared" si="570"/>
        <v/>
      </c>
      <c r="Y2254" s="10" t="str">
        <f t="shared" si="571"/>
        <v/>
      </c>
      <c r="Z2254" s="10" t="str">
        <f t="shared" si="572"/>
        <v/>
      </c>
      <c r="AA2254" s="10" t="str">
        <f t="shared" si="578"/>
        <v/>
      </c>
      <c r="AB2254" s="10" t="str">
        <f t="shared" si="581"/>
        <v/>
      </c>
      <c r="AC2254" s="10" t="str">
        <f t="shared" si="573"/>
        <v/>
      </c>
      <c r="AD2254" s="10" t="str">
        <f t="shared" si="583"/>
        <v/>
      </c>
      <c r="AE2254" s="10" t="str">
        <f t="shared" si="574"/>
        <v/>
      </c>
      <c r="AF2254" s="10" t="str">
        <f t="shared" si="575"/>
        <v/>
      </c>
      <c r="AG2254" s="10" t="str">
        <f t="shared" si="576"/>
        <v/>
      </c>
      <c r="AH2254" s="10" t="str">
        <f t="shared" si="577"/>
        <v/>
      </c>
      <c r="AI2254" s="10" t="str">
        <f t="shared" si="582"/>
        <v/>
      </c>
    </row>
    <row r="2255" spans="20:35" ht="18" customHeight="1" x14ac:dyDescent="0.25">
      <c r="T2255" s="9" t="str">
        <f t="shared" ref="T2255:T2318" si="584">IF(T2254="","",IF(T2254+$C$27&gt;$C$29,"",T2254+$C$27))</f>
        <v/>
      </c>
      <c r="U2255" s="10" t="str">
        <f t="shared" si="579"/>
        <v/>
      </c>
      <c r="V2255" s="10" t="str">
        <f t="shared" si="580"/>
        <v/>
      </c>
      <c r="W2255" s="10" t="str">
        <f t="shared" si="569"/>
        <v/>
      </c>
      <c r="X2255" s="10" t="str">
        <f t="shared" si="570"/>
        <v/>
      </c>
      <c r="Y2255" s="10" t="str">
        <f t="shared" si="571"/>
        <v/>
      </c>
      <c r="Z2255" s="10" t="str">
        <f t="shared" si="572"/>
        <v/>
      </c>
      <c r="AA2255" s="10" t="str">
        <f t="shared" si="578"/>
        <v/>
      </c>
      <c r="AB2255" s="10" t="str">
        <f t="shared" si="581"/>
        <v/>
      </c>
      <c r="AC2255" s="10" t="str">
        <f t="shared" si="573"/>
        <v/>
      </c>
      <c r="AD2255" s="10" t="str">
        <f t="shared" si="583"/>
        <v/>
      </c>
      <c r="AE2255" s="10" t="str">
        <f t="shared" si="574"/>
        <v/>
      </c>
      <c r="AF2255" s="10" t="str">
        <f t="shared" si="575"/>
        <v/>
      </c>
      <c r="AG2255" s="10" t="str">
        <f t="shared" si="576"/>
        <v/>
      </c>
      <c r="AH2255" s="10" t="str">
        <f t="shared" si="577"/>
        <v/>
      </c>
      <c r="AI2255" s="10" t="str">
        <f t="shared" si="582"/>
        <v/>
      </c>
    </row>
    <row r="2256" spans="20:35" ht="18" customHeight="1" x14ac:dyDescent="0.25">
      <c r="T2256" s="9" t="str">
        <f t="shared" si="584"/>
        <v/>
      </c>
      <c r="U2256" s="10" t="str">
        <f t="shared" si="579"/>
        <v/>
      </c>
      <c r="V2256" s="10" t="str">
        <f t="shared" si="580"/>
        <v/>
      </c>
      <c r="W2256" s="10" t="str">
        <f t="shared" si="569"/>
        <v/>
      </c>
      <c r="X2256" s="10" t="str">
        <f t="shared" si="570"/>
        <v/>
      </c>
      <c r="Y2256" s="10" t="str">
        <f t="shared" si="571"/>
        <v/>
      </c>
      <c r="Z2256" s="10" t="str">
        <f t="shared" si="572"/>
        <v/>
      </c>
      <c r="AA2256" s="10" t="str">
        <f t="shared" si="578"/>
        <v/>
      </c>
      <c r="AB2256" s="10" t="str">
        <f t="shared" si="581"/>
        <v/>
      </c>
      <c r="AC2256" s="10" t="str">
        <f t="shared" si="573"/>
        <v/>
      </c>
      <c r="AD2256" s="10" t="str">
        <f t="shared" si="583"/>
        <v/>
      </c>
      <c r="AE2256" s="10" t="str">
        <f t="shared" si="574"/>
        <v/>
      </c>
      <c r="AF2256" s="10" t="str">
        <f t="shared" si="575"/>
        <v/>
      </c>
      <c r="AG2256" s="10" t="str">
        <f t="shared" si="576"/>
        <v/>
      </c>
      <c r="AH2256" s="10" t="str">
        <f t="shared" si="577"/>
        <v/>
      </c>
      <c r="AI2256" s="10" t="str">
        <f t="shared" si="582"/>
        <v/>
      </c>
    </row>
    <row r="2257" spans="20:35" ht="18" customHeight="1" x14ac:dyDescent="0.25">
      <c r="T2257" s="9" t="str">
        <f t="shared" si="584"/>
        <v/>
      </c>
      <c r="U2257" s="10" t="str">
        <f t="shared" si="579"/>
        <v/>
      </c>
      <c r="V2257" s="10" t="str">
        <f t="shared" si="580"/>
        <v/>
      </c>
      <c r="W2257" s="10" t="str">
        <f t="shared" si="569"/>
        <v/>
      </c>
      <c r="X2257" s="10" t="str">
        <f t="shared" si="570"/>
        <v/>
      </c>
      <c r="Y2257" s="10" t="str">
        <f t="shared" si="571"/>
        <v/>
      </c>
      <c r="Z2257" s="10" t="str">
        <f t="shared" si="572"/>
        <v/>
      </c>
      <c r="AA2257" s="10" t="str">
        <f t="shared" si="578"/>
        <v/>
      </c>
      <c r="AB2257" s="10" t="str">
        <f t="shared" si="581"/>
        <v/>
      </c>
      <c r="AC2257" s="10" t="str">
        <f t="shared" si="573"/>
        <v/>
      </c>
      <c r="AD2257" s="10" t="str">
        <f t="shared" si="583"/>
        <v/>
      </c>
      <c r="AE2257" s="10" t="str">
        <f t="shared" si="574"/>
        <v/>
      </c>
      <c r="AF2257" s="10" t="str">
        <f t="shared" si="575"/>
        <v/>
      </c>
      <c r="AG2257" s="10" t="str">
        <f t="shared" si="576"/>
        <v/>
      </c>
      <c r="AH2257" s="10" t="str">
        <f t="shared" si="577"/>
        <v/>
      </c>
      <c r="AI2257" s="10" t="str">
        <f t="shared" si="582"/>
        <v/>
      </c>
    </row>
    <row r="2258" spans="20:35" ht="18" customHeight="1" x14ac:dyDescent="0.25">
      <c r="T2258" s="9" t="str">
        <f t="shared" si="584"/>
        <v/>
      </c>
      <c r="U2258" s="10" t="str">
        <f t="shared" si="579"/>
        <v/>
      </c>
      <c r="V2258" s="10" t="str">
        <f t="shared" si="580"/>
        <v/>
      </c>
      <c r="W2258" s="10" t="str">
        <f t="shared" si="569"/>
        <v/>
      </c>
      <c r="X2258" s="10" t="str">
        <f t="shared" si="570"/>
        <v/>
      </c>
      <c r="Y2258" s="10" t="str">
        <f t="shared" si="571"/>
        <v/>
      </c>
      <c r="Z2258" s="10" t="str">
        <f t="shared" si="572"/>
        <v/>
      </c>
      <c r="AA2258" s="10" t="str">
        <f t="shared" si="578"/>
        <v/>
      </c>
      <c r="AB2258" s="10" t="str">
        <f t="shared" si="581"/>
        <v/>
      </c>
      <c r="AC2258" s="10" t="str">
        <f t="shared" si="573"/>
        <v/>
      </c>
      <c r="AD2258" s="10" t="str">
        <f t="shared" si="583"/>
        <v/>
      </c>
      <c r="AE2258" s="10" t="str">
        <f t="shared" si="574"/>
        <v/>
      </c>
      <c r="AF2258" s="10" t="str">
        <f t="shared" si="575"/>
        <v/>
      </c>
      <c r="AG2258" s="10" t="str">
        <f t="shared" si="576"/>
        <v/>
      </c>
      <c r="AH2258" s="10" t="str">
        <f t="shared" si="577"/>
        <v/>
      </c>
      <c r="AI2258" s="10" t="str">
        <f t="shared" si="582"/>
        <v/>
      </c>
    </row>
    <row r="2259" spans="20:35" ht="18" customHeight="1" x14ac:dyDescent="0.25">
      <c r="T2259" s="9" t="str">
        <f t="shared" si="584"/>
        <v/>
      </c>
      <c r="U2259" s="10" t="str">
        <f t="shared" si="579"/>
        <v/>
      </c>
      <c r="V2259" s="10" t="str">
        <f t="shared" si="580"/>
        <v/>
      </c>
      <c r="W2259" s="10" t="str">
        <f t="shared" si="569"/>
        <v/>
      </c>
      <c r="X2259" s="10" t="str">
        <f t="shared" si="570"/>
        <v/>
      </c>
      <c r="Y2259" s="10" t="str">
        <f t="shared" si="571"/>
        <v/>
      </c>
      <c r="Z2259" s="10" t="str">
        <f t="shared" si="572"/>
        <v/>
      </c>
      <c r="AA2259" s="10" t="str">
        <f t="shared" si="578"/>
        <v/>
      </c>
      <c r="AB2259" s="10" t="str">
        <f t="shared" si="581"/>
        <v/>
      </c>
      <c r="AC2259" s="10" t="str">
        <f t="shared" si="573"/>
        <v/>
      </c>
      <c r="AD2259" s="10" t="str">
        <f t="shared" si="583"/>
        <v/>
      </c>
      <c r="AE2259" s="10" t="str">
        <f t="shared" si="574"/>
        <v/>
      </c>
      <c r="AF2259" s="10" t="str">
        <f t="shared" si="575"/>
        <v/>
      </c>
      <c r="AG2259" s="10" t="str">
        <f t="shared" si="576"/>
        <v/>
      </c>
      <c r="AH2259" s="10" t="str">
        <f t="shared" si="577"/>
        <v/>
      </c>
      <c r="AI2259" s="10" t="str">
        <f t="shared" si="582"/>
        <v/>
      </c>
    </row>
    <row r="2260" spans="20:35" ht="18" customHeight="1" x14ac:dyDescent="0.25">
      <c r="T2260" s="9" t="str">
        <f t="shared" si="584"/>
        <v/>
      </c>
      <c r="U2260" s="10" t="str">
        <f t="shared" si="579"/>
        <v/>
      </c>
      <c r="V2260" s="10" t="str">
        <f t="shared" si="580"/>
        <v/>
      </c>
      <c r="W2260" s="10" t="str">
        <f t="shared" si="569"/>
        <v/>
      </c>
      <c r="X2260" s="10" t="str">
        <f t="shared" si="570"/>
        <v/>
      </c>
      <c r="Y2260" s="10" t="str">
        <f t="shared" si="571"/>
        <v/>
      </c>
      <c r="Z2260" s="10" t="str">
        <f t="shared" si="572"/>
        <v/>
      </c>
      <c r="AA2260" s="10" t="str">
        <f t="shared" si="578"/>
        <v/>
      </c>
      <c r="AB2260" s="10" t="str">
        <f t="shared" si="581"/>
        <v/>
      </c>
      <c r="AC2260" s="10" t="str">
        <f t="shared" si="573"/>
        <v/>
      </c>
      <c r="AD2260" s="10" t="str">
        <f t="shared" si="583"/>
        <v/>
      </c>
      <c r="AE2260" s="10" t="str">
        <f t="shared" si="574"/>
        <v/>
      </c>
      <c r="AF2260" s="10" t="str">
        <f t="shared" si="575"/>
        <v/>
      </c>
      <c r="AG2260" s="10" t="str">
        <f t="shared" si="576"/>
        <v/>
      </c>
      <c r="AH2260" s="10" t="str">
        <f t="shared" si="577"/>
        <v/>
      </c>
      <c r="AI2260" s="10" t="str">
        <f t="shared" si="582"/>
        <v/>
      </c>
    </row>
    <row r="2261" spans="20:35" ht="18" customHeight="1" x14ac:dyDescent="0.25">
      <c r="T2261" s="9" t="str">
        <f t="shared" si="584"/>
        <v/>
      </c>
      <c r="U2261" s="10" t="str">
        <f t="shared" si="579"/>
        <v/>
      </c>
      <c r="V2261" s="10" t="str">
        <f t="shared" si="580"/>
        <v/>
      </c>
      <c r="W2261" s="10" t="str">
        <f t="shared" si="569"/>
        <v/>
      </c>
      <c r="X2261" s="10" t="str">
        <f t="shared" si="570"/>
        <v/>
      </c>
      <c r="Y2261" s="10" t="str">
        <f t="shared" si="571"/>
        <v/>
      </c>
      <c r="Z2261" s="10" t="str">
        <f t="shared" si="572"/>
        <v/>
      </c>
      <c r="AA2261" s="10" t="str">
        <f t="shared" si="578"/>
        <v/>
      </c>
      <c r="AB2261" s="10" t="str">
        <f t="shared" si="581"/>
        <v/>
      </c>
      <c r="AC2261" s="10" t="str">
        <f t="shared" si="573"/>
        <v/>
      </c>
      <c r="AD2261" s="10" t="str">
        <f t="shared" si="583"/>
        <v/>
      </c>
      <c r="AE2261" s="10" t="str">
        <f t="shared" si="574"/>
        <v/>
      </c>
      <c r="AF2261" s="10" t="str">
        <f t="shared" si="575"/>
        <v/>
      </c>
      <c r="AG2261" s="10" t="str">
        <f t="shared" si="576"/>
        <v/>
      </c>
      <c r="AH2261" s="10" t="str">
        <f t="shared" si="577"/>
        <v/>
      </c>
      <c r="AI2261" s="10" t="str">
        <f t="shared" si="582"/>
        <v/>
      </c>
    </row>
    <row r="2262" spans="20:35" ht="18" customHeight="1" x14ac:dyDescent="0.25">
      <c r="T2262" s="9" t="str">
        <f t="shared" si="584"/>
        <v/>
      </c>
      <c r="U2262" s="10" t="str">
        <f t="shared" si="579"/>
        <v/>
      </c>
      <c r="V2262" s="10" t="str">
        <f t="shared" si="580"/>
        <v/>
      </c>
      <c r="W2262" s="10" t="str">
        <f t="shared" si="569"/>
        <v/>
      </c>
      <c r="X2262" s="10" t="str">
        <f t="shared" si="570"/>
        <v/>
      </c>
      <c r="Y2262" s="10" t="str">
        <f t="shared" si="571"/>
        <v/>
      </c>
      <c r="Z2262" s="10" t="str">
        <f t="shared" si="572"/>
        <v/>
      </c>
      <c r="AA2262" s="10" t="str">
        <f t="shared" si="578"/>
        <v/>
      </c>
      <c r="AB2262" s="10" t="str">
        <f t="shared" si="581"/>
        <v/>
      </c>
      <c r="AC2262" s="10" t="str">
        <f t="shared" si="573"/>
        <v/>
      </c>
      <c r="AD2262" s="10" t="str">
        <f t="shared" si="583"/>
        <v/>
      </c>
      <c r="AE2262" s="10" t="str">
        <f t="shared" si="574"/>
        <v/>
      </c>
      <c r="AF2262" s="10" t="str">
        <f t="shared" si="575"/>
        <v/>
      </c>
      <c r="AG2262" s="10" t="str">
        <f t="shared" si="576"/>
        <v/>
      </c>
      <c r="AH2262" s="10" t="str">
        <f t="shared" si="577"/>
        <v/>
      </c>
      <c r="AI2262" s="10" t="str">
        <f t="shared" si="582"/>
        <v/>
      </c>
    </row>
    <row r="2263" spans="20:35" ht="18" customHeight="1" x14ac:dyDescent="0.25">
      <c r="T2263" s="9" t="str">
        <f t="shared" si="584"/>
        <v/>
      </c>
      <c r="U2263" s="10" t="str">
        <f t="shared" si="579"/>
        <v/>
      </c>
      <c r="V2263" s="10" t="str">
        <f t="shared" si="580"/>
        <v/>
      </c>
      <c r="W2263" s="10" t="str">
        <f t="shared" si="569"/>
        <v/>
      </c>
      <c r="X2263" s="10" t="str">
        <f t="shared" si="570"/>
        <v/>
      </c>
      <c r="Y2263" s="10" t="str">
        <f t="shared" si="571"/>
        <v/>
      </c>
      <c r="Z2263" s="10" t="str">
        <f t="shared" si="572"/>
        <v/>
      </c>
      <c r="AA2263" s="10" t="str">
        <f t="shared" si="578"/>
        <v/>
      </c>
      <c r="AB2263" s="10" t="str">
        <f t="shared" si="581"/>
        <v/>
      </c>
      <c r="AC2263" s="10" t="str">
        <f t="shared" si="573"/>
        <v/>
      </c>
      <c r="AD2263" s="10" t="str">
        <f t="shared" si="583"/>
        <v/>
      </c>
      <c r="AE2263" s="10" t="str">
        <f t="shared" si="574"/>
        <v/>
      </c>
      <c r="AF2263" s="10" t="str">
        <f t="shared" si="575"/>
        <v/>
      </c>
      <c r="AG2263" s="10" t="str">
        <f t="shared" si="576"/>
        <v/>
      </c>
      <c r="AH2263" s="10" t="str">
        <f t="shared" si="577"/>
        <v/>
      </c>
      <c r="AI2263" s="10" t="str">
        <f t="shared" si="582"/>
        <v/>
      </c>
    </row>
    <row r="2264" spans="20:35" ht="18" customHeight="1" x14ac:dyDescent="0.25">
      <c r="T2264" s="9" t="str">
        <f t="shared" si="584"/>
        <v/>
      </c>
      <c r="U2264" s="10" t="str">
        <f t="shared" si="579"/>
        <v/>
      </c>
      <c r="V2264" s="10" t="str">
        <f t="shared" si="580"/>
        <v/>
      </c>
      <c r="W2264" s="10" t="str">
        <f t="shared" si="569"/>
        <v/>
      </c>
      <c r="X2264" s="10" t="str">
        <f t="shared" si="570"/>
        <v/>
      </c>
      <c r="Y2264" s="10" t="str">
        <f t="shared" si="571"/>
        <v/>
      </c>
      <c r="Z2264" s="10" t="str">
        <f t="shared" si="572"/>
        <v/>
      </c>
      <c r="AA2264" s="10" t="str">
        <f t="shared" si="578"/>
        <v/>
      </c>
      <c r="AB2264" s="10" t="str">
        <f t="shared" si="581"/>
        <v/>
      </c>
      <c r="AC2264" s="10" t="str">
        <f t="shared" si="573"/>
        <v/>
      </c>
      <c r="AD2264" s="10" t="str">
        <f t="shared" si="583"/>
        <v/>
      </c>
      <c r="AE2264" s="10" t="str">
        <f t="shared" si="574"/>
        <v/>
      </c>
      <c r="AF2264" s="10" t="str">
        <f t="shared" si="575"/>
        <v/>
      </c>
      <c r="AG2264" s="10" t="str">
        <f t="shared" si="576"/>
        <v/>
      </c>
      <c r="AH2264" s="10" t="str">
        <f t="shared" si="577"/>
        <v/>
      </c>
      <c r="AI2264" s="10" t="str">
        <f t="shared" si="582"/>
        <v/>
      </c>
    </row>
    <row r="2265" spans="20:35" ht="18" customHeight="1" x14ac:dyDescent="0.25">
      <c r="T2265" s="9" t="str">
        <f t="shared" si="584"/>
        <v/>
      </c>
      <c r="U2265" s="10" t="str">
        <f t="shared" si="579"/>
        <v/>
      </c>
      <c r="V2265" s="10" t="str">
        <f t="shared" si="580"/>
        <v/>
      </c>
      <c r="W2265" s="10" t="str">
        <f t="shared" si="569"/>
        <v/>
      </c>
      <c r="X2265" s="10" t="str">
        <f t="shared" si="570"/>
        <v/>
      </c>
      <c r="Y2265" s="10" t="str">
        <f t="shared" si="571"/>
        <v/>
      </c>
      <c r="Z2265" s="10" t="str">
        <f t="shared" si="572"/>
        <v/>
      </c>
      <c r="AA2265" s="10" t="str">
        <f t="shared" si="578"/>
        <v/>
      </c>
      <c r="AB2265" s="10" t="str">
        <f t="shared" si="581"/>
        <v/>
      </c>
      <c r="AC2265" s="10" t="str">
        <f t="shared" si="573"/>
        <v/>
      </c>
      <c r="AD2265" s="10" t="str">
        <f t="shared" si="583"/>
        <v/>
      </c>
      <c r="AE2265" s="10" t="str">
        <f t="shared" si="574"/>
        <v/>
      </c>
      <c r="AF2265" s="10" t="str">
        <f t="shared" si="575"/>
        <v/>
      </c>
      <c r="AG2265" s="10" t="str">
        <f t="shared" si="576"/>
        <v/>
      </c>
      <c r="AH2265" s="10" t="str">
        <f t="shared" si="577"/>
        <v/>
      </c>
      <c r="AI2265" s="10" t="str">
        <f t="shared" si="582"/>
        <v/>
      </c>
    </row>
    <row r="2266" spans="20:35" ht="18" customHeight="1" x14ac:dyDescent="0.25">
      <c r="T2266" s="9" t="str">
        <f t="shared" si="584"/>
        <v/>
      </c>
      <c r="U2266" s="10" t="str">
        <f t="shared" si="579"/>
        <v/>
      </c>
      <c r="V2266" s="10" t="str">
        <f t="shared" si="580"/>
        <v/>
      </c>
      <c r="W2266" s="10" t="str">
        <f t="shared" si="569"/>
        <v/>
      </c>
      <c r="X2266" s="10" t="str">
        <f t="shared" si="570"/>
        <v/>
      </c>
      <c r="Y2266" s="10" t="str">
        <f t="shared" si="571"/>
        <v/>
      </c>
      <c r="Z2266" s="10" t="str">
        <f t="shared" si="572"/>
        <v/>
      </c>
      <c r="AA2266" s="10" t="str">
        <f t="shared" si="578"/>
        <v/>
      </c>
      <c r="AB2266" s="10" t="str">
        <f t="shared" si="581"/>
        <v/>
      </c>
      <c r="AC2266" s="10" t="str">
        <f t="shared" si="573"/>
        <v/>
      </c>
      <c r="AD2266" s="10" t="str">
        <f t="shared" si="583"/>
        <v/>
      </c>
      <c r="AE2266" s="10" t="str">
        <f t="shared" si="574"/>
        <v/>
      </c>
      <c r="AF2266" s="10" t="str">
        <f t="shared" si="575"/>
        <v/>
      </c>
      <c r="AG2266" s="10" t="str">
        <f t="shared" si="576"/>
        <v/>
      </c>
      <c r="AH2266" s="10" t="str">
        <f t="shared" si="577"/>
        <v/>
      </c>
      <c r="AI2266" s="10" t="str">
        <f t="shared" si="582"/>
        <v/>
      </c>
    </row>
    <row r="2267" spans="20:35" ht="18" customHeight="1" x14ac:dyDescent="0.25">
      <c r="T2267" s="9" t="str">
        <f t="shared" si="584"/>
        <v/>
      </c>
      <c r="U2267" s="10" t="str">
        <f t="shared" si="579"/>
        <v/>
      </c>
      <c r="V2267" s="10" t="str">
        <f t="shared" si="580"/>
        <v/>
      </c>
      <c r="W2267" s="10" t="str">
        <f t="shared" si="569"/>
        <v/>
      </c>
      <c r="X2267" s="10" t="str">
        <f t="shared" si="570"/>
        <v/>
      </c>
      <c r="Y2267" s="10" t="str">
        <f t="shared" si="571"/>
        <v/>
      </c>
      <c r="Z2267" s="10" t="str">
        <f t="shared" si="572"/>
        <v/>
      </c>
      <c r="AA2267" s="10" t="str">
        <f t="shared" si="578"/>
        <v/>
      </c>
      <c r="AB2267" s="10" t="str">
        <f t="shared" si="581"/>
        <v/>
      </c>
      <c r="AC2267" s="10" t="str">
        <f t="shared" si="573"/>
        <v/>
      </c>
      <c r="AD2267" s="10" t="str">
        <f t="shared" si="583"/>
        <v/>
      </c>
      <c r="AE2267" s="10" t="str">
        <f t="shared" si="574"/>
        <v/>
      </c>
      <c r="AF2267" s="10" t="str">
        <f t="shared" si="575"/>
        <v/>
      </c>
      <c r="AG2267" s="10" t="str">
        <f t="shared" si="576"/>
        <v/>
      </c>
      <c r="AH2267" s="10" t="str">
        <f t="shared" si="577"/>
        <v/>
      </c>
      <c r="AI2267" s="10" t="str">
        <f t="shared" si="582"/>
        <v/>
      </c>
    </row>
    <row r="2268" spans="20:35" ht="18" customHeight="1" x14ac:dyDescent="0.25">
      <c r="T2268" s="9" t="str">
        <f t="shared" si="584"/>
        <v/>
      </c>
      <c r="U2268" s="10" t="str">
        <f t="shared" si="579"/>
        <v/>
      </c>
      <c r="V2268" s="10" t="str">
        <f t="shared" si="580"/>
        <v/>
      </c>
      <c r="W2268" s="10" t="str">
        <f t="shared" si="569"/>
        <v/>
      </c>
      <c r="X2268" s="10" t="str">
        <f t="shared" si="570"/>
        <v/>
      </c>
      <c r="Y2268" s="10" t="str">
        <f t="shared" si="571"/>
        <v/>
      </c>
      <c r="Z2268" s="10" t="str">
        <f t="shared" si="572"/>
        <v/>
      </c>
      <c r="AA2268" s="10" t="str">
        <f t="shared" si="578"/>
        <v/>
      </c>
      <c r="AB2268" s="10" t="str">
        <f t="shared" si="581"/>
        <v/>
      </c>
      <c r="AC2268" s="10" t="str">
        <f t="shared" si="573"/>
        <v/>
      </c>
      <c r="AD2268" s="10" t="str">
        <f t="shared" si="583"/>
        <v/>
      </c>
      <c r="AE2268" s="10" t="str">
        <f t="shared" si="574"/>
        <v/>
      </c>
      <c r="AF2268" s="10" t="str">
        <f t="shared" si="575"/>
        <v/>
      </c>
      <c r="AG2268" s="10" t="str">
        <f t="shared" si="576"/>
        <v/>
      </c>
      <c r="AH2268" s="10" t="str">
        <f t="shared" si="577"/>
        <v/>
      </c>
      <c r="AI2268" s="10" t="str">
        <f t="shared" si="582"/>
        <v/>
      </c>
    </row>
    <row r="2269" spans="20:35" ht="18" customHeight="1" x14ac:dyDescent="0.25">
      <c r="T2269" s="9" t="str">
        <f t="shared" si="584"/>
        <v/>
      </c>
      <c r="U2269" s="10" t="str">
        <f t="shared" si="579"/>
        <v/>
      </c>
      <c r="V2269" s="10" t="str">
        <f t="shared" si="580"/>
        <v/>
      </c>
      <c r="W2269" s="10" t="str">
        <f t="shared" si="569"/>
        <v/>
      </c>
      <c r="X2269" s="10" t="str">
        <f t="shared" si="570"/>
        <v/>
      </c>
      <c r="Y2269" s="10" t="str">
        <f t="shared" si="571"/>
        <v/>
      </c>
      <c r="Z2269" s="10" t="str">
        <f t="shared" si="572"/>
        <v/>
      </c>
      <c r="AA2269" s="10" t="str">
        <f t="shared" si="578"/>
        <v/>
      </c>
      <c r="AB2269" s="10" t="str">
        <f t="shared" si="581"/>
        <v/>
      </c>
      <c r="AC2269" s="10" t="str">
        <f t="shared" si="573"/>
        <v/>
      </c>
      <c r="AD2269" s="10" t="str">
        <f t="shared" si="583"/>
        <v/>
      </c>
      <c r="AE2269" s="10" t="str">
        <f t="shared" si="574"/>
        <v/>
      </c>
      <c r="AF2269" s="10" t="str">
        <f t="shared" si="575"/>
        <v/>
      </c>
      <c r="AG2269" s="10" t="str">
        <f t="shared" si="576"/>
        <v/>
      </c>
      <c r="AH2269" s="10" t="str">
        <f t="shared" si="577"/>
        <v/>
      </c>
      <c r="AI2269" s="10" t="str">
        <f t="shared" si="582"/>
        <v/>
      </c>
    </row>
    <row r="2270" spans="20:35" ht="18" customHeight="1" x14ac:dyDescent="0.25">
      <c r="T2270" s="9" t="str">
        <f t="shared" si="584"/>
        <v/>
      </c>
      <c r="U2270" s="10" t="str">
        <f t="shared" si="579"/>
        <v/>
      </c>
      <c r="V2270" s="10" t="str">
        <f t="shared" si="580"/>
        <v/>
      </c>
      <c r="W2270" s="10" t="str">
        <f t="shared" si="569"/>
        <v/>
      </c>
      <c r="X2270" s="10" t="str">
        <f t="shared" si="570"/>
        <v/>
      </c>
      <c r="Y2270" s="10" t="str">
        <f t="shared" si="571"/>
        <v/>
      </c>
      <c r="Z2270" s="10" t="str">
        <f t="shared" si="572"/>
        <v/>
      </c>
      <c r="AA2270" s="10" t="str">
        <f t="shared" si="578"/>
        <v/>
      </c>
      <c r="AB2270" s="10" t="str">
        <f t="shared" si="581"/>
        <v/>
      </c>
      <c r="AC2270" s="10" t="str">
        <f t="shared" si="573"/>
        <v/>
      </c>
      <c r="AD2270" s="10" t="str">
        <f t="shared" si="583"/>
        <v/>
      </c>
      <c r="AE2270" s="10" t="str">
        <f t="shared" si="574"/>
        <v/>
      </c>
      <c r="AF2270" s="10" t="str">
        <f t="shared" si="575"/>
        <v/>
      </c>
      <c r="AG2270" s="10" t="str">
        <f t="shared" si="576"/>
        <v/>
      </c>
      <c r="AH2270" s="10" t="str">
        <f t="shared" si="577"/>
        <v/>
      </c>
      <c r="AI2270" s="10" t="str">
        <f t="shared" si="582"/>
        <v/>
      </c>
    </row>
    <row r="2271" spans="20:35" ht="18" customHeight="1" x14ac:dyDescent="0.25">
      <c r="T2271" s="9" t="str">
        <f t="shared" si="584"/>
        <v/>
      </c>
      <c r="U2271" s="10" t="str">
        <f t="shared" si="579"/>
        <v/>
      </c>
      <c r="V2271" s="10" t="str">
        <f t="shared" si="580"/>
        <v/>
      </c>
      <c r="W2271" s="10" t="str">
        <f t="shared" si="569"/>
        <v/>
      </c>
      <c r="X2271" s="10" t="str">
        <f t="shared" si="570"/>
        <v/>
      </c>
      <c r="Y2271" s="10" t="str">
        <f t="shared" si="571"/>
        <v/>
      </c>
      <c r="Z2271" s="10" t="str">
        <f t="shared" si="572"/>
        <v/>
      </c>
      <c r="AA2271" s="10" t="str">
        <f t="shared" si="578"/>
        <v/>
      </c>
      <c r="AB2271" s="10" t="str">
        <f t="shared" si="581"/>
        <v/>
      </c>
      <c r="AC2271" s="10" t="str">
        <f t="shared" si="573"/>
        <v/>
      </c>
      <c r="AD2271" s="10" t="str">
        <f t="shared" si="583"/>
        <v/>
      </c>
      <c r="AE2271" s="10" t="str">
        <f t="shared" si="574"/>
        <v/>
      </c>
      <c r="AF2271" s="10" t="str">
        <f t="shared" si="575"/>
        <v/>
      </c>
      <c r="AG2271" s="10" t="str">
        <f t="shared" si="576"/>
        <v/>
      </c>
      <c r="AH2271" s="10" t="str">
        <f t="shared" si="577"/>
        <v/>
      </c>
      <c r="AI2271" s="10" t="str">
        <f t="shared" si="582"/>
        <v/>
      </c>
    </row>
    <row r="2272" spans="20:35" ht="18" customHeight="1" x14ac:dyDescent="0.25">
      <c r="T2272" s="9" t="str">
        <f t="shared" si="584"/>
        <v/>
      </c>
      <c r="U2272" s="10" t="str">
        <f t="shared" si="579"/>
        <v/>
      </c>
      <c r="V2272" s="10" t="str">
        <f t="shared" si="580"/>
        <v/>
      </c>
      <c r="W2272" s="10" t="str">
        <f t="shared" si="569"/>
        <v/>
      </c>
      <c r="X2272" s="10" t="str">
        <f t="shared" si="570"/>
        <v/>
      </c>
      <c r="Y2272" s="10" t="str">
        <f t="shared" si="571"/>
        <v/>
      </c>
      <c r="Z2272" s="10" t="str">
        <f t="shared" si="572"/>
        <v/>
      </c>
      <c r="AA2272" s="10" t="str">
        <f t="shared" si="578"/>
        <v/>
      </c>
      <c r="AB2272" s="10" t="str">
        <f t="shared" si="581"/>
        <v/>
      </c>
      <c r="AC2272" s="10" t="str">
        <f t="shared" si="573"/>
        <v/>
      </c>
      <c r="AD2272" s="10" t="str">
        <f t="shared" si="583"/>
        <v/>
      </c>
      <c r="AE2272" s="10" t="str">
        <f t="shared" si="574"/>
        <v/>
      </c>
      <c r="AF2272" s="10" t="str">
        <f t="shared" si="575"/>
        <v/>
      </c>
      <c r="AG2272" s="10" t="str">
        <f t="shared" si="576"/>
        <v/>
      </c>
      <c r="AH2272" s="10" t="str">
        <f t="shared" si="577"/>
        <v/>
      </c>
      <c r="AI2272" s="10" t="str">
        <f t="shared" si="582"/>
        <v/>
      </c>
    </row>
    <row r="2273" spans="20:35" ht="18" customHeight="1" x14ac:dyDescent="0.25">
      <c r="T2273" s="9" t="str">
        <f t="shared" si="584"/>
        <v/>
      </c>
      <c r="U2273" s="10" t="str">
        <f t="shared" si="579"/>
        <v/>
      </c>
      <c r="V2273" s="10" t="str">
        <f t="shared" si="580"/>
        <v/>
      </c>
      <c r="W2273" s="10" t="str">
        <f t="shared" si="569"/>
        <v/>
      </c>
      <c r="X2273" s="10" t="str">
        <f t="shared" si="570"/>
        <v/>
      </c>
      <c r="Y2273" s="10" t="str">
        <f t="shared" si="571"/>
        <v/>
      </c>
      <c r="Z2273" s="10" t="str">
        <f t="shared" si="572"/>
        <v/>
      </c>
      <c r="AA2273" s="10" t="str">
        <f t="shared" si="578"/>
        <v/>
      </c>
      <c r="AB2273" s="10" t="str">
        <f t="shared" si="581"/>
        <v/>
      </c>
      <c r="AC2273" s="10" t="str">
        <f t="shared" si="573"/>
        <v/>
      </c>
      <c r="AD2273" s="10" t="str">
        <f t="shared" si="583"/>
        <v/>
      </c>
      <c r="AE2273" s="10" t="str">
        <f t="shared" si="574"/>
        <v/>
      </c>
      <c r="AF2273" s="10" t="str">
        <f t="shared" si="575"/>
        <v/>
      </c>
      <c r="AG2273" s="10" t="str">
        <f t="shared" si="576"/>
        <v/>
      </c>
      <c r="AH2273" s="10" t="str">
        <f t="shared" si="577"/>
        <v/>
      </c>
      <c r="AI2273" s="10" t="str">
        <f t="shared" si="582"/>
        <v/>
      </c>
    </row>
    <row r="2274" spans="20:35" ht="18" customHeight="1" x14ac:dyDescent="0.25">
      <c r="T2274" s="9" t="str">
        <f t="shared" si="584"/>
        <v/>
      </c>
      <c r="U2274" s="10" t="str">
        <f t="shared" si="579"/>
        <v/>
      </c>
      <c r="V2274" s="10" t="str">
        <f t="shared" si="580"/>
        <v/>
      </c>
      <c r="W2274" s="10" t="str">
        <f t="shared" si="569"/>
        <v/>
      </c>
      <c r="X2274" s="10" t="str">
        <f t="shared" si="570"/>
        <v/>
      </c>
      <c r="Y2274" s="10" t="str">
        <f t="shared" si="571"/>
        <v/>
      </c>
      <c r="Z2274" s="10" t="str">
        <f t="shared" si="572"/>
        <v/>
      </c>
      <c r="AA2274" s="10" t="str">
        <f t="shared" si="578"/>
        <v/>
      </c>
      <c r="AB2274" s="10" t="str">
        <f t="shared" si="581"/>
        <v/>
      </c>
      <c r="AC2274" s="10" t="str">
        <f t="shared" si="573"/>
        <v/>
      </c>
      <c r="AD2274" s="10" t="str">
        <f t="shared" si="583"/>
        <v/>
      </c>
      <c r="AE2274" s="10" t="str">
        <f t="shared" si="574"/>
        <v/>
      </c>
      <c r="AF2274" s="10" t="str">
        <f t="shared" si="575"/>
        <v/>
      </c>
      <c r="AG2274" s="10" t="str">
        <f t="shared" si="576"/>
        <v/>
      </c>
      <c r="AH2274" s="10" t="str">
        <f t="shared" si="577"/>
        <v/>
      </c>
      <c r="AI2274" s="10" t="str">
        <f t="shared" si="582"/>
        <v/>
      </c>
    </row>
    <row r="2275" spans="20:35" ht="18" customHeight="1" x14ac:dyDescent="0.25">
      <c r="T2275" s="9" t="str">
        <f t="shared" si="584"/>
        <v/>
      </c>
      <c r="U2275" s="10" t="str">
        <f t="shared" si="579"/>
        <v/>
      </c>
      <c r="V2275" s="10" t="str">
        <f t="shared" si="580"/>
        <v/>
      </c>
      <c r="W2275" s="10" t="str">
        <f t="shared" si="569"/>
        <v/>
      </c>
      <c r="X2275" s="10" t="str">
        <f t="shared" si="570"/>
        <v/>
      </c>
      <c r="Y2275" s="10" t="str">
        <f t="shared" si="571"/>
        <v/>
      </c>
      <c r="Z2275" s="10" t="str">
        <f t="shared" si="572"/>
        <v/>
      </c>
      <c r="AA2275" s="10" t="str">
        <f t="shared" si="578"/>
        <v/>
      </c>
      <c r="AB2275" s="10" t="str">
        <f t="shared" si="581"/>
        <v/>
      </c>
      <c r="AC2275" s="10" t="str">
        <f t="shared" si="573"/>
        <v/>
      </c>
      <c r="AD2275" s="10" t="str">
        <f t="shared" si="583"/>
        <v/>
      </c>
      <c r="AE2275" s="10" t="str">
        <f t="shared" si="574"/>
        <v/>
      </c>
      <c r="AF2275" s="10" t="str">
        <f t="shared" si="575"/>
        <v/>
      </c>
      <c r="AG2275" s="10" t="str">
        <f t="shared" si="576"/>
        <v/>
      </c>
      <c r="AH2275" s="10" t="str">
        <f t="shared" si="577"/>
        <v/>
      </c>
      <c r="AI2275" s="10" t="str">
        <f t="shared" si="582"/>
        <v/>
      </c>
    </row>
    <row r="2276" spans="20:35" ht="18" customHeight="1" x14ac:dyDescent="0.25">
      <c r="T2276" s="9" t="str">
        <f t="shared" si="584"/>
        <v/>
      </c>
      <c r="U2276" s="10" t="str">
        <f t="shared" si="579"/>
        <v/>
      </c>
      <c r="V2276" s="10" t="str">
        <f t="shared" si="580"/>
        <v/>
      </c>
      <c r="W2276" s="10" t="str">
        <f t="shared" si="569"/>
        <v/>
      </c>
      <c r="X2276" s="10" t="str">
        <f t="shared" si="570"/>
        <v/>
      </c>
      <c r="Y2276" s="10" t="str">
        <f t="shared" si="571"/>
        <v/>
      </c>
      <c r="Z2276" s="10" t="str">
        <f t="shared" si="572"/>
        <v/>
      </c>
      <c r="AA2276" s="10" t="str">
        <f t="shared" si="578"/>
        <v/>
      </c>
      <c r="AB2276" s="10" t="str">
        <f t="shared" si="581"/>
        <v/>
      </c>
      <c r="AC2276" s="10" t="str">
        <f t="shared" si="573"/>
        <v/>
      </c>
      <c r="AD2276" s="10" t="str">
        <f t="shared" si="583"/>
        <v/>
      </c>
      <c r="AE2276" s="10" t="str">
        <f t="shared" si="574"/>
        <v/>
      </c>
      <c r="AF2276" s="10" t="str">
        <f t="shared" si="575"/>
        <v/>
      </c>
      <c r="AG2276" s="10" t="str">
        <f t="shared" si="576"/>
        <v/>
      </c>
      <c r="AH2276" s="10" t="str">
        <f t="shared" si="577"/>
        <v/>
      </c>
      <c r="AI2276" s="10" t="str">
        <f t="shared" si="582"/>
        <v/>
      </c>
    </row>
    <row r="2277" spans="20:35" ht="18" customHeight="1" x14ac:dyDescent="0.25">
      <c r="T2277" s="9" t="str">
        <f t="shared" si="584"/>
        <v/>
      </c>
      <c r="U2277" s="10" t="str">
        <f t="shared" si="579"/>
        <v/>
      </c>
      <c r="V2277" s="10" t="str">
        <f t="shared" si="580"/>
        <v/>
      </c>
      <c r="W2277" s="10" t="str">
        <f t="shared" si="569"/>
        <v/>
      </c>
      <c r="X2277" s="10" t="str">
        <f t="shared" si="570"/>
        <v/>
      </c>
      <c r="Y2277" s="10" t="str">
        <f t="shared" si="571"/>
        <v/>
      </c>
      <c r="Z2277" s="10" t="str">
        <f t="shared" si="572"/>
        <v/>
      </c>
      <c r="AA2277" s="10" t="str">
        <f t="shared" si="578"/>
        <v/>
      </c>
      <c r="AB2277" s="10" t="str">
        <f t="shared" si="581"/>
        <v/>
      </c>
      <c r="AC2277" s="10" t="str">
        <f t="shared" si="573"/>
        <v/>
      </c>
      <c r="AD2277" s="10" t="str">
        <f t="shared" si="583"/>
        <v/>
      </c>
      <c r="AE2277" s="10" t="str">
        <f t="shared" si="574"/>
        <v/>
      </c>
      <c r="AF2277" s="10" t="str">
        <f t="shared" si="575"/>
        <v/>
      </c>
      <c r="AG2277" s="10" t="str">
        <f t="shared" si="576"/>
        <v/>
      </c>
      <c r="AH2277" s="10" t="str">
        <f t="shared" si="577"/>
        <v/>
      </c>
      <c r="AI2277" s="10" t="str">
        <f t="shared" si="582"/>
        <v/>
      </c>
    </row>
    <row r="2278" spans="20:35" ht="18" customHeight="1" x14ac:dyDescent="0.25">
      <c r="T2278" s="9" t="str">
        <f t="shared" si="584"/>
        <v/>
      </c>
      <c r="U2278" s="10" t="str">
        <f t="shared" si="579"/>
        <v/>
      </c>
      <c r="V2278" s="10" t="str">
        <f t="shared" si="580"/>
        <v/>
      </c>
      <c r="W2278" s="10" t="str">
        <f t="shared" si="569"/>
        <v/>
      </c>
      <c r="X2278" s="10" t="str">
        <f t="shared" si="570"/>
        <v/>
      </c>
      <c r="Y2278" s="10" t="str">
        <f t="shared" si="571"/>
        <v/>
      </c>
      <c r="Z2278" s="10" t="str">
        <f t="shared" si="572"/>
        <v/>
      </c>
      <c r="AA2278" s="10" t="str">
        <f t="shared" si="578"/>
        <v/>
      </c>
      <c r="AB2278" s="10" t="str">
        <f t="shared" si="581"/>
        <v/>
      </c>
      <c r="AC2278" s="10" t="str">
        <f t="shared" si="573"/>
        <v/>
      </c>
      <c r="AD2278" s="10" t="str">
        <f t="shared" si="583"/>
        <v/>
      </c>
      <c r="AE2278" s="10" t="str">
        <f t="shared" si="574"/>
        <v/>
      </c>
      <c r="AF2278" s="10" t="str">
        <f t="shared" si="575"/>
        <v/>
      </c>
      <c r="AG2278" s="10" t="str">
        <f t="shared" si="576"/>
        <v/>
      </c>
      <c r="AH2278" s="10" t="str">
        <f t="shared" si="577"/>
        <v/>
      </c>
      <c r="AI2278" s="10" t="str">
        <f t="shared" si="582"/>
        <v/>
      </c>
    </row>
    <row r="2279" spans="20:35" ht="18" customHeight="1" x14ac:dyDescent="0.25">
      <c r="T2279" s="9" t="str">
        <f t="shared" si="584"/>
        <v/>
      </c>
      <c r="U2279" s="10" t="str">
        <f t="shared" si="579"/>
        <v/>
      </c>
      <c r="V2279" s="10" t="str">
        <f t="shared" si="580"/>
        <v/>
      </c>
      <c r="W2279" s="10" t="str">
        <f t="shared" si="569"/>
        <v/>
      </c>
      <c r="X2279" s="10" t="str">
        <f t="shared" si="570"/>
        <v/>
      </c>
      <c r="Y2279" s="10" t="str">
        <f t="shared" si="571"/>
        <v/>
      </c>
      <c r="Z2279" s="10" t="str">
        <f t="shared" si="572"/>
        <v/>
      </c>
      <c r="AA2279" s="10" t="str">
        <f t="shared" si="578"/>
        <v/>
      </c>
      <c r="AB2279" s="10" t="str">
        <f t="shared" si="581"/>
        <v/>
      </c>
      <c r="AC2279" s="10" t="str">
        <f t="shared" si="573"/>
        <v/>
      </c>
      <c r="AD2279" s="10" t="str">
        <f t="shared" si="583"/>
        <v/>
      </c>
      <c r="AE2279" s="10" t="str">
        <f t="shared" si="574"/>
        <v/>
      </c>
      <c r="AF2279" s="10" t="str">
        <f t="shared" si="575"/>
        <v/>
      </c>
      <c r="AG2279" s="10" t="str">
        <f t="shared" si="576"/>
        <v/>
      </c>
      <c r="AH2279" s="10" t="str">
        <f t="shared" si="577"/>
        <v/>
      </c>
      <c r="AI2279" s="10" t="str">
        <f t="shared" si="582"/>
        <v/>
      </c>
    </row>
    <row r="2280" spans="20:35" ht="18" customHeight="1" x14ac:dyDescent="0.25">
      <c r="T2280" s="9" t="str">
        <f t="shared" si="584"/>
        <v/>
      </c>
      <c r="U2280" s="10" t="str">
        <f t="shared" si="579"/>
        <v/>
      </c>
      <c r="V2280" s="10" t="str">
        <f t="shared" si="580"/>
        <v/>
      </c>
      <c r="W2280" s="10" t="str">
        <f t="shared" ref="W2280:W2343" si="585">IF(T2280="","",IF(U2280&gt;V2280,0,(V2280-U2280)*$T$6*60))</f>
        <v/>
      </c>
      <c r="X2280" s="10" t="str">
        <f t="shared" ref="X2280:X2343" si="586">IF(T2280="","",X2279+W2280)</f>
        <v/>
      </c>
      <c r="Y2280" s="10" t="str">
        <f t="shared" ref="Y2280:Y2343" si="587">IF(T2280="","",AH2279)</f>
        <v/>
      </c>
      <c r="Z2280" s="10" t="str">
        <f t="shared" ref="Z2280:Z2343" si="588">IF(T2280="","",AI2279)</f>
        <v/>
      </c>
      <c r="AA2280" s="10" t="str">
        <f t="shared" si="578"/>
        <v/>
      </c>
      <c r="AB2280" s="10" t="str">
        <f t="shared" si="581"/>
        <v/>
      </c>
      <c r="AC2280" s="10" t="str">
        <f t="shared" ref="AC2280:AC2343" si="589">IF(T2280="","",V2280/$F$7*1000*3600)</f>
        <v/>
      </c>
      <c r="AD2280" s="10" t="str">
        <f t="shared" si="583"/>
        <v/>
      </c>
      <c r="AE2280" s="10" t="str">
        <f t="shared" ref="AE2280:AE2343" si="590">IF(T2280="","",Z2280/$AL$4)</f>
        <v/>
      </c>
      <c r="AF2280" s="10" t="str">
        <f t="shared" ref="AF2280:AF2343" si="591">IF(T2280="","",MIN(AE2280,AB2280))</f>
        <v/>
      </c>
      <c r="AG2280" s="10" t="str">
        <f t="shared" ref="AG2280:AG2343" si="592">IF(T2280="","",AF2280/1000/3600*$F$7)</f>
        <v/>
      </c>
      <c r="AH2280" s="10" t="str">
        <f t="shared" ref="AH2280:AH2343" si="593">IF(T2280="","",Y2280+AF2280*$AL$4)</f>
        <v/>
      </c>
      <c r="AI2280" s="10" t="str">
        <f t="shared" si="582"/>
        <v/>
      </c>
    </row>
    <row r="2281" spans="20:35" ht="18" customHeight="1" x14ac:dyDescent="0.25">
      <c r="T2281" s="9" t="str">
        <f t="shared" si="584"/>
        <v/>
      </c>
      <c r="U2281" s="10" t="str">
        <f t="shared" si="579"/>
        <v/>
      </c>
      <c r="V2281" s="10" t="str">
        <f t="shared" si="580"/>
        <v/>
      </c>
      <c r="W2281" s="10" t="str">
        <f t="shared" si="585"/>
        <v/>
      </c>
      <c r="X2281" s="10" t="str">
        <f t="shared" si="586"/>
        <v/>
      </c>
      <c r="Y2281" s="10" t="str">
        <f t="shared" si="587"/>
        <v/>
      </c>
      <c r="Z2281" s="10" t="str">
        <f t="shared" si="588"/>
        <v/>
      </c>
      <c r="AA2281" s="10" t="str">
        <f t="shared" si="578"/>
        <v/>
      </c>
      <c r="AB2281" s="10" t="str">
        <f t="shared" si="581"/>
        <v/>
      </c>
      <c r="AC2281" s="10" t="str">
        <f t="shared" si="589"/>
        <v/>
      </c>
      <c r="AD2281" s="10" t="str">
        <f t="shared" si="583"/>
        <v/>
      </c>
      <c r="AE2281" s="10" t="str">
        <f t="shared" si="590"/>
        <v/>
      </c>
      <c r="AF2281" s="10" t="str">
        <f t="shared" si="591"/>
        <v/>
      </c>
      <c r="AG2281" s="10" t="str">
        <f t="shared" si="592"/>
        <v/>
      </c>
      <c r="AH2281" s="10" t="str">
        <f t="shared" si="593"/>
        <v/>
      </c>
      <c r="AI2281" s="10" t="str">
        <f t="shared" si="582"/>
        <v/>
      </c>
    </row>
    <row r="2282" spans="20:35" ht="18" customHeight="1" x14ac:dyDescent="0.25">
      <c r="T2282" s="9" t="str">
        <f t="shared" si="584"/>
        <v/>
      </c>
      <c r="U2282" s="10" t="str">
        <f t="shared" si="579"/>
        <v/>
      </c>
      <c r="V2282" s="10" t="str">
        <f t="shared" si="580"/>
        <v/>
      </c>
      <c r="W2282" s="10" t="str">
        <f t="shared" si="585"/>
        <v/>
      </c>
      <c r="X2282" s="10" t="str">
        <f t="shared" si="586"/>
        <v/>
      </c>
      <c r="Y2282" s="10" t="str">
        <f t="shared" si="587"/>
        <v/>
      </c>
      <c r="Z2282" s="10" t="str">
        <f t="shared" si="588"/>
        <v/>
      </c>
      <c r="AA2282" s="10" t="str">
        <f t="shared" si="578"/>
        <v/>
      </c>
      <c r="AB2282" s="10" t="str">
        <f t="shared" si="581"/>
        <v/>
      </c>
      <c r="AC2282" s="10" t="str">
        <f t="shared" si="589"/>
        <v/>
      </c>
      <c r="AD2282" s="10" t="str">
        <f t="shared" si="583"/>
        <v/>
      </c>
      <c r="AE2282" s="10" t="str">
        <f t="shared" si="590"/>
        <v/>
      </c>
      <c r="AF2282" s="10" t="str">
        <f t="shared" si="591"/>
        <v/>
      </c>
      <c r="AG2282" s="10" t="str">
        <f t="shared" si="592"/>
        <v/>
      </c>
      <c r="AH2282" s="10" t="str">
        <f t="shared" si="593"/>
        <v/>
      </c>
      <c r="AI2282" s="10" t="str">
        <f t="shared" si="582"/>
        <v/>
      </c>
    </row>
    <row r="2283" spans="20:35" ht="18" customHeight="1" x14ac:dyDescent="0.25">
      <c r="T2283" s="9" t="str">
        <f t="shared" si="584"/>
        <v/>
      </c>
      <c r="U2283" s="10" t="str">
        <f t="shared" si="579"/>
        <v/>
      </c>
      <c r="V2283" s="10" t="str">
        <f t="shared" si="580"/>
        <v/>
      </c>
      <c r="W2283" s="10" t="str">
        <f t="shared" si="585"/>
        <v/>
      </c>
      <c r="X2283" s="10" t="str">
        <f t="shared" si="586"/>
        <v/>
      </c>
      <c r="Y2283" s="10" t="str">
        <f t="shared" si="587"/>
        <v/>
      </c>
      <c r="Z2283" s="10" t="str">
        <f t="shared" si="588"/>
        <v/>
      </c>
      <c r="AA2283" s="10" t="str">
        <f t="shared" si="578"/>
        <v/>
      </c>
      <c r="AB2283" s="10" t="str">
        <f t="shared" si="581"/>
        <v/>
      </c>
      <c r="AC2283" s="10" t="str">
        <f t="shared" si="589"/>
        <v/>
      </c>
      <c r="AD2283" s="10" t="str">
        <f t="shared" si="583"/>
        <v/>
      </c>
      <c r="AE2283" s="10" t="str">
        <f t="shared" si="590"/>
        <v/>
      </c>
      <c r="AF2283" s="10" t="str">
        <f t="shared" si="591"/>
        <v/>
      </c>
      <c r="AG2283" s="10" t="str">
        <f t="shared" si="592"/>
        <v/>
      </c>
      <c r="AH2283" s="10" t="str">
        <f t="shared" si="593"/>
        <v/>
      </c>
      <c r="AI2283" s="10" t="str">
        <f t="shared" si="582"/>
        <v/>
      </c>
    </row>
    <row r="2284" spans="20:35" ht="18" customHeight="1" x14ac:dyDescent="0.25">
      <c r="T2284" s="9" t="str">
        <f t="shared" si="584"/>
        <v/>
      </c>
      <c r="U2284" s="10" t="str">
        <f t="shared" si="579"/>
        <v/>
      </c>
      <c r="V2284" s="10" t="str">
        <f t="shared" si="580"/>
        <v/>
      </c>
      <c r="W2284" s="10" t="str">
        <f t="shared" si="585"/>
        <v/>
      </c>
      <c r="X2284" s="10" t="str">
        <f t="shared" si="586"/>
        <v/>
      </c>
      <c r="Y2284" s="10" t="str">
        <f t="shared" si="587"/>
        <v/>
      </c>
      <c r="Z2284" s="10" t="str">
        <f t="shared" si="588"/>
        <v/>
      </c>
      <c r="AA2284" s="10" t="str">
        <f t="shared" si="578"/>
        <v/>
      </c>
      <c r="AB2284" s="10" t="str">
        <f t="shared" si="581"/>
        <v/>
      </c>
      <c r="AC2284" s="10" t="str">
        <f t="shared" si="589"/>
        <v/>
      </c>
      <c r="AD2284" s="10" t="str">
        <f t="shared" si="583"/>
        <v/>
      </c>
      <c r="AE2284" s="10" t="str">
        <f t="shared" si="590"/>
        <v/>
      </c>
      <c r="AF2284" s="10" t="str">
        <f t="shared" si="591"/>
        <v/>
      </c>
      <c r="AG2284" s="10" t="str">
        <f t="shared" si="592"/>
        <v/>
      </c>
      <c r="AH2284" s="10" t="str">
        <f t="shared" si="593"/>
        <v/>
      </c>
      <c r="AI2284" s="10" t="str">
        <f t="shared" si="582"/>
        <v/>
      </c>
    </row>
    <row r="2285" spans="20:35" ht="18" customHeight="1" x14ac:dyDescent="0.25">
      <c r="T2285" s="9" t="str">
        <f t="shared" si="584"/>
        <v/>
      </c>
      <c r="U2285" s="10" t="str">
        <f t="shared" si="579"/>
        <v/>
      </c>
      <c r="V2285" s="10" t="str">
        <f t="shared" si="580"/>
        <v/>
      </c>
      <c r="W2285" s="10" t="str">
        <f t="shared" si="585"/>
        <v/>
      </c>
      <c r="X2285" s="10" t="str">
        <f t="shared" si="586"/>
        <v/>
      </c>
      <c r="Y2285" s="10" t="str">
        <f t="shared" si="587"/>
        <v/>
      </c>
      <c r="Z2285" s="10" t="str">
        <f t="shared" si="588"/>
        <v/>
      </c>
      <c r="AA2285" s="10" t="str">
        <f t="shared" si="578"/>
        <v/>
      </c>
      <c r="AB2285" s="10" t="str">
        <f t="shared" si="581"/>
        <v/>
      </c>
      <c r="AC2285" s="10" t="str">
        <f t="shared" si="589"/>
        <v/>
      </c>
      <c r="AD2285" s="10" t="str">
        <f t="shared" si="583"/>
        <v/>
      </c>
      <c r="AE2285" s="10" t="str">
        <f t="shared" si="590"/>
        <v/>
      </c>
      <c r="AF2285" s="10" t="str">
        <f t="shared" si="591"/>
        <v/>
      </c>
      <c r="AG2285" s="10" t="str">
        <f t="shared" si="592"/>
        <v/>
      </c>
      <c r="AH2285" s="10" t="str">
        <f t="shared" si="593"/>
        <v/>
      </c>
      <c r="AI2285" s="10" t="str">
        <f t="shared" si="582"/>
        <v/>
      </c>
    </row>
    <row r="2286" spans="20:35" ht="18" customHeight="1" x14ac:dyDescent="0.25">
      <c r="T2286" s="9" t="str">
        <f t="shared" si="584"/>
        <v/>
      </c>
      <c r="U2286" s="10" t="str">
        <f t="shared" si="579"/>
        <v/>
      </c>
      <c r="V2286" s="10" t="str">
        <f t="shared" si="580"/>
        <v/>
      </c>
      <c r="W2286" s="10" t="str">
        <f t="shared" si="585"/>
        <v/>
      </c>
      <c r="X2286" s="10" t="str">
        <f t="shared" si="586"/>
        <v/>
      </c>
      <c r="Y2286" s="10" t="str">
        <f t="shared" si="587"/>
        <v/>
      </c>
      <c r="Z2286" s="10" t="str">
        <f t="shared" si="588"/>
        <v/>
      </c>
      <c r="AA2286" s="10" t="str">
        <f t="shared" si="578"/>
        <v/>
      </c>
      <c r="AB2286" s="10" t="str">
        <f t="shared" si="581"/>
        <v/>
      </c>
      <c r="AC2286" s="10" t="str">
        <f t="shared" si="589"/>
        <v/>
      </c>
      <c r="AD2286" s="10" t="str">
        <f t="shared" si="583"/>
        <v/>
      </c>
      <c r="AE2286" s="10" t="str">
        <f t="shared" si="590"/>
        <v/>
      </c>
      <c r="AF2286" s="10" t="str">
        <f t="shared" si="591"/>
        <v/>
      </c>
      <c r="AG2286" s="10" t="str">
        <f t="shared" si="592"/>
        <v/>
      </c>
      <c r="AH2286" s="10" t="str">
        <f t="shared" si="593"/>
        <v/>
      </c>
      <c r="AI2286" s="10" t="str">
        <f t="shared" si="582"/>
        <v/>
      </c>
    </row>
    <row r="2287" spans="20:35" ht="18" customHeight="1" x14ac:dyDescent="0.25">
      <c r="T2287" s="9" t="str">
        <f t="shared" si="584"/>
        <v/>
      </c>
      <c r="U2287" s="10" t="str">
        <f t="shared" si="579"/>
        <v/>
      </c>
      <c r="V2287" s="10" t="str">
        <f t="shared" si="580"/>
        <v/>
      </c>
      <c r="W2287" s="10" t="str">
        <f t="shared" si="585"/>
        <v/>
      </c>
      <c r="X2287" s="10" t="str">
        <f t="shared" si="586"/>
        <v/>
      </c>
      <c r="Y2287" s="10" t="str">
        <f t="shared" si="587"/>
        <v/>
      </c>
      <c r="Z2287" s="10" t="str">
        <f t="shared" si="588"/>
        <v/>
      </c>
      <c r="AA2287" s="10" t="str">
        <f t="shared" si="578"/>
        <v/>
      </c>
      <c r="AB2287" s="10" t="str">
        <f t="shared" si="581"/>
        <v/>
      </c>
      <c r="AC2287" s="10" t="str">
        <f t="shared" si="589"/>
        <v/>
      </c>
      <c r="AD2287" s="10" t="str">
        <f t="shared" si="583"/>
        <v/>
      </c>
      <c r="AE2287" s="10" t="str">
        <f t="shared" si="590"/>
        <v/>
      </c>
      <c r="AF2287" s="10" t="str">
        <f t="shared" si="591"/>
        <v/>
      </c>
      <c r="AG2287" s="10" t="str">
        <f t="shared" si="592"/>
        <v/>
      </c>
      <c r="AH2287" s="10" t="str">
        <f t="shared" si="593"/>
        <v/>
      </c>
      <c r="AI2287" s="10" t="str">
        <f t="shared" si="582"/>
        <v/>
      </c>
    </row>
    <row r="2288" spans="20:35" ht="18" customHeight="1" x14ac:dyDescent="0.25">
      <c r="T2288" s="9" t="str">
        <f t="shared" si="584"/>
        <v/>
      </c>
      <c r="U2288" s="10" t="str">
        <f t="shared" si="579"/>
        <v/>
      </c>
      <c r="V2288" s="10" t="str">
        <f t="shared" si="580"/>
        <v/>
      </c>
      <c r="W2288" s="10" t="str">
        <f t="shared" si="585"/>
        <v/>
      </c>
      <c r="X2288" s="10" t="str">
        <f t="shared" si="586"/>
        <v/>
      </c>
      <c r="Y2288" s="10" t="str">
        <f t="shared" si="587"/>
        <v/>
      </c>
      <c r="Z2288" s="10" t="str">
        <f t="shared" si="588"/>
        <v/>
      </c>
      <c r="AA2288" s="10" t="str">
        <f t="shared" si="578"/>
        <v/>
      </c>
      <c r="AB2288" s="10" t="str">
        <f t="shared" si="581"/>
        <v/>
      </c>
      <c r="AC2288" s="10" t="str">
        <f t="shared" si="589"/>
        <v/>
      </c>
      <c r="AD2288" s="10" t="str">
        <f t="shared" si="583"/>
        <v/>
      </c>
      <c r="AE2288" s="10" t="str">
        <f t="shared" si="590"/>
        <v/>
      </c>
      <c r="AF2288" s="10" t="str">
        <f t="shared" si="591"/>
        <v/>
      </c>
      <c r="AG2288" s="10" t="str">
        <f t="shared" si="592"/>
        <v/>
      </c>
      <c r="AH2288" s="10" t="str">
        <f t="shared" si="593"/>
        <v/>
      </c>
      <c r="AI2288" s="10" t="str">
        <f t="shared" si="582"/>
        <v/>
      </c>
    </row>
    <row r="2289" spans="20:35" ht="18" customHeight="1" x14ac:dyDescent="0.25">
      <c r="T2289" s="9" t="str">
        <f t="shared" si="584"/>
        <v/>
      </c>
      <c r="U2289" s="10" t="str">
        <f t="shared" si="579"/>
        <v/>
      </c>
      <c r="V2289" s="10" t="str">
        <f t="shared" si="580"/>
        <v/>
      </c>
      <c r="W2289" s="10" t="str">
        <f t="shared" si="585"/>
        <v/>
      </c>
      <c r="X2289" s="10" t="str">
        <f t="shared" si="586"/>
        <v/>
      </c>
      <c r="Y2289" s="10" t="str">
        <f t="shared" si="587"/>
        <v/>
      </c>
      <c r="Z2289" s="10" t="str">
        <f t="shared" si="588"/>
        <v/>
      </c>
      <c r="AA2289" s="10" t="str">
        <f t="shared" si="578"/>
        <v/>
      </c>
      <c r="AB2289" s="10" t="str">
        <f t="shared" si="581"/>
        <v/>
      </c>
      <c r="AC2289" s="10" t="str">
        <f t="shared" si="589"/>
        <v/>
      </c>
      <c r="AD2289" s="10" t="str">
        <f t="shared" si="583"/>
        <v/>
      </c>
      <c r="AE2289" s="10" t="str">
        <f t="shared" si="590"/>
        <v/>
      </c>
      <c r="AF2289" s="10" t="str">
        <f t="shared" si="591"/>
        <v/>
      </c>
      <c r="AG2289" s="10" t="str">
        <f t="shared" si="592"/>
        <v/>
      </c>
      <c r="AH2289" s="10" t="str">
        <f t="shared" si="593"/>
        <v/>
      </c>
      <c r="AI2289" s="10" t="str">
        <f t="shared" si="582"/>
        <v/>
      </c>
    </row>
    <row r="2290" spans="20:35" ht="18" customHeight="1" x14ac:dyDescent="0.25">
      <c r="T2290" s="9" t="str">
        <f t="shared" si="584"/>
        <v/>
      </c>
      <c r="U2290" s="10" t="str">
        <f t="shared" si="579"/>
        <v/>
      </c>
      <c r="V2290" s="10" t="str">
        <f t="shared" si="580"/>
        <v/>
      </c>
      <c r="W2290" s="10" t="str">
        <f t="shared" si="585"/>
        <v/>
      </c>
      <c r="X2290" s="10" t="str">
        <f t="shared" si="586"/>
        <v/>
      </c>
      <c r="Y2290" s="10" t="str">
        <f t="shared" si="587"/>
        <v/>
      </c>
      <c r="Z2290" s="10" t="str">
        <f t="shared" si="588"/>
        <v/>
      </c>
      <c r="AA2290" s="10" t="str">
        <f t="shared" si="578"/>
        <v/>
      </c>
      <c r="AB2290" s="10" t="str">
        <f t="shared" si="581"/>
        <v/>
      </c>
      <c r="AC2290" s="10" t="str">
        <f t="shared" si="589"/>
        <v/>
      </c>
      <c r="AD2290" s="10" t="str">
        <f t="shared" si="583"/>
        <v/>
      </c>
      <c r="AE2290" s="10" t="str">
        <f t="shared" si="590"/>
        <v/>
      </c>
      <c r="AF2290" s="10" t="str">
        <f t="shared" si="591"/>
        <v/>
      </c>
      <c r="AG2290" s="10" t="str">
        <f t="shared" si="592"/>
        <v/>
      </c>
      <c r="AH2290" s="10" t="str">
        <f t="shared" si="593"/>
        <v/>
      </c>
      <c r="AI2290" s="10" t="str">
        <f t="shared" si="582"/>
        <v/>
      </c>
    </row>
    <row r="2291" spans="20:35" ht="18" customHeight="1" x14ac:dyDescent="0.25">
      <c r="T2291" s="9" t="str">
        <f t="shared" si="584"/>
        <v/>
      </c>
      <c r="U2291" s="10" t="str">
        <f t="shared" si="579"/>
        <v/>
      </c>
      <c r="V2291" s="10" t="str">
        <f t="shared" si="580"/>
        <v/>
      </c>
      <c r="W2291" s="10" t="str">
        <f t="shared" si="585"/>
        <v/>
      </c>
      <c r="X2291" s="10" t="str">
        <f t="shared" si="586"/>
        <v/>
      </c>
      <c r="Y2291" s="10" t="str">
        <f t="shared" si="587"/>
        <v/>
      </c>
      <c r="Z2291" s="10" t="str">
        <f t="shared" si="588"/>
        <v/>
      </c>
      <c r="AA2291" s="10" t="str">
        <f t="shared" si="578"/>
        <v/>
      </c>
      <c r="AB2291" s="10" t="str">
        <f t="shared" si="581"/>
        <v/>
      </c>
      <c r="AC2291" s="10" t="str">
        <f t="shared" si="589"/>
        <v/>
      </c>
      <c r="AD2291" s="10" t="str">
        <f t="shared" si="583"/>
        <v/>
      </c>
      <c r="AE2291" s="10" t="str">
        <f t="shared" si="590"/>
        <v/>
      </c>
      <c r="AF2291" s="10" t="str">
        <f t="shared" si="591"/>
        <v/>
      </c>
      <c r="AG2291" s="10" t="str">
        <f t="shared" si="592"/>
        <v/>
      </c>
      <c r="AH2291" s="10" t="str">
        <f t="shared" si="593"/>
        <v/>
      </c>
      <c r="AI2291" s="10" t="str">
        <f t="shared" si="582"/>
        <v/>
      </c>
    </row>
    <row r="2292" spans="20:35" ht="18" customHeight="1" x14ac:dyDescent="0.25">
      <c r="T2292" s="9" t="str">
        <f t="shared" si="584"/>
        <v/>
      </c>
      <c r="U2292" s="10" t="str">
        <f t="shared" si="579"/>
        <v/>
      </c>
      <c r="V2292" s="10" t="str">
        <f t="shared" si="580"/>
        <v/>
      </c>
      <c r="W2292" s="10" t="str">
        <f t="shared" si="585"/>
        <v/>
      </c>
      <c r="X2292" s="10" t="str">
        <f t="shared" si="586"/>
        <v/>
      </c>
      <c r="Y2292" s="10" t="str">
        <f t="shared" si="587"/>
        <v/>
      </c>
      <c r="Z2292" s="10" t="str">
        <f t="shared" si="588"/>
        <v/>
      </c>
      <c r="AA2292" s="10" t="str">
        <f t="shared" si="578"/>
        <v/>
      </c>
      <c r="AB2292" s="10" t="str">
        <f t="shared" si="581"/>
        <v/>
      </c>
      <c r="AC2292" s="10" t="str">
        <f t="shared" si="589"/>
        <v/>
      </c>
      <c r="AD2292" s="10" t="str">
        <f t="shared" si="583"/>
        <v/>
      </c>
      <c r="AE2292" s="10" t="str">
        <f t="shared" si="590"/>
        <v/>
      </c>
      <c r="AF2292" s="10" t="str">
        <f t="shared" si="591"/>
        <v/>
      </c>
      <c r="AG2292" s="10" t="str">
        <f t="shared" si="592"/>
        <v/>
      </c>
      <c r="AH2292" s="10" t="str">
        <f t="shared" si="593"/>
        <v/>
      </c>
      <c r="AI2292" s="10" t="str">
        <f t="shared" si="582"/>
        <v/>
      </c>
    </row>
    <row r="2293" spans="20:35" ht="18" customHeight="1" x14ac:dyDescent="0.25">
      <c r="T2293" s="9" t="str">
        <f t="shared" si="584"/>
        <v/>
      </c>
      <c r="U2293" s="10" t="str">
        <f t="shared" si="579"/>
        <v/>
      </c>
      <c r="V2293" s="10" t="str">
        <f t="shared" si="580"/>
        <v/>
      </c>
      <c r="W2293" s="10" t="str">
        <f t="shared" si="585"/>
        <v/>
      </c>
      <c r="X2293" s="10" t="str">
        <f t="shared" si="586"/>
        <v/>
      </c>
      <c r="Y2293" s="10" t="str">
        <f t="shared" si="587"/>
        <v/>
      </c>
      <c r="Z2293" s="10" t="str">
        <f t="shared" si="588"/>
        <v/>
      </c>
      <c r="AA2293" s="10" t="str">
        <f t="shared" si="578"/>
        <v/>
      </c>
      <c r="AB2293" s="10" t="str">
        <f t="shared" si="581"/>
        <v/>
      </c>
      <c r="AC2293" s="10" t="str">
        <f t="shared" si="589"/>
        <v/>
      </c>
      <c r="AD2293" s="10" t="str">
        <f t="shared" si="583"/>
        <v/>
      </c>
      <c r="AE2293" s="10" t="str">
        <f t="shared" si="590"/>
        <v/>
      </c>
      <c r="AF2293" s="10" t="str">
        <f t="shared" si="591"/>
        <v/>
      </c>
      <c r="AG2293" s="10" t="str">
        <f t="shared" si="592"/>
        <v/>
      </c>
      <c r="AH2293" s="10" t="str">
        <f t="shared" si="593"/>
        <v/>
      </c>
      <c r="AI2293" s="10" t="str">
        <f t="shared" si="582"/>
        <v/>
      </c>
    </row>
    <row r="2294" spans="20:35" ht="18" customHeight="1" x14ac:dyDescent="0.25">
      <c r="T2294" s="9" t="str">
        <f t="shared" si="584"/>
        <v/>
      </c>
      <c r="U2294" s="10" t="str">
        <f t="shared" si="579"/>
        <v/>
      </c>
      <c r="V2294" s="10" t="str">
        <f t="shared" si="580"/>
        <v/>
      </c>
      <c r="W2294" s="10" t="str">
        <f t="shared" si="585"/>
        <v/>
      </c>
      <c r="X2294" s="10" t="str">
        <f t="shared" si="586"/>
        <v/>
      </c>
      <c r="Y2294" s="10" t="str">
        <f t="shared" si="587"/>
        <v/>
      </c>
      <c r="Z2294" s="10" t="str">
        <f t="shared" si="588"/>
        <v/>
      </c>
      <c r="AA2294" s="10" t="str">
        <f t="shared" si="578"/>
        <v/>
      </c>
      <c r="AB2294" s="10" t="str">
        <f t="shared" si="581"/>
        <v/>
      </c>
      <c r="AC2294" s="10" t="str">
        <f t="shared" si="589"/>
        <v/>
      </c>
      <c r="AD2294" s="10" t="str">
        <f t="shared" si="583"/>
        <v/>
      </c>
      <c r="AE2294" s="10" t="str">
        <f t="shared" si="590"/>
        <v/>
      </c>
      <c r="AF2294" s="10" t="str">
        <f t="shared" si="591"/>
        <v/>
      </c>
      <c r="AG2294" s="10" t="str">
        <f t="shared" si="592"/>
        <v/>
      </c>
      <c r="AH2294" s="10" t="str">
        <f t="shared" si="593"/>
        <v/>
      </c>
      <c r="AI2294" s="10" t="str">
        <f t="shared" si="582"/>
        <v/>
      </c>
    </row>
    <row r="2295" spans="20:35" ht="18" customHeight="1" x14ac:dyDescent="0.25">
      <c r="T2295" s="9" t="str">
        <f t="shared" si="584"/>
        <v/>
      </c>
      <c r="U2295" s="10" t="str">
        <f t="shared" si="579"/>
        <v/>
      </c>
      <c r="V2295" s="10" t="str">
        <f t="shared" si="580"/>
        <v/>
      </c>
      <c r="W2295" s="10" t="str">
        <f t="shared" si="585"/>
        <v/>
      </c>
      <c r="X2295" s="10" t="str">
        <f t="shared" si="586"/>
        <v/>
      </c>
      <c r="Y2295" s="10" t="str">
        <f t="shared" si="587"/>
        <v/>
      </c>
      <c r="Z2295" s="10" t="str">
        <f t="shared" si="588"/>
        <v/>
      </c>
      <c r="AA2295" s="10" t="str">
        <f t="shared" si="578"/>
        <v/>
      </c>
      <c r="AB2295" s="10" t="str">
        <f t="shared" si="581"/>
        <v/>
      </c>
      <c r="AC2295" s="10" t="str">
        <f t="shared" si="589"/>
        <v/>
      </c>
      <c r="AD2295" s="10" t="str">
        <f t="shared" si="583"/>
        <v/>
      </c>
      <c r="AE2295" s="10" t="str">
        <f t="shared" si="590"/>
        <v/>
      </c>
      <c r="AF2295" s="10" t="str">
        <f t="shared" si="591"/>
        <v/>
      </c>
      <c r="AG2295" s="10" t="str">
        <f t="shared" si="592"/>
        <v/>
      </c>
      <c r="AH2295" s="10" t="str">
        <f t="shared" si="593"/>
        <v/>
      </c>
      <c r="AI2295" s="10" t="str">
        <f t="shared" si="582"/>
        <v/>
      </c>
    </row>
    <row r="2296" spans="20:35" ht="18" customHeight="1" x14ac:dyDescent="0.25">
      <c r="T2296" s="9" t="str">
        <f t="shared" si="584"/>
        <v/>
      </c>
      <c r="U2296" s="10" t="str">
        <f t="shared" si="579"/>
        <v/>
      </c>
      <c r="V2296" s="10" t="str">
        <f t="shared" si="580"/>
        <v/>
      </c>
      <c r="W2296" s="10" t="str">
        <f t="shared" si="585"/>
        <v/>
      </c>
      <c r="X2296" s="10" t="str">
        <f t="shared" si="586"/>
        <v/>
      </c>
      <c r="Y2296" s="10" t="str">
        <f t="shared" si="587"/>
        <v/>
      </c>
      <c r="Z2296" s="10" t="str">
        <f t="shared" si="588"/>
        <v/>
      </c>
      <c r="AA2296" s="10" t="str">
        <f t="shared" si="578"/>
        <v/>
      </c>
      <c r="AB2296" s="10" t="str">
        <f t="shared" si="581"/>
        <v/>
      </c>
      <c r="AC2296" s="10" t="str">
        <f t="shared" si="589"/>
        <v/>
      </c>
      <c r="AD2296" s="10" t="str">
        <f t="shared" si="583"/>
        <v/>
      </c>
      <c r="AE2296" s="10" t="str">
        <f t="shared" si="590"/>
        <v/>
      </c>
      <c r="AF2296" s="10" t="str">
        <f t="shared" si="591"/>
        <v/>
      </c>
      <c r="AG2296" s="10" t="str">
        <f t="shared" si="592"/>
        <v/>
      </c>
      <c r="AH2296" s="10" t="str">
        <f t="shared" si="593"/>
        <v/>
      </c>
      <c r="AI2296" s="10" t="str">
        <f t="shared" si="582"/>
        <v/>
      </c>
    </row>
    <row r="2297" spans="20:35" ht="18" customHeight="1" x14ac:dyDescent="0.25">
      <c r="T2297" s="9" t="str">
        <f t="shared" si="584"/>
        <v/>
      </c>
      <c r="U2297" s="10" t="str">
        <f t="shared" si="579"/>
        <v/>
      </c>
      <c r="V2297" s="10" t="str">
        <f t="shared" si="580"/>
        <v/>
      </c>
      <c r="W2297" s="10" t="str">
        <f t="shared" si="585"/>
        <v/>
      </c>
      <c r="X2297" s="10" t="str">
        <f t="shared" si="586"/>
        <v/>
      </c>
      <c r="Y2297" s="10" t="str">
        <f t="shared" si="587"/>
        <v/>
      </c>
      <c r="Z2297" s="10" t="str">
        <f t="shared" si="588"/>
        <v/>
      </c>
      <c r="AA2297" s="10" t="str">
        <f t="shared" si="578"/>
        <v/>
      </c>
      <c r="AB2297" s="10" t="str">
        <f t="shared" si="581"/>
        <v/>
      </c>
      <c r="AC2297" s="10" t="str">
        <f t="shared" si="589"/>
        <v/>
      </c>
      <c r="AD2297" s="10" t="str">
        <f t="shared" si="583"/>
        <v/>
      </c>
      <c r="AE2297" s="10" t="str">
        <f t="shared" si="590"/>
        <v/>
      </c>
      <c r="AF2297" s="10" t="str">
        <f t="shared" si="591"/>
        <v/>
      </c>
      <c r="AG2297" s="10" t="str">
        <f t="shared" si="592"/>
        <v/>
      </c>
      <c r="AH2297" s="10" t="str">
        <f t="shared" si="593"/>
        <v/>
      </c>
      <c r="AI2297" s="10" t="str">
        <f t="shared" si="582"/>
        <v/>
      </c>
    </row>
    <row r="2298" spans="20:35" ht="18" customHeight="1" x14ac:dyDescent="0.25">
      <c r="T2298" s="9" t="str">
        <f t="shared" si="584"/>
        <v/>
      </c>
      <c r="U2298" s="10" t="str">
        <f t="shared" si="579"/>
        <v/>
      </c>
      <c r="V2298" s="10" t="str">
        <f t="shared" si="580"/>
        <v/>
      </c>
      <c r="W2298" s="10" t="str">
        <f t="shared" si="585"/>
        <v/>
      </c>
      <c r="X2298" s="10" t="str">
        <f t="shared" si="586"/>
        <v/>
      </c>
      <c r="Y2298" s="10" t="str">
        <f t="shared" si="587"/>
        <v/>
      </c>
      <c r="Z2298" s="10" t="str">
        <f t="shared" si="588"/>
        <v/>
      </c>
      <c r="AA2298" s="10" t="str">
        <f t="shared" si="578"/>
        <v/>
      </c>
      <c r="AB2298" s="10" t="str">
        <f t="shared" si="581"/>
        <v/>
      </c>
      <c r="AC2298" s="10" t="str">
        <f t="shared" si="589"/>
        <v/>
      </c>
      <c r="AD2298" s="10" t="str">
        <f t="shared" si="583"/>
        <v/>
      </c>
      <c r="AE2298" s="10" t="str">
        <f t="shared" si="590"/>
        <v/>
      </c>
      <c r="AF2298" s="10" t="str">
        <f t="shared" si="591"/>
        <v/>
      </c>
      <c r="AG2298" s="10" t="str">
        <f t="shared" si="592"/>
        <v/>
      </c>
      <c r="AH2298" s="10" t="str">
        <f t="shared" si="593"/>
        <v/>
      </c>
      <c r="AI2298" s="10" t="str">
        <f t="shared" si="582"/>
        <v/>
      </c>
    </row>
    <row r="2299" spans="20:35" ht="18" customHeight="1" x14ac:dyDescent="0.25">
      <c r="T2299" s="9" t="str">
        <f t="shared" si="584"/>
        <v/>
      </c>
      <c r="U2299" s="10" t="str">
        <f t="shared" si="579"/>
        <v/>
      </c>
      <c r="V2299" s="10" t="str">
        <f t="shared" si="580"/>
        <v/>
      </c>
      <c r="W2299" s="10" t="str">
        <f t="shared" si="585"/>
        <v/>
      </c>
      <c r="X2299" s="10" t="str">
        <f t="shared" si="586"/>
        <v/>
      </c>
      <c r="Y2299" s="10" t="str">
        <f t="shared" si="587"/>
        <v/>
      </c>
      <c r="Z2299" s="10" t="str">
        <f t="shared" si="588"/>
        <v/>
      </c>
      <c r="AA2299" s="10" t="str">
        <f t="shared" si="578"/>
        <v/>
      </c>
      <c r="AB2299" s="10" t="str">
        <f t="shared" si="581"/>
        <v/>
      </c>
      <c r="AC2299" s="10" t="str">
        <f t="shared" si="589"/>
        <v/>
      </c>
      <c r="AD2299" s="10" t="str">
        <f t="shared" si="583"/>
        <v/>
      </c>
      <c r="AE2299" s="10" t="str">
        <f t="shared" si="590"/>
        <v/>
      </c>
      <c r="AF2299" s="10" t="str">
        <f t="shared" si="591"/>
        <v/>
      </c>
      <c r="AG2299" s="10" t="str">
        <f t="shared" si="592"/>
        <v/>
      </c>
      <c r="AH2299" s="10" t="str">
        <f t="shared" si="593"/>
        <v/>
      </c>
      <c r="AI2299" s="10" t="str">
        <f t="shared" si="582"/>
        <v/>
      </c>
    </row>
    <row r="2300" spans="20:35" ht="18" customHeight="1" x14ac:dyDescent="0.25">
      <c r="T2300" s="9" t="str">
        <f t="shared" si="584"/>
        <v/>
      </c>
      <c r="U2300" s="10" t="str">
        <f t="shared" si="579"/>
        <v/>
      </c>
      <c r="V2300" s="10" t="str">
        <f t="shared" si="580"/>
        <v/>
      </c>
      <c r="W2300" s="10" t="str">
        <f t="shared" si="585"/>
        <v/>
      </c>
      <c r="X2300" s="10" t="str">
        <f t="shared" si="586"/>
        <v/>
      </c>
      <c r="Y2300" s="10" t="str">
        <f t="shared" si="587"/>
        <v/>
      </c>
      <c r="Z2300" s="10" t="str">
        <f t="shared" si="588"/>
        <v/>
      </c>
      <c r="AA2300" s="10" t="str">
        <f t="shared" si="578"/>
        <v/>
      </c>
      <c r="AB2300" s="10" t="str">
        <f t="shared" si="581"/>
        <v/>
      </c>
      <c r="AC2300" s="10" t="str">
        <f t="shared" si="589"/>
        <v/>
      </c>
      <c r="AD2300" s="10" t="str">
        <f t="shared" si="583"/>
        <v/>
      </c>
      <c r="AE2300" s="10" t="str">
        <f t="shared" si="590"/>
        <v/>
      </c>
      <c r="AF2300" s="10" t="str">
        <f t="shared" si="591"/>
        <v/>
      </c>
      <c r="AG2300" s="10" t="str">
        <f t="shared" si="592"/>
        <v/>
      </c>
      <c r="AH2300" s="10" t="str">
        <f t="shared" si="593"/>
        <v/>
      </c>
      <c r="AI2300" s="10" t="str">
        <f t="shared" si="582"/>
        <v/>
      </c>
    </row>
    <row r="2301" spans="20:35" ht="18" customHeight="1" x14ac:dyDescent="0.25">
      <c r="T2301" s="9" t="str">
        <f t="shared" si="584"/>
        <v/>
      </c>
      <c r="U2301" s="10" t="str">
        <f t="shared" si="579"/>
        <v/>
      </c>
      <c r="V2301" s="10" t="str">
        <f t="shared" si="580"/>
        <v/>
      </c>
      <c r="W2301" s="10" t="str">
        <f t="shared" si="585"/>
        <v/>
      </c>
      <c r="X2301" s="10" t="str">
        <f t="shared" si="586"/>
        <v/>
      </c>
      <c r="Y2301" s="10" t="str">
        <f t="shared" si="587"/>
        <v/>
      </c>
      <c r="Z2301" s="10" t="str">
        <f t="shared" si="588"/>
        <v/>
      </c>
      <c r="AA2301" s="10" t="str">
        <f t="shared" si="578"/>
        <v/>
      </c>
      <c r="AB2301" s="10" t="str">
        <f t="shared" si="581"/>
        <v/>
      </c>
      <c r="AC2301" s="10" t="str">
        <f t="shared" si="589"/>
        <v/>
      </c>
      <c r="AD2301" s="10" t="str">
        <f t="shared" si="583"/>
        <v/>
      </c>
      <c r="AE2301" s="10" t="str">
        <f t="shared" si="590"/>
        <v/>
      </c>
      <c r="AF2301" s="10" t="str">
        <f t="shared" si="591"/>
        <v/>
      </c>
      <c r="AG2301" s="10" t="str">
        <f t="shared" si="592"/>
        <v/>
      </c>
      <c r="AH2301" s="10" t="str">
        <f t="shared" si="593"/>
        <v/>
      </c>
      <c r="AI2301" s="10" t="str">
        <f t="shared" si="582"/>
        <v/>
      </c>
    </row>
    <row r="2302" spans="20:35" ht="18" customHeight="1" x14ac:dyDescent="0.25">
      <c r="T2302" s="9" t="str">
        <f t="shared" si="584"/>
        <v/>
      </c>
      <c r="U2302" s="10" t="str">
        <f t="shared" si="579"/>
        <v/>
      </c>
      <c r="V2302" s="10" t="str">
        <f t="shared" si="580"/>
        <v/>
      </c>
      <c r="W2302" s="10" t="str">
        <f t="shared" si="585"/>
        <v/>
      </c>
      <c r="X2302" s="10" t="str">
        <f t="shared" si="586"/>
        <v/>
      </c>
      <c r="Y2302" s="10" t="str">
        <f t="shared" si="587"/>
        <v/>
      </c>
      <c r="Z2302" s="10" t="str">
        <f t="shared" si="588"/>
        <v/>
      </c>
      <c r="AA2302" s="10" t="str">
        <f t="shared" si="578"/>
        <v/>
      </c>
      <c r="AB2302" s="10" t="str">
        <f t="shared" si="581"/>
        <v/>
      </c>
      <c r="AC2302" s="10" t="str">
        <f t="shared" si="589"/>
        <v/>
      </c>
      <c r="AD2302" s="10" t="str">
        <f t="shared" si="583"/>
        <v/>
      </c>
      <c r="AE2302" s="10" t="str">
        <f t="shared" si="590"/>
        <v/>
      </c>
      <c r="AF2302" s="10" t="str">
        <f t="shared" si="591"/>
        <v/>
      </c>
      <c r="AG2302" s="10" t="str">
        <f t="shared" si="592"/>
        <v/>
      </c>
      <c r="AH2302" s="10" t="str">
        <f t="shared" si="593"/>
        <v/>
      </c>
      <c r="AI2302" s="10" t="str">
        <f t="shared" si="582"/>
        <v/>
      </c>
    </row>
    <row r="2303" spans="20:35" ht="18" customHeight="1" x14ac:dyDescent="0.25">
      <c r="T2303" s="9" t="str">
        <f t="shared" si="584"/>
        <v/>
      </c>
      <c r="U2303" s="10" t="str">
        <f t="shared" si="579"/>
        <v/>
      </c>
      <c r="V2303" s="10" t="str">
        <f t="shared" si="580"/>
        <v/>
      </c>
      <c r="W2303" s="10" t="str">
        <f t="shared" si="585"/>
        <v/>
      </c>
      <c r="X2303" s="10" t="str">
        <f t="shared" si="586"/>
        <v/>
      </c>
      <c r="Y2303" s="10" t="str">
        <f t="shared" si="587"/>
        <v/>
      </c>
      <c r="Z2303" s="10" t="str">
        <f t="shared" si="588"/>
        <v/>
      </c>
      <c r="AA2303" s="10" t="str">
        <f t="shared" si="578"/>
        <v/>
      </c>
      <c r="AB2303" s="10" t="str">
        <f t="shared" si="581"/>
        <v/>
      </c>
      <c r="AC2303" s="10" t="str">
        <f t="shared" si="589"/>
        <v/>
      </c>
      <c r="AD2303" s="10" t="str">
        <f t="shared" si="583"/>
        <v/>
      </c>
      <c r="AE2303" s="10" t="str">
        <f t="shared" si="590"/>
        <v/>
      </c>
      <c r="AF2303" s="10" t="str">
        <f t="shared" si="591"/>
        <v/>
      </c>
      <c r="AG2303" s="10" t="str">
        <f t="shared" si="592"/>
        <v/>
      </c>
      <c r="AH2303" s="10" t="str">
        <f t="shared" si="593"/>
        <v/>
      </c>
      <c r="AI2303" s="10" t="str">
        <f t="shared" si="582"/>
        <v/>
      </c>
    </row>
    <row r="2304" spans="20:35" ht="18" customHeight="1" x14ac:dyDescent="0.25">
      <c r="T2304" s="9" t="str">
        <f t="shared" si="584"/>
        <v/>
      </c>
      <c r="U2304" s="10" t="str">
        <f t="shared" si="579"/>
        <v/>
      </c>
      <c r="V2304" s="10" t="str">
        <f t="shared" si="580"/>
        <v/>
      </c>
      <c r="W2304" s="10" t="str">
        <f t="shared" si="585"/>
        <v/>
      </c>
      <c r="X2304" s="10" t="str">
        <f t="shared" si="586"/>
        <v/>
      </c>
      <c r="Y2304" s="10" t="str">
        <f t="shared" si="587"/>
        <v/>
      </c>
      <c r="Z2304" s="10" t="str">
        <f t="shared" si="588"/>
        <v/>
      </c>
      <c r="AA2304" s="10" t="str">
        <f t="shared" si="578"/>
        <v/>
      </c>
      <c r="AB2304" s="10" t="str">
        <f t="shared" si="581"/>
        <v/>
      </c>
      <c r="AC2304" s="10" t="str">
        <f t="shared" si="589"/>
        <v/>
      </c>
      <c r="AD2304" s="10" t="str">
        <f t="shared" si="583"/>
        <v/>
      </c>
      <c r="AE2304" s="10" t="str">
        <f t="shared" si="590"/>
        <v/>
      </c>
      <c r="AF2304" s="10" t="str">
        <f t="shared" si="591"/>
        <v/>
      </c>
      <c r="AG2304" s="10" t="str">
        <f t="shared" si="592"/>
        <v/>
      </c>
      <c r="AH2304" s="10" t="str">
        <f t="shared" si="593"/>
        <v/>
      </c>
      <c r="AI2304" s="10" t="str">
        <f t="shared" si="582"/>
        <v/>
      </c>
    </row>
    <row r="2305" spans="20:35" ht="18" customHeight="1" x14ac:dyDescent="0.25">
      <c r="T2305" s="9" t="str">
        <f t="shared" si="584"/>
        <v/>
      </c>
      <c r="U2305" s="10" t="str">
        <f t="shared" si="579"/>
        <v/>
      </c>
      <c r="V2305" s="10" t="str">
        <f t="shared" si="580"/>
        <v/>
      </c>
      <c r="W2305" s="10" t="str">
        <f t="shared" si="585"/>
        <v/>
      </c>
      <c r="X2305" s="10" t="str">
        <f t="shared" si="586"/>
        <v/>
      </c>
      <c r="Y2305" s="10" t="str">
        <f t="shared" si="587"/>
        <v/>
      </c>
      <c r="Z2305" s="10" t="str">
        <f t="shared" si="588"/>
        <v/>
      </c>
      <c r="AA2305" s="10" t="str">
        <f t="shared" si="578"/>
        <v/>
      </c>
      <c r="AB2305" s="10" t="str">
        <f t="shared" si="581"/>
        <v/>
      </c>
      <c r="AC2305" s="10" t="str">
        <f t="shared" si="589"/>
        <v/>
      </c>
      <c r="AD2305" s="10" t="str">
        <f t="shared" si="583"/>
        <v/>
      </c>
      <c r="AE2305" s="10" t="str">
        <f t="shared" si="590"/>
        <v/>
      </c>
      <c r="AF2305" s="10" t="str">
        <f t="shared" si="591"/>
        <v/>
      </c>
      <c r="AG2305" s="10" t="str">
        <f t="shared" si="592"/>
        <v/>
      </c>
      <c r="AH2305" s="10" t="str">
        <f t="shared" si="593"/>
        <v/>
      </c>
      <c r="AI2305" s="10" t="str">
        <f t="shared" si="582"/>
        <v/>
      </c>
    </row>
    <row r="2306" spans="20:35" ht="18" customHeight="1" x14ac:dyDescent="0.25">
      <c r="T2306" s="9" t="str">
        <f t="shared" si="584"/>
        <v/>
      </c>
      <c r="U2306" s="10" t="str">
        <f t="shared" si="579"/>
        <v/>
      </c>
      <c r="V2306" s="10" t="str">
        <f t="shared" si="580"/>
        <v/>
      </c>
      <c r="W2306" s="10" t="str">
        <f t="shared" si="585"/>
        <v/>
      </c>
      <c r="X2306" s="10" t="str">
        <f t="shared" si="586"/>
        <v/>
      </c>
      <c r="Y2306" s="10" t="str">
        <f t="shared" si="587"/>
        <v/>
      </c>
      <c r="Z2306" s="10" t="str">
        <f t="shared" si="588"/>
        <v/>
      </c>
      <c r="AA2306" s="10" t="str">
        <f t="shared" si="578"/>
        <v/>
      </c>
      <c r="AB2306" s="10" t="str">
        <f t="shared" si="581"/>
        <v/>
      </c>
      <c r="AC2306" s="10" t="str">
        <f t="shared" si="589"/>
        <v/>
      </c>
      <c r="AD2306" s="10" t="str">
        <f t="shared" si="583"/>
        <v/>
      </c>
      <c r="AE2306" s="10" t="str">
        <f t="shared" si="590"/>
        <v/>
      </c>
      <c r="AF2306" s="10" t="str">
        <f t="shared" si="591"/>
        <v/>
      </c>
      <c r="AG2306" s="10" t="str">
        <f t="shared" si="592"/>
        <v/>
      </c>
      <c r="AH2306" s="10" t="str">
        <f t="shared" si="593"/>
        <v/>
      </c>
      <c r="AI2306" s="10" t="str">
        <f t="shared" si="582"/>
        <v/>
      </c>
    </row>
    <row r="2307" spans="20:35" ht="18" customHeight="1" x14ac:dyDescent="0.25">
      <c r="T2307" s="9" t="str">
        <f t="shared" si="584"/>
        <v/>
      </c>
      <c r="U2307" s="10" t="str">
        <f t="shared" si="579"/>
        <v/>
      </c>
      <c r="V2307" s="10" t="str">
        <f t="shared" si="580"/>
        <v/>
      </c>
      <c r="W2307" s="10" t="str">
        <f t="shared" si="585"/>
        <v/>
      </c>
      <c r="X2307" s="10" t="str">
        <f t="shared" si="586"/>
        <v/>
      </c>
      <c r="Y2307" s="10" t="str">
        <f t="shared" si="587"/>
        <v/>
      </c>
      <c r="Z2307" s="10" t="str">
        <f t="shared" si="588"/>
        <v/>
      </c>
      <c r="AA2307" s="10" t="str">
        <f t="shared" si="578"/>
        <v/>
      </c>
      <c r="AB2307" s="10" t="str">
        <f t="shared" si="581"/>
        <v/>
      </c>
      <c r="AC2307" s="10" t="str">
        <f t="shared" si="589"/>
        <v/>
      </c>
      <c r="AD2307" s="10" t="str">
        <f t="shared" si="583"/>
        <v/>
      </c>
      <c r="AE2307" s="10" t="str">
        <f t="shared" si="590"/>
        <v/>
      </c>
      <c r="AF2307" s="10" t="str">
        <f t="shared" si="591"/>
        <v/>
      </c>
      <c r="AG2307" s="10" t="str">
        <f t="shared" si="592"/>
        <v/>
      </c>
      <c r="AH2307" s="10" t="str">
        <f t="shared" si="593"/>
        <v/>
      </c>
      <c r="AI2307" s="10" t="str">
        <f t="shared" si="582"/>
        <v/>
      </c>
    </row>
    <row r="2308" spans="20:35" ht="18" customHeight="1" x14ac:dyDescent="0.25">
      <c r="T2308" s="9" t="str">
        <f t="shared" si="584"/>
        <v/>
      </c>
      <c r="U2308" s="10" t="str">
        <f t="shared" si="579"/>
        <v/>
      </c>
      <c r="V2308" s="10" t="str">
        <f t="shared" si="580"/>
        <v/>
      </c>
      <c r="W2308" s="10" t="str">
        <f t="shared" si="585"/>
        <v/>
      </c>
      <c r="X2308" s="10" t="str">
        <f t="shared" si="586"/>
        <v/>
      </c>
      <c r="Y2308" s="10" t="str">
        <f t="shared" si="587"/>
        <v/>
      </c>
      <c r="Z2308" s="10" t="str">
        <f t="shared" si="588"/>
        <v/>
      </c>
      <c r="AA2308" s="10" t="str">
        <f t="shared" si="578"/>
        <v/>
      </c>
      <c r="AB2308" s="10" t="str">
        <f t="shared" si="581"/>
        <v/>
      </c>
      <c r="AC2308" s="10" t="str">
        <f t="shared" si="589"/>
        <v/>
      </c>
      <c r="AD2308" s="10" t="str">
        <f t="shared" si="583"/>
        <v/>
      </c>
      <c r="AE2308" s="10" t="str">
        <f t="shared" si="590"/>
        <v/>
      </c>
      <c r="AF2308" s="10" t="str">
        <f t="shared" si="591"/>
        <v/>
      </c>
      <c r="AG2308" s="10" t="str">
        <f t="shared" si="592"/>
        <v/>
      </c>
      <c r="AH2308" s="10" t="str">
        <f t="shared" si="593"/>
        <v/>
      </c>
      <c r="AI2308" s="10" t="str">
        <f t="shared" si="582"/>
        <v/>
      </c>
    </row>
    <row r="2309" spans="20:35" ht="18" customHeight="1" x14ac:dyDescent="0.25">
      <c r="T2309" s="9" t="str">
        <f t="shared" si="584"/>
        <v/>
      </c>
      <c r="U2309" s="10" t="str">
        <f t="shared" si="579"/>
        <v/>
      </c>
      <c r="V2309" s="10" t="str">
        <f t="shared" si="580"/>
        <v/>
      </c>
      <c r="W2309" s="10" t="str">
        <f t="shared" si="585"/>
        <v/>
      </c>
      <c r="X2309" s="10" t="str">
        <f t="shared" si="586"/>
        <v/>
      </c>
      <c r="Y2309" s="10" t="str">
        <f t="shared" si="587"/>
        <v/>
      </c>
      <c r="Z2309" s="10" t="str">
        <f t="shared" si="588"/>
        <v/>
      </c>
      <c r="AA2309" s="10" t="str">
        <f t="shared" ref="AA2309:AA2372" si="594">IF(T2309="","",Z2309/1000*$F$7)</f>
        <v/>
      </c>
      <c r="AB2309" s="10" t="str">
        <f t="shared" si="581"/>
        <v/>
      </c>
      <c r="AC2309" s="10" t="str">
        <f t="shared" si="589"/>
        <v/>
      </c>
      <c r="AD2309" s="10" t="str">
        <f t="shared" si="583"/>
        <v/>
      </c>
      <c r="AE2309" s="10" t="str">
        <f t="shared" si="590"/>
        <v/>
      </c>
      <c r="AF2309" s="10" t="str">
        <f t="shared" si="591"/>
        <v/>
      </c>
      <c r="AG2309" s="10" t="str">
        <f t="shared" si="592"/>
        <v/>
      </c>
      <c r="AH2309" s="10" t="str">
        <f t="shared" si="593"/>
        <v/>
      </c>
      <c r="AI2309" s="10" t="str">
        <f t="shared" si="582"/>
        <v/>
      </c>
    </row>
    <row r="2310" spans="20:35" ht="18" customHeight="1" x14ac:dyDescent="0.25">
      <c r="T2310" s="9" t="str">
        <f t="shared" si="584"/>
        <v/>
      </c>
      <c r="U2310" s="10" t="str">
        <f t="shared" ref="U2310:U2373" si="595">IF(T2310="","",IF(T2310&lt;=$C$14,$C$83*T2310,IF(T2310&lt;=2*$C$14,$C$81-$C$83*(T2310-$C$14),0)))</f>
        <v/>
      </c>
      <c r="V2310" s="10" t="str">
        <f t="shared" ref="V2310:V2373" si="596">IF(T2310="","",IF(T2310&lt;=$C$22,$C$79*T2310,IF(T2310&lt;=2*$C$22,$C$77-$C$79*(T2310-$C$22),0)))</f>
        <v/>
      </c>
      <c r="W2310" s="10" t="str">
        <f t="shared" si="585"/>
        <v/>
      </c>
      <c r="X2310" s="10" t="str">
        <f t="shared" si="586"/>
        <v/>
      </c>
      <c r="Y2310" s="10" t="str">
        <f t="shared" si="587"/>
        <v/>
      </c>
      <c r="Z2310" s="10" t="str">
        <f t="shared" si="588"/>
        <v/>
      </c>
      <c r="AA2310" s="10" t="str">
        <f t="shared" si="594"/>
        <v/>
      </c>
      <c r="AB2310" s="10" t="str">
        <f t="shared" ref="AB2310:AB2373" si="597">IF(T2310="","",$C$59*(1+$C$61*($C$63+Z2310)/Y2310))</f>
        <v/>
      </c>
      <c r="AC2310" s="10" t="str">
        <f t="shared" si="589"/>
        <v/>
      </c>
      <c r="AD2310" s="10" t="str">
        <f t="shared" si="583"/>
        <v/>
      </c>
      <c r="AE2310" s="10" t="str">
        <f t="shared" si="590"/>
        <v/>
      </c>
      <c r="AF2310" s="10" t="str">
        <f t="shared" si="591"/>
        <v/>
      </c>
      <c r="AG2310" s="10" t="str">
        <f t="shared" si="592"/>
        <v/>
      </c>
      <c r="AH2310" s="10" t="str">
        <f t="shared" si="593"/>
        <v/>
      </c>
      <c r="AI2310" s="10" t="str">
        <f t="shared" si="582"/>
        <v/>
      </c>
    </row>
    <row r="2311" spans="20:35" ht="18" customHeight="1" x14ac:dyDescent="0.25">
      <c r="T2311" s="9" t="str">
        <f t="shared" si="584"/>
        <v/>
      </c>
      <c r="U2311" s="10" t="str">
        <f t="shared" si="595"/>
        <v/>
      </c>
      <c r="V2311" s="10" t="str">
        <f t="shared" si="596"/>
        <v/>
      </c>
      <c r="W2311" s="10" t="str">
        <f t="shared" si="585"/>
        <v/>
      </c>
      <c r="X2311" s="10" t="str">
        <f t="shared" si="586"/>
        <v/>
      </c>
      <c r="Y2311" s="10" t="str">
        <f t="shared" si="587"/>
        <v/>
      </c>
      <c r="Z2311" s="10" t="str">
        <f t="shared" si="588"/>
        <v/>
      </c>
      <c r="AA2311" s="10" t="str">
        <f t="shared" si="594"/>
        <v/>
      </c>
      <c r="AB2311" s="10" t="str">
        <f t="shared" si="597"/>
        <v/>
      </c>
      <c r="AC2311" s="10" t="str">
        <f t="shared" si="589"/>
        <v/>
      </c>
      <c r="AD2311" s="10" t="str">
        <f t="shared" si="583"/>
        <v/>
      </c>
      <c r="AE2311" s="10" t="str">
        <f t="shared" si="590"/>
        <v/>
      </c>
      <c r="AF2311" s="10" t="str">
        <f t="shared" si="591"/>
        <v/>
      </c>
      <c r="AG2311" s="10" t="str">
        <f t="shared" si="592"/>
        <v/>
      </c>
      <c r="AH2311" s="10" t="str">
        <f t="shared" si="593"/>
        <v/>
      </c>
      <c r="AI2311" s="10" t="str">
        <f t="shared" ref="AI2311:AI2374" si="598">IF(T2311="","",MAX(Z2311+(AC2311-AF2311-AD2311)*$AL$4,0))</f>
        <v/>
      </c>
    </row>
    <row r="2312" spans="20:35" ht="18" customHeight="1" x14ac:dyDescent="0.25">
      <c r="T2312" s="9" t="str">
        <f t="shared" si="584"/>
        <v/>
      </c>
      <c r="U2312" s="10" t="str">
        <f t="shared" si="595"/>
        <v/>
      </c>
      <c r="V2312" s="10" t="str">
        <f t="shared" si="596"/>
        <v/>
      </c>
      <c r="W2312" s="10" t="str">
        <f t="shared" si="585"/>
        <v/>
      </c>
      <c r="X2312" s="10" t="str">
        <f t="shared" si="586"/>
        <v/>
      </c>
      <c r="Y2312" s="10" t="str">
        <f t="shared" si="587"/>
        <v/>
      </c>
      <c r="Z2312" s="10" t="str">
        <f t="shared" si="588"/>
        <v/>
      </c>
      <c r="AA2312" s="10" t="str">
        <f t="shared" si="594"/>
        <v/>
      </c>
      <c r="AB2312" s="10" t="str">
        <f t="shared" si="597"/>
        <v/>
      </c>
      <c r="AC2312" s="10" t="str">
        <f t="shared" si="589"/>
        <v/>
      </c>
      <c r="AD2312" s="10" t="str">
        <f t="shared" ref="AD2312:AD2375" si="599">IF(U2312="","",$C$89*((Z2312/1000)^$C$97)/($F$15)*1000*3600)</f>
        <v/>
      </c>
      <c r="AE2312" s="10" t="str">
        <f t="shared" si="590"/>
        <v/>
      </c>
      <c r="AF2312" s="10" t="str">
        <f t="shared" si="591"/>
        <v/>
      </c>
      <c r="AG2312" s="10" t="str">
        <f t="shared" si="592"/>
        <v/>
      </c>
      <c r="AH2312" s="10" t="str">
        <f t="shared" si="593"/>
        <v/>
      </c>
      <c r="AI2312" s="10" t="str">
        <f t="shared" si="598"/>
        <v/>
      </c>
    </row>
    <row r="2313" spans="20:35" ht="18" customHeight="1" x14ac:dyDescent="0.25">
      <c r="T2313" s="9" t="str">
        <f t="shared" si="584"/>
        <v/>
      </c>
      <c r="U2313" s="10" t="str">
        <f t="shared" si="595"/>
        <v/>
      </c>
      <c r="V2313" s="10" t="str">
        <f t="shared" si="596"/>
        <v/>
      </c>
      <c r="W2313" s="10" t="str">
        <f t="shared" si="585"/>
        <v/>
      </c>
      <c r="X2313" s="10" t="str">
        <f t="shared" si="586"/>
        <v/>
      </c>
      <c r="Y2313" s="10" t="str">
        <f t="shared" si="587"/>
        <v/>
      </c>
      <c r="Z2313" s="10" t="str">
        <f t="shared" si="588"/>
        <v/>
      </c>
      <c r="AA2313" s="10" t="str">
        <f t="shared" si="594"/>
        <v/>
      </c>
      <c r="AB2313" s="10" t="str">
        <f t="shared" si="597"/>
        <v/>
      </c>
      <c r="AC2313" s="10" t="str">
        <f t="shared" si="589"/>
        <v/>
      </c>
      <c r="AD2313" s="10" t="str">
        <f t="shared" si="599"/>
        <v/>
      </c>
      <c r="AE2313" s="10" t="str">
        <f t="shared" si="590"/>
        <v/>
      </c>
      <c r="AF2313" s="10" t="str">
        <f t="shared" si="591"/>
        <v/>
      </c>
      <c r="AG2313" s="10" t="str">
        <f t="shared" si="592"/>
        <v/>
      </c>
      <c r="AH2313" s="10" t="str">
        <f t="shared" si="593"/>
        <v/>
      </c>
      <c r="AI2313" s="10" t="str">
        <f t="shared" si="598"/>
        <v/>
      </c>
    </row>
    <row r="2314" spans="20:35" ht="18" customHeight="1" x14ac:dyDescent="0.25">
      <c r="T2314" s="9" t="str">
        <f t="shared" si="584"/>
        <v/>
      </c>
      <c r="U2314" s="10" t="str">
        <f t="shared" si="595"/>
        <v/>
      </c>
      <c r="V2314" s="10" t="str">
        <f t="shared" si="596"/>
        <v/>
      </c>
      <c r="W2314" s="10" t="str">
        <f t="shared" si="585"/>
        <v/>
      </c>
      <c r="X2314" s="10" t="str">
        <f t="shared" si="586"/>
        <v/>
      </c>
      <c r="Y2314" s="10" t="str">
        <f t="shared" si="587"/>
        <v/>
      </c>
      <c r="Z2314" s="10" t="str">
        <f t="shared" si="588"/>
        <v/>
      </c>
      <c r="AA2314" s="10" t="str">
        <f t="shared" si="594"/>
        <v/>
      </c>
      <c r="AB2314" s="10" t="str">
        <f t="shared" si="597"/>
        <v/>
      </c>
      <c r="AC2314" s="10" t="str">
        <f t="shared" si="589"/>
        <v/>
      </c>
      <c r="AD2314" s="10" t="str">
        <f t="shared" si="599"/>
        <v/>
      </c>
      <c r="AE2314" s="10" t="str">
        <f t="shared" si="590"/>
        <v/>
      </c>
      <c r="AF2314" s="10" t="str">
        <f t="shared" si="591"/>
        <v/>
      </c>
      <c r="AG2314" s="10" t="str">
        <f t="shared" si="592"/>
        <v/>
      </c>
      <c r="AH2314" s="10" t="str">
        <f t="shared" si="593"/>
        <v/>
      </c>
      <c r="AI2314" s="10" t="str">
        <f t="shared" si="598"/>
        <v/>
      </c>
    </row>
    <row r="2315" spans="20:35" ht="18" customHeight="1" x14ac:dyDescent="0.25">
      <c r="T2315" s="9" t="str">
        <f t="shared" si="584"/>
        <v/>
      </c>
      <c r="U2315" s="10" t="str">
        <f t="shared" si="595"/>
        <v/>
      </c>
      <c r="V2315" s="10" t="str">
        <f t="shared" si="596"/>
        <v/>
      </c>
      <c r="W2315" s="10" t="str">
        <f t="shared" si="585"/>
        <v/>
      </c>
      <c r="X2315" s="10" t="str">
        <f t="shared" si="586"/>
        <v/>
      </c>
      <c r="Y2315" s="10" t="str">
        <f t="shared" si="587"/>
        <v/>
      </c>
      <c r="Z2315" s="10" t="str">
        <f t="shared" si="588"/>
        <v/>
      </c>
      <c r="AA2315" s="10" t="str">
        <f t="shared" si="594"/>
        <v/>
      </c>
      <c r="AB2315" s="10" t="str">
        <f t="shared" si="597"/>
        <v/>
      </c>
      <c r="AC2315" s="10" t="str">
        <f t="shared" si="589"/>
        <v/>
      </c>
      <c r="AD2315" s="10" t="str">
        <f t="shared" si="599"/>
        <v/>
      </c>
      <c r="AE2315" s="10" t="str">
        <f t="shared" si="590"/>
        <v/>
      </c>
      <c r="AF2315" s="10" t="str">
        <f t="shared" si="591"/>
        <v/>
      </c>
      <c r="AG2315" s="10" t="str">
        <f t="shared" si="592"/>
        <v/>
      </c>
      <c r="AH2315" s="10" t="str">
        <f t="shared" si="593"/>
        <v/>
      </c>
      <c r="AI2315" s="10" t="str">
        <f t="shared" si="598"/>
        <v/>
      </c>
    </row>
    <row r="2316" spans="20:35" ht="18" customHeight="1" x14ac:dyDescent="0.25">
      <c r="T2316" s="9" t="str">
        <f t="shared" si="584"/>
        <v/>
      </c>
      <c r="U2316" s="10" t="str">
        <f t="shared" si="595"/>
        <v/>
      </c>
      <c r="V2316" s="10" t="str">
        <f t="shared" si="596"/>
        <v/>
      </c>
      <c r="W2316" s="10" t="str">
        <f t="shared" si="585"/>
        <v/>
      </c>
      <c r="X2316" s="10" t="str">
        <f t="shared" si="586"/>
        <v/>
      </c>
      <c r="Y2316" s="10" t="str">
        <f t="shared" si="587"/>
        <v/>
      </c>
      <c r="Z2316" s="10" t="str">
        <f t="shared" si="588"/>
        <v/>
      </c>
      <c r="AA2316" s="10" t="str">
        <f t="shared" si="594"/>
        <v/>
      </c>
      <c r="AB2316" s="10" t="str">
        <f t="shared" si="597"/>
        <v/>
      </c>
      <c r="AC2316" s="10" t="str">
        <f t="shared" si="589"/>
        <v/>
      </c>
      <c r="AD2316" s="10" t="str">
        <f t="shared" si="599"/>
        <v/>
      </c>
      <c r="AE2316" s="10" t="str">
        <f t="shared" si="590"/>
        <v/>
      </c>
      <c r="AF2316" s="10" t="str">
        <f t="shared" si="591"/>
        <v/>
      </c>
      <c r="AG2316" s="10" t="str">
        <f t="shared" si="592"/>
        <v/>
      </c>
      <c r="AH2316" s="10" t="str">
        <f t="shared" si="593"/>
        <v/>
      </c>
      <c r="AI2316" s="10" t="str">
        <f t="shared" si="598"/>
        <v/>
      </c>
    </row>
    <row r="2317" spans="20:35" ht="18" customHeight="1" x14ac:dyDescent="0.25">
      <c r="T2317" s="9" t="str">
        <f t="shared" si="584"/>
        <v/>
      </c>
      <c r="U2317" s="10" t="str">
        <f t="shared" si="595"/>
        <v/>
      </c>
      <c r="V2317" s="10" t="str">
        <f t="shared" si="596"/>
        <v/>
      </c>
      <c r="W2317" s="10" t="str">
        <f t="shared" si="585"/>
        <v/>
      </c>
      <c r="X2317" s="10" t="str">
        <f t="shared" si="586"/>
        <v/>
      </c>
      <c r="Y2317" s="10" t="str">
        <f t="shared" si="587"/>
        <v/>
      </c>
      <c r="Z2317" s="10" t="str">
        <f t="shared" si="588"/>
        <v/>
      </c>
      <c r="AA2317" s="10" t="str">
        <f t="shared" si="594"/>
        <v/>
      </c>
      <c r="AB2317" s="10" t="str">
        <f t="shared" si="597"/>
        <v/>
      </c>
      <c r="AC2317" s="10" t="str">
        <f t="shared" si="589"/>
        <v/>
      </c>
      <c r="AD2317" s="10" t="str">
        <f t="shared" si="599"/>
        <v/>
      </c>
      <c r="AE2317" s="10" t="str">
        <f t="shared" si="590"/>
        <v/>
      </c>
      <c r="AF2317" s="10" t="str">
        <f t="shared" si="591"/>
        <v/>
      </c>
      <c r="AG2317" s="10" t="str">
        <f t="shared" si="592"/>
        <v/>
      </c>
      <c r="AH2317" s="10" t="str">
        <f t="shared" si="593"/>
        <v/>
      </c>
      <c r="AI2317" s="10" t="str">
        <f t="shared" si="598"/>
        <v/>
      </c>
    </row>
    <row r="2318" spans="20:35" ht="18" customHeight="1" x14ac:dyDescent="0.25">
      <c r="T2318" s="9" t="str">
        <f t="shared" si="584"/>
        <v/>
      </c>
      <c r="U2318" s="10" t="str">
        <f t="shared" si="595"/>
        <v/>
      </c>
      <c r="V2318" s="10" t="str">
        <f t="shared" si="596"/>
        <v/>
      </c>
      <c r="W2318" s="10" t="str">
        <f t="shared" si="585"/>
        <v/>
      </c>
      <c r="X2318" s="10" t="str">
        <f t="shared" si="586"/>
        <v/>
      </c>
      <c r="Y2318" s="10" t="str">
        <f t="shared" si="587"/>
        <v/>
      </c>
      <c r="Z2318" s="10" t="str">
        <f t="shared" si="588"/>
        <v/>
      </c>
      <c r="AA2318" s="10" t="str">
        <f t="shared" si="594"/>
        <v/>
      </c>
      <c r="AB2318" s="10" t="str">
        <f t="shared" si="597"/>
        <v/>
      </c>
      <c r="AC2318" s="10" t="str">
        <f t="shared" si="589"/>
        <v/>
      </c>
      <c r="AD2318" s="10" t="str">
        <f t="shared" si="599"/>
        <v/>
      </c>
      <c r="AE2318" s="10" t="str">
        <f t="shared" si="590"/>
        <v/>
      </c>
      <c r="AF2318" s="10" t="str">
        <f t="shared" si="591"/>
        <v/>
      </c>
      <c r="AG2318" s="10" t="str">
        <f t="shared" si="592"/>
        <v/>
      </c>
      <c r="AH2318" s="10" t="str">
        <f t="shared" si="593"/>
        <v/>
      </c>
      <c r="AI2318" s="10" t="str">
        <f t="shared" si="598"/>
        <v/>
      </c>
    </row>
    <row r="2319" spans="20:35" ht="18" customHeight="1" x14ac:dyDescent="0.25">
      <c r="T2319" s="9" t="str">
        <f t="shared" ref="T2319:T2382" si="600">IF(T2318="","",IF(T2318+$C$27&gt;$C$29,"",T2318+$C$27))</f>
        <v/>
      </c>
      <c r="U2319" s="10" t="str">
        <f t="shared" si="595"/>
        <v/>
      </c>
      <c r="V2319" s="10" t="str">
        <f t="shared" si="596"/>
        <v/>
      </c>
      <c r="W2319" s="10" t="str">
        <f t="shared" si="585"/>
        <v/>
      </c>
      <c r="X2319" s="10" t="str">
        <f t="shared" si="586"/>
        <v/>
      </c>
      <c r="Y2319" s="10" t="str">
        <f t="shared" si="587"/>
        <v/>
      </c>
      <c r="Z2319" s="10" t="str">
        <f t="shared" si="588"/>
        <v/>
      </c>
      <c r="AA2319" s="10" t="str">
        <f t="shared" si="594"/>
        <v/>
      </c>
      <c r="AB2319" s="10" t="str">
        <f t="shared" si="597"/>
        <v/>
      </c>
      <c r="AC2319" s="10" t="str">
        <f t="shared" si="589"/>
        <v/>
      </c>
      <c r="AD2319" s="10" t="str">
        <f t="shared" si="599"/>
        <v/>
      </c>
      <c r="AE2319" s="10" t="str">
        <f t="shared" si="590"/>
        <v/>
      </c>
      <c r="AF2319" s="10" t="str">
        <f t="shared" si="591"/>
        <v/>
      </c>
      <c r="AG2319" s="10" t="str">
        <f t="shared" si="592"/>
        <v/>
      </c>
      <c r="AH2319" s="10" t="str">
        <f t="shared" si="593"/>
        <v/>
      </c>
      <c r="AI2319" s="10" t="str">
        <f t="shared" si="598"/>
        <v/>
      </c>
    </row>
    <row r="2320" spans="20:35" ht="18" customHeight="1" x14ac:dyDescent="0.25">
      <c r="T2320" s="9" t="str">
        <f t="shared" si="600"/>
        <v/>
      </c>
      <c r="U2320" s="10" t="str">
        <f t="shared" si="595"/>
        <v/>
      </c>
      <c r="V2320" s="10" t="str">
        <f t="shared" si="596"/>
        <v/>
      </c>
      <c r="W2320" s="10" t="str">
        <f t="shared" si="585"/>
        <v/>
      </c>
      <c r="X2320" s="10" t="str">
        <f t="shared" si="586"/>
        <v/>
      </c>
      <c r="Y2320" s="10" t="str">
        <f t="shared" si="587"/>
        <v/>
      </c>
      <c r="Z2320" s="10" t="str">
        <f t="shared" si="588"/>
        <v/>
      </c>
      <c r="AA2320" s="10" t="str">
        <f t="shared" si="594"/>
        <v/>
      </c>
      <c r="AB2320" s="10" t="str">
        <f t="shared" si="597"/>
        <v/>
      </c>
      <c r="AC2320" s="10" t="str">
        <f t="shared" si="589"/>
        <v/>
      </c>
      <c r="AD2320" s="10" t="str">
        <f t="shared" si="599"/>
        <v/>
      </c>
      <c r="AE2320" s="10" t="str">
        <f t="shared" si="590"/>
        <v/>
      </c>
      <c r="AF2320" s="10" t="str">
        <f t="shared" si="591"/>
        <v/>
      </c>
      <c r="AG2320" s="10" t="str">
        <f t="shared" si="592"/>
        <v/>
      </c>
      <c r="AH2320" s="10" t="str">
        <f t="shared" si="593"/>
        <v/>
      </c>
      <c r="AI2320" s="10" t="str">
        <f t="shared" si="598"/>
        <v/>
      </c>
    </row>
    <row r="2321" spans="20:35" ht="18" customHeight="1" x14ac:dyDescent="0.25">
      <c r="T2321" s="9" t="str">
        <f t="shared" si="600"/>
        <v/>
      </c>
      <c r="U2321" s="10" t="str">
        <f t="shared" si="595"/>
        <v/>
      </c>
      <c r="V2321" s="10" t="str">
        <f t="shared" si="596"/>
        <v/>
      </c>
      <c r="W2321" s="10" t="str">
        <f t="shared" si="585"/>
        <v/>
      </c>
      <c r="X2321" s="10" t="str">
        <f t="shared" si="586"/>
        <v/>
      </c>
      <c r="Y2321" s="10" t="str">
        <f t="shared" si="587"/>
        <v/>
      </c>
      <c r="Z2321" s="10" t="str">
        <f t="shared" si="588"/>
        <v/>
      </c>
      <c r="AA2321" s="10" t="str">
        <f t="shared" si="594"/>
        <v/>
      </c>
      <c r="AB2321" s="10" t="str">
        <f t="shared" si="597"/>
        <v/>
      </c>
      <c r="AC2321" s="10" t="str">
        <f t="shared" si="589"/>
        <v/>
      </c>
      <c r="AD2321" s="10" t="str">
        <f t="shared" si="599"/>
        <v/>
      </c>
      <c r="AE2321" s="10" t="str">
        <f t="shared" si="590"/>
        <v/>
      </c>
      <c r="AF2321" s="10" t="str">
        <f t="shared" si="591"/>
        <v/>
      </c>
      <c r="AG2321" s="10" t="str">
        <f t="shared" si="592"/>
        <v/>
      </c>
      <c r="AH2321" s="10" t="str">
        <f t="shared" si="593"/>
        <v/>
      </c>
      <c r="AI2321" s="10" t="str">
        <f t="shared" si="598"/>
        <v/>
      </c>
    </row>
    <row r="2322" spans="20:35" ht="18" customHeight="1" x14ac:dyDescent="0.25">
      <c r="T2322" s="9" t="str">
        <f t="shared" si="600"/>
        <v/>
      </c>
      <c r="U2322" s="10" t="str">
        <f t="shared" si="595"/>
        <v/>
      </c>
      <c r="V2322" s="10" t="str">
        <f t="shared" si="596"/>
        <v/>
      </c>
      <c r="W2322" s="10" t="str">
        <f t="shared" si="585"/>
        <v/>
      </c>
      <c r="X2322" s="10" t="str">
        <f t="shared" si="586"/>
        <v/>
      </c>
      <c r="Y2322" s="10" t="str">
        <f t="shared" si="587"/>
        <v/>
      </c>
      <c r="Z2322" s="10" t="str">
        <f t="shared" si="588"/>
        <v/>
      </c>
      <c r="AA2322" s="10" t="str">
        <f t="shared" si="594"/>
        <v/>
      </c>
      <c r="AB2322" s="10" t="str">
        <f t="shared" si="597"/>
        <v/>
      </c>
      <c r="AC2322" s="10" t="str">
        <f t="shared" si="589"/>
        <v/>
      </c>
      <c r="AD2322" s="10" t="str">
        <f t="shared" si="599"/>
        <v/>
      </c>
      <c r="AE2322" s="10" t="str">
        <f t="shared" si="590"/>
        <v/>
      </c>
      <c r="AF2322" s="10" t="str">
        <f t="shared" si="591"/>
        <v/>
      </c>
      <c r="AG2322" s="10" t="str">
        <f t="shared" si="592"/>
        <v/>
      </c>
      <c r="AH2322" s="10" t="str">
        <f t="shared" si="593"/>
        <v/>
      </c>
      <c r="AI2322" s="10" t="str">
        <f t="shared" si="598"/>
        <v/>
      </c>
    </row>
    <row r="2323" spans="20:35" ht="18" customHeight="1" x14ac:dyDescent="0.25">
      <c r="T2323" s="9" t="str">
        <f t="shared" si="600"/>
        <v/>
      </c>
      <c r="U2323" s="10" t="str">
        <f t="shared" si="595"/>
        <v/>
      </c>
      <c r="V2323" s="10" t="str">
        <f t="shared" si="596"/>
        <v/>
      </c>
      <c r="W2323" s="10" t="str">
        <f t="shared" si="585"/>
        <v/>
      </c>
      <c r="X2323" s="10" t="str">
        <f t="shared" si="586"/>
        <v/>
      </c>
      <c r="Y2323" s="10" t="str">
        <f t="shared" si="587"/>
        <v/>
      </c>
      <c r="Z2323" s="10" t="str">
        <f t="shared" si="588"/>
        <v/>
      </c>
      <c r="AA2323" s="10" t="str">
        <f t="shared" si="594"/>
        <v/>
      </c>
      <c r="AB2323" s="10" t="str">
        <f t="shared" si="597"/>
        <v/>
      </c>
      <c r="AC2323" s="10" t="str">
        <f t="shared" si="589"/>
        <v/>
      </c>
      <c r="AD2323" s="10" t="str">
        <f t="shared" si="599"/>
        <v/>
      </c>
      <c r="AE2323" s="10" t="str">
        <f t="shared" si="590"/>
        <v/>
      </c>
      <c r="AF2323" s="10" t="str">
        <f t="shared" si="591"/>
        <v/>
      </c>
      <c r="AG2323" s="10" t="str">
        <f t="shared" si="592"/>
        <v/>
      </c>
      <c r="AH2323" s="10" t="str">
        <f t="shared" si="593"/>
        <v/>
      </c>
      <c r="AI2323" s="10" t="str">
        <f t="shared" si="598"/>
        <v/>
      </c>
    </row>
    <row r="2324" spans="20:35" ht="18" customHeight="1" x14ac:dyDescent="0.25">
      <c r="T2324" s="9" t="str">
        <f t="shared" si="600"/>
        <v/>
      </c>
      <c r="U2324" s="10" t="str">
        <f t="shared" si="595"/>
        <v/>
      </c>
      <c r="V2324" s="10" t="str">
        <f t="shared" si="596"/>
        <v/>
      </c>
      <c r="W2324" s="10" t="str">
        <f t="shared" si="585"/>
        <v/>
      </c>
      <c r="X2324" s="10" t="str">
        <f t="shared" si="586"/>
        <v/>
      </c>
      <c r="Y2324" s="10" t="str">
        <f t="shared" si="587"/>
        <v/>
      </c>
      <c r="Z2324" s="10" t="str">
        <f t="shared" si="588"/>
        <v/>
      </c>
      <c r="AA2324" s="10" t="str">
        <f t="shared" si="594"/>
        <v/>
      </c>
      <c r="AB2324" s="10" t="str">
        <f t="shared" si="597"/>
        <v/>
      </c>
      <c r="AC2324" s="10" t="str">
        <f t="shared" si="589"/>
        <v/>
      </c>
      <c r="AD2324" s="10" t="str">
        <f t="shared" si="599"/>
        <v/>
      </c>
      <c r="AE2324" s="10" t="str">
        <f t="shared" si="590"/>
        <v/>
      </c>
      <c r="AF2324" s="10" t="str">
        <f t="shared" si="591"/>
        <v/>
      </c>
      <c r="AG2324" s="10" t="str">
        <f t="shared" si="592"/>
        <v/>
      </c>
      <c r="AH2324" s="10" t="str">
        <f t="shared" si="593"/>
        <v/>
      </c>
      <c r="AI2324" s="10" t="str">
        <f t="shared" si="598"/>
        <v/>
      </c>
    </row>
    <row r="2325" spans="20:35" ht="18" customHeight="1" x14ac:dyDescent="0.25">
      <c r="T2325" s="9" t="str">
        <f t="shared" si="600"/>
        <v/>
      </c>
      <c r="U2325" s="10" t="str">
        <f t="shared" si="595"/>
        <v/>
      </c>
      <c r="V2325" s="10" t="str">
        <f t="shared" si="596"/>
        <v/>
      </c>
      <c r="W2325" s="10" t="str">
        <f t="shared" si="585"/>
        <v/>
      </c>
      <c r="X2325" s="10" t="str">
        <f t="shared" si="586"/>
        <v/>
      </c>
      <c r="Y2325" s="10" t="str">
        <f t="shared" si="587"/>
        <v/>
      </c>
      <c r="Z2325" s="10" t="str">
        <f t="shared" si="588"/>
        <v/>
      </c>
      <c r="AA2325" s="10" t="str">
        <f t="shared" si="594"/>
        <v/>
      </c>
      <c r="AB2325" s="10" t="str">
        <f t="shared" si="597"/>
        <v/>
      </c>
      <c r="AC2325" s="10" t="str">
        <f t="shared" si="589"/>
        <v/>
      </c>
      <c r="AD2325" s="10" t="str">
        <f t="shared" si="599"/>
        <v/>
      </c>
      <c r="AE2325" s="10" t="str">
        <f t="shared" si="590"/>
        <v/>
      </c>
      <c r="AF2325" s="10" t="str">
        <f t="shared" si="591"/>
        <v/>
      </c>
      <c r="AG2325" s="10" t="str">
        <f t="shared" si="592"/>
        <v/>
      </c>
      <c r="AH2325" s="10" t="str">
        <f t="shared" si="593"/>
        <v/>
      </c>
      <c r="AI2325" s="10" t="str">
        <f t="shared" si="598"/>
        <v/>
      </c>
    </row>
    <row r="2326" spans="20:35" ht="18" customHeight="1" x14ac:dyDescent="0.25">
      <c r="T2326" s="9" t="str">
        <f t="shared" si="600"/>
        <v/>
      </c>
      <c r="U2326" s="10" t="str">
        <f t="shared" si="595"/>
        <v/>
      </c>
      <c r="V2326" s="10" t="str">
        <f t="shared" si="596"/>
        <v/>
      </c>
      <c r="W2326" s="10" t="str">
        <f t="shared" si="585"/>
        <v/>
      </c>
      <c r="X2326" s="10" t="str">
        <f t="shared" si="586"/>
        <v/>
      </c>
      <c r="Y2326" s="10" t="str">
        <f t="shared" si="587"/>
        <v/>
      </c>
      <c r="Z2326" s="10" t="str">
        <f t="shared" si="588"/>
        <v/>
      </c>
      <c r="AA2326" s="10" t="str">
        <f t="shared" si="594"/>
        <v/>
      </c>
      <c r="AB2326" s="10" t="str">
        <f t="shared" si="597"/>
        <v/>
      </c>
      <c r="AC2326" s="10" t="str">
        <f t="shared" si="589"/>
        <v/>
      </c>
      <c r="AD2326" s="10" t="str">
        <f t="shared" si="599"/>
        <v/>
      </c>
      <c r="AE2326" s="10" t="str">
        <f t="shared" si="590"/>
        <v/>
      </c>
      <c r="AF2326" s="10" t="str">
        <f t="shared" si="591"/>
        <v/>
      </c>
      <c r="AG2326" s="10" t="str">
        <f t="shared" si="592"/>
        <v/>
      </c>
      <c r="AH2326" s="10" t="str">
        <f t="shared" si="593"/>
        <v/>
      </c>
      <c r="AI2326" s="10" t="str">
        <f t="shared" si="598"/>
        <v/>
      </c>
    </row>
    <row r="2327" spans="20:35" ht="18" customHeight="1" x14ac:dyDescent="0.25">
      <c r="T2327" s="9" t="str">
        <f t="shared" si="600"/>
        <v/>
      </c>
      <c r="U2327" s="10" t="str">
        <f t="shared" si="595"/>
        <v/>
      </c>
      <c r="V2327" s="10" t="str">
        <f t="shared" si="596"/>
        <v/>
      </c>
      <c r="W2327" s="10" t="str">
        <f t="shared" si="585"/>
        <v/>
      </c>
      <c r="X2327" s="10" t="str">
        <f t="shared" si="586"/>
        <v/>
      </c>
      <c r="Y2327" s="10" t="str">
        <f t="shared" si="587"/>
        <v/>
      </c>
      <c r="Z2327" s="10" t="str">
        <f t="shared" si="588"/>
        <v/>
      </c>
      <c r="AA2327" s="10" t="str">
        <f t="shared" si="594"/>
        <v/>
      </c>
      <c r="AB2327" s="10" t="str">
        <f t="shared" si="597"/>
        <v/>
      </c>
      <c r="AC2327" s="10" t="str">
        <f t="shared" si="589"/>
        <v/>
      </c>
      <c r="AD2327" s="10" t="str">
        <f t="shared" si="599"/>
        <v/>
      </c>
      <c r="AE2327" s="10" t="str">
        <f t="shared" si="590"/>
        <v/>
      </c>
      <c r="AF2327" s="10" t="str">
        <f t="shared" si="591"/>
        <v/>
      </c>
      <c r="AG2327" s="10" t="str">
        <f t="shared" si="592"/>
        <v/>
      </c>
      <c r="AH2327" s="10" t="str">
        <f t="shared" si="593"/>
        <v/>
      </c>
      <c r="AI2327" s="10" t="str">
        <f t="shared" si="598"/>
        <v/>
      </c>
    </row>
    <row r="2328" spans="20:35" ht="18" customHeight="1" x14ac:dyDescent="0.25">
      <c r="T2328" s="9" t="str">
        <f t="shared" si="600"/>
        <v/>
      </c>
      <c r="U2328" s="10" t="str">
        <f t="shared" si="595"/>
        <v/>
      </c>
      <c r="V2328" s="10" t="str">
        <f t="shared" si="596"/>
        <v/>
      </c>
      <c r="W2328" s="10" t="str">
        <f t="shared" si="585"/>
        <v/>
      </c>
      <c r="X2328" s="10" t="str">
        <f t="shared" si="586"/>
        <v/>
      </c>
      <c r="Y2328" s="10" t="str">
        <f t="shared" si="587"/>
        <v/>
      </c>
      <c r="Z2328" s="10" t="str">
        <f t="shared" si="588"/>
        <v/>
      </c>
      <c r="AA2328" s="10" t="str">
        <f t="shared" si="594"/>
        <v/>
      </c>
      <c r="AB2328" s="10" t="str">
        <f t="shared" si="597"/>
        <v/>
      </c>
      <c r="AC2328" s="10" t="str">
        <f t="shared" si="589"/>
        <v/>
      </c>
      <c r="AD2328" s="10" t="str">
        <f t="shared" si="599"/>
        <v/>
      </c>
      <c r="AE2328" s="10" t="str">
        <f t="shared" si="590"/>
        <v/>
      </c>
      <c r="AF2328" s="10" t="str">
        <f t="shared" si="591"/>
        <v/>
      </c>
      <c r="AG2328" s="10" t="str">
        <f t="shared" si="592"/>
        <v/>
      </c>
      <c r="AH2328" s="10" t="str">
        <f t="shared" si="593"/>
        <v/>
      </c>
      <c r="AI2328" s="10" t="str">
        <f t="shared" si="598"/>
        <v/>
      </c>
    </row>
    <row r="2329" spans="20:35" ht="18" customHeight="1" x14ac:dyDescent="0.25">
      <c r="T2329" s="9" t="str">
        <f t="shared" si="600"/>
        <v/>
      </c>
      <c r="U2329" s="10" t="str">
        <f t="shared" si="595"/>
        <v/>
      </c>
      <c r="V2329" s="10" t="str">
        <f t="shared" si="596"/>
        <v/>
      </c>
      <c r="W2329" s="10" t="str">
        <f t="shared" si="585"/>
        <v/>
      </c>
      <c r="X2329" s="10" t="str">
        <f t="shared" si="586"/>
        <v/>
      </c>
      <c r="Y2329" s="10" t="str">
        <f t="shared" si="587"/>
        <v/>
      </c>
      <c r="Z2329" s="10" t="str">
        <f t="shared" si="588"/>
        <v/>
      </c>
      <c r="AA2329" s="10" t="str">
        <f t="shared" si="594"/>
        <v/>
      </c>
      <c r="AB2329" s="10" t="str">
        <f t="shared" si="597"/>
        <v/>
      </c>
      <c r="AC2329" s="10" t="str">
        <f t="shared" si="589"/>
        <v/>
      </c>
      <c r="AD2329" s="10" t="str">
        <f t="shared" si="599"/>
        <v/>
      </c>
      <c r="AE2329" s="10" t="str">
        <f t="shared" si="590"/>
        <v/>
      </c>
      <c r="AF2329" s="10" t="str">
        <f t="shared" si="591"/>
        <v/>
      </c>
      <c r="AG2329" s="10" t="str">
        <f t="shared" si="592"/>
        <v/>
      </c>
      <c r="AH2329" s="10" t="str">
        <f t="shared" si="593"/>
        <v/>
      </c>
      <c r="AI2329" s="10" t="str">
        <f t="shared" si="598"/>
        <v/>
      </c>
    </row>
    <row r="2330" spans="20:35" ht="18" customHeight="1" x14ac:dyDescent="0.25">
      <c r="T2330" s="9" t="str">
        <f t="shared" si="600"/>
        <v/>
      </c>
      <c r="U2330" s="10" t="str">
        <f t="shared" si="595"/>
        <v/>
      </c>
      <c r="V2330" s="10" t="str">
        <f t="shared" si="596"/>
        <v/>
      </c>
      <c r="W2330" s="10" t="str">
        <f t="shared" si="585"/>
        <v/>
      </c>
      <c r="X2330" s="10" t="str">
        <f t="shared" si="586"/>
        <v/>
      </c>
      <c r="Y2330" s="10" t="str">
        <f t="shared" si="587"/>
        <v/>
      </c>
      <c r="Z2330" s="10" t="str">
        <f t="shared" si="588"/>
        <v/>
      </c>
      <c r="AA2330" s="10" t="str">
        <f t="shared" si="594"/>
        <v/>
      </c>
      <c r="AB2330" s="10" t="str">
        <f t="shared" si="597"/>
        <v/>
      </c>
      <c r="AC2330" s="10" t="str">
        <f t="shared" si="589"/>
        <v/>
      </c>
      <c r="AD2330" s="10" t="str">
        <f t="shared" si="599"/>
        <v/>
      </c>
      <c r="AE2330" s="10" t="str">
        <f t="shared" si="590"/>
        <v/>
      </c>
      <c r="AF2330" s="10" t="str">
        <f t="shared" si="591"/>
        <v/>
      </c>
      <c r="AG2330" s="10" t="str">
        <f t="shared" si="592"/>
        <v/>
      </c>
      <c r="AH2330" s="10" t="str">
        <f t="shared" si="593"/>
        <v/>
      </c>
      <c r="AI2330" s="10" t="str">
        <f t="shared" si="598"/>
        <v/>
      </c>
    </row>
    <row r="2331" spans="20:35" ht="18" customHeight="1" x14ac:dyDescent="0.25">
      <c r="T2331" s="9" t="str">
        <f t="shared" si="600"/>
        <v/>
      </c>
      <c r="U2331" s="10" t="str">
        <f t="shared" si="595"/>
        <v/>
      </c>
      <c r="V2331" s="10" t="str">
        <f t="shared" si="596"/>
        <v/>
      </c>
      <c r="W2331" s="10" t="str">
        <f t="shared" si="585"/>
        <v/>
      </c>
      <c r="X2331" s="10" t="str">
        <f t="shared" si="586"/>
        <v/>
      </c>
      <c r="Y2331" s="10" t="str">
        <f t="shared" si="587"/>
        <v/>
      </c>
      <c r="Z2331" s="10" t="str">
        <f t="shared" si="588"/>
        <v/>
      </c>
      <c r="AA2331" s="10" t="str">
        <f t="shared" si="594"/>
        <v/>
      </c>
      <c r="AB2331" s="10" t="str">
        <f t="shared" si="597"/>
        <v/>
      </c>
      <c r="AC2331" s="10" t="str">
        <f t="shared" si="589"/>
        <v/>
      </c>
      <c r="AD2331" s="10" t="str">
        <f t="shared" si="599"/>
        <v/>
      </c>
      <c r="AE2331" s="10" t="str">
        <f t="shared" si="590"/>
        <v/>
      </c>
      <c r="AF2331" s="10" t="str">
        <f t="shared" si="591"/>
        <v/>
      </c>
      <c r="AG2331" s="10" t="str">
        <f t="shared" si="592"/>
        <v/>
      </c>
      <c r="AH2331" s="10" t="str">
        <f t="shared" si="593"/>
        <v/>
      </c>
      <c r="AI2331" s="10" t="str">
        <f t="shared" si="598"/>
        <v/>
      </c>
    </row>
    <row r="2332" spans="20:35" ht="18" customHeight="1" x14ac:dyDescent="0.25">
      <c r="T2332" s="9" t="str">
        <f t="shared" si="600"/>
        <v/>
      </c>
      <c r="U2332" s="10" t="str">
        <f t="shared" si="595"/>
        <v/>
      </c>
      <c r="V2332" s="10" t="str">
        <f t="shared" si="596"/>
        <v/>
      </c>
      <c r="W2332" s="10" t="str">
        <f t="shared" si="585"/>
        <v/>
      </c>
      <c r="X2332" s="10" t="str">
        <f t="shared" si="586"/>
        <v/>
      </c>
      <c r="Y2332" s="10" t="str">
        <f t="shared" si="587"/>
        <v/>
      </c>
      <c r="Z2332" s="10" t="str">
        <f t="shared" si="588"/>
        <v/>
      </c>
      <c r="AA2332" s="10" t="str">
        <f t="shared" si="594"/>
        <v/>
      </c>
      <c r="AB2332" s="10" t="str">
        <f t="shared" si="597"/>
        <v/>
      </c>
      <c r="AC2332" s="10" t="str">
        <f t="shared" si="589"/>
        <v/>
      </c>
      <c r="AD2332" s="10" t="str">
        <f t="shared" si="599"/>
        <v/>
      </c>
      <c r="AE2332" s="10" t="str">
        <f t="shared" si="590"/>
        <v/>
      </c>
      <c r="AF2332" s="10" t="str">
        <f t="shared" si="591"/>
        <v/>
      </c>
      <c r="AG2332" s="10" t="str">
        <f t="shared" si="592"/>
        <v/>
      </c>
      <c r="AH2332" s="10" t="str">
        <f t="shared" si="593"/>
        <v/>
      </c>
      <c r="AI2332" s="10" t="str">
        <f t="shared" si="598"/>
        <v/>
      </c>
    </row>
    <row r="2333" spans="20:35" ht="18" customHeight="1" x14ac:dyDescent="0.25">
      <c r="T2333" s="9" t="str">
        <f t="shared" si="600"/>
        <v/>
      </c>
      <c r="U2333" s="10" t="str">
        <f t="shared" si="595"/>
        <v/>
      </c>
      <c r="V2333" s="10" t="str">
        <f t="shared" si="596"/>
        <v/>
      </c>
      <c r="W2333" s="10" t="str">
        <f t="shared" si="585"/>
        <v/>
      </c>
      <c r="X2333" s="10" t="str">
        <f t="shared" si="586"/>
        <v/>
      </c>
      <c r="Y2333" s="10" t="str">
        <f t="shared" si="587"/>
        <v/>
      </c>
      <c r="Z2333" s="10" t="str">
        <f t="shared" si="588"/>
        <v/>
      </c>
      <c r="AA2333" s="10" t="str">
        <f t="shared" si="594"/>
        <v/>
      </c>
      <c r="AB2333" s="10" t="str">
        <f t="shared" si="597"/>
        <v/>
      </c>
      <c r="AC2333" s="10" t="str">
        <f t="shared" si="589"/>
        <v/>
      </c>
      <c r="AD2333" s="10" t="str">
        <f t="shared" si="599"/>
        <v/>
      </c>
      <c r="AE2333" s="10" t="str">
        <f t="shared" si="590"/>
        <v/>
      </c>
      <c r="AF2333" s="10" t="str">
        <f t="shared" si="591"/>
        <v/>
      </c>
      <c r="AG2333" s="10" t="str">
        <f t="shared" si="592"/>
        <v/>
      </c>
      <c r="AH2333" s="10" t="str">
        <f t="shared" si="593"/>
        <v/>
      </c>
      <c r="AI2333" s="10" t="str">
        <f t="shared" si="598"/>
        <v/>
      </c>
    </row>
    <row r="2334" spans="20:35" ht="18" customHeight="1" x14ac:dyDescent="0.25">
      <c r="T2334" s="9" t="str">
        <f t="shared" si="600"/>
        <v/>
      </c>
      <c r="U2334" s="10" t="str">
        <f t="shared" si="595"/>
        <v/>
      </c>
      <c r="V2334" s="10" t="str">
        <f t="shared" si="596"/>
        <v/>
      </c>
      <c r="W2334" s="10" t="str">
        <f t="shared" si="585"/>
        <v/>
      </c>
      <c r="X2334" s="10" t="str">
        <f t="shared" si="586"/>
        <v/>
      </c>
      <c r="Y2334" s="10" t="str">
        <f t="shared" si="587"/>
        <v/>
      </c>
      <c r="Z2334" s="10" t="str">
        <f t="shared" si="588"/>
        <v/>
      </c>
      <c r="AA2334" s="10" t="str">
        <f t="shared" si="594"/>
        <v/>
      </c>
      <c r="AB2334" s="10" t="str">
        <f t="shared" si="597"/>
        <v/>
      </c>
      <c r="AC2334" s="10" t="str">
        <f t="shared" si="589"/>
        <v/>
      </c>
      <c r="AD2334" s="10" t="str">
        <f t="shared" si="599"/>
        <v/>
      </c>
      <c r="AE2334" s="10" t="str">
        <f t="shared" si="590"/>
        <v/>
      </c>
      <c r="AF2334" s="10" t="str">
        <f t="shared" si="591"/>
        <v/>
      </c>
      <c r="AG2334" s="10" t="str">
        <f t="shared" si="592"/>
        <v/>
      </c>
      <c r="AH2334" s="10" t="str">
        <f t="shared" si="593"/>
        <v/>
      </c>
      <c r="AI2334" s="10" t="str">
        <f t="shared" si="598"/>
        <v/>
      </c>
    </row>
    <row r="2335" spans="20:35" ht="18" customHeight="1" x14ac:dyDescent="0.25">
      <c r="T2335" s="9" t="str">
        <f t="shared" si="600"/>
        <v/>
      </c>
      <c r="U2335" s="10" t="str">
        <f t="shared" si="595"/>
        <v/>
      </c>
      <c r="V2335" s="10" t="str">
        <f t="shared" si="596"/>
        <v/>
      </c>
      <c r="W2335" s="10" t="str">
        <f t="shared" si="585"/>
        <v/>
      </c>
      <c r="X2335" s="10" t="str">
        <f t="shared" si="586"/>
        <v/>
      </c>
      <c r="Y2335" s="10" t="str">
        <f t="shared" si="587"/>
        <v/>
      </c>
      <c r="Z2335" s="10" t="str">
        <f t="shared" si="588"/>
        <v/>
      </c>
      <c r="AA2335" s="10" t="str">
        <f t="shared" si="594"/>
        <v/>
      </c>
      <c r="AB2335" s="10" t="str">
        <f t="shared" si="597"/>
        <v/>
      </c>
      <c r="AC2335" s="10" t="str">
        <f t="shared" si="589"/>
        <v/>
      </c>
      <c r="AD2335" s="10" t="str">
        <f t="shared" si="599"/>
        <v/>
      </c>
      <c r="AE2335" s="10" t="str">
        <f t="shared" si="590"/>
        <v/>
      </c>
      <c r="AF2335" s="10" t="str">
        <f t="shared" si="591"/>
        <v/>
      </c>
      <c r="AG2335" s="10" t="str">
        <f t="shared" si="592"/>
        <v/>
      </c>
      <c r="AH2335" s="10" t="str">
        <f t="shared" si="593"/>
        <v/>
      </c>
      <c r="AI2335" s="10" t="str">
        <f t="shared" si="598"/>
        <v/>
      </c>
    </row>
    <row r="2336" spans="20:35" ht="18" customHeight="1" x14ac:dyDescent="0.25">
      <c r="T2336" s="9" t="str">
        <f t="shared" si="600"/>
        <v/>
      </c>
      <c r="U2336" s="10" t="str">
        <f t="shared" si="595"/>
        <v/>
      </c>
      <c r="V2336" s="10" t="str">
        <f t="shared" si="596"/>
        <v/>
      </c>
      <c r="W2336" s="10" t="str">
        <f t="shared" si="585"/>
        <v/>
      </c>
      <c r="X2336" s="10" t="str">
        <f t="shared" si="586"/>
        <v/>
      </c>
      <c r="Y2336" s="10" t="str">
        <f t="shared" si="587"/>
        <v/>
      </c>
      <c r="Z2336" s="10" t="str">
        <f t="shared" si="588"/>
        <v/>
      </c>
      <c r="AA2336" s="10" t="str">
        <f t="shared" si="594"/>
        <v/>
      </c>
      <c r="AB2336" s="10" t="str">
        <f t="shared" si="597"/>
        <v/>
      </c>
      <c r="AC2336" s="10" t="str">
        <f t="shared" si="589"/>
        <v/>
      </c>
      <c r="AD2336" s="10" t="str">
        <f t="shared" si="599"/>
        <v/>
      </c>
      <c r="AE2336" s="10" t="str">
        <f t="shared" si="590"/>
        <v/>
      </c>
      <c r="AF2336" s="10" t="str">
        <f t="shared" si="591"/>
        <v/>
      </c>
      <c r="AG2336" s="10" t="str">
        <f t="shared" si="592"/>
        <v/>
      </c>
      <c r="AH2336" s="10" t="str">
        <f t="shared" si="593"/>
        <v/>
      </c>
      <c r="AI2336" s="10" t="str">
        <f t="shared" si="598"/>
        <v/>
      </c>
    </row>
    <row r="2337" spans="20:35" ht="18" customHeight="1" x14ac:dyDescent="0.25">
      <c r="T2337" s="9" t="str">
        <f t="shared" si="600"/>
        <v/>
      </c>
      <c r="U2337" s="10" t="str">
        <f t="shared" si="595"/>
        <v/>
      </c>
      <c r="V2337" s="10" t="str">
        <f t="shared" si="596"/>
        <v/>
      </c>
      <c r="W2337" s="10" t="str">
        <f t="shared" si="585"/>
        <v/>
      </c>
      <c r="X2337" s="10" t="str">
        <f t="shared" si="586"/>
        <v/>
      </c>
      <c r="Y2337" s="10" t="str">
        <f t="shared" si="587"/>
        <v/>
      </c>
      <c r="Z2337" s="10" t="str">
        <f t="shared" si="588"/>
        <v/>
      </c>
      <c r="AA2337" s="10" t="str">
        <f t="shared" si="594"/>
        <v/>
      </c>
      <c r="AB2337" s="10" t="str">
        <f t="shared" si="597"/>
        <v/>
      </c>
      <c r="AC2337" s="10" t="str">
        <f t="shared" si="589"/>
        <v/>
      </c>
      <c r="AD2337" s="10" t="str">
        <f t="shared" si="599"/>
        <v/>
      </c>
      <c r="AE2337" s="10" t="str">
        <f t="shared" si="590"/>
        <v/>
      </c>
      <c r="AF2337" s="10" t="str">
        <f t="shared" si="591"/>
        <v/>
      </c>
      <c r="AG2337" s="10" t="str">
        <f t="shared" si="592"/>
        <v/>
      </c>
      <c r="AH2337" s="10" t="str">
        <f t="shared" si="593"/>
        <v/>
      </c>
      <c r="AI2337" s="10" t="str">
        <f t="shared" si="598"/>
        <v/>
      </c>
    </row>
    <row r="2338" spans="20:35" ht="18" customHeight="1" x14ac:dyDescent="0.25">
      <c r="T2338" s="9" t="str">
        <f t="shared" si="600"/>
        <v/>
      </c>
      <c r="U2338" s="10" t="str">
        <f t="shared" si="595"/>
        <v/>
      </c>
      <c r="V2338" s="10" t="str">
        <f t="shared" si="596"/>
        <v/>
      </c>
      <c r="W2338" s="10" t="str">
        <f t="shared" si="585"/>
        <v/>
      </c>
      <c r="X2338" s="10" t="str">
        <f t="shared" si="586"/>
        <v/>
      </c>
      <c r="Y2338" s="10" t="str">
        <f t="shared" si="587"/>
        <v/>
      </c>
      <c r="Z2338" s="10" t="str">
        <f t="shared" si="588"/>
        <v/>
      </c>
      <c r="AA2338" s="10" t="str">
        <f t="shared" si="594"/>
        <v/>
      </c>
      <c r="AB2338" s="10" t="str">
        <f t="shared" si="597"/>
        <v/>
      </c>
      <c r="AC2338" s="10" t="str">
        <f t="shared" si="589"/>
        <v/>
      </c>
      <c r="AD2338" s="10" t="str">
        <f t="shared" si="599"/>
        <v/>
      </c>
      <c r="AE2338" s="10" t="str">
        <f t="shared" si="590"/>
        <v/>
      </c>
      <c r="AF2338" s="10" t="str">
        <f t="shared" si="591"/>
        <v/>
      </c>
      <c r="AG2338" s="10" t="str">
        <f t="shared" si="592"/>
        <v/>
      </c>
      <c r="AH2338" s="10" t="str">
        <f t="shared" si="593"/>
        <v/>
      </c>
      <c r="AI2338" s="10" t="str">
        <f t="shared" si="598"/>
        <v/>
      </c>
    </row>
    <row r="2339" spans="20:35" ht="18" customHeight="1" x14ac:dyDescent="0.25">
      <c r="T2339" s="9" t="str">
        <f t="shared" si="600"/>
        <v/>
      </c>
      <c r="U2339" s="10" t="str">
        <f t="shared" si="595"/>
        <v/>
      </c>
      <c r="V2339" s="10" t="str">
        <f t="shared" si="596"/>
        <v/>
      </c>
      <c r="W2339" s="10" t="str">
        <f t="shared" si="585"/>
        <v/>
      </c>
      <c r="X2339" s="10" t="str">
        <f t="shared" si="586"/>
        <v/>
      </c>
      <c r="Y2339" s="10" t="str">
        <f t="shared" si="587"/>
        <v/>
      </c>
      <c r="Z2339" s="10" t="str">
        <f t="shared" si="588"/>
        <v/>
      </c>
      <c r="AA2339" s="10" t="str">
        <f t="shared" si="594"/>
        <v/>
      </c>
      <c r="AB2339" s="10" t="str">
        <f t="shared" si="597"/>
        <v/>
      </c>
      <c r="AC2339" s="10" t="str">
        <f t="shared" si="589"/>
        <v/>
      </c>
      <c r="AD2339" s="10" t="str">
        <f t="shared" si="599"/>
        <v/>
      </c>
      <c r="AE2339" s="10" t="str">
        <f t="shared" si="590"/>
        <v/>
      </c>
      <c r="AF2339" s="10" t="str">
        <f t="shared" si="591"/>
        <v/>
      </c>
      <c r="AG2339" s="10" t="str">
        <f t="shared" si="592"/>
        <v/>
      </c>
      <c r="AH2339" s="10" t="str">
        <f t="shared" si="593"/>
        <v/>
      </c>
      <c r="AI2339" s="10" t="str">
        <f t="shared" si="598"/>
        <v/>
      </c>
    </row>
    <row r="2340" spans="20:35" ht="18" customHeight="1" x14ac:dyDescent="0.25">
      <c r="T2340" s="9" t="str">
        <f t="shared" si="600"/>
        <v/>
      </c>
      <c r="U2340" s="10" t="str">
        <f t="shared" si="595"/>
        <v/>
      </c>
      <c r="V2340" s="10" t="str">
        <f t="shared" si="596"/>
        <v/>
      </c>
      <c r="W2340" s="10" t="str">
        <f t="shared" si="585"/>
        <v/>
      </c>
      <c r="X2340" s="10" t="str">
        <f t="shared" si="586"/>
        <v/>
      </c>
      <c r="Y2340" s="10" t="str">
        <f t="shared" si="587"/>
        <v/>
      </c>
      <c r="Z2340" s="10" t="str">
        <f t="shared" si="588"/>
        <v/>
      </c>
      <c r="AA2340" s="10" t="str">
        <f t="shared" si="594"/>
        <v/>
      </c>
      <c r="AB2340" s="10" t="str">
        <f t="shared" si="597"/>
        <v/>
      </c>
      <c r="AC2340" s="10" t="str">
        <f t="shared" si="589"/>
        <v/>
      </c>
      <c r="AD2340" s="10" t="str">
        <f t="shared" si="599"/>
        <v/>
      </c>
      <c r="AE2340" s="10" t="str">
        <f t="shared" si="590"/>
        <v/>
      </c>
      <c r="AF2340" s="10" t="str">
        <f t="shared" si="591"/>
        <v/>
      </c>
      <c r="AG2340" s="10" t="str">
        <f t="shared" si="592"/>
        <v/>
      </c>
      <c r="AH2340" s="10" t="str">
        <f t="shared" si="593"/>
        <v/>
      </c>
      <c r="AI2340" s="10" t="str">
        <f t="shared" si="598"/>
        <v/>
      </c>
    </row>
    <row r="2341" spans="20:35" ht="18" customHeight="1" x14ac:dyDescent="0.25">
      <c r="T2341" s="9" t="str">
        <f t="shared" si="600"/>
        <v/>
      </c>
      <c r="U2341" s="10" t="str">
        <f t="shared" si="595"/>
        <v/>
      </c>
      <c r="V2341" s="10" t="str">
        <f t="shared" si="596"/>
        <v/>
      </c>
      <c r="W2341" s="10" t="str">
        <f t="shared" si="585"/>
        <v/>
      </c>
      <c r="X2341" s="10" t="str">
        <f t="shared" si="586"/>
        <v/>
      </c>
      <c r="Y2341" s="10" t="str">
        <f t="shared" si="587"/>
        <v/>
      </c>
      <c r="Z2341" s="10" t="str">
        <f t="shared" si="588"/>
        <v/>
      </c>
      <c r="AA2341" s="10" t="str">
        <f t="shared" si="594"/>
        <v/>
      </c>
      <c r="AB2341" s="10" t="str">
        <f t="shared" si="597"/>
        <v/>
      </c>
      <c r="AC2341" s="10" t="str">
        <f t="shared" si="589"/>
        <v/>
      </c>
      <c r="AD2341" s="10" t="str">
        <f t="shared" si="599"/>
        <v/>
      </c>
      <c r="AE2341" s="10" t="str">
        <f t="shared" si="590"/>
        <v/>
      </c>
      <c r="AF2341" s="10" t="str">
        <f t="shared" si="591"/>
        <v/>
      </c>
      <c r="AG2341" s="10" t="str">
        <f t="shared" si="592"/>
        <v/>
      </c>
      <c r="AH2341" s="10" t="str">
        <f t="shared" si="593"/>
        <v/>
      </c>
      <c r="AI2341" s="10" t="str">
        <f t="shared" si="598"/>
        <v/>
      </c>
    </row>
    <row r="2342" spans="20:35" ht="18" customHeight="1" x14ac:dyDescent="0.25">
      <c r="T2342" s="9" t="str">
        <f t="shared" si="600"/>
        <v/>
      </c>
      <c r="U2342" s="10" t="str">
        <f t="shared" si="595"/>
        <v/>
      </c>
      <c r="V2342" s="10" t="str">
        <f t="shared" si="596"/>
        <v/>
      </c>
      <c r="W2342" s="10" t="str">
        <f t="shared" si="585"/>
        <v/>
      </c>
      <c r="X2342" s="10" t="str">
        <f t="shared" si="586"/>
        <v/>
      </c>
      <c r="Y2342" s="10" t="str">
        <f t="shared" si="587"/>
        <v/>
      </c>
      <c r="Z2342" s="10" t="str">
        <f t="shared" si="588"/>
        <v/>
      </c>
      <c r="AA2342" s="10" t="str">
        <f t="shared" si="594"/>
        <v/>
      </c>
      <c r="AB2342" s="10" t="str">
        <f t="shared" si="597"/>
        <v/>
      </c>
      <c r="AC2342" s="10" t="str">
        <f t="shared" si="589"/>
        <v/>
      </c>
      <c r="AD2342" s="10" t="str">
        <f t="shared" si="599"/>
        <v/>
      </c>
      <c r="AE2342" s="10" t="str">
        <f t="shared" si="590"/>
        <v/>
      </c>
      <c r="AF2342" s="10" t="str">
        <f t="shared" si="591"/>
        <v/>
      </c>
      <c r="AG2342" s="10" t="str">
        <f t="shared" si="592"/>
        <v/>
      </c>
      <c r="AH2342" s="10" t="str">
        <f t="shared" si="593"/>
        <v/>
      </c>
      <c r="AI2342" s="10" t="str">
        <f t="shared" si="598"/>
        <v/>
      </c>
    </row>
    <row r="2343" spans="20:35" ht="18" customHeight="1" x14ac:dyDescent="0.25">
      <c r="T2343" s="9" t="str">
        <f t="shared" si="600"/>
        <v/>
      </c>
      <c r="U2343" s="10" t="str">
        <f t="shared" si="595"/>
        <v/>
      </c>
      <c r="V2343" s="10" t="str">
        <f t="shared" si="596"/>
        <v/>
      </c>
      <c r="W2343" s="10" t="str">
        <f t="shared" si="585"/>
        <v/>
      </c>
      <c r="X2343" s="10" t="str">
        <f t="shared" si="586"/>
        <v/>
      </c>
      <c r="Y2343" s="10" t="str">
        <f t="shared" si="587"/>
        <v/>
      </c>
      <c r="Z2343" s="10" t="str">
        <f t="shared" si="588"/>
        <v/>
      </c>
      <c r="AA2343" s="10" t="str">
        <f t="shared" si="594"/>
        <v/>
      </c>
      <c r="AB2343" s="10" t="str">
        <f t="shared" si="597"/>
        <v/>
      </c>
      <c r="AC2343" s="10" t="str">
        <f t="shared" si="589"/>
        <v/>
      </c>
      <c r="AD2343" s="10" t="str">
        <f t="shared" si="599"/>
        <v/>
      </c>
      <c r="AE2343" s="10" t="str">
        <f t="shared" si="590"/>
        <v/>
      </c>
      <c r="AF2343" s="10" t="str">
        <f t="shared" si="591"/>
        <v/>
      </c>
      <c r="AG2343" s="10" t="str">
        <f t="shared" si="592"/>
        <v/>
      </c>
      <c r="AH2343" s="10" t="str">
        <f t="shared" si="593"/>
        <v/>
      </c>
      <c r="AI2343" s="10" t="str">
        <f t="shared" si="598"/>
        <v/>
      </c>
    </row>
    <row r="2344" spans="20:35" ht="18" customHeight="1" x14ac:dyDescent="0.25">
      <c r="T2344" s="9" t="str">
        <f t="shared" si="600"/>
        <v/>
      </c>
      <c r="U2344" s="10" t="str">
        <f t="shared" si="595"/>
        <v/>
      </c>
      <c r="V2344" s="10" t="str">
        <f t="shared" si="596"/>
        <v/>
      </c>
      <c r="W2344" s="10" t="str">
        <f t="shared" ref="W2344:W2407" si="601">IF(T2344="","",IF(U2344&gt;V2344,0,(V2344-U2344)*$T$6*60))</f>
        <v/>
      </c>
      <c r="X2344" s="10" t="str">
        <f t="shared" ref="X2344:X2407" si="602">IF(T2344="","",X2343+W2344)</f>
        <v/>
      </c>
      <c r="Y2344" s="10" t="str">
        <f t="shared" ref="Y2344:Y2407" si="603">IF(T2344="","",AH2343)</f>
        <v/>
      </c>
      <c r="Z2344" s="10" t="str">
        <f t="shared" ref="Z2344:Z2407" si="604">IF(T2344="","",AI2343)</f>
        <v/>
      </c>
      <c r="AA2344" s="10" t="str">
        <f t="shared" si="594"/>
        <v/>
      </c>
      <c r="AB2344" s="10" t="str">
        <f t="shared" si="597"/>
        <v/>
      </c>
      <c r="AC2344" s="10" t="str">
        <f t="shared" ref="AC2344:AC2407" si="605">IF(T2344="","",V2344/$F$7*1000*3600)</f>
        <v/>
      </c>
      <c r="AD2344" s="10" t="str">
        <f t="shared" si="599"/>
        <v/>
      </c>
      <c r="AE2344" s="10" t="str">
        <f t="shared" ref="AE2344:AE2407" si="606">IF(T2344="","",Z2344/$AL$4)</f>
        <v/>
      </c>
      <c r="AF2344" s="10" t="str">
        <f t="shared" ref="AF2344:AF2407" si="607">IF(T2344="","",MIN(AE2344,AB2344))</f>
        <v/>
      </c>
      <c r="AG2344" s="10" t="str">
        <f t="shared" ref="AG2344:AG2407" si="608">IF(T2344="","",AF2344/1000/3600*$F$7)</f>
        <v/>
      </c>
      <c r="AH2344" s="10" t="str">
        <f t="shared" ref="AH2344:AH2407" si="609">IF(T2344="","",Y2344+AF2344*$AL$4)</f>
        <v/>
      </c>
      <c r="AI2344" s="10" t="str">
        <f t="shared" si="598"/>
        <v/>
      </c>
    </row>
    <row r="2345" spans="20:35" ht="18" customHeight="1" x14ac:dyDescent="0.25">
      <c r="T2345" s="9" t="str">
        <f t="shared" si="600"/>
        <v/>
      </c>
      <c r="U2345" s="10" t="str">
        <f t="shared" si="595"/>
        <v/>
      </c>
      <c r="V2345" s="10" t="str">
        <f t="shared" si="596"/>
        <v/>
      </c>
      <c r="W2345" s="10" t="str">
        <f t="shared" si="601"/>
        <v/>
      </c>
      <c r="X2345" s="10" t="str">
        <f t="shared" si="602"/>
        <v/>
      </c>
      <c r="Y2345" s="10" t="str">
        <f t="shared" si="603"/>
        <v/>
      </c>
      <c r="Z2345" s="10" t="str">
        <f t="shared" si="604"/>
        <v/>
      </c>
      <c r="AA2345" s="10" t="str">
        <f t="shared" si="594"/>
        <v/>
      </c>
      <c r="AB2345" s="10" t="str">
        <f t="shared" si="597"/>
        <v/>
      </c>
      <c r="AC2345" s="10" t="str">
        <f t="shared" si="605"/>
        <v/>
      </c>
      <c r="AD2345" s="10" t="str">
        <f t="shared" si="599"/>
        <v/>
      </c>
      <c r="AE2345" s="10" t="str">
        <f t="shared" si="606"/>
        <v/>
      </c>
      <c r="AF2345" s="10" t="str">
        <f t="shared" si="607"/>
        <v/>
      </c>
      <c r="AG2345" s="10" t="str">
        <f t="shared" si="608"/>
        <v/>
      </c>
      <c r="AH2345" s="10" t="str">
        <f t="shared" si="609"/>
        <v/>
      </c>
      <c r="AI2345" s="10" t="str">
        <f t="shared" si="598"/>
        <v/>
      </c>
    </row>
    <row r="2346" spans="20:35" ht="18" customHeight="1" x14ac:dyDescent="0.25">
      <c r="T2346" s="9" t="str">
        <f t="shared" si="600"/>
        <v/>
      </c>
      <c r="U2346" s="10" t="str">
        <f t="shared" si="595"/>
        <v/>
      </c>
      <c r="V2346" s="10" t="str">
        <f t="shared" si="596"/>
        <v/>
      </c>
      <c r="W2346" s="10" t="str">
        <f t="shared" si="601"/>
        <v/>
      </c>
      <c r="X2346" s="10" t="str">
        <f t="shared" si="602"/>
        <v/>
      </c>
      <c r="Y2346" s="10" t="str">
        <f t="shared" si="603"/>
        <v/>
      </c>
      <c r="Z2346" s="10" t="str">
        <f t="shared" si="604"/>
        <v/>
      </c>
      <c r="AA2346" s="10" t="str">
        <f t="shared" si="594"/>
        <v/>
      </c>
      <c r="AB2346" s="10" t="str">
        <f t="shared" si="597"/>
        <v/>
      </c>
      <c r="AC2346" s="10" t="str">
        <f t="shared" si="605"/>
        <v/>
      </c>
      <c r="AD2346" s="10" t="str">
        <f t="shared" si="599"/>
        <v/>
      </c>
      <c r="AE2346" s="10" t="str">
        <f t="shared" si="606"/>
        <v/>
      </c>
      <c r="AF2346" s="10" t="str">
        <f t="shared" si="607"/>
        <v/>
      </c>
      <c r="AG2346" s="10" t="str">
        <f t="shared" si="608"/>
        <v/>
      </c>
      <c r="AH2346" s="10" t="str">
        <f t="shared" si="609"/>
        <v/>
      </c>
      <c r="AI2346" s="10" t="str">
        <f t="shared" si="598"/>
        <v/>
      </c>
    </row>
    <row r="2347" spans="20:35" ht="18" customHeight="1" x14ac:dyDescent="0.25">
      <c r="T2347" s="9" t="str">
        <f t="shared" si="600"/>
        <v/>
      </c>
      <c r="U2347" s="10" t="str">
        <f t="shared" si="595"/>
        <v/>
      </c>
      <c r="V2347" s="10" t="str">
        <f t="shared" si="596"/>
        <v/>
      </c>
      <c r="W2347" s="10" t="str">
        <f t="shared" si="601"/>
        <v/>
      </c>
      <c r="X2347" s="10" t="str">
        <f t="shared" si="602"/>
        <v/>
      </c>
      <c r="Y2347" s="10" t="str">
        <f t="shared" si="603"/>
        <v/>
      </c>
      <c r="Z2347" s="10" t="str">
        <f t="shared" si="604"/>
        <v/>
      </c>
      <c r="AA2347" s="10" t="str">
        <f t="shared" si="594"/>
        <v/>
      </c>
      <c r="AB2347" s="10" t="str">
        <f t="shared" si="597"/>
        <v/>
      </c>
      <c r="AC2347" s="10" t="str">
        <f t="shared" si="605"/>
        <v/>
      </c>
      <c r="AD2347" s="10" t="str">
        <f t="shared" si="599"/>
        <v/>
      </c>
      <c r="AE2347" s="10" t="str">
        <f t="shared" si="606"/>
        <v/>
      </c>
      <c r="AF2347" s="10" t="str">
        <f t="shared" si="607"/>
        <v/>
      </c>
      <c r="AG2347" s="10" t="str">
        <f t="shared" si="608"/>
        <v/>
      </c>
      <c r="AH2347" s="10" t="str">
        <f t="shared" si="609"/>
        <v/>
      </c>
      <c r="AI2347" s="10" t="str">
        <f t="shared" si="598"/>
        <v/>
      </c>
    </row>
    <row r="2348" spans="20:35" ht="18" customHeight="1" x14ac:dyDescent="0.25">
      <c r="T2348" s="9" t="str">
        <f t="shared" si="600"/>
        <v/>
      </c>
      <c r="U2348" s="10" t="str">
        <f t="shared" si="595"/>
        <v/>
      </c>
      <c r="V2348" s="10" t="str">
        <f t="shared" si="596"/>
        <v/>
      </c>
      <c r="W2348" s="10" t="str">
        <f t="shared" si="601"/>
        <v/>
      </c>
      <c r="X2348" s="10" t="str">
        <f t="shared" si="602"/>
        <v/>
      </c>
      <c r="Y2348" s="10" t="str">
        <f t="shared" si="603"/>
        <v/>
      </c>
      <c r="Z2348" s="10" t="str">
        <f t="shared" si="604"/>
        <v/>
      </c>
      <c r="AA2348" s="10" t="str">
        <f t="shared" si="594"/>
        <v/>
      </c>
      <c r="AB2348" s="10" t="str">
        <f t="shared" si="597"/>
        <v/>
      </c>
      <c r="AC2348" s="10" t="str">
        <f t="shared" si="605"/>
        <v/>
      </c>
      <c r="AD2348" s="10" t="str">
        <f t="shared" si="599"/>
        <v/>
      </c>
      <c r="AE2348" s="10" t="str">
        <f t="shared" si="606"/>
        <v/>
      </c>
      <c r="AF2348" s="10" t="str">
        <f t="shared" si="607"/>
        <v/>
      </c>
      <c r="AG2348" s="10" t="str">
        <f t="shared" si="608"/>
        <v/>
      </c>
      <c r="AH2348" s="10" t="str">
        <f t="shared" si="609"/>
        <v/>
      </c>
      <c r="AI2348" s="10" t="str">
        <f t="shared" si="598"/>
        <v/>
      </c>
    </row>
    <row r="2349" spans="20:35" ht="18" customHeight="1" x14ac:dyDescent="0.25">
      <c r="T2349" s="9" t="str">
        <f t="shared" si="600"/>
        <v/>
      </c>
      <c r="U2349" s="10" t="str">
        <f t="shared" si="595"/>
        <v/>
      </c>
      <c r="V2349" s="10" t="str">
        <f t="shared" si="596"/>
        <v/>
      </c>
      <c r="W2349" s="10" t="str">
        <f t="shared" si="601"/>
        <v/>
      </c>
      <c r="X2349" s="10" t="str">
        <f t="shared" si="602"/>
        <v/>
      </c>
      <c r="Y2349" s="10" t="str">
        <f t="shared" si="603"/>
        <v/>
      </c>
      <c r="Z2349" s="10" t="str">
        <f t="shared" si="604"/>
        <v/>
      </c>
      <c r="AA2349" s="10" t="str">
        <f t="shared" si="594"/>
        <v/>
      </c>
      <c r="AB2349" s="10" t="str">
        <f t="shared" si="597"/>
        <v/>
      </c>
      <c r="AC2349" s="10" t="str">
        <f t="shared" si="605"/>
        <v/>
      </c>
      <c r="AD2349" s="10" t="str">
        <f t="shared" si="599"/>
        <v/>
      </c>
      <c r="AE2349" s="10" t="str">
        <f t="shared" si="606"/>
        <v/>
      </c>
      <c r="AF2349" s="10" t="str">
        <f t="shared" si="607"/>
        <v/>
      </c>
      <c r="AG2349" s="10" t="str">
        <f t="shared" si="608"/>
        <v/>
      </c>
      <c r="AH2349" s="10" t="str">
        <f t="shared" si="609"/>
        <v/>
      </c>
      <c r="AI2349" s="10" t="str">
        <f t="shared" si="598"/>
        <v/>
      </c>
    </row>
    <row r="2350" spans="20:35" ht="18" customHeight="1" x14ac:dyDescent="0.25">
      <c r="T2350" s="9" t="str">
        <f t="shared" si="600"/>
        <v/>
      </c>
      <c r="U2350" s="10" t="str">
        <f t="shared" si="595"/>
        <v/>
      </c>
      <c r="V2350" s="10" t="str">
        <f t="shared" si="596"/>
        <v/>
      </c>
      <c r="W2350" s="10" t="str">
        <f t="shared" si="601"/>
        <v/>
      </c>
      <c r="X2350" s="10" t="str">
        <f t="shared" si="602"/>
        <v/>
      </c>
      <c r="Y2350" s="10" t="str">
        <f t="shared" si="603"/>
        <v/>
      </c>
      <c r="Z2350" s="10" t="str">
        <f t="shared" si="604"/>
        <v/>
      </c>
      <c r="AA2350" s="10" t="str">
        <f t="shared" si="594"/>
        <v/>
      </c>
      <c r="AB2350" s="10" t="str">
        <f t="shared" si="597"/>
        <v/>
      </c>
      <c r="AC2350" s="10" t="str">
        <f t="shared" si="605"/>
        <v/>
      </c>
      <c r="AD2350" s="10" t="str">
        <f t="shared" si="599"/>
        <v/>
      </c>
      <c r="AE2350" s="10" t="str">
        <f t="shared" si="606"/>
        <v/>
      </c>
      <c r="AF2350" s="10" t="str">
        <f t="shared" si="607"/>
        <v/>
      </c>
      <c r="AG2350" s="10" t="str">
        <f t="shared" si="608"/>
        <v/>
      </c>
      <c r="AH2350" s="10" t="str">
        <f t="shared" si="609"/>
        <v/>
      </c>
      <c r="AI2350" s="10" t="str">
        <f t="shared" si="598"/>
        <v/>
      </c>
    </row>
    <row r="2351" spans="20:35" ht="18" customHeight="1" x14ac:dyDescent="0.25">
      <c r="T2351" s="9" t="str">
        <f t="shared" si="600"/>
        <v/>
      </c>
      <c r="U2351" s="10" t="str">
        <f t="shared" si="595"/>
        <v/>
      </c>
      <c r="V2351" s="10" t="str">
        <f t="shared" si="596"/>
        <v/>
      </c>
      <c r="W2351" s="10" t="str">
        <f t="shared" si="601"/>
        <v/>
      </c>
      <c r="X2351" s="10" t="str">
        <f t="shared" si="602"/>
        <v/>
      </c>
      <c r="Y2351" s="10" t="str">
        <f t="shared" si="603"/>
        <v/>
      </c>
      <c r="Z2351" s="10" t="str">
        <f t="shared" si="604"/>
        <v/>
      </c>
      <c r="AA2351" s="10" t="str">
        <f t="shared" si="594"/>
        <v/>
      </c>
      <c r="AB2351" s="10" t="str">
        <f t="shared" si="597"/>
        <v/>
      </c>
      <c r="AC2351" s="10" t="str">
        <f t="shared" si="605"/>
        <v/>
      </c>
      <c r="AD2351" s="10" t="str">
        <f t="shared" si="599"/>
        <v/>
      </c>
      <c r="AE2351" s="10" t="str">
        <f t="shared" si="606"/>
        <v/>
      </c>
      <c r="AF2351" s="10" t="str">
        <f t="shared" si="607"/>
        <v/>
      </c>
      <c r="AG2351" s="10" t="str">
        <f t="shared" si="608"/>
        <v/>
      </c>
      <c r="AH2351" s="10" t="str">
        <f t="shared" si="609"/>
        <v/>
      </c>
      <c r="AI2351" s="10" t="str">
        <f t="shared" si="598"/>
        <v/>
      </c>
    </row>
    <row r="2352" spans="20:35" ht="18" customHeight="1" x14ac:dyDescent="0.25">
      <c r="T2352" s="9" t="str">
        <f t="shared" si="600"/>
        <v/>
      </c>
      <c r="U2352" s="10" t="str">
        <f t="shared" si="595"/>
        <v/>
      </c>
      <c r="V2352" s="10" t="str">
        <f t="shared" si="596"/>
        <v/>
      </c>
      <c r="W2352" s="10" t="str">
        <f t="shared" si="601"/>
        <v/>
      </c>
      <c r="X2352" s="10" t="str">
        <f t="shared" si="602"/>
        <v/>
      </c>
      <c r="Y2352" s="10" t="str">
        <f t="shared" si="603"/>
        <v/>
      </c>
      <c r="Z2352" s="10" t="str">
        <f t="shared" si="604"/>
        <v/>
      </c>
      <c r="AA2352" s="10" t="str">
        <f t="shared" si="594"/>
        <v/>
      </c>
      <c r="AB2352" s="10" t="str">
        <f t="shared" si="597"/>
        <v/>
      </c>
      <c r="AC2352" s="10" t="str">
        <f t="shared" si="605"/>
        <v/>
      </c>
      <c r="AD2352" s="10" t="str">
        <f t="shared" si="599"/>
        <v/>
      </c>
      <c r="AE2352" s="10" t="str">
        <f t="shared" si="606"/>
        <v/>
      </c>
      <c r="AF2352" s="10" t="str">
        <f t="shared" si="607"/>
        <v/>
      </c>
      <c r="AG2352" s="10" t="str">
        <f t="shared" si="608"/>
        <v/>
      </c>
      <c r="AH2352" s="10" t="str">
        <f t="shared" si="609"/>
        <v/>
      </c>
      <c r="AI2352" s="10" t="str">
        <f t="shared" si="598"/>
        <v/>
      </c>
    </row>
    <row r="2353" spans="20:35" ht="18" customHeight="1" x14ac:dyDescent="0.25">
      <c r="T2353" s="9" t="str">
        <f t="shared" si="600"/>
        <v/>
      </c>
      <c r="U2353" s="10" t="str">
        <f t="shared" si="595"/>
        <v/>
      </c>
      <c r="V2353" s="10" t="str">
        <f t="shared" si="596"/>
        <v/>
      </c>
      <c r="W2353" s="10" t="str">
        <f t="shared" si="601"/>
        <v/>
      </c>
      <c r="X2353" s="10" t="str">
        <f t="shared" si="602"/>
        <v/>
      </c>
      <c r="Y2353" s="10" t="str">
        <f t="shared" si="603"/>
        <v/>
      </c>
      <c r="Z2353" s="10" t="str">
        <f t="shared" si="604"/>
        <v/>
      </c>
      <c r="AA2353" s="10" t="str">
        <f t="shared" si="594"/>
        <v/>
      </c>
      <c r="AB2353" s="10" t="str">
        <f t="shared" si="597"/>
        <v/>
      </c>
      <c r="AC2353" s="10" t="str">
        <f t="shared" si="605"/>
        <v/>
      </c>
      <c r="AD2353" s="10" t="str">
        <f t="shared" si="599"/>
        <v/>
      </c>
      <c r="AE2353" s="10" t="str">
        <f t="shared" si="606"/>
        <v/>
      </c>
      <c r="AF2353" s="10" t="str">
        <f t="shared" si="607"/>
        <v/>
      </c>
      <c r="AG2353" s="10" t="str">
        <f t="shared" si="608"/>
        <v/>
      </c>
      <c r="AH2353" s="10" t="str">
        <f t="shared" si="609"/>
        <v/>
      </c>
      <c r="AI2353" s="10" t="str">
        <f t="shared" si="598"/>
        <v/>
      </c>
    </row>
    <row r="2354" spans="20:35" ht="18" customHeight="1" x14ac:dyDescent="0.25">
      <c r="T2354" s="9" t="str">
        <f t="shared" si="600"/>
        <v/>
      </c>
      <c r="U2354" s="10" t="str">
        <f t="shared" si="595"/>
        <v/>
      </c>
      <c r="V2354" s="10" t="str">
        <f t="shared" si="596"/>
        <v/>
      </c>
      <c r="W2354" s="10" t="str">
        <f t="shared" si="601"/>
        <v/>
      </c>
      <c r="X2354" s="10" t="str">
        <f t="shared" si="602"/>
        <v/>
      </c>
      <c r="Y2354" s="10" t="str">
        <f t="shared" si="603"/>
        <v/>
      </c>
      <c r="Z2354" s="10" t="str">
        <f t="shared" si="604"/>
        <v/>
      </c>
      <c r="AA2354" s="10" t="str">
        <f t="shared" si="594"/>
        <v/>
      </c>
      <c r="AB2354" s="10" t="str">
        <f t="shared" si="597"/>
        <v/>
      </c>
      <c r="AC2354" s="10" t="str">
        <f t="shared" si="605"/>
        <v/>
      </c>
      <c r="AD2354" s="10" t="str">
        <f t="shared" si="599"/>
        <v/>
      </c>
      <c r="AE2354" s="10" t="str">
        <f t="shared" si="606"/>
        <v/>
      </c>
      <c r="AF2354" s="10" t="str">
        <f t="shared" si="607"/>
        <v/>
      </c>
      <c r="AG2354" s="10" t="str">
        <f t="shared" si="608"/>
        <v/>
      </c>
      <c r="AH2354" s="10" t="str">
        <f t="shared" si="609"/>
        <v/>
      </c>
      <c r="AI2354" s="10" t="str">
        <f t="shared" si="598"/>
        <v/>
      </c>
    </row>
    <row r="2355" spans="20:35" ht="18" customHeight="1" x14ac:dyDescent="0.25">
      <c r="T2355" s="9" t="str">
        <f t="shared" si="600"/>
        <v/>
      </c>
      <c r="U2355" s="10" t="str">
        <f t="shared" si="595"/>
        <v/>
      </c>
      <c r="V2355" s="10" t="str">
        <f t="shared" si="596"/>
        <v/>
      </c>
      <c r="W2355" s="10" t="str">
        <f t="shared" si="601"/>
        <v/>
      </c>
      <c r="X2355" s="10" t="str">
        <f t="shared" si="602"/>
        <v/>
      </c>
      <c r="Y2355" s="10" t="str">
        <f t="shared" si="603"/>
        <v/>
      </c>
      <c r="Z2355" s="10" t="str">
        <f t="shared" si="604"/>
        <v/>
      </c>
      <c r="AA2355" s="10" t="str">
        <f t="shared" si="594"/>
        <v/>
      </c>
      <c r="AB2355" s="10" t="str">
        <f t="shared" si="597"/>
        <v/>
      </c>
      <c r="AC2355" s="10" t="str">
        <f t="shared" si="605"/>
        <v/>
      </c>
      <c r="AD2355" s="10" t="str">
        <f t="shared" si="599"/>
        <v/>
      </c>
      <c r="AE2355" s="10" t="str">
        <f t="shared" si="606"/>
        <v/>
      </c>
      <c r="AF2355" s="10" t="str">
        <f t="shared" si="607"/>
        <v/>
      </c>
      <c r="AG2355" s="10" t="str">
        <f t="shared" si="608"/>
        <v/>
      </c>
      <c r="AH2355" s="10" t="str">
        <f t="shared" si="609"/>
        <v/>
      </c>
      <c r="AI2355" s="10" t="str">
        <f t="shared" si="598"/>
        <v/>
      </c>
    </row>
    <row r="2356" spans="20:35" ht="18" customHeight="1" x14ac:dyDescent="0.25">
      <c r="T2356" s="9" t="str">
        <f t="shared" si="600"/>
        <v/>
      </c>
      <c r="U2356" s="10" t="str">
        <f t="shared" si="595"/>
        <v/>
      </c>
      <c r="V2356" s="10" t="str">
        <f t="shared" si="596"/>
        <v/>
      </c>
      <c r="W2356" s="10" t="str">
        <f t="shared" si="601"/>
        <v/>
      </c>
      <c r="X2356" s="10" t="str">
        <f t="shared" si="602"/>
        <v/>
      </c>
      <c r="Y2356" s="10" t="str">
        <f t="shared" si="603"/>
        <v/>
      </c>
      <c r="Z2356" s="10" t="str">
        <f t="shared" si="604"/>
        <v/>
      </c>
      <c r="AA2356" s="10" t="str">
        <f t="shared" si="594"/>
        <v/>
      </c>
      <c r="AB2356" s="10" t="str">
        <f t="shared" si="597"/>
        <v/>
      </c>
      <c r="AC2356" s="10" t="str">
        <f t="shared" si="605"/>
        <v/>
      </c>
      <c r="AD2356" s="10" t="str">
        <f t="shared" si="599"/>
        <v/>
      </c>
      <c r="AE2356" s="10" t="str">
        <f t="shared" si="606"/>
        <v/>
      </c>
      <c r="AF2356" s="10" t="str">
        <f t="shared" si="607"/>
        <v/>
      </c>
      <c r="AG2356" s="10" t="str">
        <f t="shared" si="608"/>
        <v/>
      </c>
      <c r="AH2356" s="10" t="str">
        <f t="shared" si="609"/>
        <v/>
      </c>
      <c r="AI2356" s="10" t="str">
        <f t="shared" si="598"/>
        <v/>
      </c>
    </row>
    <row r="2357" spans="20:35" ht="18" customHeight="1" x14ac:dyDescent="0.25">
      <c r="T2357" s="9" t="str">
        <f t="shared" si="600"/>
        <v/>
      </c>
      <c r="U2357" s="10" t="str">
        <f t="shared" si="595"/>
        <v/>
      </c>
      <c r="V2357" s="10" t="str">
        <f t="shared" si="596"/>
        <v/>
      </c>
      <c r="W2357" s="10" t="str">
        <f t="shared" si="601"/>
        <v/>
      </c>
      <c r="X2357" s="10" t="str">
        <f t="shared" si="602"/>
        <v/>
      </c>
      <c r="Y2357" s="10" t="str">
        <f t="shared" si="603"/>
        <v/>
      </c>
      <c r="Z2357" s="10" t="str">
        <f t="shared" si="604"/>
        <v/>
      </c>
      <c r="AA2357" s="10" t="str">
        <f t="shared" si="594"/>
        <v/>
      </c>
      <c r="AB2357" s="10" t="str">
        <f t="shared" si="597"/>
        <v/>
      </c>
      <c r="AC2357" s="10" t="str">
        <f t="shared" si="605"/>
        <v/>
      </c>
      <c r="AD2357" s="10" t="str">
        <f t="shared" si="599"/>
        <v/>
      </c>
      <c r="AE2357" s="10" t="str">
        <f t="shared" si="606"/>
        <v/>
      </c>
      <c r="AF2357" s="10" t="str">
        <f t="shared" si="607"/>
        <v/>
      </c>
      <c r="AG2357" s="10" t="str">
        <f t="shared" si="608"/>
        <v/>
      </c>
      <c r="AH2357" s="10" t="str">
        <f t="shared" si="609"/>
        <v/>
      </c>
      <c r="AI2357" s="10" t="str">
        <f t="shared" si="598"/>
        <v/>
      </c>
    </row>
    <row r="2358" spans="20:35" ht="18" customHeight="1" x14ac:dyDescent="0.25">
      <c r="T2358" s="9" t="str">
        <f t="shared" si="600"/>
        <v/>
      </c>
      <c r="U2358" s="10" t="str">
        <f t="shared" si="595"/>
        <v/>
      </c>
      <c r="V2358" s="10" t="str">
        <f t="shared" si="596"/>
        <v/>
      </c>
      <c r="W2358" s="10" t="str">
        <f t="shared" si="601"/>
        <v/>
      </c>
      <c r="X2358" s="10" t="str">
        <f t="shared" si="602"/>
        <v/>
      </c>
      <c r="Y2358" s="10" t="str">
        <f t="shared" si="603"/>
        <v/>
      </c>
      <c r="Z2358" s="10" t="str">
        <f t="shared" si="604"/>
        <v/>
      </c>
      <c r="AA2358" s="10" t="str">
        <f t="shared" si="594"/>
        <v/>
      </c>
      <c r="AB2358" s="10" t="str">
        <f t="shared" si="597"/>
        <v/>
      </c>
      <c r="AC2358" s="10" t="str">
        <f t="shared" si="605"/>
        <v/>
      </c>
      <c r="AD2358" s="10" t="str">
        <f t="shared" si="599"/>
        <v/>
      </c>
      <c r="AE2358" s="10" t="str">
        <f t="shared" si="606"/>
        <v/>
      </c>
      <c r="AF2358" s="10" t="str">
        <f t="shared" si="607"/>
        <v/>
      </c>
      <c r="AG2358" s="10" t="str">
        <f t="shared" si="608"/>
        <v/>
      </c>
      <c r="AH2358" s="10" t="str">
        <f t="shared" si="609"/>
        <v/>
      </c>
      <c r="AI2358" s="10" t="str">
        <f t="shared" si="598"/>
        <v/>
      </c>
    </row>
    <row r="2359" spans="20:35" ht="18" customHeight="1" x14ac:dyDescent="0.25">
      <c r="T2359" s="9" t="str">
        <f t="shared" si="600"/>
        <v/>
      </c>
      <c r="U2359" s="10" t="str">
        <f t="shared" si="595"/>
        <v/>
      </c>
      <c r="V2359" s="10" t="str">
        <f t="shared" si="596"/>
        <v/>
      </c>
      <c r="W2359" s="10" t="str">
        <f t="shared" si="601"/>
        <v/>
      </c>
      <c r="X2359" s="10" t="str">
        <f t="shared" si="602"/>
        <v/>
      </c>
      <c r="Y2359" s="10" t="str">
        <f t="shared" si="603"/>
        <v/>
      </c>
      <c r="Z2359" s="10" t="str">
        <f t="shared" si="604"/>
        <v/>
      </c>
      <c r="AA2359" s="10" t="str">
        <f t="shared" si="594"/>
        <v/>
      </c>
      <c r="AB2359" s="10" t="str">
        <f t="shared" si="597"/>
        <v/>
      </c>
      <c r="AC2359" s="10" t="str">
        <f t="shared" si="605"/>
        <v/>
      </c>
      <c r="AD2359" s="10" t="str">
        <f t="shared" si="599"/>
        <v/>
      </c>
      <c r="AE2359" s="10" t="str">
        <f t="shared" si="606"/>
        <v/>
      </c>
      <c r="AF2359" s="10" t="str">
        <f t="shared" si="607"/>
        <v/>
      </c>
      <c r="AG2359" s="10" t="str">
        <f t="shared" si="608"/>
        <v/>
      </c>
      <c r="AH2359" s="10" t="str">
        <f t="shared" si="609"/>
        <v/>
      </c>
      <c r="AI2359" s="10" t="str">
        <f t="shared" si="598"/>
        <v/>
      </c>
    </row>
    <row r="2360" spans="20:35" ht="18" customHeight="1" x14ac:dyDescent="0.25">
      <c r="T2360" s="9" t="str">
        <f t="shared" si="600"/>
        <v/>
      </c>
      <c r="U2360" s="10" t="str">
        <f t="shared" si="595"/>
        <v/>
      </c>
      <c r="V2360" s="10" t="str">
        <f t="shared" si="596"/>
        <v/>
      </c>
      <c r="W2360" s="10" t="str">
        <f t="shared" si="601"/>
        <v/>
      </c>
      <c r="X2360" s="10" t="str">
        <f t="shared" si="602"/>
        <v/>
      </c>
      <c r="Y2360" s="10" t="str">
        <f t="shared" si="603"/>
        <v/>
      </c>
      <c r="Z2360" s="10" t="str">
        <f t="shared" si="604"/>
        <v/>
      </c>
      <c r="AA2360" s="10" t="str">
        <f t="shared" si="594"/>
        <v/>
      </c>
      <c r="AB2360" s="10" t="str">
        <f t="shared" si="597"/>
        <v/>
      </c>
      <c r="AC2360" s="10" t="str">
        <f t="shared" si="605"/>
        <v/>
      </c>
      <c r="AD2360" s="10" t="str">
        <f t="shared" si="599"/>
        <v/>
      </c>
      <c r="AE2360" s="10" t="str">
        <f t="shared" si="606"/>
        <v/>
      </c>
      <c r="AF2360" s="10" t="str">
        <f t="shared" si="607"/>
        <v/>
      </c>
      <c r="AG2360" s="10" t="str">
        <f t="shared" si="608"/>
        <v/>
      </c>
      <c r="AH2360" s="10" t="str">
        <f t="shared" si="609"/>
        <v/>
      </c>
      <c r="AI2360" s="10" t="str">
        <f t="shared" si="598"/>
        <v/>
      </c>
    </row>
    <row r="2361" spans="20:35" ht="18" customHeight="1" x14ac:dyDescent="0.25">
      <c r="T2361" s="9" t="str">
        <f t="shared" si="600"/>
        <v/>
      </c>
      <c r="U2361" s="10" t="str">
        <f t="shared" si="595"/>
        <v/>
      </c>
      <c r="V2361" s="10" t="str">
        <f t="shared" si="596"/>
        <v/>
      </c>
      <c r="W2361" s="10" t="str">
        <f t="shared" si="601"/>
        <v/>
      </c>
      <c r="X2361" s="10" t="str">
        <f t="shared" si="602"/>
        <v/>
      </c>
      <c r="Y2361" s="10" t="str">
        <f t="shared" si="603"/>
        <v/>
      </c>
      <c r="Z2361" s="10" t="str">
        <f t="shared" si="604"/>
        <v/>
      </c>
      <c r="AA2361" s="10" t="str">
        <f t="shared" si="594"/>
        <v/>
      </c>
      <c r="AB2361" s="10" t="str">
        <f t="shared" si="597"/>
        <v/>
      </c>
      <c r="AC2361" s="10" t="str">
        <f t="shared" si="605"/>
        <v/>
      </c>
      <c r="AD2361" s="10" t="str">
        <f t="shared" si="599"/>
        <v/>
      </c>
      <c r="AE2361" s="10" t="str">
        <f t="shared" si="606"/>
        <v/>
      </c>
      <c r="AF2361" s="10" t="str">
        <f t="shared" si="607"/>
        <v/>
      </c>
      <c r="AG2361" s="10" t="str">
        <f t="shared" si="608"/>
        <v/>
      </c>
      <c r="AH2361" s="10" t="str">
        <f t="shared" si="609"/>
        <v/>
      </c>
      <c r="AI2361" s="10" t="str">
        <f t="shared" si="598"/>
        <v/>
      </c>
    </row>
    <row r="2362" spans="20:35" ht="18" customHeight="1" x14ac:dyDescent="0.25">
      <c r="T2362" s="9" t="str">
        <f t="shared" si="600"/>
        <v/>
      </c>
      <c r="U2362" s="10" t="str">
        <f t="shared" si="595"/>
        <v/>
      </c>
      <c r="V2362" s="10" t="str">
        <f t="shared" si="596"/>
        <v/>
      </c>
      <c r="W2362" s="10" t="str">
        <f t="shared" si="601"/>
        <v/>
      </c>
      <c r="X2362" s="10" t="str">
        <f t="shared" si="602"/>
        <v/>
      </c>
      <c r="Y2362" s="10" t="str">
        <f t="shared" si="603"/>
        <v/>
      </c>
      <c r="Z2362" s="10" t="str">
        <f t="shared" si="604"/>
        <v/>
      </c>
      <c r="AA2362" s="10" t="str">
        <f t="shared" si="594"/>
        <v/>
      </c>
      <c r="AB2362" s="10" t="str">
        <f t="shared" si="597"/>
        <v/>
      </c>
      <c r="AC2362" s="10" t="str">
        <f t="shared" si="605"/>
        <v/>
      </c>
      <c r="AD2362" s="10" t="str">
        <f t="shared" si="599"/>
        <v/>
      </c>
      <c r="AE2362" s="10" t="str">
        <f t="shared" si="606"/>
        <v/>
      </c>
      <c r="AF2362" s="10" t="str">
        <f t="shared" si="607"/>
        <v/>
      </c>
      <c r="AG2362" s="10" t="str">
        <f t="shared" si="608"/>
        <v/>
      </c>
      <c r="AH2362" s="10" t="str">
        <f t="shared" si="609"/>
        <v/>
      </c>
      <c r="AI2362" s="10" t="str">
        <f t="shared" si="598"/>
        <v/>
      </c>
    </row>
    <row r="2363" spans="20:35" ht="18" customHeight="1" x14ac:dyDescent="0.25">
      <c r="T2363" s="9" t="str">
        <f t="shared" si="600"/>
        <v/>
      </c>
      <c r="U2363" s="10" t="str">
        <f t="shared" si="595"/>
        <v/>
      </c>
      <c r="V2363" s="10" t="str">
        <f t="shared" si="596"/>
        <v/>
      </c>
      <c r="W2363" s="10" t="str">
        <f t="shared" si="601"/>
        <v/>
      </c>
      <c r="X2363" s="10" t="str">
        <f t="shared" si="602"/>
        <v/>
      </c>
      <c r="Y2363" s="10" t="str">
        <f t="shared" si="603"/>
        <v/>
      </c>
      <c r="Z2363" s="10" t="str">
        <f t="shared" si="604"/>
        <v/>
      </c>
      <c r="AA2363" s="10" t="str">
        <f t="shared" si="594"/>
        <v/>
      </c>
      <c r="AB2363" s="10" t="str">
        <f t="shared" si="597"/>
        <v/>
      </c>
      <c r="AC2363" s="10" t="str">
        <f t="shared" si="605"/>
        <v/>
      </c>
      <c r="AD2363" s="10" t="str">
        <f t="shared" si="599"/>
        <v/>
      </c>
      <c r="AE2363" s="10" t="str">
        <f t="shared" si="606"/>
        <v/>
      </c>
      <c r="AF2363" s="10" t="str">
        <f t="shared" si="607"/>
        <v/>
      </c>
      <c r="AG2363" s="10" t="str">
        <f t="shared" si="608"/>
        <v/>
      </c>
      <c r="AH2363" s="10" t="str">
        <f t="shared" si="609"/>
        <v/>
      </c>
      <c r="AI2363" s="10" t="str">
        <f t="shared" si="598"/>
        <v/>
      </c>
    </row>
    <row r="2364" spans="20:35" ht="18" customHeight="1" x14ac:dyDescent="0.25">
      <c r="T2364" s="9" t="str">
        <f t="shared" si="600"/>
        <v/>
      </c>
      <c r="U2364" s="10" t="str">
        <f t="shared" si="595"/>
        <v/>
      </c>
      <c r="V2364" s="10" t="str">
        <f t="shared" si="596"/>
        <v/>
      </c>
      <c r="W2364" s="10" t="str">
        <f t="shared" si="601"/>
        <v/>
      </c>
      <c r="X2364" s="10" t="str">
        <f t="shared" si="602"/>
        <v/>
      </c>
      <c r="Y2364" s="10" t="str">
        <f t="shared" si="603"/>
        <v/>
      </c>
      <c r="Z2364" s="10" t="str">
        <f t="shared" si="604"/>
        <v/>
      </c>
      <c r="AA2364" s="10" t="str">
        <f t="shared" si="594"/>
        <v/>
      </c>
      <c r="AB2364" s="10" t="str">
        <f t="shared" si="597"/>
        <v/>
      </c>
      <c r="AC2364" s="10" t="str">
        <f t="shared" si="605"/>
        <v/>
      </c>
      <c r="AD2364" s="10" t="str">
        <f t="shared" si="599"/>
        <v/>
      </c>
      <c r="AE2364" s="10" t="str">
        <f t="shared" si="606"/>
        <v/>
      </c>
      <c r="AF2364" s="10" t="str">
        <f t="shared" si="607"/>
        <v/>
      </c>
      <c r="AG2364" s="10" t="str">
        <f t="shared" si="608"/>
        <v/>
      </c>
      <c r="AH2364" s="10" t="str">
        <f t="shared" si="609"/>
        <v/>
      </c>
      <c r="AI2364" s="10" t="str">
        <f t="shared" si="598"/>
        <v/>
      </c>
    </row>
    <row r="2365" spans="20:35" ht="18" customHeight="1" x14ac:dyDescent="0.25">
      <c r="T2365" s="9" t="str">
        <f t="shared" si="600"/>
        <v/>
      </c>
      <c r="U2365" s="10" t="str">
        <f t="shared" si="595"/>
        <v/>
      </c>
      <c r="V2365" s="10" t="str">
        <f t="shared" si="596"/>
        <v/>
      </c>
      <c r="W2365" s="10" t="str">
        <f t="shared" si="601"/>
        <v/>
      </c>
      <c r="X2365" s="10" t="str">
        <f t="shared" si="602"/>
        <v/>
      </c>
      <c r="Y2365" s="10" t="str">
        <f t="shared" si="603"/>
        <v/>
      </c>
      <c r="Z2365" s="10" t="str">
        <f t="shared" si="604"/>
        <v/>
      </c>
      <c r="AA2365" s="10" t="str">
        <f t="shared" si="594"/>
        <v/>
      </c>
      <c r="AB2365" s="10" t="str">
        <f t="shared" si="597"/>
        <v/>
      </c>
      <c r="AC2365" s="10" t="str">
        <f t="shared" si="605"/>
        <v/>
      </c>
      <c r="AD2365" s="10" t="str">
        <f t="shared" si="599"/>
        <v/>
      </c>
      <c r="AE2365" s="10" t="str">
        <f t="shared" si="606"/>
        <v/>
      </c>
      <c r="AF2365" s="10" t="str">
        <f t="shared" si="607"/>
        <v/>
      </c>
      <c r="AG2365" s="10" t="str">
        <f t="shared" si="608"/>
        <v/>
      </c>
      <c r="AH2365" s="10" t="str">
        <f t="shared" si="609"/>
        <v/>
      </c>
      <c r="AI2365" s="10" t="str">
        <f t="shared" si="598"/>
        <v/>
      </c>
    </row>
    <row r="2366" spans="20:35" ht="18" customHeight="1" x14ac:dyDescent="0.25">
      <c r="T2366" s="9" t="str">
        <f t="shared" si="600"/>
        <v/>
      </c>
      <c r="U2366" s="10" t="str">
        <f t="shared" si="595"/>
        <v/>
      </c>
      <c r="V2366" s="10" t="str">
        <f t="shared" si="596"/>
        <v/>
      </c>
      <c r="W2366" s="10" t="str">
        <f t="shared" si="601"/>
        <v/>
      </c>
      <c r="X2366" s="10" t="str">
        <f t="shared" si="602"/>
        <v/>
      </c>
      <c r="Y2366" s="10" t="str">
        <f t="shared" si="603"/>
        <v/>
      </c>
      <c r="Z2366" s="10" t="str">
        <f t="shared" si="604"/>
        <v/>
      </c>
      <c r="AA2366" s="10" t="str">
        <f t="shared" si="594"/>
        <v/>
      </c>
      <c r="AB2366" s="10" t="str">
        <f t="shared" si="597"/>
        <v/>
      </c>
      <c r="AC2366" s="10" t="str">
        <f t="shared" si="605"/>
        <v/>
      </c>
      <c r="AD2366" s="10" t="str">
        <f t="shared" si="599"/>
        <v/>
      </c>
      <c r="AE2366" s="10" t="str">
        <f t="shared" si="606"/>
        <v/>
      </c>
      <c r="AF2366" s="10" t="str">
        <f t="shared" si="607"/>
        <v/>
      </c>
      <c r="AG2366" s="10" t="str">
        <f t="shared" si="608"/>
        <v/>
      </c>
      <c r="AH2366" s="10" t="str">
        <f t="shared" si="609"/>
        <v/>
      </c>
      <c r="AI2366" s="10" t="str">
        <f t="shared" si="598"/>
        <v/>
      </c>
    </row>
    <row r="2367" spans="20:35" ht="18" customHeight="1" x14ac:dyDescent="0.25">
      <c r="T2367" s="9" t="str">
        <f t="shared" si="600"/>
        <v/>
      </c>
      <c r="U2367" s="10" t="str">
        <f t="shared" si="595"/>
        <v/>
      </c>
      <c r="V2367" s="10" t="str">
        <f t="shared" si="596"/>
        <v/>
      </c>
      <c r="W2367" s="10" t="str">
        <f t="shared" si="601"/>
        <v/>
      </c>
      <c r="X2367" s="10" t="str">
        <f t="shared" si="602"/>
        <v/>
      </c>
      <c r="Y2367" s="10" t="str">
        <f t="shared" si="603"/>
        <v/>
      </c>
      <c r="Z2367" s="10" t="str">
        <f t="shared" si="604"/>
        <v/>
      </c>
      <c r="AA2367" s="10" t="str">
        <f t="shared" si="594"/>
        <v/>
      </c>
      <c r="AB2367" s="10" t="str">
        <f t="shared" si="597"/>
        <v/>
      </c>
      <c r="AC2367" s="10" t="str">
        <f t="shared" si="605"/>
        <v/>
      </c>
      <c r="AD2367" s="10" t="str">
        <f t="shared" si="599"/>
        <v/>
      </c>
      <c r="AE2367" s="10" t="str">
        <f t="shared" si="606"/>
        <v/>
      </c>
      <c r="AF2367" s="10" t="str">
        <f t="shared" si="607"/>
        <v/>
      </c>
      <c r="AG2367" s="10" t="str">
        <f t="shared" si="608"/>
        <v/>
      </c>
      <c r="AH2367" s="10" t="str">
        <f t="shared" si="609"/>
        <v/>
      </c>
      <c r="AI2367" s="10" t="str">
        <f t="shared" si="598"/>
        <v/>
      </c>
    </row>
    <row r="2368" spans="20:35" ht="18" customHeight="1" x14ac:dyDescent="0.25">
      <c r="T2368" s="9" t="str">
        <f t="shared" si="600"/>
        <v/>
      </c>
      <c r="U2368" s="10" t="str">
        <f t="shared" si="595"/>
        <v/>
      </c>
      <c r="V2368" s="10" t="str">
        <f t="shared" si="596"/>
        <v/>
      </c>
      <c r="W2368" s="10" t="str">
        <f t="shared" si="601"/>
        <v/>
      </c>
      <c r="X2368" s="10" t="str">
        <f t="shared" si="602"/>
        <v/>
      </c>
      <c r="Y2368" s="10" t="str">
        <f t="shared" si="603"/>
        <v/>
      </c>
      <c r="Z2368" s="10" t="str">
        <f t="shared" si="604"/>
        <v/>
      </c>
      <c r="AA2368" s="10" t="str">
        <f t="shared" si="594"/>
        <v/>
      </c>
      <c r="AB2368" s="10" t="str">
        <f t="shared" si="597"/>
        <v/>
      </c>
      <c r="AC2368" s="10" t="str">
        <f t="shared" si="605"/>
        <v/>
      </c>
      <c r="AD2368" s="10" t="str">
        <f t="shared" si="599"/>
        <v/>
      </c>
      <c r="AE2368" s="10" t="str">
        <f t="shared" si="606"/>
        <v/>
      </c>
      <c r="AF2368" s="10" t="str">
        <f t="shared" si="607"/>
        <v/>
      </c>
      <c r="AG2368" s="10" t="str">
        <f t="shared" si="608"/>
        <v/>
      </c>
      <c r="AH2368" s="10" t="str">
        <f t="shared" si="609"/>
        <v/>
      </c>
      <c r="AI2368" s="10" t="str">
        <f t="shared" si="598"/>
        <v/>
      </c>
    </row>
    <row r="2369" spans="20:35" ht="18" customHeight="1" x14ac:dyDescent="0.25">
      <c r="T2369" s="9" t="str">
        <f t="shared" si="600"/>
        <v/>
      </c>
      <c r="U2369" s="10" t="str">
        <f t="shared" si="595"/>
        <v/>
      </c>
      <c r="V2369" s="10" t="str">
        <f t="shared" si="596"/>
        <v/>
      </c>
      <c r="W2369" s="10" t="str">
        <f t="shared" si="601"/>
        <v/>
      </c>
      <c r="X2369" s="10" t="str">
        <f t="shared" si="602"/>
        <v/>
      </c>
      <c r="Y2369" s="10" t="str">
        <f t="shared" si="603"/>
        <v/>
      </c>
      <c r="Z2369" s="10" t="str">
        <f t="shared" si="604"/>
        <v/>
      </c>
      <c r="AA2369" s="10" t="str">
        <f t="shared" si="594"/>
        <v/>
      </c>
      <c r="AB2369" s="10" t="str">
        <f t="shared" si="597"/>
        <v/>
      </c>
      <c r="AC2369" s="10" t="str">
        <f t="shared" si="605"/>
        <v/>
      </c>
      <c r="AD2369" s="10" t="str">
        <f t="shared" si="599"/>
        <v/>
      </c>
      <c r="AE2369" s="10" t="str">
        <f t="shared" si="606"/>
        <v/>
      </c>
      <c r="AF2369" s="10" t="str">
        <f t="shared" si="607"/>
        <v/>
      </c>
      <c r="AG2369" s="10" t="str">
        <f t="shared" si="608"/>
        <v/>
      </c>
      <c r="AH2369" s="10" t="str">
        <f t="shared" si="609"/>
        <v/>
      </c>
      <c r="AI2369" s="10" t="str">
        <f t="shared" si="598"/>
        <v/>
      </c>
    </row>
    <row r="2370" spans="20:35" ht="18" customHeight="1" x14ac:dyDescent="0.25">
      <c r="T2370" s="9" t="str">
        <f t="shared" si="600"/>
        <v/>
      </c>
      <c r="U2370" s="10" t="str">
        <f t="shared" si="595"/>
        <v/>
      </c>
      <c r="V2370" s="10" t="str">
        <f t="shared" si="596"/>
        <v/>
      </c>
      <c r="W2370" s="10" t="str">
        <f t="shared" si="601"/>
        <v/>
      </c>
      <c r="X2370" s="10" t="str">
        <f t="shared" si="602"/>
        <v/>
      </c>
      <c r="Y2370" s="10" t="str">
        <f t="shared" si="603"/>
        <v/>
      </c>
      <c r="Z2370" s="10" t="str">
        <f t="shared" si="604"/>
        <v/>
      </c>
      <c r="AA2370" s="10" t="str">
        <f t="shared" si="594"/>
        <v/>
      </c>
      <c r="AB2370" s="10" t="str">
        <f t="shared" si="597"/>
        <v/>
      </c>
      <c r="AC2370" s="10" t="str">
        <f t="shared" si="605"/>
        <v/>
      </c>
      <c r="AD2370" s="10" t="str">
        <f t="shared" si="599"/>
        <v/>
      </c>
      <c r="AE2370" s="10" t="str">
        <f t="shared" si="606"/>
        <v/>
      </c>
      <c r="AF2370" s="10" t="str">
        <f t="shared" si="607"/>
        <v/>
      </c>
      <c r="AG2370" s="10" t="str">
        <f t="shared" si="608"/>
        <v/>
      </c>
      <c r="AH2370" s="10" t="str">
        <f t="shared" si="609"/>
        <v/>
      </c>
      <c r="AI2370" s="10" t="str">
        <f t="shared" si="598"/>
        <v/>
      </c>
    </row>
    <row r="2371" spans="20:35" ht="18" customHeight="1" x14ac:dyDescent="0.25">
      <c r="T2371" s="9" t="str">
        <f t="shared" si="600"/>
        <v/>
      </c>
      <c r="U2371" s="10" t="str">
        <f t="shared" si="595"/>
        <v/>
      </c>
      <c r="V2371" s="10" t="str">
        <f t="shared" si="596"/>
        <v/>
      </c>
      <c r="W2371" s="10" t="str">
        <f t="shared" si="601"/>
        <v/>
      </c>
      <c r="X2371" s="10" t="str">
        <f t="shared" si="602"/>
        <v/>
      </c>
      <c r="Y2371" s="10" t="str">
        <f t="shared" si="603"/>
        <v/>
      </c>
      <c r="Z2371" s="10" t="str">
        <f t="shared" si="604"/>
        <v/>
      </c>
      <c r="AA2371" s="10" t="str">
        <f t="shared" si="594"/>
        <v/>
      </c>
      <c r="AB2371" s="10" t="str">
        <f t="shared" si="597"/>
        <v/>
      </c>
      <c r="AC2371" s="10" t="str">
        <f t="shared" si="605"/>
        <v/>
      </c>
      <c r="AD2371" s="10" t="str">
        <f t="shared" si="599"/>
        <v/>
      </c>
      <c r="AE2371" s="10" t="str">
        <f t="shared" si="606"/>
        <v/>
      </c>
      <c r="AF2371" s="10" t="str">
        <f t="shared" si="607"/>
        <v/>
      </c>
      <c r="AG2371" s="10" t="str">
        <f t="shared" si="608"/>
        <v/>
      </c>
      <c r="AH2371" s="10" t="str">
        <f t="shared" si="609"/>
        <v/>
      </c>
      <c r="AI2371" s="10" t="str">
        <f t="shared" si="598"/>
        <v/>
      </c>
    </row>
    <row r="2372" spans="20:35" ht="18" customHeight="1" x14ac:dyDescent="0.25">
      <c r="T2372" s="9" t="str">
        <f t="shared" si="600"/>
        <v/>
      </c>
      <c r="U2372" s="10" t="str">
        <f t="shared" si="595"/>
        <v/>
      </c>
      <c r="V2372" s="10" t="str">
        <f t="shared" si="596"/>
        <v/>
      </c>
      <c r="W2372" s="10" t="str">
        <f t="shared" si="601"/>
        <v/>
      </c>
      <c r="X2372" s="10" t="str">
        <f t="shared" si="602"/>
        <v/>
      </c>
      <c r="Y2372" s="10" t="str">
        <f t="shared" si="603"/>
        <v/>
      </c>
      <c r="Z2372" s="10" t="str">
        <f t="shared" si="604"/>
        <v/>
      </c>
      <c r="AA2372" s="10" t="str">
        <f t="shared" si="594"/>
        <v/>
      </c>
      <c r="AB2372" s="10" t="str">
        <f t="shared" si="597"/>
        <v/>
      </c>
      <c r="AC2372" s="10" t="str">
        <f t="shared" si="605"/>
        <v/>
      </c>
      <c r="AD2372" s="10" t="str">
        <f t="shared" si="599"/>
        <v/>
      </c>
      <c r="AE2372" s="10" t="str">
        <f t="shared" si="606"/>
        <v/>
      </c>
      <c r="AF2372" s="10" t="str">
        <f t="shared" si="607"/>
        <v/>
      </c>
      <c r="AG2372" s="10" t="str">
        <f t="shared" si="608"/>
        <v/>
      </c>
      <c r="AH2372" s="10" t="str">
        <f t="shared" si="609"/>
        <v/>
      </c>
      <c r="AI2372" s="10" t="str">
        <f t="shared" si="598"/>
        <v/>
      </c>
    </row>
    <row r="2373" spans="20:35" ht="18" customHeight="1" x14ac:dyDescent="0.25">
      <c r="T2373" s="9" t="str">
        <f t="shared" si="600"/>
        <v/>
      </c>
      <c r="U2373" s="10" t="str">
        <f t="shared" si="595"/>
        <v/>
      </c>
      <c r="V2373" s="10" t="str">
        <f t="shared" si="596"/>
        <v/>
      </c>
      <c r="W2373" s="10" t="str">
        <f t="shared" si="601"/>
        <v/>
      </c>
      <c r="X2373" s="10" t="str">
        <f t="shared" si="602"/>
        <v/>
      </c>
      <c r="Y2373" s="10" t="str">
        <f t="shared" si="603"/>
        <v/>
      </c>
      <c r="Z2373" s="10" t="str">
        <f t="shared" si="604"/>
        <v/>
      </c>
      <c r="AA2373" s="10" t="str">
        <f t="shared" ref="AA2373:AA2436" si="610">IF(T2373="","",Z2373/1000*$F$7)</f>
        <v/>
      </c>
      <c r="AB2373" s="10" t="str">
        <f t="shared" si="597"/>
        <v/>
      </c>
      <c r="AC2373" s="10" t="str">
        <f t="shared" si="605"/>
        <v/>
      </c>
      <c r="AD2373" s="10" t="str">
        <f t="shared" si="599"/>
        <v/>
      </c>
      <c r="AE2373" s="10" t="str">
        <f t="shared" si="606"/>
        <v/>
      </c>
      <c r="AF2373" s="10" t="str">
        <f t="shared" si="607"/>
        <v/>
      </c>
      <c r="AG2373" s="10" t="str">
        <f t="shared" si="608"/>
        <v/>
      </c>
      <c r="AH2373" s="10" t="str">
        <f t="shared" si="609"/>
        <v/>
      </c>
      <c r="AI2373" s="10" t="str">
        <f t="shared" si="598"/>
        <v/>
      </c>
    </row>
    <row r="2374" spans="20:35" ht="18" customHeight="1" x14ac:dyDescent="0.25">
      <c r="T2374" s="9" t="str">
        <f t="shared" si="600"/>
        <v/>
      </c>
      <c r="U2374" s="10" t="str">
        <f t="shared" ref="U2374:U2437" si="611">IF(T2374="","",IF(T2374&lt;=$C$14,$C$83*T2374,IF(T2374&lt;=2*$C$14,$C$81-$C$83*(T2374-$C$14),0)))</f>
        <v/>
      </c>
      <c r="V2374" s="10" t="str">
        <f t="shared" ref="V2374:V2437" si="612">IF(T2374="","",IF(T2374&lt;=$C$22,$C$79*T2374,IF(T2374&lt;=2*$C$22,$C$77-$C$79*(T2374-$C$22),0)))</f>
        <v/>
      </c>
      <c r="W2374" s="10" t="str">
        <f t="shared" si="601"/>
        <v/>
      </c>
      <c r="X2374" s="10" t="str">
        <f t="shared" si="602"/>
        <v/>
      </c>
      <c r="Y2374" s="10" t="str">
        <f t="shared" si="603"/>
        <v/>
      </c>
      <c r="Z2374" s="10" t="str">
        <f t="shared" si="604"/>
        <v/>
      </c>
      <c r="AA2374" s="10" t="str">
        <f t="shared" si="610"/>
        <v/>
      </c>
      <c r="AB2374" s="10" t="str">
        <f t="shared" ref="AB2374:AB2437" si="613">IF(T2374="","",$C$59*(1+$C$61*($C$63+Z2374)/Y2374))</f>
        <v/>
      </c>
      <c r="AC2374" s="10" t="str">
        <f t="shared" si="605"/>
        <v/>
      </c>
      <c r="AD2374" s="10" t="str">
        <f t="shared" si="599"/>
        <v/>
      </c>
      <c r="AE2374" s="10" t="str">
        <f t="shared" si="606"/>
        <v/>
      </c>
      <c r="AF2374" s="10" t="str">
        <f t="shared" si="607"/>
        <v/>
      </c>
      <c r="AG2374" s="10" t="str">
        <f t="shared" si="608"/>
        <v/>
      </c>
      <c r="AH2374" s="10" t="str">
        <f t="shared" si="609"/>
        <v/>
      </c>
      <c r="AI2374" s="10" t="str">
        <f t="shared" si="598"/>
        <v/>
      </c>
    </row>
    <row r="2375" spans="20:35" ht="18" customHeight="1" x14ac:dyDescent="0.25">
      <c r="T2375" s="9" t="str">
        <f t="shared" si="600"/>
        <v/>
      </c>
      <c r="U2375" s="10" t="str">
        <f t="shared" si="611"/>
        <v/>
      </c>
      <c r="V2375" s="10" t="str">
        <f t="shared" si="612"/>
        <v/>
      </c>
      <c r="W2375" s="10" t="str">
        <f t="shared" si="601"/>
        <v/>
      </c>
      <c r="X2375" s="10" t="str">
        <f t="shared" si="602"/>
        <v/>
      </c>
      <c r="Y2375" s="10" t="str">
        <f t="shared" si="603"/>
        <v/>
      </c>
      <c r="Z2375" s="10" t="str">
        <f t="shared" si="604"/>
        <v/>
      </c>
      <c r="AA2375" s="10" t="str">
        <f t="shared" si="610"/>
        <v/>
      </c>
      <c r="AB2375" s="10" t="str">
        <f t="shared" si="613"/>
        <v/>
      </c>
      <c r="AC2375" s="10" t="str">
        <f t="shared" si="605"/>
        <v/>
      </c>
      <c r="AD2375" s="10" t="str">
        <f t="shared" si="599"/>
        <v/>
      </c>
      <c r="AE2375" s="10" t="str">
        <f t="shared" si="606"/>
        <v/>
      </c>
      <c r="AF2375" s="10" t="str">
        <f t="shared" si="607"/>
        <v/>
      </c>
      <c r="AG2375" s="10" t="str">
        <f t="shared" si="608"/>
        <v/>
      </c>
      <c r="AH2375" s="10" t="str">
        <f t="shared" si="609"/>
        <v/>
      </c>
      <c r="AI2375" s="10" t="str">
        <f t="shared" ref="AI2375:AI2438" si="614">IF(T2375="","",MAX(Z2375+(AC2375-AF2375-AD2375)*$AL$4,0))</f>
        <v/>
      </c>
    </row>
    <row r="2376" spans="20:35" ht="18" customHeight="1" x14ac:dyDescent="0.25">
      <c r="T2376" s="9" t="str">
        <f t="shared" si="600"/>
        <v/>
      </c>
      <c r="U2376" s="10" t="str">
        <f t="shared" si="611"/>
        <v/>
      </c>
      <c r="V2376" s="10" t="str">
        <f t="shared" si="612"/>
        <v/>
      </c>
      <c r="W2376" s="10" t="str">
        <f t="shared" si="601"/>
        <v/>
      </c>
      <c r="X2376" s="10" t="str">
        <f t="shared" si="602"/>
        <v/>
      </c>
      <c r="Y2376" s="10" t="str">
        <f t="shared" si="603"/>
        <v/>
      </c>
      <c r="Z2376" s="10" t="str">
        <f t="shared" si="604"/>
        <v/>
      </c>
      <c r="AA2376" s="10" t="str">
        <f t="shared" si="610"/>
        <v/>
      </c>
      <c r="AB2376" s="10" t="str">
        <f t="shared" si="613"/>
        <v/>
      </c>
      <c r="AC2376" s="10" t="str">
        <f t="shared" si="605"/>
        <v/>
      </c>
      <c r="AD2376" s="10" t="str">
        <f t="shared" ref="AD2376:AD2439" si="615">IF(U2376="","",$C$89*((Z2376/1000)^$C$97)/($F$15)*1000*3600)</f>
        <v/>
      </c>
      <c r="AE2376" s="10" t="str">
        <f t="shared" si="606"/>
        <v/>
      </c>
      <c r="AF2376" s="10" t="str">
        <f t="shared" si="607"/>
        <v/>
      </c>
      <c r="AG2376" s="10" t="str">
        <f t="shared" si="608"/>
        <v/>
      </c>
      <c r="AH2376" s="10" t="str">
        <f t="shared" si="609"/>
        <v/>
      </c>
      <c r="AI2376" s="10" t="str">
        <f t="shared" si="614"/>
        <v/>
      </c>
    </row>
    <row r="2377" spans="20:35" ht="18" customHeight="1" x14ac:dyDescent="0.25">
      <c r="T2377" s="9" t="str">
        <f t="shared" si="600"/>
        <v/>
      </c>
      <c r="U2377" s="10" t="str">
        <f t="shared" si="611"/>
        <v/>
      </c>
      <c r="V2377" s="10" t="str">
        <f t="shared" si="612"/>
        <v/>
      </c>
      <c r="W2377" s="10" t="str">
        <f t="shared" si="601"/>
        <v/>
      </c>
      <c r="X2377" s="10" t="str">
        <f t="shared" si="602"/>
        <v/>
      </c>
      <c r="Y2377" s="10" t="str">
        <f t="shared" si="603"/>
        <v/>
      </c>
      <c r="Z2377" s="10" t="str">
        <f t="shared" si="604"/>
        <v/>
      </c>
      <c r="AA2377" s="10" t="str">
        <f t="shared" si="610"/>
        <v/>
      </c>
      <c r="AB2377" s="10" t="str">
        <f t="shared" si="613"/>
        <v/>
      </c>
      <c r="AC2377" s="10" t="str">
        <f t="shared" si="605"/>
        <v/>
      </c>
      <c r="AD2377" s="10" t="str">
        <f t="shared" si="615"/>
        <v/>
      </c>
      <c r="AE2377" s="10" t="str">
        <f t="shared" si="606"/>
        <v/>
      </c>
      <c r="AF2377" s="10" t="str">
        <f t="shared" si="607"/>
        <v/>
      </c>
      <c r="AG2377" s="10" t="str">
        <f t="shared" si="608"/>
        <v/>
      </c>
      <c r="AH2377" s="10" t="str">
        <f t="shared" si="609"/>
        <v/>
      </c>
      <c r="AI2377" s="10" t="str">
        <f t="shared" si="614"/>
        <v/>
      </c>
    </row>
    <row r="2378" spans="20:35" ht="18" customHeight="1" x14ac:dyDescent="0.25">
      <c r="T2378" s="9" t="str">
        <f t="shared" si="600"/>
        <v/>
      </c>
      <c r="U2378" s="10" t="str">
        <f t="shared" si="611"/>
        <v/>
      </c>
      <c r="V2378" s="10" t="str">
        <f t="shared" si="612"/>
        <v/>
      </c>
      <c r="W2378" s="10" t="str">
        <f t="shared" si="601"/>
        <v/>
      </c>
      <c r="X2378" s="10" t="str">
        <f t="shared" si="602"/>
        <v/>
      </c>
      <c r="Y2378" s="10" t="str">
        <f t="shared" si="603"/>
        <v/>
      </c>
      <c r="Z2378" s="10" t="str">
        <f t="shared" si="604"/>
        <v/>
      </c>
      <c r="AA2378" s="10" t="str">
        <f t="shared" si="610"/>
        <v/>
      </c>
      <c r="AB2378" s="10" t="str">
        <f t="shared" si="613"/>
        <v/>
      </c>
      <c r="AC2378" s="10" t="str">
        <f t="shared" si="605"/>
        <v/>
      </c>
      <c r="AD2378" s="10" t="str">
        <f t="shared" si="615"/>
        <v/>
      </c>
      <c r="AE2378" s="10" t="str">
        <f t="shared" si="606"/>
        <v/>
      </c>
      <c r="AF2378" s="10" t="str">
        <f t="shared" si="607"/>
        <v/>
      </c>
      <c r="AG2378" s="10" t="str">
        <f t="shared" si="608"/>
        <v/>
      </c>
      <c r="AH2378" s="10" t="str">
        <f t="shared" si="609"/>
        <v/>
      </c>
      <c r="AI2378" s="10" t="str">
        <f t="shared" si="614"/>
        <v/>
      </c>
    </row>
    <row r="2379" spans="20:35" ht="18" customHeight="1" x14ac:dyDescent="0.25">
      <c r="T2379" s="9" t="str">
        <f t="shared" si="600"/>
        <v/>
      </c>
      <c r="U2379" s="10" t="str">
        <f t="shared" si="611"/>
        <v/>
      </c>
      <c r="V2379" s="10" t="str">
        <f t="shared" si="612"/>
        <v/>
      </c>
      <c r="W2379" s="10" t="str">
        <f t="shared" si="601"/>
        <v/>
      </c>
      <c r="X2379" s="10" t="str">
        <f t="shared" si="602"/>
        <v/>
      </c>
      <c r="Y2379" s="10" t="str">
        <f t="shared" si="603"/>
        <v/>
      </c>
      <c r="Z2379" s="10" t="str">
        <f t="shared" si="604"/>
        <v/>
      </c>
      <c r="AA2379" s="10" t="str">
        <f t="shared" si="610"/>
        <v/>
      </c>
      <c r="AB2379" s="10" t="str">
        <f t="shared" si="613"/>
        <v/>
      </c>
      <c r="AC2379" s="10" t="str">
        <f t="shared" si="605"/>
        <v/>
      </c>
      <c r="AD2379" s="10" t="str">
        <f t="shared" si="615"/>
        <v/>
      </c>
      <c r="AE2379" s="10" t="str">
        <f t="shared" si="606"/>
        <v/>
      </c>
      <c r="AF2379" s="10" t="str">
        <f t="shared" si="607"/>
        <v/>
      </c>
      <c r="AG2379" s="10" t="str">
        <f t="shared" si="608"/>
        <v/>
      </c>
      <c r="AH2379" s="10" t="str">
        <f t="shared" si="609"/>
        <v/>
      </c>
      <c r="AI2379" s="10" t="str">
        <f t="shared" si="614"/>
        <v/>
      </c>
    </row>
    <row r="2380" spans="20:35" ht="18" customHeight="1" x14ac:dyDescent="0.25">
      <c r="T2380" s="9" t="str">
        <f t="shared" si="600"/>
        <v/>
      </c>
      <c r="U2380" s="10" t="str">
        <f t="shared" si="611"/>
        <v/>
      </c>
      <c r="V2380" s="10" t="str">
        <f t="shared" si="612"/>
        <v/>
      </c>
      <c r="W2380" s="10" t="str">
        <f t="shared" si="601"/>
        <v/>
      </c>
      <c r="X2380" s="10" t="str">
        <f t="shared" si="602"/>
        <v/>
      </c>
      <c r="Y2380" s="10" t="str">
        <f t="shared" si="603"/>
        <v/>
      </c>
      <c r="Z2380" s="10" t="str">
        <f t="shared" si="604"/>
        <v/>
      </c>
      <c r="AA2380" s="10" t="str">
        <f t="shared" si="610"/>
        <v/>
      </c>
      <c r="AB2380" s="10" t="str">
        <f t="shared" si="613"/>
        <v/>
      </c>
      <c r="AC2380" s="10" t="str">
        <f t="shared" si="605"/>
        <v/>
      </c>
      <c r="AD2380" s="10" t="str">
        <f t="shared" si="615"/>
        <v/>
      </c>
      <c r="AE2380" s="10" t="str">
        <f t="shared" si="606"/>
        <v/>
      </c>
      <c r="AF2380" s="10" t="str">
        <f t="shared" si="607"/>
        <v/>
      </c>
      <c r="AG2380" s="10" t="str">
        <f t="shared" si="608"/>
        <v/>
      </c>
      <c r="AH2380" s="10" t="str">
        <f t="shared" si="609"/>
        <v/>
      </c>
      <c r="AI2380" s="10" t="str">
        <f t="shared" si="614"/>
        <v/>
      </c>
    </row>
    <row r="2381" spans="20:35" ht="18" customHeight="1" x14ac:dyDescent="0.25">
      <c r="T2381" s="9" t="str">
        <f t="shared" si="600"/>
        <v/>
      </c>
      <c r="U2381" s="10" t="str">
        <f t="shared" si="611"/>
        <v/>
      </c>
      <c r="V2381" s="10" t="str">
        <f t="shared" si="612"/>
        <v/>
      </c>
      <c r="W2381" s="10" t="str">
        <f t="shared" si="601"/>
        <v/>
      </c>
      <c r="X2381" s="10" t="str">
        <f t="shared" si="602"/>
        <v/>
      </c>
      <c r="Y2381" s="10" t="str">
        <f t="shared" si="603"/>
        <v/>
      </c>
      <c r="Z2381" s="10" t="str">
        <f t="shared" si="604"/>
        <v/>
      </c>
      <c r="AA2381" s="10" t="str">
        <f t="shared" si="610"/>
        <v/>
      </c>
      <c r="AB2381" s="10" t="str">
        <f t="shared" si="613"/>
        <v/>
      </c>
      <c r="AC2381" s="10" t="str">
        <f t="shared" si="605"/>
        <v/>
      </c>
      <c r="AD2381" s="10" t="str">
        <f t="shared" si="615"/>
        <v/>
      </c>
      <c r="AE2381" s="10" t="str">
        <f t="shared" si="606"/>
        <v/>
      </c>
      <c r="AF2381" s="10" t="str">
        <f t="shared" si="607"/>
        <v/>
      </c>
      <c r="AG2381" s="10" t="str">
        <f t="shared" si="608"/>
        <v/>
      </c>
      <c r="AH2381" s="10" t="str">
        <f t="shared" si="609"/>
        <v/>
      </c>
      <c r="AI2381" s="10" t="str">
        <f t="shared" si="614"/>
        <v/>
      </c>
    </row>
    <row r="2382" spans="20:35" ht="18" customHeight="1" x14ac:dyDescent="0.25">
      <c r="T2382" s="9" t="str">
        <f t="shared" si="600"/>
        <v/>
      </c>
      <c r="U2382" s="10" t="str">
        <f t="shared" si="611"/>
        <v/>
      </c>
      <c r="V2382" s="10" t="str">
        <f t="shared" si="612"/>
        <v/>
      </c>
      <c r="W2382" s="10" t="str">
        <f t="shared" si="601"/>
        <v/>
      </c>
      <c r="X2382" s="10" t="str">
        <f t="shared" si="602"/>
        <v/>
      </c>
      <c r="Y2382" s="10" t="str">
        <f t="shared" si="603"/>
        <v/>
      </c>
      <c r="Z2382" s="10" t="str">
        <f t="shared" si="604"/>
        <v/>
      </c>
      <c r="AA2382" s="10" t="str">
        <f t="shared" si="610"/>
        <v/>
      </c>
      <c r="AB2382" s="10" t="str">
        <f t="shared" si="613"/>
        <v/>
      </c>
      <c r="AC2382" s="10" t="str">
        <f t="shared" si="605"/>
        <v/>
      </c>
      <c r="AD2382" s="10" t="str">
        <f t="shared" si="615"/>
        <v/>
      </c>
      <c r="AE2382" s="10" t="str">
        <f t="shared" si="606"/>
        <v/>
      </c>
      <c r="AF2382" s="10" t="str">
        <f t="shared" si="607"/>
        <v/>
      </c>
      <c r="AG2382" s="10" t="str">
        <f t="shared" si="608"/>
        <v/>
      </c>
      <c r="AH2382" s="10" t="str">
        <f t="shared" si="609"/>
        <v/>
      </c>
      <c r="AI2382" s="10" t="str">
        <f t="shared" si="614"/>
        <v/>
      </c>
    </row>
    <row r="2383" spans="20:35" ht="18" customHeight="1" x14ac:dyDescent="0.25">
      <c r="T2383" s="9" t="str">
        <f t="shared" ref="T2383:T2446" si="616">IF(T2382="","",IF(T2382+$C$27&gt;$C$29,"",T2382+$C$27))</f>
        <v/>
      </c>
      <c r="U2383" s="10" t="str">
        <f t="shared" si="611"/>
        <v/>
      </c>
      <c r="V2383" s="10" t="str">
        <f t="shared" si="612"/>
        <v/>
      </c>
      <c r="W2383" s="10" t="str">
        <f t="shared" si="601"/>
        <v/>
      </c>
      <c r="X2383" s="10" t="str">
        <f t="shared" si="602"/>
        <v/>
      </c>
      <c r="Y2383" s="10" t="str">
        <f t="shared" si="603"/>
        <v/>
      </c>
      <c r="Z2383" s="10" t="str">
        <f t="shared" si="604"/>
        <v/>
      </c>
      <c r="AA2383" s="10" t="str">
        <f t="shared" si="610"/>
        <v/>
      </c>
      <c r="AB2383" s="10" t="str">
        <f t="shared" si="613"/>
        <v/>
      </c>
      <c r="AC2383" s="10" t="str">
        <f t="shared" si="605"/>
        <v/>
      </c>
      <c r="AD2383" s="10" t="str">
        <f t="shared" si="615"/>
        <v/>
      </c>
      <c r="AE2383" s="10" t="str">
        <f t="shared" si="606"/>
        <v/>
      </c>
      <c r="AF2383" s="10" t="str">
        <f t="shared" si="607"/>
        <v/>
      </c>
      <c r="AG2383" s="10" t="str">
        <f t="shared" si="608"/>
        <v/>
      </c>
      <c r="AH2383" s="10" t="str">
        <f t="shared" si="609"/>
        <v/>
      </c>
      <c r="AI2383" s="10" t="str">
        <f t="shared" si="614"/>
        <v/>
      </c>
    </row>
    <row r="2384" spans="20:35" ht="18" customHeight="1" x14ac:dyDescent="0.25">
      <c r="T2384" s="9" t="str">
        <f t="shared" si="616"/>
        <v/>
      </c>
      <c r="U2384" s="10" t="str">
        <f t="shared" si="611"/>
        <v/>
      </c>
      <c r="V2384" s="10" t="str">
        <f t="shared" si="612"/>
        <v/>
      </c>
      <c r="W2384" s="10" t="str">
        <f t="shared" si="601"/>
        <v/>
      </c>
      <c r="X2384" s="10" t="str">
        <f t="shared" si="602"/>
        <v/>
      </c>
      <c r="Y2384" s="10" t="str">
        <f t="shared" si="603"/>
        <v/>
      </c>
      <c r="Z2384" s="10" t="str">
        <f t="shared" si="604"/>
        <v/>
      </c>
      <c r="AA2384" s="10" t="str">
        <f t="shared" si="610"/>
        <v/>
      </c>
      <c r="AB2384" s="10" t="str">
        <f t="shared" si="613"/>
        <v/>
      </c>
      <c r="AC2384" s="10" t="str">
        <f t="shared" si="605"/>
        <v/>
      </c>
      <c r="AD2384" s="10" t="str">
        <f t="shared" si="615"/>
        <v/>
      </c>
      <c r="AE2384" s="10" t="str">
        <f t="shared" si="606"/>
        <v/>
      </c>
      <c r="AF2384" s="10" t="str">
        <f t="shared" si="607"/>
        <v/>
      </c>
      <c r="AG2384" s="10" t="str">
        <f t="shared" si="608"/>
        <v/>
      </c>
      <c r="AH2384" s="10" t="str">
        <f t="shared" si="609"/>
        <v/>
      </c>
      <c r="AI2384" s="10" t="str">
        <f t="shared" si="614"/>
        <v/>
      </c>
    </row>
    <row r="2385" spans="20:35" ht="18" customHeight="1" x14ac:dyDescent="0.25">
      <c r="T2385" s="9" t="str">
        <f t="shared" si="616"/>
        <v/>
      </c>
      <c r="U2385" s="10" t="str">
        <f t="shared" si="611"/>
        <v/>
      </c>
      <c r="V2385" s="10" t="str">
        <f t="shared" si="612"/>
        <v/>
      </c>
      <c r="W2385" s="10" t="str">
        <f t="shared" si="601"/>
        <v/>
      </c>
      <c r="X2385" s="10" t="str">
        <f t="shared" si="602"/>
        <v/>
      </c>
      <c r="Y2385" s="10" t="str">
        <f t="shared" si="603"/>
        <v/>
      </c>
      <c r="Z2385" s="10" t="str">
        <f t="shared" si="604"/>
        <v/>
      </c>
      <c r="AA2385" s="10" t="str">
        <f t="shared" si="610"/>
        <v/>
      </c>
      <c r="AB2385" s="10" t="str">
        <f t="shared" si="613"/>
        <v/>
      </c>
      <c r="AC2385" s="10" t="str">
        <f t="shared" si="605"/>
        <v/>
      </c>
      <c r="AD2385" s="10" t="str">
        <f t="shared" si="615"/>
        <v/>
      </c>
      <c r="AE2385" s="10" t="str">
        <f t="shared" si="606"/>
        <v/>
      </c>
      <c r="AF2385" s="10" t="str">
        <f t="shared" si="607"/>
        <v/>
      </c>
      <c r="AG2385" s="10" t="str">
        <f t="shared" si="608"/>
        <v/>
      </c>
      <c r="AH2385" s="10" t="str">
        <f t="shared" si="609"/>
        <v/>
      </c>
      <c r="AI2385" s="10" t="str">
        <f t="shared" si="614"/>
        <v/>
      </c>
    </row>
    <row r="2386" spans="20:35" ht="18" customHeight="1" x14ac:dyDescent="0.25">
      <c r="T2386" s="9" t="str">
        <f t="shared" si="616"/>
        <v/>
      </c>
      <c r="U2386" s="10" t="str">
        <f t="shared" si="611"/>
        <v/>
      </c>
      <c r="V2386" s="10" t="str">
        <f t="shared" si="612"/>
        <v/>
      </c>
      <c r="W2386" s="10" t="str">
        <f t="shared" si="601"/>
        <v/>
      </c>
      <c r="X2386" s="10" t="str">
        <f t="shared" si="602"/>
        <v/>
      </c>
      <c r="Y2386" s="10" t="str">
        <f t="shared" si="603"/>
        <v/>
      </c>
      <c r="Z2386" s="10" t="str">
        <f t="shared" si="604"/>
        <v/>
      </c>
      <c r="AA2386" s="10" t="str">
        <f t="shared" si="610"/>
        <v/>
      </c>
      <c r="AB2386" s="10" t="str">
        <f t="shared" si="613"/>
        <v/>
      </c>
      <c r="AC2386" s="10" t="str">
        <f t="shared" si="605"/>
        <v/>
      </c>
      <c r="AD2386" s="10" t="str">
        <f t="shared" si="615"/>
        <v/>
      </c>
      <c r="AE2386" s="10" t="str">
        <f t="shared" si="606"/>
        <v/>
      </c>
      <c r="AF2386" s="10" t="str">
        <f t="shared" si="607"/>
        <v/>
      </c>
      <c r="AG2386" s="10" t="str">
        <f t="shared" si="608"/>
        <v/>
      </c>
      <c r="AH2386" s="10" t="str">
        <f t="shared" si="609"/>
        <v/>
      </c>
      <c r="AI2386" s="10" t="str">
        <f t="shared" si="614"/>
        <v/>
      </c>
    </row>
    <row r="2387" spans="20:35" ht="18" customHeight="1" x14ac:dyDescent="0.25">
      <c r="T2387" s="9" t="str">
        <f t="shared" si="616"/>
        <v/>
      </c>
      <c r="U2387" s="10" t="str">
        <f t="shared" si="611"/>
        <v/>
      </c>
      <c r="V2387" s="10" t="str">
        <f t="shared" si="612"/>
        <v/>
      </c>
      <c r="W2387" s="10" t="str">
        <f t="shared" si="601"/>
        <v/>
      </c>
      <c r="X2387" s="10" t="str">
        <f t="shared" si="602"/>
        <v/>
      </c>
      <c r="Y2387" s="10" t="str">
        <f t="shared" si="603"/>
        <v/>
      </c>
      <c r="Z2387" s="10" t="str">
        <f t="shared" si="604"/>
        <v/>
      </c>
      <c r="AA2387" s="10" t="str">
        <f t="shared" si="610"/>
        <v/>
      </c>
      <c r="AB2387" s="10" t="str">
        <f t="shared" si="613"/>
        <v/>
      </c>
      <c r="AC2387" s="10" t="str">
        <f t="shared" si="605"/>
        <v/>
      </c>
      <c r="AD2387" s="10" t="str">
        <f t="shared" si="615"/>
        <v/>
      </c>
      <c r="AE2387" s="10" t="str">
        <f t="shared" si="606"/>
        <v/>
      </c>
      <c r="AF2387" s="10" t="str">
        <f t="shared" si="607"/>
        <v/>
      </c>
      <c r="AG2387" s="10" t="str">
        <f t="shared" si="608"/>
        <v/>
      </c>
      <c r="AH2387" s="10" t="str">
        <f t="shared" si="609"/>
        <v/>
      </c>
      <c r="AI2387" s="10" t="str">
        <f t="shared" si="614"/>
        <v/>
      </c>
    </row>
    <row r="2388" spans="20:35" ht="18" customHeight="1" x14ac:dyDescent="0.25">
      <c r="T2388" s="9" t="str">
        <f t="shared" si="616"/>
        <v/>
      </c>
      <c r="U2388" s="10" t="str">
        <f t="shared" si="611"/>
        <v/>
      </c>
      <c r="V2388" s="10" t="str">
        <f t="shared" si="612"/>
        <v/>
      </c>
      <c r="W2388" s="10" t="str">
        <f t="shared" si="601"/>
        <v/>
      </c>
      <c r="X2388" s="10" t="str">
        <f t="shared" si="602"/>
        <v/>
      </c>
      <c r="Y2388" s="10" t="str">
        <f t="shared" si="603"/>
        <v/>
      </c>
      <c r="Z2388" s="10" t="str">
        <f t="shared" si="604"/>
        <v/>
      </c>
      <c r="AA2388" s="10" t="str">
        <f t="shared" si="610"/>
        <v/>
      </c>
      <c r="AB2388" s="10" t="str">
        <f t="shared" si="613"/>
        <v/>
      </c>
      <c r="AC2388" s="10" t="str">
        <f t="shared" si="605"/>
        <v/>
      </c>
      <c r="AD2388" s="10" t="str">
        <f t="shared" si="615"/>
        <v/>
      </c>
      <c r="AE2388" s="10" t="str">
        <f t="shared" si="606"/>
        <v/>
      </c>
      <c r="AF2388" s="10" t="str">
        <f t="shared" si="607"/>
        <v/>
      </c>
      <c r="AG2388" s="10" t="str">
        <f t="shared" si="608"/>
        <v/>
      </c>
      <c r="AH2388" s="10" t="str">
        <f t="shared" si="609"/>
        <v/>
      </c>
      <c r="AI2388" s="10" t="str">
        <f t="shared" si="614"/>
        <v/>
      </c>
    </row>
    <row r="2389" spans="20:35" ht="18" customHeight="1" x14ac:dyDescent="0.25">
      <c r="T2389" s="9" t="str">
        <f t="shared" si="616"/>
        <v/>
      </c>
      <c r="U2389" s="10" t="str">
        <f t="shared" si="611"/>
        <v/>
      </c>
      <c r="V2389" s="10" t="str">
        <f t="shared" si="612"/>
        <v/>
      </c>
      <c r="W2389" s="10" t="str">
        <f t="shared" si="601"/>
        <v/>
      </c>
      <c r="X2389" s="10" t="str">
        <f t="shared" si="602"/>
        <v/>
      </c>
      <c r="Y2389" s="10" t="str">
        <f t="shared" si="603"/>
        <v/>
      </c>
      <c r="Z2389" s="10" t="str">
        <f t="shared" si="604"/>
        <v/>
      </c>
      <c r="AA2389" s="10" t="str">
        <f t="shared" si="610"/>
        <v/>
      </c>
      <c r="AB2389" s="10" t="str">
        <f t="shared" si="613"/>
        <v/>
      </c>
      <c r="AC2389" s="10" t="str">
        <f t="shared" si="605"/>
        <v/>
      </c>
      <c r="AD2389" s="10" t="str">
        <f t="shared" si="615"/>
        <v/>
      </c>
      <c r="AE2389" s="10" t="str">
        <f t="shared" si="606"/>
        <v/>
      </c>
      <c r="AF2389" s="10" t="str">
        <f t="shared" si="607"/>
        <v/>
      </c>
      <c r="AG2389" s="10" t="str">
        <f t="shared" si="608"/>
        <v/>
      </c>
      <c r="AH2389" s="10" t="str">
        <f t="shared" si="609"/>
        <v/>
      </c>
      <c r="AI2389" s="10" t="str">
        <f t="shared" si="614"/>
        <v/>
      </c>
    </row>
    <row r="2390" spans="20:35" ht="18" customHeight="1" x14ac:dyDescent="0.25">
      <c r="T2390" s="9" t="str">
        <f t="shared" si="616"/>
        <v/>
      </c>
      <c r="U2390" s="10" t="str">
        <f t="shared" si="611"/>
        <v/>
      </c>
      <c r="V2390" s="10" t="str">
        <f t="shared" si="612"/>
        <v/>
      </c>
      <c r="W2390" s="10" t="str">
        <f t="shared" si="601"/>
        <v/>
      </c>
      <c r="X2390" s="10" t="str">
        <f t="shared" si="602"/>
        <v/>
      </c>
      <c r="Y2390" s="10" t="str">
        <f t="shared" si="603"/>
        <v/>
      </c>
      <c r="Z2390" s="10" t="str">
        <f t="shared" si="604"/>
        <v/>
      </c>
      <c r="AA2390" s="10" t="str">
        <f t="shared" si="610"/>
        <v/>
      </c>
      <c r="AB2390" s="10" t="str">
        <f t="shared" si="613"/>
        <v/>
      </c>
      <c r="AC2390" s="10" t="str">
        <f t="shared" si="605"/>
        <v/>
      </c>
      <c r="AD2390" s="10" t="str">
        <f t="shared" si="615"/>
        <v/>
      </c>
      <c r="AE2390" s="10" t="str">
        <f t="shared" si="606"/>
        <v/>
      </c>
      <c r="AF2390" s="10" t="str">
        <f t="shared" si="607"/>
        <v/>
      </c>
      <c r="AG2390" s="10" t="str">
        <f t="shared" si="608"/>
        <v/>
      </c>
      <c r="AH2390" s="10" t="str">
        <f t="shared" si="609"/>
        <v/>
      </c>
      <c r="AI2390" s="10" t="str">
        <f t="shared" si="614"/>
        <v/>
      </c>
    </row>
    <row r="2391" spans="20:35" ht="18" customHeight="1" x14ac:dyDescent="0.25">
      <c r="T2391" s="9" t="str">
        <f t="shared" si="616"/>
        <v/>
      </c>
      <c r="U2391" s="10" t="str">
        <f t="shared" si="611"/>
        <v/>
      </c>
      <c r="V2391" s="10" t="str">
        <f t="shared" si="612"/>
        <v/>
      </c>
      <c r="W2391" s="10" t="str">
        <f t="shared" si="601"/>
        <v/>
      </c>
      <c r="X2391" s="10" t="str">
        <f t="shared" si="602"/>
        <v/>
      </c>
      <c r="Y2391" s="10" t="str">
        <f t="shared" si="603"/>
        <v/>
      </c>
      <c r="Z2391" s="10" t="str">
        <f t="shared" si="604"/>
        <v/>
      </c>
      <c r="AA2391" s="10" t="str">
        <f t="shared" si="610"/>
        <v/>
      </c>
      <c r="AB2391" s="10" t="str">
        <f t="shared" si="613"/>
        <v/>
      </c>
      <c r="AC2391" s="10" t="str">
        <f t="shared" si="605"/>
        <v/>
      </c>
      <c r="AD2391" s="10" t="str">
        <f t="shared" si="615"/>
        <v/>
      </c>
      <c r="AE2391" s="10" t="str">
        <f t="shared" si="606"/>
        <v/>
      </c>
      <c r="AF2391" s="10" t="str">
        <f t="shared" si="607"/>
        <v/>
      </c>
      <c r="AG2391" s="10" t="str">
        <f t="shared" si="608"/>
        <v/>
      </c>
      <c r="AH2391" s="10" t="str">
        <f t="shared" si="609"/>
        <v/>
      </c>
      <c r="AI2391" s="10" t="str">
        <f t="shared" si="614"/>
        <v/>
      </c>
    </row>
    <row r="2392" spans="20:35" ht="18" customHeight="1" x14ac:dyDescent="0.25">
      <c r="T2392" s="9" t="str">
        <f t="shared" si="616"/>
        <v/>
      </c>
      <c r="U2392" s="10" t="str">
        <f t="shared" si="611"/>
        <v/>
      </c>
      <c r="V2392" s="10" t="str">
        <f t="shared" si="612"/>
        <v/>
      </c>
      <c r="W2392" s="10" t="str">
        <f t="shared" si="601"/>
        <v/>
      </c>
      <c r="X2392" s="10" t="str">
        <f t="shared" si="602"/>
        <v/>
      </c>
      <c r="Y2392" s="10" t="str">
        <f t="shared" si="603"/>
        <v/>
      </c>
      <c r="Z2392" s="10" t="str">
        <f t="shared" si="604"/>
        <v/>
      </c>
      <c r="AA2392" s="10" t="str">
        <f t="shared" si="610"/>
        <v/>
      </c>
      <c r="AB2392" s="10" t="str">
        <f t="shared" si="613"/>
        <v/>
      </c>
      <c r="AC2392" s="10" t="str">
        <f t="shared" si="605"/>
        <v/>
      </c>
      <c r="AD2392" s="10" t="str">
        <f t="shared" si="615"/>
        <v/>
      </c>
      <c r="AE2392" s="10" t="str">
        <f t="shared" si="606"/>
        <v/>
      </c>
      <c r="AF2392" s="10" t="str">
        <f t="shared" si="607"/>
        <v/>
      </c>
      <c r="AG2392" s="10" t="str">
        <f t="shared" si="608"/>
        <v/>
      </c>
      <c r="AH2392" s="10" t="str">
        <f t="shared" si="609"/>
        <v/>
      </c>
      <c r="AI2392" s="10" t="str">
        <f t="shared" si="614"/>
        <v/>
      </c>
    </row>
    <row r="2393" spans="20:35" ht="18" customHeight="1" x14ac:dyDescent="0.25">
      <c r="T2393" s="9" t="str">
        <f t="shared" si="616"/>
        <v/>
      </c>
      <c r="U2393" s="10" t="str">
        <f t="shared" si="611"/>
        <v/>
      </c>
      <c r="V2393" s="10" t="str">
        <f t="shared" si="612"/>
        <v/>
      </c>
      <c r="W2393" s="10" t="str">
        <f t="shared" si="601"/>
        <v/>
      </c>
      <c r="X2393" s="10" t="str">
        <f t="shared" si="602"/>
        <v/>
      </c>
      <c r="Y2393" s="10" t="str">
        <f t="shared" si="603"/>
        <v/>
      </c>
      <c r="Z2393" s="10" t="str">
        <f t="shared" si="604"/>
        <v/>
      </c>
      <c r="AA2393" s="10" t="str">
        <f t="shared" si="610"/>
        <v/>
      </c>
      <c r="AB2393" s="10" t="str">
        <f t="shared" si="613"/>
        <v/>
      </c>
      <c r="AC2393" s="10" t="str">
        <f t="shared" si="605"/>
        <v/>
      </c>
      <c r="AD2393" s="10" t="str">
        <f t="shared" si="615"/>
        <v/>
      </c>
      <c r="AE2393" s="10" t="str">
        <f t="shared" si="606"/>
        <v/>
      </c>
      <c r="AF2393" s="10" t="str">
        <f t="shared" si="607"/>
        <v/>
      </c>
      <c r="AG2393" s="10" t="str">
        <f t="shared" si="608"/>
        <v/>
      </c>
      <c r="AH2393" s="10" t="str">
        <f t="shared" si="609"/>
        <v/>
      </c>
      <c r="AI2393" s="10" t="str">
        <f t="shared" si="614"/>
        <v/>
      </c>
    </row>
    <row r="2394" spans="20:35" ht="18" customHeight="1" x14ac:dyDescent="0.25">
      <c r="T2394" s="9" t="str">
        <f t="shared" si="616"/>
        <v/>
      </c>
      <c r="U2394" s="10" t="str">
        <f t="shared" si="611"/>
        <v/>
      </c>
      <c r="V2394" s="10" t="str">
        <f t="shared" si="612"/>
        <v/>
      </c>
      <c r="W2394" s="10" t="str">
        <f t="shared" si="601"/>
        <v/>
      </c>
      <c r="X2394" s="10" t="str">
        <f t="shared" si="602"/>
        <v/>
      </c>
      <c r="Y2394" s="10" t="str">
        <f t="shared" si="603"/>
        <v/>
      </c>
      <c r="Z2394" s="10" t="str">
        <f t="shared" si="604"/>
        <v/>
      </c>
      <c r="AA2394" s="10" t="str">
        <f t="shared" si="610"/>
        <v/>
      </c>
      <c r="AB2394" s="10" t="str">
        <f t="shared" si="613"/>
        <v/>
      </c>
      <c r="AC2394" s="10" t="str">
        <f t="shared" si="605"/>
        <v/>
      </c>
      <c r="AD2394" s="10" t="str">
        <f t="shared" si="615"/>
        <v/>
      </c>
      <c r="AE2394" s="10" t="str">
        <f t="shared" si="606"/>
        <v/>
      </c>
      <c r="AF2394" s="10" t="str">
        <f t="shared" si="607"/>
        <v/>
      </c>
      <c r="AG2394" s="10" t="str">
        <f t="shared" si="608"/>
        <v/>
      </c>
      <c r="AH2394" s="10" t="str">
        <f t="shared" si="609"/>
        <v/>
      </c>
      <c r="AI2394" s="10" t="str">
        <f t="shared" si="614"/>
        <v/>
      </c>
    </row>
    <row r="2395" spans="20:35" ht="18" customHeight="1" x14ac:dyDescent="0.25">
      <c r="T2395" s="9" t="str">
        <f t="shared" si="616"/>
        <v/>
      </c>
      <c r="U2395" s="10" t="str">
        <f t="shared" si="611"/>
        <v/>
      </c>
      <c r="V2395" s="10" t="str">
        <f t="shared" si="612"/>
        <v/>
      </c>
      <c r="W2395" s="10" t="str">
        <f t="shared" si="601"/>
        <v/>
      </c>
      <c r="X2395" s="10" t="str">
        <f t="shared" si="602"/>
        <v/>
      </c>
      <c r="Y2395" s="10" t="str">
        <f t="shared" si="603"/>
        <v/>
      </c>
      <c r="Z2395" s="10" t="str">
        <f t="shared" si="604"/>
        <v/>
      </c>
      <c r="AA2395" s="10" t="str">
        <f t="shared" si="610"/>
        <v/>
      </c>
      <c r="AB2395" s="10" t="str">
        <f t="shared" si="613"/>
        <v/>
      </c>
      <c r="AC2395" s="10" t="str">
        <f t="shared" si="605"/>
        <v/>
      </c>
      <c r="AD2395" s="10" t="str">
        <f t="shared" si="615"/>
        <v/>
      </c>
      <c r="AE2395" s="10" t="str">
        <f t="shared" si="606"/>
        <v/>
      </c>
      <c r="AF2395" s="10" t="str">
        <f t="shared" si="607"/>
        <v/>
      </c>
      <c r="AG2395" s="10" t="str">
        <f t="shared" si="608"/>
        <v/>
      </c>
      <c r="AH2395" s="10" t="str">
        <f t="shared" si="609"/>
        <v/>
      </c>
      <c r="AI2395" s="10" t="str">
        <f t="shared" si="614"/>
        <v/>
      </c>
    </row>
    <row r="2396" spans="20:35" ht="18" customHeight="1" x14ac:dyDescent="0.25">
      <c r="T2396" s="9" t="str">
        <f t="shared" si="616"/>
        <v/>
      </c>
      <c r="U2396" s="10" t="str">
        <f t="shared" si="611"/>
        <v/>
      </c>
      <c r="V2396" s="10" t="str">
        <f t="shared" si="612"/>
        <v/>
      </c>
      <c r="W2396" s="10" t="str">
        <f t="shared" si="601"/>
        <v/>
      </c>
      <c r="X2396" s="10" t="str">
        <f t="shared" si="602"/>
        <v/>
      </c>
      <c r="Y2396" s="10" t="str">
        <f t="shared" si="603"/>
        <v/>
      </c>
      <c r="Z2396" s="10" t="str">
        <f t="shared" si="604"/>
        <v/>
      </c>
      <c r="AA2396" s="10" t="str">
        <f t="shared" si="610"/>
        <v/>
      </c>
      <c r="AB2396" s="10" t="str">
        <f t="shared" si="613"/>
        <v/>
      </c>
      <c r="AC2396" s="10" t="str">
        <f t="shared" si="605"/>
        <v/>
      </c>
      <c r="AD2396" s="10" t="str">
        <f t="shared" si="615"/>
        <v/>
      </c>
      <c r="AE2396" s="10" t="str">
        <f t="shared" si="606"/>
        <v/>
      </c>
      <c r="AF2396" s="10" t="str">
        <f t="shared" si="607"/>
        <v/>
      </c>
      <c r="AG2396" s="10" t="str">
        <f t="shared" si="608"/>
        <v/>
      </c>
      <c r="AH2396" s="10" t="str">
        <f t="shared" si="609"/>
        <v/>
      </c>
      <c r="AI2396" s="10" t="str">
        <f t="shared" si="614"/>
        <v/>
      </c>
    </row>
    <row r="2397" spans="20:35" ht="18" customHeight="1" x14ac:dyDescent="0.25">
      <c r="T2397" s="9" t="str">
        <f t="shared" si="616"/>
        <v/>
      </c>
      <c r="U2397" s="10" t="str">
        <f t="shared" si="611"/>
        <v/>
      </c>
      <c r="V2397" s="10" t="str">
        <f t="shared" si="612"/>
        <v/>
      </c>
      <c r="W2397" s="10" t="str">
        <f t="shared" si="601"/>
        <v/>
      </c>
      <c r="X2397" s="10" t="str">
        <f t="shared" si="602"/>
        <v/>
      </c>
      <c r="Y2397" s="10" t="str">
        <f t="shared" si="603"/>
        <v/>
      </c>
      <c r="Z2397" s="10" t="str">
        <f t="shared" si="604"/>
        <v/>
      </c>
      <c r="AA2397" s="10" t="str">
        <f t="shared" si="610"/>
        <v/>
      </c>
      <c r="AB2397" s="10" t="str">
        <f t="shared" si="613"/>
        <v/>
      </c>
      <c r="AC2397" s="10" t="str">
        <f t="shared" si="605"/>
        <v/>
      </c>
      <c r="AD2397" s="10" t="str">
        <f t="shared" si="615"/>
        <v/>
      </c>
      <c r="AE2397" s="10" t="str">
        <f t="shared" si="606"/>
        <v/>
      </c>
      <c r="AF2397" s="10" t="str">
        <f t="shared" si="607"/>
        <v/>
      </c>
      <c r="AG2397" s="10" t="str">
        <f t="shared" si="608"/>
        <v/>
      </c>
      <c r="AH2397" s="10" t="str">
        <f t="shared" si="609"/>
        <v/>
      </c>
      <c r="AI2397" s="10" t="str">
        <f t="shared" si="614"/>
        <v/>
      </c>
    </row>
    <row r="2398" spans="20:35" ht="18" customHeight="1" x14ac:dyDescent="0.25">
      <c r="T2398" s="9" t="str">
        <f t="shared" si="616"/>
        <v/>
      </c>
      <c r="U2398" s="10" t="str">
        <f t="shared" si="611"/>
        <v/>
      </c>
      <c r="V2398" s="10" t="str">
        <f t="shared" si="612"/>
        <v/>
      </c>
      <c r="W2398" s="10" t="str">
        <f t="shared" si="601"/>
        <v/>
      </c>
      <c r="X2398" s="10" t="str">
        <f t="shared" si="602"/>
        <v/>
      </c>
      <c r="Y2398" s="10" t="str">
        <f t="shared" si="603"/>
        <v/>
      </c>
      <c r="Z2398" s="10" t="str">
        <f t="shared" si="604"/>
        <v/>
      </c>
      <c r="AA2398" s="10" t="str">
        <f t="shared" si="610"/>
        <v/>
      </c>
      <c r="AB2398" s="10" t="str">
        <f t="shared" si="613"/>
        <v/>
      </c>
      <c r="AC2398" s="10" t="str">
        <f t="shared" si="605"/>
        <v/>
      </c>
      <c r="AD2398" s="10" t="str">
        <f t="shared" si="615"/>
        <v/>
      </c>
      <c r="AE2398" s="10" t="str">
        <f t="shared" si="606"/>
        <v/>
      </c>
      <c r="AF2398" s="10" t="str">
        <f t="shared" si="607"/>
        <v/>
      </c>
      <c r="AG2398" s="10" t="str">
        <f t="shared" si="608"/>
        <v/>
      </c>
      <c r="AH2398" s="10" t="str">
        <f t="shared" si="609"/>
        <v/>
      </c>
      <c r="AI2398" s="10" t="str">
        <f t="shared" si="614"/>
        <v/>
      </c>
    </row>
    <row r="2399" spans="20:35" ht="18" customHeight="1" x14ac:dyDescent="0.25">
      <c r="T2399" s="9" t="str">
        <f t="shared" si="616"/>
        <v/>
      </c>
      <c r="U2399" s="10" t="str">
        <f t="shared" si="611"/>
        <v/>
      </c>
      <c r="V2399" s="10" t="str">
        <f t="shared" si="612"/>
        <v/>
      </c>
      <c r="W2399" s="10" t="str">
        <f t="shared" si="601"/>
        <v/>
      </c>
      <c r="X2399" s="10" t="str">
        <f t="shared" si="602"/>
        <v/>
      </c>
      <c r="Y2399" s="10" t="str">
        <f t="shared" si="603"/>
        <v/>
      </c>
      <c r="Z2399" s="10" t="str">
        <f t="shared" si="604"/>
        <v/>
      </c>
      <c r="AA2399" s="10" t="str">
        <f t="shared" si="610"/>
        <v/>
      </c>
      <c r="AB2399" s="10" t="str">
        <f t="shared" si="613"/>
        <v/>
      </c>
      <c r="AC2399" s="10" t="str">
        <f t="shared" si="605"/>
        <v/>
      </c>
      <c r="AD2399" s="10" t="str">
        <f t="shared" si="615"/>
        <v/>
      </c>
      <c r="AE2399" s="10" t="str">
        <f t="shared" si="606"/>
        <v/>
      </c>
      <c r="AF2399" s="10" t="str">
        <f t="shared" si="607"/>
        <v/>
      </c>
      <c r="AG2399" s="10" t="str">
        <f t="shared" si="608"/>
        <v/>
      </c>
      <c r="AH2399" s="10" t="str">
        <f t="shared" si="609"/>
        <v/>
      </c>
      <c r="AI2399" s="10" t="str">
        <f t="shared" si="614"/>
        <v/>
      </c>
    </row>
    <row r="2400" spans="20:35" ht="18" customHeight="1" x14ac:dyDescent="0.25">
      <c r="T2400" s="9" t="str">
        <f t="shared" si="616"/>
        <v/>
      </c>
      <c r="U2400" s="10" t="str">
        <f t="shared" si="611"/>
        <v/>
      </c>
      <c r="V2400" s="10" t="str">
        <f t="shared" si="612"/>
        <v/>
      </c>
      <c r="W2400" s="10" t="str">
        <f t="shared" si="601"/>
        <v/>
      </c>
      <c r="X2400" s="10" t="str">
        <f t="shared" si="602"/>
        <v/>
      </c>
      <c r="Y2400" s="10" t="str">
        <f t="shared" si="603"/>
        <v/>
      </c>
      <c r="Z2400" s="10" t="str">
        <f t="shared" si="604"/>
        <v/>
      </c>
      <c r="AA2400" s="10" t="str">
        <f t="shared" si="610"/>
        <v/>
      </c>
      <c r="AB2400" s="10" t="str">
        <f t="shared" si="613"/>
        <v/>
      </c>
      <c r="AC2400" s="10" t="str">
        <f t="shared" si="605"/>
        <v/>
      </c>
      <c r="AD2400" s="10" t="str">
        <f t="shared" si="615"/>
        <v/>
      </c>
      <c r="AE2400" s="10" t="str">
        <f t="shared" si="606"/>
        <v/>
      </c>
      <c r="AF2400" s="10" t="str">
        <f t="shared" si="607"/>
        <v/>
      </c>
      <c r="AG2400" s="10" t="str">
        <f t="shared" si="608"/>
        <v/>
      </c>
      <c r="AH2400" s="10" t="str">
        <f t="shared" si="609"/>
        <v/>
      </c>
      <c r="AI2400" s="10" t="str">
        <f t="shared" si="614"/>
        <v/>
      </c>
    </row>
    <row r="2401" spans="20:35" ht="18" customHeight="1" x14ac:dyDescent="0.25">
      <c r="T2401" s="9" t="str">
        <f t="shared" si="616"/>
        <v/>
      </c>
      <c r="U2401" s="10" t="str">
        <f t="shared" si="611"/>
        <v/>
      </c>
      <c r="V2401" s="10" t="str">
        <f t="shared" si="612"/>
        <v/>
      </c>
      <c r="W2401" s="10" t="str">
        <f t="shared" si="601"/>
        <v/>
      </c>
      <c r="X2401" s="10" t="str">
        <f t="shared" si="602"/>
        <v/>
      </c>
      <c r="Y2401" s="10" t="str">
        <f t="shared" si="603"/>
        <v/>
      </c>
      <c r="Z2401" s="10" t="str">
        <f t="shared" si="604"/>
        <v/>
      </c>
      <c r="AA2401" s="10" t="str">
        <f t="shared" si="610"/>
        <v/>
      </c>
      <c r="AB2401" s="10" t="str">
        <f t="shared" si="613"/>
        <v/>
      </c>
      <c r="AC2401" s="10" t="str">
        <f t="shared" si="605"/>
        <v/>
      </c>
      <c r="AD2401" s="10" t="str">
        <f t="shared" si="615"/>
        <v/>
      </c>
      <c r="AE2401" s="10" t="str">
        <f t="shared" si="606"/>
        <v/>
      </c>
      <c r="AF2401" s="10" t="str">
        <f t="shared" si="607"/>
        <v/>
      </c>
      <c r="AG2401" s="10" t="str">
        <f t="shared" si="608"/>
        <v/>
      </c>
      <c r="AH2401" s="10" t="str">
        <f t="shared" si="609"/>
        <v/>
      </c>
      <c r="AI2401" s="10" t="str">
        <f t="shared" si="614"/>
        <v/>
      </c>
    </row>
    <row r="2402" spans="20:35" ht="18" customHeight="1" x14ac:dyDescent="0.25">
      <c r="T2402" s="9" t="str">
        <f t="shared" si="616"/>
        <v/>
      </c>
      <c r="U2402" s="10" t="str">
        <f t="shared" si="611"/>
        <v/>
      </c>
      <c r="V2402" s="10" t="str">
        <f t="shared" si="612"/>
        <v/>
      </c>
      <c r="W2402" s="10" t="str">
        <f t="shared" si="601"/>
        <v/>
      </c>
      <c r="X2402" s="10" t="str">
        <f t="shared" si="602"/>
        <v/>
      </c>
      <c r="Y2402" s="10" t="str">
        <f t="shared" si="603"/>
        <v/>
      </c>
      <c r="Z2402" s="10" t="str">
        <f t="shared" si="604"/>
        <v/>
      </c>
      <c r="AA2402" s="10" t="str">
        <f t="shared" si="610"/>
        <v/>
      </c>
      <c r="AB2402" s="10" t="str">
        <f t="shared" si="613"/>
        <v/>
      </c>
      <c r="AC2402" s="10" t="str">
        <f t="shared" si="605"/>
        <v/>
      </c>
      <c r="AD2402" s="10" t="str">
        <f t="shared" si="615"/>
        <v/>
      </c>
      <c r="AE2402" s="10" t="str">
        <f t="shared" si="606"/>
        <v/>
      </c>
      <c r="AF2402" s="10" t="str">
        <f t="shared" si="607"/>
        <v/>
      </c>
      <c r="AG2402" s="10" t="str">
        <f t="shared" si="608"/>
        <v/>
      </c>
      <c r="AH2402" s="10" t="str">
        <f t="shared" si="609"/>
        <v/>
      </c>
      <c r="AI2402" s="10" t="str">
        <f t="shared" si="614"/>
        <v/>
      </c>
    </row>
    <row r="2403" spans="20:35" ht="18" customHeight="1" x14ac:dyDescent="0.25">
      <c r="T2403" s="9" t="str">
        <f t="shared" si="616"/>
        <v/>
      </c>
      <c r="U2403" s="10" t="str">
        <f t="shared" si="611"/>
        <v/>
      </c>
      <c r="V2403" s="10" t="str">
        <f t="shared" si="612"/>
        <v/>
      </c>
      <c r="W2403" s="10" t="str">
        <f t="shared" si="601"/>
        <v/>
      </c>
      <c r="X2403" s="10" t="str">
        <f t="shared" si="602"/>
        <v/>
      </c>
      <c r="Y2403" s="10" t="str">
        <f t="shared" si="603"/>
        <v/>
      </c>
      <c r="Z2403" s="10" t="str">
        <f t="shared" si="604"/>
        <v/>
      </c>
      <c r="AA2403" s="10" t="str">
        <f t="shared" si="610"/>
        <v/>
      </c>
      <c r="AB2403" s="10" t="str">
        <f t="shared" si="613"/>
        <v/>
      </c>
      <c r="AC2403" s="10" t="str">
        <f t="shared" si="605"/>
        <v/>
      </c>
      <c r="AD2403" s="10" t="str">
        <f t="shared" si="615"/>
        <v/>
      </c>
      <c r="AE2403" s="10" t="str">
        <f t="shared" si="606"/>
        <v/>
      </c>
      <c r="AF2403" s="10" t="str">
        <f t="shared" si="607"/>
        <v/>
      </c>
      <c r="AG2403" s="10" t="str">
        <f t="shared" si="608"/>
        <v/>
      </c>
      <c r="AH2403" s="10" t="str">
        <f t="shared" si="609"/>
        <v/>
      </c>
      <c r="AI2403" s="10" t="str">
        <f t="shared" si="614"/>
        <v/>
      </c>
    </row>
    <row r="2404" spans="20:35" ht="18" customHeight="1" x14ac:dyDescent="0.25">
      <c r="T2404" s="9" t="str">
        <f t="shared" si="616"/>
        <v/>
      </c>
      <c r="U2404" s="10" t="str">
        <f t="shared" si="611"/>
        <v/>
      </c>
      <c r="V2404" s="10" t="str">
        <f t="shared" si="612"/>
        <v/>
      </c>
      <c r="W2404" s="10" t="str">
        <f t="shared" si="601"/>
        <v/>
      </c>
      <c r="X2404" s="10" t="str">
        <f t="shared" si="602"/>
        <v/>
      </c>
      <c r="Y2404" s="10" t="str">
        <f t="shared" si="603"/>
        <v/>
      </c>
      <c r="Z2404" s="10" t="str">
        <f t="shared" si="604"/>
        <v/>
      </c>
      <c r="AA2404" s="10" t="str">
        <f t="shared" si="610"/>
        <v/>
      </c>
      <c r="AB2404" s="10" t="str">
        <f t="shared" si="613"/>
        <v/>
      </c>
      <c r="AC2404" s="10" t="str">
        <f t="shared" si="605"/>
        <v/>
      </c>
      <c r="AD2404" s="10" t="str">
        <f t="shared" si="615"/>
        <v/>
      </c>
      <c r="AE2404" s="10" t="str">
        <f t="shared" si="606"/>
        <v/>
      </c>
      <c r="AF2404" s="10" t="str">
        <f t="shared" si="607"/>
        <v/>
      </c>
      <c r="AG2404" s="10" t="str">
        <f t="shared" si="608"/>
        <v/>
      </c>
      <c r="AH2404" s="10" t="str">
        <f t="shared" si="609"/>
        <v/>
      </c>
      <c r="AI2404" s="10" t="str">
        <f t="shared" si="614"/>
        <v/>
      </c>
    </row>
    <row r="2405" spans="20:35" ht="18" customHeight="1" x14ac:dyDescent="0.25">
      <c r="T2405" s="9" t="str">
        <f t="shared" si="616"/>
        <v/>
      </c>
      <c r="U2405" s="10" t="str">
        <f t="shared" si="611"/>
        <v/>
      </c>
      <c r="V2405" s="10" t="str">
        <f t="shared" si="612"/>
        <v/>
      </c>
      <c r="W2405" s="10" t="str">
        <f t="shared" si="601"/>
        <v/>
      </c>
      <c r="X2405" s="10" t="str">
        <f t="shared" si="602"/>
        <v/>
      </c>
      <c r="Y2405" s="10" t="str">
        <f t="shared" si="603"/>
        <v/>
      </c>
      <c r="Z2405" s="10" t="str">
        <f t="shared" si="604"/>
        <v/>
      </c>
      <c r="AA2405" s="10" t="str">
        <f t="shared" si="610"/>
        <v/>
      </c>
      <c r="AB2405" s="10" t="str">
        <f t="shared" si="613"/>
        <v/>
      </c>
      <c r="AC2405" s="10" t="str">
        <f t="shared" si="605"/>
        <v/>
      </c>
      <c r="AD2405" s="10" t="str">
        <f t="shared" si="615"/>
        <v/>
      </c>
      <c r="AE2405" s="10" t="str">
        <f t="shared" si="606"/>
        <v/>
      </c>
      <c r="AF2405" s="10" t="str">
        <f t="shared" si="607"/>
        <v/>
      </c>
      <c r="AG2405" s="10" t="str">
        <f t="shared" si="608"/>
        <v/>
      </c>
      <c r="AH2405" s="10" t="str">
        <f t="shared" si="609"/>
        <v/>
      </c>
      <c r="AI2405" s="10" t="str">
        <f t="shared" si="614"/>
        <v/>
      </c>
    </row>
    <row r="2406" spans="20:35" ht="18" customHeight="1" x14ac:dyDescent="0.25">
      <c r="T2406" s="9" t="str">
        <f t="shared" si="616"/>
        <v/>
      </c>
      <c r="U2406" s="10" t="str">
        <f t="shared" si="611"/>
        <v/>
      </c>
      <c r="V2406" s="10" t="str">
        <f t="shared" si="612"/>
        <v/>
      </c>
      <c r="W2406" s="10" t="str">
        <f t="shared" si="601"/>
        <v/>
      </c>
      <c r="X2406" s="10" t="str">
        <f t="shared" si="602"/>
        <v/>
      </c>
      <c r="Y2406" s="10" t="str">
        <f t="shared" si="603"/>
        <v/>
      </c>
      <c r="Z2406" s="10" t="str">
        <f t="shared" si="604"/>
        <v/>
      </c>
      <c r="AA2406" s="10" t="str">
        <f t="shared" si="610"/>
        <v/>
      </c>
      <c r="AB2406" s="10" t="str">
        <f t="shared" si="613"/>
        <v/>
      </c>
      <c r="AC2406" s="10" t="str">
        <f t="shared" si="605"/>
        <v/>
      </c>
      <c r="AD2406" s="10" t="str">
        <f t="shared" si="615"/>
        <v/>
      </c>
      <c r="AE2406" s="10" t="str">
        <f t="shared" si="606"/>
        <v/>
      </c>
      <c r="AF2406" s="10" t="str">
        <f t="shared" si="607"/>
        <v/>
      </c>
      <c r="AG2406" s="10" t="str">
        <f t="shared" si="608"/>
        <v/>
      </c>
      <c r="AH2406" s="10" t="str">
        <f t="shared" si="609"/>
        <v/>
      </c>
      <c r="AI2406" s="10" t="str">
        <f t="shared" si="614"/>
        <v/>
      </c>
    </row>
    <row r="2407" spans="20:35" ht="18" customHeight="1" x14ac:dyDescent="0.25">
      <c r="T2407" s="9" t="str">
        <f t="shared" si="616"/>
        <v/>
      </c>
      <c r="U2407" s="10" t="str">
        <f t="shared" si="611"/>
        <v/>
      </c>
      <c r="V2407" s="10" t="str">
        <f t="shared" si="612"/>
        <v/>
      </c>
      <c r="W2407" s="10" t="str">
        <f t="shared" si="601"/>
        <v/>
      </c>
      <c r="X2407" s="10" t="str">
        <f t="shared" si="602"/>
        <v/>
      </c>
      <c r="Y2407" s="10" t="str">
        <f t="shared" si="603"/>
        <v/>
      </c>
      <c r="Z2407" s="10" t="str">
        <f t="shared" si="604"/>
        <v/>
      </c>
      <c r="AA2407" s="10" t="str">
        <f t="shared" si="610"/>
        <v/>
      </c>
      <c r="AB2407" s="10" t="str">
        <f t="shared" si="613"/>
        <v/>
      </c>
      <c r="AC2407" s="10" t="str">
        <f t="shared" si="605"/>
        <v/>
      </c>
      <c r="AD2407" s="10" t="str">
        <f t="shared" si="615"/>
        <v/>
      </c>
      <c r="AE2407" s="10" t="str">
        <f t="shared" si="606"/>
        <v/>
      </c>
      <c r="AF2407" s="10" t="str">
        <f t="shared" si="607"/>
        <v/>
      </c>
      <c r="AG2407" s="10" t="str">
        <f t="shared" si="608"/>
        <v/>
      </c>
      <c r="AH2407" s="10" t="str">
        <f t="shared" si="609"/>
        <v/>
      </c>
      <c r="AI2407" s="10" t="str">
        <f t="shared" si="614"/>
        <v/>
      </c>
    </row>
    <row r="2408" spans="20:35" ht="18" customHeight="1" x14ac:dyDescent="0.25">
      <c r="T2408" s="9" t="str">
        <f t="shared" si="616"/>
        <v/>
      </c>
      <c r="U2408" s="10" t="str">
        <f t="shared" si="611"/>
        <v/>
      </c>
      <c r="V2408" s="10" t="str">
        <f t="shared" si="612"/>
        <v/>
      </c>
      <c r="W2408" s="10" t="str">
        <f t="shared" ref="W2408:W2471" si="617">IF(T2408="","",IF(U2408&gt;V2408,0,(V2408-U2408)*$T$6*60))</f>
        <v/>
      </c>
      <c r="X2408" s="10" t="str">
        <f t="shared" ref="X2408:X2471" si="618">IF(T2408="","",X2407+W2408)</f>
        <v/>
      </c>
      <c r="Y2408" s="10" t="str">
        <f t="shared" ref="Y2408:Y2471" si="619">IF(T2408="","",AH2407)</f>
        <v/>
      </c>
      <c r="Z2408" s="10" t="str">
        <f t="shared" ref="Z2408:Z2471" si="620">IF(T2408="","",AI2407)</f>
        <v/>
      </c>
      <c r="AA2408" s="10" t="str">
        <f t="shared" si="610"/>
        <v/>
      </c>
      <c r="AB2408" s="10" t="str">
        <f t="shared" si="613"/>
        <v/>
      </c>
      <c r="AC2408" s="10" t="str">
        <f t="shared" ref="AC2408:AC2471" si="621">IF(T2408="","",V2408/$F$7*1000*3600)</f>
        <v/>
      </c>
      <c r="AD2408" s="10" t="str">
        <f t="shared" si="615"/>
        <v/>
      </c>
      <c r="AE2408" s="10" t="str">
        <f t="shared" ref="AE2408:AE2471" si="622">IF(T2408="","",Z2408/$AL$4)</f>
        <v/>
      </c>
      <c r="AF2408" s="10" t="str">
        <f t="shared" ref="AF2408:AF2471" si="623">IF(T2408="","",MIN(AE2408,AB2408))</f>
        <v/>
      </c>
      <c r="AG2408" s="10" t="str">
        <f t="shared" ref="AG2408:AG2471" si="624">IF(T2408="","",AF2408/1000/3600*$F$7)</f>
        <v/>
      </c>
      <c r="AH2408" s="10" t="str">
        <f t="shared" ref="AH2408:AH2471" si="625">IF(T2408="","",Y2408+AF2408*$AL$4)</f>
        <v/>
      </c>
      <c r="AI2408" s="10" t="str">
        <f t="shared" si="614"/>
        <v/>
      </c>
    </row>
    <row r="2409" spans="20:35" ht="18" customHeight="1" x14ac:dyDescent="0.25">
      <c r="T2409" s="9" t="str">
        <f t="shared" si="616"/>
        <v/>
      </c>
      <c r="U2409" s="10" t="str">
        <f t="shared" si="611"/>
        <v/>
      </c>
      <c r="V2409" s="10" t="str">
        <f t="shared" si="612"/>
        <v/>
      </c>
      <c r="W2409" s="10" t="str">
        <f t="shared" si="617"/>
        <v/>
      </c>
      <c r="X2409" s="10" t="str">
        <f t="shared" si="618"/>
        <v/>
      </c>
      <c r="Y2409" s="10" t="str">
        <f t="shared" si="619"/>
        <v/>
      </c>
      <c r="Z2409" s="10" t="str">
        <f t="shared" si="620"/>
        <v/>
      </c>
      <c r="AA2409" s="10" t="str">
        <f t="shared" si="610"/>
        <v/>
      </c>
      <c r="AB2409" s="10" t="str">
        <f t="shared" si="613"/>
        <v/>
      </c>
      <c r="AC2409" s="10" t="str">
        <f t="shared" si="621"/>
        <v/>
      </c>
      <c r="AD2409" s="10" t="str">
        <f t="shared" si="615"/>
        <v/>
      </c>
      <c r="AE2409" s="10" t="str">
        <f t="shared" si="622"/>
        <v/>
      </c>
      <c r="AF2409" s="10" t="str">
        <f t="shared" si="623"/>
        <v/>
      </c>
      <c r="AG2409" s="10" t="str">
        <f t="shared" si="624"/>
        <v/>
      </c>
      <c r="AH2409" s="10" t="str">
        <f t="shared" si="625"/>
        <v/>
      </c>
      <c r="AI2409" s="10" t="str">
        <f t="shared" si="614"/>
        <v/>
      </c>
    </row>
    <row r="2410" spans="20:35" ht="18" customHeight="1" x14ac:dyDescent="0.25">
      <c r="T2410" s="9" t="str">
        <f t="shared" si="616"/>
        <v/>
      </c>
      <c r="U2410" s="10" t="str">
        <f t="shared" si="611"/>
        <v/>
      </c>
      <c r="V2410" s="10" t="str">
        <f t="shared" si="612"/>
        <v/>
      </c>
      <c r="W2410" s="10" t="str">
        <f t="shared" si="617"/>
        <v/>
      </c>
      <c r="X2410" s="10" t="str">
        <f t="shared" si="618"/>
        <v/>
      </c>
      <c r="Y2410" s="10" t="str">
        <f t="shared" si="619"/>
        <v/>
      </c>
      <c r="Z2410" s="10" t="str">
        <f t="shared" si="620"/>
        <v/>
      </c>
      <c r="AA2410" s="10" t="str">
        <f t="shared" si="610"/>
        <v/>
      </c>
      <c r="AB2410" s="10" t="str">
        <f t="shared" si="613"/>
        <v/>
      </c>
      <c r="AC2410" s="10" t="str">
        <f t="shared" si="621"/>
        <v/>
      </c>
      <c r="AD2410" s="10" t="str">
        <f t="shared" si="615"/>
        <v/>
      </c>
      <c r="AE2410" s="10" t="str">
        <f t="shared" si="622"/>
        <v/>
      </c>
      <c r="AF2410" s="10" t="str">
        <f t="shared" si="623"/>
        <v/>
      </c>
      <c r="AG2410" s="10" t="str">
        <f t="shared" si="624"/>
        <v/>
      </c>
      <c r="AH2410" s="10" t="str">
        <f t="shared" si="625"/>
        <v/>
      </c>
      <c r="AI2410" s="10" t="str">
        <f t="shared" si="614"/>
        <v/>
      </c>
    </row>
    <row r="2411" spans="20:35" ht="18" customHeight="1" x14ac:dyDescent="0.25">
      <c r="T2411" s="9" t="str">
        <f t="shared" si="616"/>
        <v/>
      </c>
      <c r="U2411" s="10" t="str">
        <f t="shared" si="611"/>
        <v/>
      </c>
      <c r="V2411" s="10" t="str">
        <f t="shared" si="612"/>
        <v/>
      </c>
      <c r="W2411" s="10" t="str">
        <f t="shared" si="617"/>
        <v/>
      </c>
      <c r="X2411" s="10" t="str">
        <f t="shared" si="618"/>
        <v/>
      </c>
      <c r="Y2411" s="10" t="str">
        <f t="shared" si="619"/>
        <v/>
      </c>
      <c r="Z2411" s="10" t="str">
        <f t="shared" si="620"/>
        <v/>
      </c>
      <c r="AA2411" s="10" t="str">
        <f t="shared" si="610"/>
        <v/>
      </c>
      <c r="AB2411" s="10" t="str">
        <f t="shared" si="613"/>
        <v/>
      </c>
      <c r="AC2411" s="10" t="str">
        <f t="shared" si="621"/>
        <v/>
      </c>
      <c r="AD2411" s="10" t="str">
        <f t="shared" si="615"/>
        <v/>
      </c>
      <c r="AE2411" s="10" t="str">
        <f t="shared" si="622"/>
        <v/>
      </c>
      <c r="AF2411" s="10" t="str">
        <f t="shared" si="623"/>
        <v/>
      </c>
      <c r="AG2411" s="10" t="str">
        <f t="shared" si="624"/>
        <v/>
      </c>
      <c r="AH2411" s="10" t="str">
        <f t="shared" si="625"/>
        <v/>
      </c>
      <c r="AI2411" s="10" t="str">
        <f t="shared" si="614"/>
        <v/>
      </c>
    </row>
    <row r="2412" spans="20:35" ht="18" customHeight="1" x14ac:dyDescent="0.25">
      <c r="T2412" s="9" t="str">
        <f t="shared" si="616"/>
        <v/>
      </c>
      <c r="U2412" s="10" t="str">
        <f t="shared" si="611"/>
        <v/>
      </c>
      <c r="V2412" s="10" t="str">
        <f t="shared" si="612"/>
        <v/>
      </c>
      <c r="W2412" s="10" t="str">
        <f t="shared" si="617"/>
        <v/>
      </c>
      <c r="X2412" s="10" t="str">
        <f t="shared" si="618"/>
        <v/>
      </c>
      <c r="Y2412" s="10" t="str">
        <f t="shared" si="619"/>
        <v/>
      </c>
      <c r="Z2412" s="10" t="str">
        <f t="shared" si="620"/>
        <v/>
      </c>
      <c r="AA2412" s="10" t="str">
        <f t="shared" si="610"/>
        <v/>
      </c>
      <c r="AB2412" s="10" t="str">
        <f t="shared" si="613"/>
        <v/>
      </c>
      <c r="AC2412" s="10" t="str">
        <f t="shared" si="621"/>
        <v/>
      </c>
      <c r="AD2412" s="10" t="str">
        <f t="shared" si="615"/>
        <v/>
      </c>
      <c r="AE2412" s="10" t="str">
        <f t="shared" si="622"/>
        <v/>
      </c>
      <c r="AF2412" s="10" t="str">
        <f t="shared" si="623"/>
        <v/>
      </c>
      <c r="AG2412" s="10" t="str">
        <f t="shared" si="624"/>
        <v/>
      </c>
      <c r="AH2412" s="10" t="str">
        <f t="shared" si="625"/>
        <v/>
      </c>
      <c r="AI2412" s="10" t="str">
        <f t="shared" si="614"/>
        <v/>
      </c>
    </row>
    <row r="2413" spans="20:35" ht="18" customHeight="1" x14ac:dyDescent="0.25">
      <c r="T2413" s="9" t="str">
        <f t="shared" si="616"/>
        <v/>
      </c>
      <c r="U2413" s="10" t="str">
        <f t="shared" si="611"/>
        <v/>
      </c>
      <c r="V2413" s="10" t="str">
        <f t="shared" si="612"/>
        <v/>
      </c>
      <c r="W2413" s="10" t="str">
        <f t="shared" si="617"/>
        <v/>
      </c>
      <c r="X2413" s="10" t="str">
        <f t="shared" si="618"/>
        <v/>
      </c>
      <c r="Y2413" s="10" t="str">
        <f t="shared" si="619"/>
        <v/>
      </c>
      <c r="Z2413" s="10" t="str">
        <f t="shared" si="620"/>
        <v/>
      </c>
      <c r="AA2413" s="10" t="str">
        <f t="shared" si="610"/>
        <v/>
      </c>
      <c r="AB2413" s="10" t="str">
        <f t="shared" si="613"/>
        <v/>
      </c>
      <c r="AC2413" s="10" t="str">
        <f t="shared" si="621"/>
        <v/>
      </c>
      <c r="AD2413" s="10" t="str">
        <f t="shared" si="615"/>
        <v/>
      </c>
      <c r="AE2413" s="10" t="str">
        <f t="shared" si="622"/>
        <v/>
      </c>
      <c r="AF2413" s="10" t="str">
        <f t="shared" si="623"/>
        <v/>
      </c>
      <c r="AG2413" s="10" t="str">
        <f t="shared" si="624"/>
        <v/>
      </c>
      <c r="AH2413" s="10" t="str">
        <f t="shared" si="625"/>
        <v/>
      </c>
      <c r="AI2413" s="10" t="str">
        <f t="shared" si="614"/>
        <v/>
      </c>
    </row>
    <row r="2414" spans="20:35" ht="18" customHeight="1" x14ac:dyDescent="0.25">
      <c r="T2414" s="9" t="str">
        <f t="shared" si="616"/>
        <v/>
      </c>
      <c r="U2414" s="10" t="str">
        <f t="shared" si="611"/>
        <v/>
      </c>
      <c r="V2414" s="10" t="str">
        <f t="shared" si="612"/>
        <v/>
      </c>
      <c r="W2414" s="10" t="str">
        <f t="shared" si="617"/>
        <v/>
      </c>
      <c r="X2414" s="10" t="str">
        <f t="shared" si="618"/>
        <v/>
      </c>
      <c r="Y2414" s="10" t="str">
        <f t="shared" si="619"/>
        <v/>
      </c>
      <c r="Z2414" s="10" t="str">
        <f t="shared" si="620"/>
        <v/>
      </c>
      <c r="AA2414" s="10" t="str">
        <f t="shared" si="610"/>
        <v/>
      </c>
      <c r="AB2414" s="10" t="str">
        <f t="shared" si="613"/>
        <v/>
      </c>
      <c r="AC2414" s="10" t="str">
        <f t="shared" si="621"/>
        <v/>
      </c>
      <c r="AD2414" s="10" t="str">
        <f t="shared" si="615"/>
        <v/>
      </c>
      <c r="AE2414" s="10" t="str">
        <f t="shared" si="622"/>
        <v/>
      </c>
      <c r="AF2414" s="10" t="str">
        <f t="shared" si="623"/>
        <v/>
      </c>
      <c r="AG2414" s="10" t="str">
        <f t="shared" si="624"/>
        <v/>
      </c>
      <c r="AH2414" s="10" t="str">
        <f t="shared" si="625"/>
        <v/>
      </c>
      <c r="AI2414" s="10" t="str">
        <f t="shared" si="614"/>
        <v/>
      </c>
    </row>
    <row r="2415" spans="20:35" ht="18" customHeight="1" x14ac:dyDescent="0.25">
      <c r="T2415" s="9" t="str">
        <f t="shared" si="616"/>
        <v/>
      </c>
      <c r="U2415" s="10" t="str">
        <f t="shared" si="611"/>
        <v/>
      </c>
      <c r="V2415" s="10" t="str">
        <f t="shared" si="612"/>
        <v/>
      </c>
      <c r="W2415" s="10" t="str">
        <f t="shared" si="617"/>
        <v/>
      </c>
      <c r="X2415" s="10" t="str">
        <f t="shared" si="618"/>
        <v/>
      </c>
      <c r="Y2415" s="10" t="str">
        <f t="shared" si="619"/>
        <v/>
      </c>
      <c r="Z2415" s="10" t="str">
        <f t="shared" si="620"/>
        <v/>
      </c>
      <c r="AA2415" s="10" t="str">
        <f t="shared" si="610"/>
        <v/>
      </c>
      <c r="AB2415" s="10" t="str">
        <f t="shared" si="613"/>
        <v/>
      </c>
      <c r="AC2415" s="10" t="str">
        <f t="shared" si="621"/>
        <v/>
      </c>
      <c r="AD2415" s="10" t="str">
        <f t="shared" si="615"/>
        <v/>
      </c>
      <c r="AE2415" s="10" t="str">
        <f t="shared" si="622"/>
        <v/>
      </c>
      <c r="AF2415" s="10" t="str">
        <f t="shared" si="623"/>
        <v/>
      </c>
      <c r="AG2415" s="10" t="str">
        <f t="shared" si="624"/>
        <v/>
      </c>
      <c r="AH2415" s="10" t="str">
        <f t="shared" si="625"/>
        <v/>
      </c>
      <c r="AI2415" s="10" t="str">
        <f t="shared" si="614"/>
        <v/>
      </c>
    </row>
    <row r="2416" spans="20:35" ht="18" customHeight="1" x14ac:dyDescent="0.25">
      <c r="T2416" s="9" t="str">
        <f t="shared" si="616"/>
        <v/>
      </c>
      <c r="U2416" s="10" t="str">
        <f t="shared" si="611"/>
        <v/>
      </c>
      <c r="V2416" s="10" t="str">
        <f t="shared" si="612"/>
        <v/>
      </c>
      <c r="W2416" s="10" t="str">
        <f t="shared" si="617"/>
        <v/>
      </c>
      <c r="X2416" s="10" t="str">
        <f t="shared" si="618"/>
        <v/>
      </c>
      <c r="Y2416" s="10" t="str">
        <f t="shared" si="619"/>
        <v/>
      </c>
      <c r="Z2416" s="10" t="str">
        <f t="shared" si="620"/>
        <v/>
      </c>
      <c r="AA2416" s="10" t="str">
        <f t="shared" si="610"/>
        <v/>
      </c>
      <c r="AB2416" s="10" t="str">
        <f t="shared" si="613"/>
        <v/>
      </c>
      <c r="AC2416" s="10" t="str">
        <f t="shared" si="621"/>
        <v/>
      </c>
      <c r="AD2416" s="10" t="str">
        <f t="shared" si="615"/>
        <v/>
      </c>
      <c r="AE2416" s="10" t="str">
        <f t="shared" si="622"/>
        <v/>
      </c>
      <c r="AF2416" s="10" t="str">
        <f t="shared" si="623"/>
        <v/>
      </c>
      <c r="AG2416" s="10" t="str">
        <f t="shared" si="624"/>
        <v/>
      </c>
      <c r="AH2416" s="10" t="str">
        <f t="shared" si="625"/>
        <v/>
      </c>
      <c r="AI2416" s="10" t="str">
        <f t="shared" si="614"/>
        <v/>
      </c>
    </row>
    <row r="2417" spans="20:35" ht="18" customHeight="1" x14ac:dyDescent="0.25">
      <c r="T2417" s="9" t="str">
        <f t="shared" si="616"/>
        <v/>
      </c>
      <c r="U2417" s="10" t="str">
        <f t="shared" si="611"/>
        <v/>
      </c>
      <c r="V2417" s="10" t="str">
        <f t="shared" si="612"/>
        <v/>
      </c>
      <c r="W2417" s="10" t="str">
        <f t="shared" si="617"/>
        <v/>
      </c>
      <c r="X2417" s="10" t="str">
        <f t="shared" si="618"/>
        <v/>
      </c>
      <c r="Y2417" s="10" t="str">
        <f t="shared" si="619"/>
        <v/>
      </c>
      <c r="Z2417" s="10" t="str">
        <f t="shared" si="620"/>
        <v/>
      </c>
      <c r="AA2417" s="10" t="str">
        <f t="shared" si="610"/>
        <v/>
      </c>
      <c r="AB2417" s="10" t="str">
        <f t="shared" si="613"/>
        <v/>
      </c>
      <c r="AC2417" s="10" t="str">
        <f t="shared" si="621"/>
        <v/>
      </c>
      <c r="AD2417" s="10" t="str">
        <f t="shared" si="615"/>
        <v/>
      </c>
      <c r="AE2417" s="10" t="str">
        <f t="shared" si="622"/>
        <v/>
      </c>
      <c r="AF2417" s="10" t="str">
        <f t="shared" si="623"/>
        <v/>
      </c>
      <c r="AG2417" s="10" t="str">
        <f t="shared" si="624"/>
        <v/>
      </c>
      <c r="AH2417" s="10" t="str">
        <f t="shared" si="625"/>
        <v/>
      </c>
      <c r="AI2417" s="10" t="str">
        <f t="shared" si="614"/>
        <v/>
      </c>
    </row>
    <row r="2418" spans="20:35" ht="18" customHeight="1" x14ac:dyDescent="0.25">
      <c r="T2418" s="9" t="str">
        <f t="shared" si="616"/>
        <v/>
      </c>
      <c r="U2418" s="10" t="str">
        <f t="shared" si="611"/>
        <v/>
      </c>
      <c r="V2418" s="10" t="str">
        <f t="shared" si="612"/>
        <v/>
      </c>
      <c r="W2418" s="10" t="str">
        <f t="shared" si="617"/>
        <v/>
      </c>
      <c r="X2418" s="10" t="str">
        <f t="shared" si="618"/>
        <v/>
      </c>
      <c r="Y2418" s="10" t="str">
        <f t="shared" si="619"/>
        <v/>
      </c>
      <c r="Z2418" s="10" t="str">
        <f t="shared" si="620"/>
        <v/>
      </c>
      <c r="AA2418" s="10" t="str">
        <f t="shared" si="610"/>
        <v/>
      </c>
      <c r="AB2418" s="10" t="str">
        <f t="shared" si="613"/>
        <v/>
      </c>
      <c r="AC2418" s="10" t="str">
        <f t="shared" si="621"/>
        <v/>
      </c>
      <c r="AD2418" s="10" t="str">
        <f t="shared" si="615"/>
        <v/>
      </c>
      <c r="AE2418" s="10" t="str">
        <f t="shared" si="622"/>
        <v/>
      </c>
      <c r="AF2418" s="10" t="str">
        <f t="shared" si="623"/>
        <v/>
      </c>
      <c r="AG2418" s="10" t="str">
        <f t="shared" si="624"/>
        <v/>
      </c>
      <c r="AH2418" s="10" t="str">
        <f t="shared" si="625"/>
        <v/>
      </c>
      <c r="AI2418" s="10" t="str">
        <f t="shared" si="614"/>
        <v/>
      </c>
    </row>
    <row r="2419" spans="20:35" ht="18" customHeight="1" x14ac:dyDescent="0.25">
      <c r="T2419" s="9" t="str">
        <f t="shared" si="616"/>
        <v/>
      </c>
      <c r="U2419" s="10" t="str">
        <f t="shared" si="611"/>
        <v/>
      </c>
      <c r="V2419" s="10" t="str">
        <f t="shared" si="612"/>
        <v/>
      </c>
      <c r="W2419" s="10" t="str">
        <f t="shared" si="617"/>
        <v/>
      </c>
      <c r="X2419" s="10" t="str">
        <f t="shared" si="618"/>
        <v/>
      </c>
      <c r="Y2419" s="10" t="str">
        <f t="shared" si="619"/>
        <v/>
      </c>
      <c r="Z2419" s="10" t="str">
        <f t="shared" si="620"/>
        <v/>
      </c>
      <c r="AA2419" s="10" t="str">
        <f t="shared" si="610"/>
        <v/>
      </c>
      <c r="AB2419" s="10" t="str">
        <f t="shared" si="613"/>
        <v/>
      </c>
      <c r="AC2419" s="10" t="str">
        <f t="shared" si="621"/>
        <v/>
      </c>
      <c r="AD2419" s="10" t="str">
        <f t="shared" si="615"/>
        <v/>
      </c>
      <c r="AE2419" s="10" t="str">
        <f t="shared" si="622"/>
        <v/>
      </c>
      <c r="AF2419" s="10" t="str">
        <f t="shared" si="623"/>
        <v/>
      </c>
      <c r="AG2419" s="10" t="str">
        <f t="shared" si="624"/>
        <v/>
      </c>
      <c r="AH2419" s="10" t="str">
        <f t="shared" si="625"/>
        <v/>
      </c>
      <c r="AI2419" s="10" t="str">
        <f t="shared" si="614"/>
        <v/>
      </c>
    </row>
    <row r="2420" spans="20:35" ht="18" customHeight="1" x14ac:dyDescent="0.25">
      <c r="T2420" s="9" t="str">
        <f t="shared" si="616"/>
        <v/>
      </c>
      <c r="U2420" s="10" t="str">
        <f t="shared" si="611"/>
        <v/>
      </c>
      <c r="V2420" s="10" t="str">
        <f t="shared" si="612"/>
        <v/>
      </c>
      <c r="W2420" s="10" t="str">
        <f t="shared" si="617"/>
        <v/>
      </c>
      <c r="X2420" s="10" t="str">
        <f t="shared" si="618"/>
        <v/>
      </c>
      <c r="Y2420" s="10" t="str">
        <f t="shared" si="619"/>
        <v/>
      </c>
      <c r="Z2420" s="10" t="str">
        <f t="shared" si="620"/>
        <v/>
      </c>
      <c r="AA2420" s="10" t="str">
        <f t="shared" si="610"/>
        <v/>
      </c>
      <c r="AB2420" s="10" t="str">
        <f t="shared" si="613"/>
        <v/>
      </c>
      <c r="AC2420" s="10" t="str">
        <f t="shared" si="621"/>
        <v/>
      </c>
      <c r="AD2420" s="10" t="str">
        <f t="shared" si="615"/>
        <v/>
      </c>
      <c r="AE2420" s="10" t="str">
        <f t="shared" si="622"/>
        <v/>
      </c>
      <c r="AF2420" s="10" t="str">
        <f t="shared" si="623"/>
        <v/>
      </c>
      <c r="AG2420" s="10" t="str">
        <f t="shared" si="624"/>
        <v/>
      </c>
      <c r="AH2420" s="10" t="str">
        <f t="shared" si="625"/>
        <v/>
      </c>
      <c r="AI2420" s="10" t="str">
        <f t="shared" si="614"/>
        <v/>
      </c>
    </row>
    <row r="2421" spans="20:35" ht="18" customHeight="1" x14ac:dyDescent="0.25">
      <c r="T2421" s="9" t="str">
        <f t="shared" si="616"/>
        <v/>
      </c>
      <c r="U2421" s="10" t="str">
        <f t="shared" si="611"/>
        <v/>
      </c>
      <c r="V2421" s="10" t="str">
        <f t="shared" si="612"/>
        <v/>
      </c>
      <c r="W2421" s="10" t="str">
        <f t="shared" si="617"/>
        <v/>
      </c>
      <c r="X2421" s="10" t="str">
        <f t="shared" si="618"/>
        <v/>
      </c>
      <c r="Y2421" s="10" t="str">
        <f t="shared" si="619"/>
        <v/>
      </c>
      <c r="Z2421" s="10" t="str">
        <f t="shared" si="620"/>
        <v/>
      </c>
      <c r="AA2421" s="10" t="str">
        <f t="shared" si="610"/>
        <v/>
      </c>
      <c r="AB2421" s="10" t="str">
        <f t="shared" si="613"/>
        <v/>
      </c>
      <c r="AC2421" s="10" t="str">
        <f t="shared" si="621"/>
        <v/>
      </c>
      <c r="AD2421" s="10" t="str">
        <f t="shared" si="615"/>
        <v/>
      </c>
      <c r="AE2421" s="10" t="str">
        <f t="shared" si="622"/>
        <v/>
      </c>
      <c r="AF2421" s="10" t="str">
        <f t="shared" si="623"/>
        <v/>
      </c>
      <c r="AG2421" s="10" t="str">
        <f t="shared" si="624"/>
        <v/>
      </c>
      <c r="AH2421" s="10" t="str">
        <f t="shared" si="625"/>
        <v/>
      </c>
      <c r="AI2421" s="10" t="str">
        <f t="shared" si="614"/>
        <v/>
      </c>
    </row>
    <row r="2422" spans="20:35" ht="18" customHeight="1" x14ac:dyDescent="0.25">
      <c r="T2422" s="9" t="str">
        <f t="shared" si="616"/>
        <v/>
      </c>
      <c r="U2422" s="10" t="str">
        <f t="shared" si="611"/>
        <v/>
      </c>
      <c r="V2422" s="10" t="str">
        <f t="shared" si="612"/>
        <v/>
      </c>
      <c r="W2422" s="10" t="str">
        <f t="shared" si="617"/>
        <v/>
      </c>
      <c r="X2422" s="10" t="str">
        <f t="shared" si="618"/>
        <v/>
      </c>
      <c r="Y2422" s="10" t="str">
        <f t="shared" si="619"/>
        <v/>
      </c>
      <c r="Z2422" s="10" t="str">
        <f t="shared" si="620"/>
        <v/>
      </c>
      <c r="AA2422" s="10" t="str">
        <f t="shared" si="610"/>
        <v/>
      </c>
      <c r="AB2422" s="10" t="str">
        <f t="shared" si="613"/>
        <v/>
      </c>
      <c r="AC2422" s="10" t="str">
        <f t="shared" si="621"/>
        <v/>
      </c>
      <c r="AD2422" s="10" t="str">
        <f t="shared" si="615"/>
        <v/>
      </c>
      <c r="AE2422" s="10" t="str">
        <f t="shared" si="622"/>
        <v/>
      </c>
      <c r="AF2422" s="10" t="str">
        <f t="shared" si="623"/>
        <v/>
      </c>
      <c r="AG2422" s="10" t="str">
        <f t="shared" si="624"/>
        <v/>
      </c>
      <c r="AH2422" s="10" t="str">
        <f t="shared" si="625"/>
        <v/>
      </c>
      <c r="AI2422" s="10" t="str">
        <f t="shared" si="614"/>
        <v/>
      </c>
    </row>
    <row r="2423" spans="20:35" ht="18" customHeight="1" x14ac:dyDescent="0.25">
      <c r="T2423" s="9" t="str">
        <f t="shared" si="616"/>
        <v/>
      </c>
      <c r="U2423" s="10" t="str">
        <f t="shared" si="611"/>
        <v/>
      </c>
      <c r="V2423" s="10" t="str">
        <f t="shared" si="612"/>
        <v/>
      </c>
      <c r="W2423" s="10" t="str">
        <f t="shared" si="617"/>
        <v/>
      </c>
      <c r="X2423" s="10" t="str">
        <f t="shared" si="618"/>
        <v/>
      </c>
      <c r="Y2423" s="10" t="str">
        <f t="shared" si="619"/>
        <v/>
      </c>
      <c r="Z2423" s="10" t="str">
        <f t="shared" si="620"/>
        <v/>
      </c>
      <c r="AA2423" s="10" t="str">
        <f t="shared" si="610"/>
        <v/>
      </c>
      <c r="AB2423" s="10" t="str">
        <f t="shared" si="613"/>
        <v/>
      </c>
      <c r="AC2423" s="10" t="str">
        <f t="shared" si="621"/>
        <v/>
      </c>
      <c r="AD2423" s="10" t="str">
        <f t="shared" si="615"/>
        <v/>
      </c>
      <c r="AE2423" s="10" t="str">
        <f t="shared" si="622"/>
        <v/>
      </c>
      <c r="AF2423" s="10" t="str">
        <f t="shared" si="623"/>
        <v/>
      </c>
      <c r="AG2423" s="10" t="str">
        <f t="shared" si="624"/>
        <v/>
      </c>
      <c r="AH2423" s="10" t="str">
        <f t="shared" si="625"/>
        <v/>
      </c>
      <c r="AI2423" s="10" t="str">
        <f t="shared" si="614"/>
        <v/>
      </c>
    </row>
    <row r="2424" spans="20:35" ht="18" customHeight="1" x14ac:dyDescent="0.25">
      <c r="T2424" s="9" t="str">
        <f t="shared" si="616"/>
        <v/>
      </c>
      <c r="U2424" s="10" t="str">
        <f t="shared" si="611"/>
        <v/>
      </c>
      <c r="V2424" s="10" t="str">
        <f t="shared" si="612"/>
        <v/>
      </c>
      <c r="W2424" s="10" t="str">
        <f t="shared" si="617"/>
        <v/>
      </c>
      <c r="X2424" s="10" t="str">
        <f t="shared" si="618"/>
        <v/>
      </c>
      <c r="Y2424" s="10" t="str">
        <f t="shared" si="619"/>
        <v/>
      </c>
      <c r="Z2424" s="10" t="str">
        <f t="shared" si="620"/>
        <v/>
      </c>
      <c r="AA2424" s="10" t="str">
        <f t="shared" si="610"/>
        <v/>
      </c>
      <c r="AB2424" s="10" t="str">
        <f t="shared" si="613"/>
        <v/>
      </c>
      <c r="AC2424" s="10" t="str">
        <f t="shared" si="621"/>
        <v/>
      </c>
      <c r="AD2424" s="10" t="str">
        <f t="shared" si="615"/>
        <v/>
      </c>
      <c r="AE2424" s="10" t="str">
        <f t="shared" si="622"/>
        <v/>
      </c>
      <c r="AF2424" s="10" t="str">
        <f t="shared" si="623"/>
        <v/>
      </c>
      <c r="AG2424" s="10" t="str">
        <f t="shared" si="624"/>
        <v/>
      </c>
      <c r="AH2424" s="10" t="str">
        <f t="shared" si="625"/>
        <v/>
      </c>
      <c r="AI2424" s="10" t="str">
        <f t="shared" si="614"/>
        <v/>
      </c>
    </row>
    <row r="2425" spans="20:35" ht="18" customHeight="1" x14ac:dyDescent="0.25">
      <c r="T2425" s="9" t="str">
        <f t="shared" si="616"/>
        <v/>
      </c>
      <c r="U2425" s="10" t="str">
        <f t="shared" si="611"/>
        <v/>
      </c>
      <c r="V2425" s="10" t="str">
        <f t="shared" si="612"/>
        <v/>
      </c>
      <c r="W2425" s="10" t="str">
        <f t="shared" si="617"/>
        <v/>
      </c>
      <c r="X2425" s="10" t="str">
        <f t="shared" si="618"/>
        <v/>
      </c>
      <c r="Y2425" s="10" t="str">
        <f t="shared" si="619"/>
        <v/>
      </c>
      <c r="Z2425" s="10" t="str">
        <f t="shared" si="620"/>
        <v/>
      </c>
      <c r="AA2425" s="10" t="str">
        <f t="shared" si="610"/>
        <v/>
      </c>
      <c r="AB2425" s="10" t="str">
        <f t="shared" si="613"/>
        <v/>
      </c>
      <c r="AC2425" s="10" t="str">
        <f t="shared" si="621"/>
        <v/>
      </c>
      <c r="AD2425" s="10" t="str">
        <f t="shared" si="615"/>
        <v/>
      </c>
      <c r="AE2425" s="10" t="str">
        <f t="shared" si="622"/>
        <v/>
      </c>
      <c r="AF2425" s="10" t="str">
        <f t="shared" si="623"/>
        <v/>
      </c>
      <c r="AG2425" s="10" t="str">
        <f t="shared" si="624"/>
        <v/>
      </c>
      <c r="AH2425" s="10" t="str">
        <f t="shared" si="625"/>
        <v/>
      </c>
      <c r="AI2425" s="10" t="str">
        <f t="shared" si="614"/>
        <v/>
      </c>
    </row>
    <row r="2426" spans="20:35" ht="18" customHeight="1" x14ac:dyDescent="0.25">
      <c r="T2426" s="9" t="str">
        <f t="shared" si="616"/>
        <v/>
      </c>
      <c r="U2426" s="10" t="str">
        <f t="shared" si="611"/>
        <v/>
      </c>
      <c r="V2426" s="10" t="str">
        <f t="shared" si="612"/>
        <v/>
      </c>
      <c r="W2426" s="10" t="str">
        <f t="shared" si="617"/>
        <v/>
      </c>
      <c r="X2426" s="10" t="str">
        <f t="shared" si="618"/>
        <v/>
      </c>
      <c r="Y2426" s="10" t="str">
        <f t="shared" si="619"/>
        <v/>
      </c>
      <c r="Z2426" s="10" t="str">
        <f t="shared" si="620"/>
        <v/>
      </c>
      <c r="AA2426" s="10" t="str">
        <f t="shared" si="610"/>
        <v/>
      </c>
      <c r="AB2426" s="10" t="str">
        <f t="shared" si="613"/>
        <v/>
      </c>
      <c r="AC2426" s="10" t="str">
        <f t="shared" si="621"/>
        <v/>
      </c>
      <c r="AD2426" s="10" t="str">
        <f t="shared" si="615"/>
        <v/>
      </c>
      <c r="AE2426" s="10" t="str">
        <f t="shared" si="622"/>
        <v/>
      </c>
      <c r="AF2426" s="10" t="str">
        <f t="shared" si="623"/>
        <v/>
      </c>
      <c r="AG2426" s="10" t="str">
        <f t="shared" si="624"/>
        <v/>
      </c>
      <c r="AH2426" s="10" t="str">
        <f t="shared" si="625"/>
        <v/>
      </c>
      <c r="AI2426" s="10" t="str">
        <f t="shared" si="614"/>
        <v/>
      </c>
    </row>
    <row r="2427" spans="20:35" ht="18" customHeight="1" x14ac:dyDescent="0.25">
      <c r="T2427" s="9" t="str">
        <f t="shared" si="616"/>
        <v/>
      </c>
      <c r="U2427" s="10" t="str">
        <f t="shared" si="611"/>
        <v/>
      </c>
      <c r="V2427" s="10" t="str">
        <f t="shared" si="612"/>
        <v/>
      </c>
      <c r="W2427" s="10" t="str">
        <f t="shared" si="617"/>
        <v/>
      </c>
      <c r="X2427" s="10" t="str">
        <f t="shared" si="618"/>
        <v/>
      </c>
      <c r="Y2427" s="10" t="str">
        <f t="shared" si="619"/>
        <v/>
      </c>
      <c r="Z2427" s="10" t="str">
        <f t="shared" si="620"/>
        <v/>
      </c>
      <c r="AA2427" s="10" t="str">
        <f t="shared" si="610"/>
        <v/>
      </c>
      <c r="AB2427" s="10" t="str">
        <f t="shared" si="613"/>
        <v/>
      </c>
      <c r="AC2427" s="10" t="str">
        <f t="shared" si="621"/>
        <v/>
      </c>
      <c r="AD2427" s="10" t="str">
        <f t="shared" si="615"/>
        <v/>
      </c>
      <c r="AE2427" s="10" t="str">
        <f t="shared" si="622"/>
        <v/>
      </c>
      <c r="AF2427" s="10" t="str">
        <f t="shared" si="623"/>
        <v/>
      </c>
      <c r="AG2427" s="10" t="str">
        <f t="shared" si="624"/>
        <v/>
      </c>
      <c r="AH2427" s="10" t="str">
        <f t="shared" si="625"/>
        <v/>
      </c>
      <c r="AI2427" s="10" t="str">
        <f t="shared" si="614"/>
        <v/>
      </c>
    </row>
    <row r="2428" spans="20:35" ht="18" customHeight="1" x14ac:dyDescent="0.25">
      <c r="T2428" s="9" t="str">
        <f t="shared" si="616"/>
        <v/>
      </c>
      <c r="U2428" s="10" t="str">
        <f t="shared" si="611"/>
        <v/>
      </c>
      <c r="V2428" s="10" t="str">
        <f t="shared" si="612"/>
        <v/>
      </c>
      <c r="W2428" s="10" t="str">
        <f t="shared" si="617"/>
        <v/>
      </c>
      <c r="X2428" s="10" t="str">
        <f t="shared" si="618"/>
        <v/>
      </c>
      <c r="Y2428" s="10" t="str">
        <f t="shared" si="619"/>
        <v/>
      </c>
      <c r="Z2428" s="10" t="str">
        <f t="shared" si="620"/>
        <v/>
      </c>
      <c r="AA2428" s="10" t="str">
        <f t="shared" si="610"/>
        <v/>
      </c>
      <c r="AB2428" s="10" t="str">
        <f t="shared" si="613"/>
        <v/>
      </c>
      <c r="AC2428" s="10" t="str">
        <f t="shared" si="621"/>
        <v/>
      </c>
      <c r="AD2428" s="10" t="str">
        <f t="shared" si="615"/>
        <v/>
      </c>
      <c r="AE2428" s="10" t="str">
        <f t="shared" si="622"/>
        <v/>
      </c>
      <c r="AF2428" s="10" t="str">
        <f t="shared" si="623"/>
        <v/>
      </c>
      <c r="AG2428" s="10" t="str">
        <f t="shared" si="624"/>
        <v/>
      </c>
      <c r="AH2428" s="10" t="str">
        <f t="shared" si="625"/>
        <v/>
      </c>
      <c r="AI2428" s="10" t="str">
        <f t="shared" si="614"/>
        <v/>
      </c>
    </row>
    <row r="2429" spans="20:35" ht="18" customHeight="1" x14ac:dyDescent="0.25">
      <c r="T2429" s="9" t="str">
        <f t="shared" si="616"/>
        <v/>
      </c>
      <c r="U2429" s="10" t="str">
        <f t="shared" si="611"/>
        <v/>
      </c>
      <c r="V2429" s="10" t="str">
        <f t="shared" si="612"/>
        <v/>
      </c>
      <c r="W2429" s="10" t="str">
        <f t="shared" si="617"/>
        <v/>
      </c>
      <c r="X2429" s="10" t="str">
        <f t="shared" si="618"/>
        <v/>
      </c>
      <c r="Y2429" s="10" t="str">
        <f t="shared" si="619"/>
        <v/>
      </c>
      <c r="Z2429" s="10" t="str">
        <f t="shared" si="620"/>
        <v/>
      </c>
      <c r="AA2429" s="10" t="str">
        <f t="shared" si="610"/>
        <v/>
      </c>
      <c r="AB2429" s="10" t="str">
        <f t="shared" si="613"/>
        <v/>
      </c>
      <c r="AC2429" s="10" t="str">
        <f t="shared" si="621"/>
        <v/>
      </c>
      <c r="AD2429" s="10" t="str">
        <f t="shared" si="615"/>
        <v/>
      </c>
      <c r="AE2429" s="10" t="str">
        <f t="shared" si="622"/>
        <v/>
      </c>
      <c r="AF2429" s="10" t="str">
        <f t="shared" si="623"/>
        <v/>
      </c>
      <c r="AG2429" s="10" t="str">
        <f t="shared" si="624"/>
        <v/>
      </c>
      <c r="AH2429" s="10" t="str">
        <f t="shared" si="625"/>
        <v/>
      </c>
      <c r="AI2429" s="10" t="str">
        <f t="shared" si="614"/>
        <v/>
      </c>
    </row>
    <row r="2430" spans="20:35" ht="18" customHeight="1" x14ac:dyDescent="0.25">
      <c r="T2430" s="9" t="str">
        <f t="shared" si="616"/>
        <v/>
      </c>
      <c r="U2430" s="10" t="str">
        <f t="shared" si="611"/>
        <v/>
      </c>
      <c r="V2430" s="10" t="str">
        <f t="shared" si="612"/>
        <v/>
      </c>
      <c r="W2430" s="10" t="str">
        <f t="shared" si="617"/>
        <v/>
      </c>
      <c r="X2430" s="10" t="str">
        <f t="shared" si="618"/>
        <v/>
      </c>
      <c r="Y2430" s="10" t="str">
        <f t="shared" si="619"/>
        <v/>
      </c>
      <c r="Z2430" s="10" t="str">
        <f t="shared" si="620"/>
        <v/>
      </c>
      <c r="AA2430" s="10" t="str">
        <f t="shared" si="610"/>
        <v/>
      </c>
      <c r="AB2430" s="10" t="str">
        <f t="shared" si="613"/>
        <v/>
      </c>
      <c r="AC2430" s="10" t="str">
        <f t="shared" si="621"/>
        <v/>
      </c>
      <c r="AD2430" s="10" t="str">
        <f t="shared" si="615"/>
        <v/>
      </c>
      <c r="AE2430" s="10" t="str">
        <f t="shared" si="622"/>
        <v/>
      </c>
      <c r="AF2430" s="10" t="str">
        <f t="shared" si="623"/>
        <v/>
      </c>
      <c r="AG2430" s="10" t="str">
        <f t="shared" si="624"/>
        <v/>
      </c>
      <c r="AH2430" s="10" t="str">
        <f t="shared" si="625"/>
        <v/>
      </c>
      <c r="AI2430" s="10" t="str">
        <f t="shared" si="614"/>
        <v/>
      </c>
    </row>
    <row r="2431" spans="20:35" ht="18" customHeight="1" x14ac:dyDescent="0.25">
      <c r="T2431" s="9" t="str">
        <f t="shared" si="616"/>
        <v/>
      </c>
      <c r="U2431" s="10" t="str">
        <f t="shared" si="611"/>
        <v/>
      </c>
      <c r="V2431" s="10" t="str">
        <f t="shared" si="612"/>
        <v/>
      </c>
      <c r="W2431" s="10" t="str">
        <f t="shared" si="617"/>
        <v/>
      </c>
      <c r="X2431" s="10" t="str">
        <f t="shared" si="618"/>
        <v/>
      </c>
      <c r="Y2431" s="10" t="str">
        <f t="shared" si="619"/>
        <v/>
      </c>
      <c r="Z2431" s="10" t="str">
        <f t="shared" si="620"/>
        <v/>
      </c>
      <c r="AA2431" s="10" t="str">
        <f t="shared" si="610"/>
        <v/>
      </c>
      <c r="AB2431" s="10" t="str">
        <f t="shared" si="613"/>
        <v/>
      </c>
      <c r="AC2431" s="10" t="str">
        <f t="shared" si="621"/>
        <v/>
      </c>
      <c r="AD2431" s="10" t="str">
        <f t="shared" si="615"/>
        <v/>
      </c>
      <c r="AE2431" s="10" t="str">
        <f t="shared" si="622"/>
        <v/>
      </c>
      <c r="AF2431" s="10" t="str">
        <f t="shared" si="623"/>
        <v/>
      </c>
      <c r="AG2431" s="10" t="str">
        <f t="shared" si="624"/>
        <v/>
      </c>
      <c r="AH2431" s="10" t="str">
        <f t="shared" si="625"/>
        <v/>
      </c>
      <c r="AI2431" s="10" t="str">
        <f t="shared" si="614"/>
        <v/>
      </c>
    </row>
    <row r="2432" spans="20:35" ht="18" customHeight="1" x14ac:dyDescent="0.25">
      <c r="T2432" s="9" t="str">
        <f t="shared" si="616"/>
        <v/>
      </c>
      <c r="U2432" s="10" t="str">
        <f t="shared" si="611"/>
        <v/>
      </c>
      <c r="V2432" s="10" t="str">
        <f t="shared" si="612"/>
        <v/>
      </c>
      <c r="W2432" s="10" t="str">
        <f t="shared" si="617"/>
        <v/>
      </c>
      <c r="X2432" s="10" t="str">
        <f t="shared" si="618"/>
        <v/>
      </c>
      <c r="Y2432" s="10" t="str">
        <f t="shared" si="619"/>
        <v/>
      </c>
      <c r="Z2432" s="10" t="str">
        <f t="shared" si="620"/>
        <v/>
      </c>
      <c r="AA2432" s="10" t="str">
        <f t="shared" si="610"/>
        <v/>
      </c>
      <c r="AB2432" s="10" t="str">
        <f t="shared" si="613"/>
        <v/>
      </c>
      <c r="AC2432" s="10" t="str">
        <f t="shared" si="621"/>
        <v/>
      </c>
      <c r="AD2432" s="10" t="str">
        <f t="shared" si="615"/>
        <v/>
      </c>
      <c r="AE2432" s="10" t="str">
        <f t="shared" si="622"/>
        <v/>
      </c>
      <c r="AF2432" s="10" t="str">
        <f t="shared" si="623"/>
        <v/>
      </c>
      <c r="AG2432" s="10" t="str">
        <f t="shared" si="624"/>
        <v/>
      </c>
      <c r="AH2432" s="10" t="str">
        <f t="shared" si="625"/>
        <v/>
      </c>
      <c r="AI2432" s="10" t="str">
        <f t="shared" si="614"/>
        <v/>
      </c>
    </row>
    <row r="2433" spans="20:35" ht="18" customHeight="1" x14ac:dyDescent="0.25">
      <c r="T2433" s="9" t="str">
        <f t="shared" si="616"/>
        <v/>
      </c>
      <c r="U2433" s="10" t="str">
        <f t="shared" si="611"/>
        <v/>
      </c>
      <c r="V2433" s="10" t="str">
        <f t="shared" si="612"/>
        <v/>
      </c>
      <c r="W2433" s="10" t="str">
        <f t="shared" si="617"/>
        <v/>
      </c>
      <c r="X2433" s="10" t="str">
        <f t="shared" si="618"/>
        <v/>
      </c>
      <c r="Y2433" s="10" t="str">
        <f t="shared" si="619"/>
        <v/>
      </c>
      <c r="Z2433" s="10" t="str">
        <f t="shared" si="620"/>
        <v/>
      </c>
      <c r="AA2433" s="10" t="str">
        <f t="shared" si="610"/>
        <v/>
      </c>
      <c r="AB2433" s="10" t="str">
        <f t="shared" si="613"/>
        <v/>
      </c>
      <c r="AC2433" s="10" t="str">
        <f t="shared" si="621"/>
        <v/>
      </c>
      <c r="AD2433" s="10" t="str">
        <f t="shared" si="615"/>
        <v/>
      </c>
      <c r="AE2433" s="10" t="str">
        <f t="shared" si="622"/>
        <v/>
      </c>
      <c r="AF2433" s="10" t="str">
        <f t="shared" si="623"/>
        <v/>
      </c>
      <c r="AG2433" s="10" t="str">
        <f t="shared" si="624"/>
        <v/>
      </c>
      <c r="AH2433" s="10" t="str">
        <f t="shared" si="625"/>
        <v/>
      </c>
      <c r="AI2433" s="10" t="str">
        <f t="shared" si="614"/>
        <v/>
      </c>
    </row>
    <row r="2434" spans="20:35" ht="18" customHeight="1" x14ac:dyDescent="0.25">
      <c r="T2434" s="9" t="str">
        <f t="shared" si="616"/>
        <v/>
      </c>
      <c r="U2434" s="10" t="str">
        <f t="shared" si="611"/>
        <v/>
      </c>
      <c r="V2434" s="10" t="str">
        <f t="shared" si="612"/>
        <v/>
      </c>
      <c r="W2434" s="10" t="str">
        <f t="shared" si="617"/>
        <v/>
      </c>
      <c r="X2434" s="10" t="str">
        <f t="shared" si="618"/>
        <v/>
      </c>
      <c r="Y2434" s="10" t="str">
        <f t="shared" si="619"/>
        <v/>
      </c>
      <c r="Z2434" s="10" t="str">
        <f t="shared" si="620"/>
        <v/>
      </c>
      <c r="AA2434" s="10" t="str">
        <f t="shared" si="610"/>
        <v/>
      </c>
      <c r="AB2434" s="10" t="str">
        <f t="shared" si="613"/>
        <v/>
      </c>
      <c r="AC2434" s="10" t="str">
        <f t="shared" si="621"/>
        <v/>
      </c>
      <c r="AD2434" s="10" t="str">
        <f t="shared" si="615"/>
        <v/>
      </c>
      <c r="AE2434" s="10" t="str">
        <f t="shared" si="622"/>
        <v/>
      </c>
      <c r="AF2434" s="10" t="str">
        <f t="shared" si="623"/>
        <v/>
      </c>
      <c r="AG2434" s="10" t="str">
        <f t="shared" si="624"/>
        <v/>
      </c>
      <c r="AH2434" s="10" t="str">
        <f t="shared" si="625"/>
        <v/>
      </c>
      <c r="AI2434" s="10" t="str">
        <f t="shared" si="614"/>
        <v/>
      </c>
    </row>
    <row r="2435" spans="20:35" ht="18" customHeight="1" x14ac:dyDescent="0.25">
      <c r="T2435" s="9" t="str">
        <f t="shared" si="616"/>
        <v/>
      </c>
      <c r="U2435" s="10" t="str">
        <f t="shared" si="611"/>
        <v/>
      </c>
      <c r="V2435" s="10" t="str">
        <f t="shared" si="612"/>
        <v/>
      </c>
      <c r="W2435" s="10" t="str">
        <f t="shared" si="617"/>
        <v/>
      </c>
      <c r="X2435" s="10" t="str">
        <f t="shared" si="618"/>
        <v/>
      </c>
      <c r="Y2435" s="10" t="str">
        <f t="shared" si="619"/>
        <v/>
      </c>
      <c r="Z2435" s="10" t="str">
        <f t="shared" si="620"/>
        <v/>
      </c>
      <c r="AA2435" s="10" t="str">
        <f t="shared" si="610"/>
        <v/>
      </c>
      <c r="AB2435" s="10" t="str">
        <f t="shared" si="613"/>
        <v/>
      </c>
      <c r="AC2435" s="10" t="str">
        <f t="shared" si="621"/>
        <v/>
      </c>
      <c r="AD2435" s="10" t="str">
        <f t="shared" si="615"/>
        <v/>
      </c>
      <c r="AE2435" s="10" t="str">
        <f t="shared" si="622"/>
        <v/>
      </c>
      <c r="AF2435" s="10" t="str">
        <f t="shared" si="623"/>
        <v/>
      </c>
      <c r="AG2435" s="10" t="str">
        <f t="shared" si="624"/>
        <v/>
      </c>
      <c r="AH2435" s="10" t="str">
        <f t="shared" si="625"/>
        <v/>
      </c>
      <c r="AI2435" s="10" t="str">
        <f t="shared" si="614"/>
        <v/>
      </c>
    </row>
    <row r="2436" spans="20:35" ht="18" customHeight="1" x14ac:dyDescent="0.25">
      <c r="T2436" s="9" t="str">
        <f t="shared" si="616"/>
        <v/>
      </c>
      <c r="U2436" s="10" t="str">
        <f t="shared" si="611"/>
        <v/>
      </c>
      <c r="V2436" s="10" t="str">
        <f t="shared" si="612"/>
        <v/>
      </c>
      <c r="W2436" s="10" t="str">
        <f t="shared" si="617"/>
        <v/>
      </c>
      <c r="X2436" s="10" t="str">
        <f t="shared" si="618"/>
        <v/>
      </c>
      <c r="Y2436" s="10" t="str">
        <f t="shared" si="619"/>
        <v/>
      </c>
      <c r="Z2436" s="10" t="str">
        <f t="shared" si="620"/>
        <v/>
      </c>
      <c r="AA2436" s="10" t="str">
        <f t="shared" si="610"/>
        <v/>
      </c>
      <c r="AB2436" s="10" t="str">
        <f t="shared" si="613"/>
        <v/>
      </c>
      <c r="AC2436" s="10" t="str">
        <f t="shared" si="621"/>
        <v/>
      </c>
      <c r="AD2436" s="10" t="str">
        <f t="shared" si="615"/>
        <v/>
      </c>
      <c r="AE2436" s="10" t="str">
        <f t="shared" si="622"/>
        <v/>
      </c>
      <c r="AF2436" s="10" t="str">
        <f t="shared" si="623"/>
        <v/>
      </c>
      <c r="AG2436" s="10" t="str">
        <f t="shared" si="624"/>
        <v/>
      </c>
      <c r="AH2436" s="10" t="str">
        <f t="shared" si="625"/>
        <v/>
      </c>
      <c r="AI2436" s="10" t="str">
        <f t="shared" si="614"/>
        <v/>
      </c>
    </row>
    <row r="2437" spans="20:35" ht="18" customHeight="1" x14ac:dyDescent="0.25">
      <c r="T2437" s="9" t="str">
        <f t="shared" si="616"/>
        <v/>
      </c>
      <c r="U2437" s="10" t="str">
        <f t="shared" si="611"/>
        <v/>
      </c>
      <c r="V2437" s="10" t="str">
        <f t="shared" si="612"/>
        <v/>
      </c>
      <c r="W2437" s="10" t="str">
        <f t="shared" si="617"/>
        <v/>
      </c>
      <c r="X2437" s="10" t="str">
        <f t="shared" si="618"/>
        <v/>
      </c>
      <c r="Y2437" s="10" t="str">
        <f t="shared" si="619"/>
        <v/>
      </c>
      <c r="Z2437" s="10" t="str">
        <f t="shared" si="620"/>
        <v/>
      </c>
      <c r="AA2437" s="10" t="str">
        <f t="shared" ref="AA2437:AA2500" si="626">IF(T2437="","",Z2437/1000*$F$7)</f>
        <v/>
      </c>
      <c r="AB2437" s="10" t="str">
        <f t="shared" si="613"/>
        <v/>
      </c>
      <c r="AC2437" s="10" t="str">
        <f t="shared" si="621"/>
        <v/>
      </c>
      <c r="AD2437" s="10" t="str">
        <f t="shared" si="615"/>
        <v/>
      </c>
      <c r="AE2437" s="10" t="str">
        <f t="shared" si="622"/>
        <v/>
      </c>
      <c r="AF2437" s="10" t="str">
        <f t="shared" si="623"/>
        <v/>
      </c>
      <c r="AG2437" s="10" t="str">
        <f t="shared" si="624"/>
        <v/>
      </c>
      <c r="AH2437" s="10" t="str">
        <f t="shared" si="625"/>
        <v/>
      </c>
      <c r="AI2437" s="10" t="str">
        <f t="shared" si="614"/>
        <v/>
      </c>
    </row>
    <row r="2438" spans="20:35" ht="18" customHeight="1" x14ac:dyDescent="0.25">
      <c r="T2438" s="9" t="str">
        <f t="shared" si="616"/>
        <v/>
      </c>
      <c r="U2438" s="10" t="str">
        <f t="shared" ref="U2438:U2501" si="627">IF(T2438="","",IF(T2438&lt;=$C$14,$C$83*T2438,IF(T2438&lt;=2*$C$14,$C$81-$C$83*(T2438-$C$14),0)))</f>
        <v/>
      </c>
      <c r="V2438" s="10" t="str">
        <f t="shared" ref="V2438:V2501" si="628">IF(T2438="","",IF(T2438&lt;=$C$22,$C$79*T2438,IF(T2438&lt;=2*$C$22,$C$77-$C$79*(T2438-$C$22),0)))</f>
        <v/>
      </c>
      <c r="W2438" s="10" t="str">
        <f t="shared" si="617"/>
        <v/>
      </c>
      <c r="X2438" s="10" t="str">
        <f t="shared" si="618"/>
        <v/>
      </c>
      <c r="Y2438" s="10" t="str">
        <f t="shared" si="619"/>
        <v/>
      </c>
      <c r="Z2438" s="10" t="str">
        <f t="shared" si="620"/>
        <v/>
      </c>
      <c r="AA2438" s="10" t="str">
        <f t="shared" si="626"/>
        <v/>
      </c>
      <c r="AB2438" s="10" t="str">
        <f t="shared" ref="AB2438:AB2501" si="629">IF(T2438="","",$C$59*(1+$C$61*($C$63+Z2438)/Y2438))</f>
        <v/>
      </c>
      <c r="AC2438" s="10" t="str">
        <f t="shared" si="621"/>
        <v/>
      </c>
      <c r="AD2438" s="10" t="str">
        <f t="shared" si="615"/>
        <v/>
      </c>
      <c r="AE2438" s="10" t="str">
        <f t="shared" si="622"/>
        <v/>
      </c>
      <c r="AF2438" s="10" t="str">
        <f t="shared" si="623"/>
        <v/>
      </c>
      <c r="AG2438" s="10" t="str">
        <f t="shared" si="624"/>
        <v/>
      </c>
      <c r="AH2438" s="10" t="str">
        <f t="shared" si="625"/>
        <v/>
      </c>
      <c r="AI2438" s="10" t="str">
        <f t="shared" si="614"/>
        <v/>
      </c>
    </row>
    <row r="2439" spans="20:35" ht="18" customHeight="1" x14ac:dyDescent="0.25">
      <c r="T2439" s="9" t="str">
        <f t="shared" si="616"/>
        <v/>
      </c>
      <c r="U2439" s="10" t="str">
        <f t="shared" si="627"/>
        <v/>
      </c>
      <c r="V2439" s="10" t="str">
        <f t="shared" si="628"/>
        <v/>
      </c>
      <c r="W2439" s="10" t="str">
        <f t="shared" si="617"/>
        <v/>
      </c>
      <c r="X2439" s="10" t="str">
        <f t="shared" si="618"/>
        <v/>
      </c>
      <c r="Y2439" s="10" t="str">
        <f t="shared" si="619"/>
        <v/>
      </c>
      <c r="Z2439" s="10" t="str">
        <f t="shared" si="620"/>
        <v/>
      </c>
      <c r="AA2439" s="10" t="str">
        <f t="shared" si="626"/>
        <v/>
      </c>
      <c r="AB2439" s="10" t="str">
        <f t="shared" si="629"/>
        <v/>
      </c>
      <c r="AC2439" s="10" t="str">
        <f t="shared" si="621"/>
        <v/>
      </c>
      <c r="AD2439" s="10" t="str">
        <f t="shared" si="615"/>
        <v/>
      </c>
      <c r="AE2439" s="10" t="str">
        <f t="shared" si="622"/>
        <v/>
      </c>
      <c r="AF2439" s="10" t="str">
        <f t="shared" si="623"/>
        <v/>
      </c>
      <c r="AG2439" s="10" t="str">
        <f t="shared" si="624"/>
        <v/>
      </c>
      <c r="AH2439" s="10" t="str">
        <f t="shared" si="625"/>
        <v/>
      </c>
      <c r="AI2439" s="10" t="str">
        <f t="shared" ref="AI2439:AI2502" si="630">IF(T2439="","",MAX(Z2439+(AC2439-AF2439-AD2439)*$AL$4,0))</f>
        <v/>
      </c>
    </row>
    <row r="2440" spans="20:35" ht="18" customHeight="1" x14ac:dyDescent="0.25">
      <c r="T2440" s="9" t="str">
        <f t="shared" si="616"/>
        <v/>
      </c>
      <c r="U2440" s="10" t="str">
        <f t="shared" si="627"/>
        <v/>
      </c>
      <c r="V2440" s="10" t="str">
        <f t="shared" si="628"/>
        <v/>
      </c>
      <c r="W2440" s="10" t="str">
        <f t="shared" si="617"/>
        <v/>
      </c>
      <c r="X2440" s="10" t="str">
        <f t="shared" si="618"/>
        <v/>
      </c>
      <c r="Y2440" s="10" t="str">
        <f t="shared" si="619"/>
        <v/>
      </c>
      <c r="Z2440" s="10" t="str">
        <f t="shared" si="620"/>
        <v/>
      </c>
      <c r="AA2440" s="10" t="str">
        <f t="shared" si="626"/>
        <v/>
      </c>
      <c r="AB2440" s="10" t="str">
        <f t="shared" si="629"/>
        <v/>
      </c>
      <c r="AC2440" s="10" t="str">
        <f t="shared" si="621"/>
        <v/>
      </c>
      <c r="AD2440" s="10" t="str">
        <f t="shared" ref="AD2440:AD2503" si="631">IF(U2440="","",$C$89*((Z2440/1000)^$C$97)/($F$15)*1000*3600)</f>
        <v/>
      </c>
      <c r="AE2440" s="10" t="str">
        <f t="shared" si="622"/>
        <v/>
      </c>
      <c r="AF2440" s="10" t="str">
        <f t="shared" si="623"/>
        <v/>
      </c>
      <c r="AG2440" s="10" t="str">
        <f t="shared" si="624"/>
        <v/>
      </c>
      <c r="AH2440" s="10" t="str">
        <f t="shared" si="625"/>
        <v/>
      </c>
      <c r="AI2440" s="10" t="str">
        <f t="shared" si="630"/>
        <v/>
      </c>
    </row>
    <row r="2441" spans="20:35" ht="18" customHeight="1" x14ac:dyDescent="0.25">
      <c r="T2441" s="9" t="str">
        <f t="shared" si="616"/>
        <v/>
      </c>
      <c r="U2441" s="10" t="str">
        <f t="shared" si="627"/>
        <v/>
      </c>
      <c r="V2441" s="10" t="str">
        <f t="shared" si="628"/>
        <v/>
      </c>
      <c r="W2441" s="10" t="str">
        <f t="shared" si="617"/>
        <v/>
      </c>
      <c r="X2441" s="10" t="str">
        <f t="shared" si="618"/>
        <v/>
      </c>
      <c r="Y2441" s="10" t="str">
        <f t="shared" si="619"/>
        <v/>
      </c>
      <c r="Z2441" s="10" t="str">
        <f t="shared" si="620"/>
        <v/>
      </c>
      <c r="AA2441" s="10" t="str">
        <f t="shared" si="626"/>
        <v/>
      </c>
      <c r="AB2441" s="10" t="str">
        <f t="shared" si="629"/>
        <v/>
      </c>
      <c r="AC2441" s="10" t="str">
        <f t="shared" si="621"/>
        <v/>
      </c>
      <c r="AD2441" s="10" t="str">
        <f t="shared" si="631"/>
        <v/>
      </c>
      <c r="AE2441" s="10" t="str">
        <f t="shared" si="622"/>
        <v/>
      </c>
      <c r="AF2441" s="10" t="str">
        <f t="shared" si="623"/>
        <v/>
      </c>
      <c r="AG2441" s="10" t="str">
        <f t="shared" si="624"/>
        <v/>
      </c>
      <c r="AH2441" s="10" t="str">
        <f t="shared" si="625"/>
        <v/>
      </c>
      <c r="AI2441" s="10" t="str">
        <f t="shared" si="630"/>
        <v/>
      </c>
    </row>
    <row r="2442" spans="20:35" ht="18" customHeight="1" x14ac:dyDescent="0.25">
      <c r="T2442" s="9" t="str">
        <f t="shared" si="616"/>
        <v/>
      </c>
      <c r="U2442" s="10" t="str">
        <f t="shared" si="627"/>
        <v/>
      </c>
      <c r="V2442" s="10" t="str">
        <f t="shared" si="628"/>
        <v/>
      </c>
      <c r="W2442" s="10" t="str">
        <f t="shared" si="617"/>
        <v/>
      </c>
      <c r="X2442" s="10" t="str">
        <f t="shared" si="618"/>
        <v/>
      </c>
      <c r="Y2442" s="10" t="str">
        <f t="shared" si="619"/>
        <v/>
      </c>
      <c r="Z2442" s="10" t="str">
        <f t="shared" si="620"/>
        <v/>
      </c>
      <c r="AA2442" s="10" t="str">
        <f t="shared" si="626"/>
        <v/>
      </c>
      <c r="AB2442" s="10" t="str">
        <f t="shared" si="629"/>
        <v/>
      </c>
      <c r="AC2442" s="10" t="str">
        <f t="shared" si="621"/>
        <v/>
      </c>
      <c r="AD2442" s="10" t="str">
        <f t="shared" si="631"/>
        <v/>
      </c>
      <c r="AE2442" s="10" t="str">
        <f t="shared" si="622"/>
        <v/>
      </c>
      <c r="AF2442" s="10" t="str">
        <f t="shared" si="623"/>
        <v/>
      </c>
      <c r="AG2442" s="10" t="str">
        <f t="shared" si="624"/>
        <v/>
      </c>
      <c r="AH2442" s="10" t="str">
        <f t="shared" si="625"/>
        <v/>
      </c>
      <c r="AI2442" s="10" t="str">
        <f t="shared" si="630"/>
        <v/>
      </c>
    </row>
    <row r="2443" spans="20:35" ht="18" customHeight="1" x14ac:dyDescent="0.25">
      <c r="T2443" s="9" t="str">
        <f t="shared" si="616"/>
        <v/>
      </c>
      <c r="U2443" s="10" t="str">
        <f t="shared" si="627"/>
        <v/>
      </c>
      <c r="V2443" s="10" t="str">
        <f t="shared" si="628"/>
        <v/>
      </c>
      <c r="W2443" s="10" t="str">
        <f t="shared" si="617"/>
        <v/>
      </c>
      <c r="X2443" s="10" t="str">
        <f t="shared" si="618"/>
        <v/>
      </c>
      <c r="Y2443" s="10" t="str">
        <f t="shared" si="619"/>
        <v/>
      </c>
      <c r="Z2443" s="10" t="str">
        <f t="shared" si="620"/>
        <v/>
      </c>
      <c r="AA2443" s="10" t="str">
        <f t="shared" si="626"/>
        <v/>
      </c>
      <c r="AB2443" s="10" t="str">
        <f t="shared" si="629"/>
        <v/>
      </c>
      <c r="AC2443" s="10" t="str">
        <f t="shared" si="621"/>
        <v/>
      </c>
      <c r="AD2443" s="10" t="str">
        <f t="shared" si="631"/>
        <v/>
      </c>
      <c r="AE2443" s="10" t="str">
        <f t="shared" si="622"/>
        <v/>
      </c>
      <c r="AF2443" s="10" t="str">
        <f t="shared" si="623"/>
        <v/>
      </c>
      <c r="AG2443" s="10" t="str">
        <f t="shared" si="624"/>
        <v/>
      </c>
      <c r="AH2443" s="10" t="str">
        <f t="shared" si="625"/>
        <v/>
      </c>
      <c r="AI2443" s="10" t="str">
        <f t="shared" si="630"/>
        <v/>
      </c>
    </row>
    <row r="2444" spans="20:35" ht="18" customHeight="1" x14ac:dyDescent="0.25">
      <c r="T2444" s="9" t="str">
        <f t="shared" si="616"/>
        <v/>
      </c>
      <c r="U2444" s="10" t="str">
        <f t="shared" si="627"/>
        <v/>
      </c>
      <c r="V2444" s="10" t="str">
        <f t="shared" si="628"/>
        <v/>
      </c>
      <c r="W2444" s="10" t="str">
        <f t="shared" si="617"/>
        <v/>
      </c>
      <c r="X2444" s="10" t="str">
        <f t="shared" si="618"/>
        <v/>
      </c>
      <c r="Y2444" s="10" t="str">
        <f t="shared" si="619"/>
        <v/>
      </c>
      <c r="Z2444" s="10" t="str">
        <f t="shared" si="620"/>
        <v/>
      </c>
      <c r="AA2444" s="10" t="str">
        <f t="shared" si="626"/>
        <v/>
      </c>
      <c r="AB2444" s="10" t="str">
        <f t="shared" si="629"/>
        <v/>
      </c>
      <c r="AC2444" s="10" t="str">
        <f t="shared" si="621"/>
        <v/>
      </c>
      <c r="AD2444" s="10" t="str">
        <f t="shared" si="631"/>
        <v/>
      </c>
      <c r="AE2444" s="10" t="str">
        <f t="shared" si="622"/>
        <v/>
      </c>
      <c r="AF2444" s="10" t="str">
        <f t="shared" si="623"/>
        <v/>
      </c>
      <c r="AG2444" s="10" t="str">
        <f t="shared" si="624"/>
        <v/>
      </c>
      <c r="AH2444" s="10" t="str">
        <f t="shared" si="625"/>
        <v/>
      </c>
      <c r="AI2444" s="10" t="str">
        <f t="shared" si="630"/>
        <v/>
      </c>
    </row>
    <row r="2445" spans="20:35" ht="18" customHeight="1" x14ac:dyDescent="0.25">
      <c r="T2445" s="9" t="str">
        <f t="shared" si="616"/>
        <v/>
      </c>
      <c r="U2445" s="10" t="str">
        <f t="shared" si="627"/>
        <v/>
      </c>
      <c r="V2445" s="10" t="str">
        <f t="shared" si="628"/>
        <v/>
      </c>
      <c r="W2445" s="10" t="str">
        <f t="shared" si="617"/>
        <v/>
      </c>
      <c r="X2445" s="10" t="str">
        <f t="shared" si="618"/>
        <v/>
      </c>
      <c r="Y2445" s="10" t="str">
        <f t="shared" si="619"/>
        <v/>
      </c>
      <c r="Z2445" s="10" t="str">
        <f t="shared" si="620"/>
        <v/>
      </c>
      <c r="AA2445" s="10" t="str">
        <f t="shared" si="626"/>
        <v/>
      </c>
      <c r="AB2445" s="10" t="str">
        <f t="shared" si="629"/>
        <v/>
      </c>
      <c r="AC2445" s="10" t="str">
        <f t="shared" si="621"/>
        <v/>
      </c>
      <c r="AD2445" s="10" t="str">
        <f t="shared" si="631"/>
        <v/>
      </c>
      <c r="AE2445" s="10" t="str">
        <f t="shared" si="622"/>
        <v/>
      </c>
      <c r="AF2445" s="10" t="str">
        <f t="shared" si="623"/>
        <v/>
      </c>
      <c r="AG2445" s="10" t="str">
        <f t="shared" si="624"/>
        <v/>
      </c>
      <c r="AH2445" s="10" t="str">
        <f t="shared" si="625"/>
        <v/>
      </c>
      <c r="AI2445" s="10" t="str">
        <f t="shared" si="630"/>
        <v/>
      </c>
    </row>
    <row r="2446" spans="20:35" ht="18" customHeight="1" x14ac:dyDescent="0.25">
      <c r="T2446" s="9" t="str">
        <f t="shared" si="616"/>
        <v/>
      </c>
      <c r="U2446" s="10" t="str">
        <f t="shared" si="627"/>
        <v/>
      </c>
      <c r="V2446" s="10" t="str">
        <f t="shared" si="628"/>
        <v/>
      </c>
      <c r="W2446" s="10" t="str">
        <f t="shared" si="617"/>
        <v/>
      </c>
      <c r="X2446" s="10" t="str">
        <f t="shared" si="618"/>
        <v/>
      </c>
      <c r="Y2446" s="10" t="str">
        <f t="shared" si="619"/>
        <v/>
      </c>
      <c r="Z2446" s="10" t="str">
        <f t="shared" si="620"/>
        <v/>
      </c>
      <c r="AA2446" s="10" t="str">
        <f t="shared" si="626"/>
        <v/>
      </c>
      <c r="AB2446" s="10" t="str">
        <f t="shared" si="629"/>
        <v/>
      </c>
      <c r="AC2446" s="10" t="str">
        <f t="shared" si="621"/>
        <v/>
      </c>
      <c r="AD2446" s="10" t="str">
        <f t="shared" si="631"/>
        <v/>
      </c>
      <c r="AE2446" s="10" t="str">
        <f t="shared" si="622"/>
        <v/>
      </c>
      <c r="AF2446" s="10" t="str">
        <f t="shared" si="623"/>
        <v/>
      </c>
      <c r="AG2446" s="10" t="str">
        <f t="shared" si="624"/>
        <v/>
      </c>
      <c r="AH2446" s="10" t="str">
        <f t="shared" si="625"/>
        <v/>
      </c>
      <c r="AI2446" s="10" t="str">
        <f t="shared" si="630"/>
        <v/>
      </c>
    </row>
    <row r="2447" spans="20:35" ht="18" customHeight="1" x14ac:dyDescent="0.25">
      <c r="T2447" s="9" t="str">
        <f t="shared" ref="T2447:T2510" si="632">IF(T2446="","",IF(T2446+$C$27&gt;$C$29,"",T2446+$C$27))</f>
        <v/>
      </c>
      <c r="U2447" s="10" t="str">
        <f t="shared" si="627"/>
        <v/>
      </c>
      <c r="V2447" s="10" t="str">
        <f t="shared" si="628"/>
        <v/>
      </c>
      <c r="W2447" s="10" t="str">
        <f t="shared" si="617"/>
        <v/>
      </c>
      <c r="X2447" s="10" t="str">
        <f t="shared" si="618"/>
        <v/>
      </c>
      <c r="Y2447" s="10" t="str">
        <f t="shared" si="619"/>
        <v/>
      </c>
      <c r="Z2447" s="10" t="str">
        <f t="shared" si="620"/>
        <v/>
      </c>
      <c r="AA2447" s="10" t="str">
        <f t="shared" si="626"/>
        <v/>
      </c>
      <c r="AB2447" s="10" t="str">
        <f t="shared" si="629"/>
        <v/>
      </c>
      <c r="AC2447" s="10" t="str">
        <f t="shared" si="621"/>
        <v/>
      </c>
      <c r="AD2447" s="10" t="str">
        <f t="shared" si="631"/>
        <v/>
      </c>
      <c r="AE2447" s="10" t="str">
        <f t="shared" si="622"/>
        <v/>
      </c>
      <c r="AF2447" s="10" t="str">
        <f t="shared" si="623"/>
        <v/>
      </c>
      <c r="AG2447" s="10" t="str">
        <f t="shared" si="624"/>
        <v/>
      </c>
      <c r="AH2447" s="10" t="str">
        <f t="shared" si="625"/>
        <v/>
      </c>
      <c r="AI2447" s="10" t="str">
        <f t="shared" si="630"/>
        <v/>
      </c>
    </row>
    <row r="2448" spans="20:35" ht="18" customHeight="1" x14ac:dyDescent="0.25">
      <c r="T2448" s="9" t="str">
        <f t="shared" si="632"/>
        <v/>
      </c>
      <c r="U2448" s="10" t="str">
        <f t="shared" si="627"/>
        <v/>
      </c>
      <c r="V2448" s="10" t="str">
        <f t="shared" si="628"/>
        <v/>
      </c>
      <c r="W2448" s="10" t="str">
        <f t="shared" si="617"/>
        <v/>
      </c>
      <c r="X2448" s="10" t="str">
        <f t="shared" si="618"/>
        <v/>
      </c>
      <c r="Y2448" s="10" t="str">
        <f t="shared" si="619"/>
        <v/>
      </c>
      <c r="Z2448" s="10" t="str">
        <f t="shared" si="620"/>
        <v/>
      </c>
      <c r="AA2448" s="10" t="str">
        <f t="shared" si="626"/>
        <v/>
      </c>
      <c r="AB2448" s="10" t="str">
        <f t="shared" si="629"/>
        <v/>
      </c>
      <c r="AC2448" s="10" t="str">
        <f t="shared" si="621"/>
        <v/>
      </c>
      <c r="AD2448" s="10" t="str">
        <f t="shared" si="631"/>
        <v/>
      </c>
      <c r="AE2448" s="10" t="str">
        <f t="shared" si="622"/>
        <v/>
      </c>
      <c r="AF2448" s="10" t="str">
        <f t="shared" si="623"/>
        <v/>
      </c>
      <c r="AG2448" s="10" t="str">
        <f t="shared" si="624"/>
        <v/>
      </c>
      <c r="AH2448" s="10" t="str">
        <f t="shared" si="625"/>
        <v/>
      </c>
      <c r="AI2448" s="10" t="str">
        <f t="shared" si="630"/>
        <v/>
      </c>
    </row>
    <row r="2449" spans="20:35" ht="18" customHeight="1" x14ac:dyDescent="0.25">
      <c r="T2449" s="9" t="str">
        <f t="shared" si="632"/>
        <v/>
      </c>
      <c r="U2449" s="10" t="str">
        <f t="shared" si="627"/>
        <v/>
      </c>
      <c r="V2449" s="10" t="str">
        <f t="shared" si="628"/>
        <v/>
      </c>
      <c r="W2449" s="10" t="str">
        <f t="shared" si="617"/>
        <v/>
      </c>
      <c r="X2449" s="10" t="str">
        <f t="shared" si="618"/>
        <v/>
      </c>
      <c r="Y2449" s="10" t="str">
        <f t="shared" si="619"/>
        <v/>
      </c>
      <c r="Z2449" s="10" t="str">
        <f t="shared" si="620"/>
        <v/>
      </c>
      <c r="AA2449" s="10" t="str">
        <f t="shared" si="626"/>
        <v/>
      </c>
      <c r="AB2449" s="10" t="str">
        <f t="shared" si="629"/>
        <v/>
      </c>
      <c r="AC2449" s="10" t="str">
        <f t="shared" si="621"/>
        <v/>
      </c>
      <c r="AD2449" s="10" t="str">
        <f t="shared" si="631"/>
        <v/>
      </c>
      <c r="AE2449" s="10" t="str">
        <f t="shared" si="622"/>
        <v/>
      </c>
      <c r="AF2449" s="10" t="str">
        <f t="shared" si="623"/>
        <v/>
      </c>
      <c r="AG2449" s="10" t="str">
        <f t="shared" si="624"/>
        <v/>
      </c>
      <c r="AH2449" s="10" t="str">
        <f t="shared" si="625"/>
        <v/>
      </c>
      <c r="AI2449" s="10" t="str">
        <f t="shared" si="630"/>
        <v/>
      </c>
    </row>
    <row r="2450" spans="20:35" ht="18" customHeight="1" x14ac:dyDescent="0.25">
      <c r="T2450" s="9" t="str">
        <f t="shared" si="632"/>
        <v/>
      </c>
      <c r="U2450" s="10" t="str">
        <f t="shared" si="627"/>
        <v/>
      </c>
      <c r="V2450" s="10" t="str">
        <f t="shared" si="628"/>
        <v/>
      </c>
      <c r="W2450" s="10" t="str">
        <f t="shared" si="617"/>
        <v/>
      </c>
      <c r="X2450" s="10" t="str">
        <f t="shared" si="618"/>
        <v/>
      </c>
      <c r="Y2450" s="10" t="str">
        <f t="shared" si="619"/>
        <v/>
      </c>
      <c r="Z2450" s="10" t="str">
        <f t="shared" si="620"/>
        <v/>
      </c>
      <c r="AA2450" s="10" t="str">
        <f t="shared" si="626"/>
        <v/>
      </c>
      <c r="AB2450" s="10" t="str">
        <f t="shared" si="629"/>
        <v/>
      </c>
      <c r="AC2450" s="10" t="str">
        <f t="shared" si="621"/>
        <v/>
      </c>
      <c r="AD2450" s="10" t="str">
        <f t="shared" si="631"/>
        <v/>
      </c>
      <c r="AE2450" s="10" t="str">
        <f t="shared" si="622"/>
        <v/>
      </c>
      <c r="AF2450" s="10" t="str">
        <f t="shared" si="623"/>
        <v/>
      </c>
      <c r="AG2450" s="10" t="str">
        <f t="shared" si="624"/>
        <v/>
      </c>
      <c r="AH2450" s="10" t="str">
        <f t="shared" si="625"/>
        <v/>
      </c>
      <c r="AI2450" s="10" t="str">
        <f t="shared" si="630"/>
        <v/>
      </c>
    </row>
    <row r="2451" spans="20:35" ht="18" customHeight="1" x14ac:dyDescent="0.25">
      <c r="T2451" s="9" t="str">
        <f t="shared" si="632"/>
        <v/>
      </c>
      <c r="U2451" s="10" t="str">
        <f t="shared" si="627"/>
        <v/>
      </c>
      <c r="V2451" s="10" t="str">
        <f t="shared" si="628"/>
        <v/>
      </c>
      <c r="W2451" s="10" t="str">
        <f t="shared" si="617"/>
        <v/>
      </c>
      <c r="X2451" s="10" t="str">
        <f t="shared" si="618"/>
        <v/>
      </c>
      <c r="Y2451" s="10" t="str">
        <f t="shared" si="619"/>
        <v/>
      </c>
      <c r="Z2451" s="10" t="str">
        <f t="shared" si="620"/>
        <v/>
      </c>
      <c r="AA2451" s="10" t="str">
        <f t="shared" si="626"/>
        <v/>
      </c>
      <c r="AB2451" s="10" t="str">
        <f t="shared" si="629"/>
        <v/>
      </c>
      <c r="AC2451" s="10" t="str">
        <f t="shared" si="621"/>
        <v/>
      </c>
      <c r="AD2451" s="10" t="str">
        <f t="shared" si="631"/>
        <v/>
      </c>
      <c r="AE2451" s="10" t="str">
        <f t="shared" si="622"/>
        <v/>
      </c>
      <c r="AF2451" s="10" t="str">
        <f t="shared" si="623"/>
        <v/>
      </c>
      <c r="AG2451" s="10" t="str">
        <f t="shared" si="624"/>
        <v/>
      </c>
      <c r="AH2451" s="10" t="str">
        <f t="shared" si="625"/>
        <v/>
      </c>
      <c r="AI2451" s="10" t="str">
        <f t="shared" si="630"/>
        <v/>
      </c>
    </row>
    <row r="2452" spans="20:35" ht="18" customHeight="1" x14ac:dyDescent="0.25">
      <c r="T2452" s="9" t="str">
        <f t="shared" si="632"/>
        <v/>
      </c>
      <c r="U2452" s="10" t="str">
        <f t="shared" si="627"/>
        <v/>
      </c>
      <c r="V2452" s="10" t="str">
        <f t="shared" si="628"/>
        <v/>
      </c>
      <c r="W2452" s="10" t="str">
        <f t="shared" si="617"/>
        <v/>
      </c>
      <c r="X2452" s="10" t="str">
        <f t="shared" si="618"/>
        <v/>
      </c>
      <c r="Y2452" s="10" t="str">
        <f t="shared" si="619"/>
        <v/>
      </c>
      <c r="Z2452" s="10" t="str">
        <f t="shared" si="620"/>
        <v/>
      </c>
      <c r="AA2452" s="10" t="str">
        <f t="shared" si="626"/>
        <v/>
      </c>
      <c r="AB2452" s="10" t="str">
        <f t="shared" si="629"/>
        <v/>
      </c>
      <c r="AC2452" s="10" t="str">
        <f t="shared" si="621"/>
        <v/>
      </c>
      <c r="AD2452" s="10" t="str">
        <f t="shared" si="631"/>
        <v/>
      </c>
      <c r="AE2452" s="10" t="str">
        <f t="shared" si="622"/>
        <v/>
      </c>
      <c r="AF2452" s="10" t="str">
        <f t="shared" si="623"/>
        <v/>
      </c>
      <c r="AG2452" s="10" t="str">
        <f t="shared" si="624"/>
        <v/>
      </c>
      <c r="AH2452" s="10" t="str">
        <f t="shared" si="625"/>
        <v/>
      </c>
      <c r="AI2452" s="10" t="str">
        <f t="shared" si="630"/>
        <v/>
      </c>
    </row>
    <row r="2453" spans="20:35" ht="18" customHeight="1" x14ac:dyDescent="0.25">
      <c r="T2453" s="9" t="str">
        <f t="shared" si="632"/>
        <v/>
      </c>
      <c r="U2453" s="10" t="str">
        <f t="shared" si="627"/>
        <v/>
      </c>
      <c r="V2453" s="10" t="str">
        <f t="shared" si="628"/>
        <v/>
      </c>
      <c r="W2453" s="10" t="str">
        <f t="shared" si="617"/>
        <v/>
      </c>
      <c r="X2453" s="10" t="str">
        <f t="shared" si="618"/>
        <v/>
      </c>
      <c r="Y2453" s="10" t="str">
        <f t="shared" si="619"/>
        <v/>
      </c>
      <c r="Z2453" s="10" t="str">
        <f t="shared" si="620"/>
        <v/>
      </c>
      <c r="AA2453" s="10" t="str">
        <f t="shared" si="626"/>
        <v/>
      </c>
      <c r="AB2453" s="10" t="str">
        <f t="shared" si="629"/>
        <v/>
      </c>
      <c r="AC2453" s="10" t="str">
        <f t="shared" si="621"/>
        <v/>
      </c>
      <c r="AD2453" s="10" t="str">
        <f t="shared" si="631"/>
        <v/>
      </c>
      <c r="AE2453" s="10" t="str">
        <f t="shared" si="622"/>
        <v/>
      </c>
      <c r="AF2453" s="10" t="str">
        <f t="shared" si="623"/>
        <v/>
      </c>
      <c r="AG2453" s="10" t="str">
        <f t="shared" si="624"/>
        <v/>
      </c>
      <c r="AH2453" s="10" t="str">
        <f t="shared" si="625"/>
        <v/>
      </c>
      <c r="AI2453" s="10" t="str">
        <f t="shared" si="630"/>
        <v/>
      </c>
    </row>
    <row r="2454" spans="20:35" ht="18" customHeight="1" x14ac:dyDescent="0.25">
      <c r="T2454" s="9" t="str">
        <f t="shared" si="632"/>
        <v/>
      </c>
      <c r="U2454" s="10" t="str">
        <f t="shared" si="627"/>
        <v/>
      </c>
      <c r="V2454" s="10" t="str">
        <f t="shared" si="628"/>
        <v/>
      </c>
      <c r="W2454" s="10" t="str">
        <f t="shared" si="617"/>
        <v/>
      </c>
      <c r="X2454" s="10" t="str">
        <f t="shared" si="618"/>
        <v/>
      </c>
      <c r="Y2454" s="10" t="str">
        <f t="shared" si="619"/>
        <v/>
      </c>
      <c r="Z2454" s="10" t="str">
        <f t="shared" si="620"/>
        <v/>
      </c>
      <c r="AA2454" s="10" t="str">
        <f t="shared" si="626"/>
        <v/>
      </c>
      <c r="AB2454" s="10" t="str">
        <f t="shared" si="629"/>
        <v/>
      </c>
      <c r="AC2454" s="10" t="str">
        <f t="shared" si="621"/>
        <v/>
      </c>
      <c r="AD2454" s="10" t="str">
        <f t="shared" si="631"/>
        <v/>
      </c>
      <c r="AE2454" s="10" t="str">
        <f t="shared" si="622"/>
        <v/>
      </c>
      <c r="AF2454" s="10" t="str">
        <f t="shared" si="623"/>
        <v/>
      </c>
      <c r="AG2454" s="10" t="str">
        <f t="shared" si="624"/>
        <v/>
      </c>
      <c r="AH2454" s="10" t="str">
        <f t="shared" si="625"/>
        <v/>
      </c>
      <c r="AI2454" s="10" t="str">
        <f t="shared" si="630"/>
        <v/>
      </c>
    </row>
    <row r="2455" spans="20:35" ht="18" customHeight="1" x14ac:dyDescent="0.25">
      <c r="T2455" s="9" t="str">
        <f t="shared" si="632"/>
        <v/>
      </c>
      <c r="U2455" s="10" t="str">
        <f t="shared" si="627"/>
        <v/>
      </c>
      <c r="V2455" s="10" t="str">
        <f t="shared" si="628"/>
        <v/>
      </c>
      <c r="W2455" s="10" t="str">
        <f t="shared" si="617"/>
        <v/>
      </c>
      <c r="X2455" s="10" t="str">
        <f t="shared" si="618"/>
        <v/>
      </c>
      <c r="Y2455" s="10" t="str">
        <f t="shared" si="619"/>
        <v/>
      </c>
      <c r="Z2455" s="10" t="str">
        <f t="shared" si="620"/>
        <v/>
      </c>
      <c r="AA2455" s="10" t="str">
        <f t="shared" si="626"/>
        <v/>
      </c>
      <c r="AB2455" s="10" t="str">
        <f t="shared" si="629"/>
        <v/>
      </c>
      <c r="AC2455" s="10" t="str">
        <f t="shared" si="621"/>
        <v/>
      </c>
      <c r="AD2455" s="10" t="str">
        <f t="shared" si="631"/>
        <v/>
      </c>
      <c r="AE2455" s="10" t="str">
        <f t="shared" si="622"/>
        <v/>
      </c>
      <c r="AF2455" s="10" t="str">
        <f t="shared" si="623"/>
        <v/>
      </c>
      <c r="AG2455" s="10" t="str">
        <f t="shared" si="624"/>
        <v/>
      </c>
      <c r="AH2455" s="10" t="str">
        <f t="shared" si="625"/>
        <v/>
      </c>
      <c r="AI2455" s="10" t="str">
        <f t="shared" si="630"/>
        <v/>
      </c>
    </row>
    <row r="2456" spans="20:35" ht="18" customHeight="1" x14ac:dyDescent="0.25">
      <c r="T2456" s="9" t="str">
        <f t="shared" si="632"/>
        <v/>
      </c>
      <c r="U2456" s="10" t="str">
        <f t="shared" si="627"/>
        <v/>
      </c>
      <c r="V2456" s="10" t="str">
        <f t="shared" si="628"/>
        <v/>
      </c>
      <c r="W2456" s="10" t="str">
        <f t="shared" si="617"/>
        <v/>
      </c>
      <c r="X2456" s="10" t="str">
        <f t="shared" si="618"/>
        <v/>
      </c>
      <c r="Y2456" s="10" t="str">
        <f t="shared" si="619"/>
        <v/>
      </c>
      <c r="Z2456" s="10" t="str">
        <f t="shared" si="620"/>
        <v/>
      </c>
      <c r="AA2456" s="10" t="str">
        <f t="shared" si="626"/>
        <v/>
      </c>
      <c r="AB2456" s="10" t="str">
        <f t="shared" si="629"/>
        <v/>
      </c>
      <c r="AC2456" s="10" t="str">
        <f t="shared" si="621"/>
        <v/>
      </c>
      <c r="AD2456" s="10" t="str">
        <f t="shared" si="631"/>
        <v/>
      </c>
      <c r="AE2456" s="10" t="str">
        <f t="shared" si="622"/>
        <v/>
      </c>
      <c r="AF2456" s="10" t="str">
        <f t="shared" si="623"/>
        <v/>
      </c>
      <c r="AG2456" s="10" t="str">
        <f t="shared" si="624"/>
        <v/>
      </c>
      <c r="AH2456" s="10" t="str">
        <f t="shared" si="625"/>
        <v/>
      </c>
      <c r="AI2456" s="10" t="str">
        <f t="shared" si="630"/>
        <v/>
      </c>
    </row>
    <row r="2457" spans="20:35" ht="18" customHeight="1" x14ac:dyDescent="0.25">
      <c r="T2457" s="9" t="str">
        <f t="shared" si="632"/>
        <v/>
      </c>
      <c r="U2457" s="10" t="str">
        <f t="shared" si="627"/>
        <v/>
      </c>
      <c r="V2457" s="10" t="str">
        <f t="shared" si="628"/>
        <v/>
      </c>
      <c r="W2457" s="10" t="str">
        <f t="shared" si="617"/>
        <v/>
      </c>
      <c r="X2457" s="10" t="str">
        <f t="shared" si="618"/>
        <v/>
      </c>
      <c r="Y2457" s="10" t="str">
        <f t="shared" si="619"/>
        <v/>
      </c>
      <c r="Z2457" s="10" t="str">
        <f t="shared" si="620"/>
        <v/>
      </c>
      <c r="AA2457" s="10" t="str">
        <f t="shared" si="626"/>
        <v/>
      </c>
      <c r="AB2457" s="10" t="str">
        <f t="shared" si="629"/>
        <v/>
      </c>
      <c r="AC2457" s="10" t="str">
        <f t="shared" si="621"/>
        <v/>
      </c>
      <c r="AD2457" s="10" t="str">
        <f t="shared" si="631"/>
        <v/>
      </c>
      <c r="AE2457" s="10" t="str">
        <f t="shared" si="622"/>
        <v/>
      </c>
      <c r="AF2457" s="10" t="str">
        <f t="shared" si="623"/>
        <v/>
      </c>
      <c r="AG2457" s="10" t="str">
        <f t="shared" si="624"/>
        <v/>
      </c>
      <c r="AH2457" s="10" t="str">
        <f t="shared" si="625"/>
        <v/>
      </c>
      <c r="AI2457" s="10" t="str">
        <f t="shared" si="630"/>
        <v/>
      </c>
    </row>
    <row r="2458" spans="20:35" ht="18" customHeight="1" x14ac:dyDescent="0.25">
      <c r="T2458" s="9" t="str">
        <f t="shared" si="632"/>
        <v/>
      </c>
      <c r="U2458" s="10" t="str">
        <f t="shared" si="627"/>
        <v/>
      </c>
      <c r="V2458" s="10" t="str">
        <f t="shared" si="628"/>
        <v/>
      </c>
      <c r="W2458" s="10" t="str">
        <f t="shared" si="617"/>
        <v/>
      </c>
      <c r="X2458" s="10" t="str">
        <f t="shared" si="618"/>
        <v/>
      </c>
      <c r="Y2458" s="10" t="str">
        <f t="shared" si="619"/>
        <v/>
      </c>
      <c r="Z2458" s="10" t="str">
        <f t="shared" si="620"/>
        <v/>
      </c>
      <c r="AA2458" s="10" t="str">
        <f t="shared" si="626"/>
        <v/>
      </c>
      <c r="AB2458" s="10" t="str">
        <f t="shared" si="629"/>
        <v/>
      </c>
      <c r="AC2458" s="10" t="str">
        <f t="shared" si="621"/>
        <v/>
      </c>
      <c r="AD2458" s="10" t="str">
        <f t="shared" si="631"/>
        <v/>
      </c>
      <c r="AE2458" s="10" t="str">
        <f t="shared" si="622"/>
        <v/>
      </c>
      <c r="AF2458" s="10" t="str">
        <f t="shared" si="623"/>
        <v/>
      </c>
      <c r="AG2458" s="10" t="str">
        <f t="shared" si="624"/>
        <v/>
      </c>
      <c r="AH2458" s="10" t="str">
        <f t="shared" si="625"/>
        <v/>
      </c>
      <c r="AI2458" s="10" t="str">
        <f t="shared" si="630"/>
        <v/>
      </c>
    </row>
    <row r="2459" spans="20:35" ht="18" customHeight="1" x14ac:dyDescent="0.25">
      <c r="T2459" s="9" t="str">
        <f t="shared" si="632"/>
        <v/>
      </c>
      <c r="U2459" s="10" t="str">
        <f t="shared" si="627"/>
        <v/>
      </c>
      <c r="V2459" s="10" t="str">
        <f t="shared" si="628"/>
        <v/>
      </c>
      <c r="W2459" s="10" t="str">
        <f t="shared" si="617"/>
        <v/>
      </c>
      <c r="X2459" s="10" t="str">
        <f t="shared" si="618"/>
        <v/>
      </c>
      <c r="Y2459" s="10" t="str">
        <f t="shared" si="619"/>
        <v/>
      </c>
      <c r="Z2459" s="10" t="str">
        <f t="shared" si="620"/>
        <v/>
      </c>
      <c r="AA2459" s="10" t="str">
        <f t="shared" si="626"/>
        <v/>
      </c>
      <c r="AB2459" s="10" t="str">
        <f t="shared" si="629"/>
        <v/>
      </c>
      <c r="AC2459" s="10" t="str">
        <f t="shared" si="621"/>
        <v/>
      </c>
      <c r="AD2459" s="10" t="str">
        <f t="shared" si="631"/>
        <v/>
      </c>
      <c r="AE2459" s="10" t="str">
        <f t="shared" si="622"/>
        <v/>
      </c>
      <c r="AF2459" s="10" t="str">
        <f t="shared" si="623"/>
        <v/>
      </c>
      <c r="AG2459" s="10" t="str">
        <f t="shared" si="624"/>
        <v/>
      </c>
      <c r="AH2459" s="10" t="str">
        <f t="shared" si="625"/>
        <v/>
      </c>
      <c r="AI2459" s="10" t="str">
        <f t="shared" si="630"/>
        <v/>
      </c>
    </row>
    <row r="2460" spans="20:35" ht="18" customHeight="1" x14ac:dyDescent="0.25">
      <c r="T2460" s="9" t="str">
        <f t="shared" si="632"/>
        <v/>
      </c>
      <c r="U2460" s="10" t="str">
        <f t="shared" si="627"/>
        <v/>
      </c>
      <c r="V2460" s="10" t="str">
        <f t="shared" si="628"/>
        <v/>
      </c>
      <c r="W2460" s="10" t="str">
        <f t="shared" si="617"/>
        <v/>
      </c>
      <c r="X2460" s="10" t="str">
        <f t="shared" si="618"/>
        <v/>
      </c>
      <c r="Y2460" s="10" t="str">
        <f t="shared" si="619"/>
        <v/>
      </c>
      <c r="Z2460" s="10" t="str">
        <f t="shared" si="620"/>
        <v/>
      </c>
      <c r="AA2460" s="10" t="str">
        <f t="shared" si="626"/>
        <v/>
      </c>
      <c r="AB2460" s="10" t="str">
        <f t="shared" si="629"/>
        <v/>
      </c>
      <c r="AC2460" s="10" t="str">
        <f t="shared" si="621"/>
        <v/>
      </c>
      <c r="AD2460" s="10" t="str">
        <f t="shared" si="631"/>
        <v/>
      </c>
      <c r="AE2460" s="10" t="str">
        <f t="shared" si="622"/>
        <v/>
      </c>
      <c r="AF2460" s="10" t="str">
        <f t="shared" si="623"/>
        <v/>
      </c>
      <c r="AG2460" s="10" t="str">
        <f t="shared" si="624"/>
        <v/>
      </c>
      <c r="AH2460" s="10" t="str">
        <f t="shared" si="625"/>
        <v/>
      </c>
      <c r="AI2460" s="10" t="str">
        <f t="shared" si="630"/>
        <v/>
      </c>
    </row>
    <row r="2461" spans="20:35" ht="18" customHeight="1" x14ac:dyDescent="0.25">
      <c r="T2461" s="9" t="str">
        <f t="shared" si="632"/>
        <v/>
      </c>
      <c r="U2461" s="10" t="str">
        <f t="shared" si="627"/>
        <v/>
      </c>
      <c r="V2461" s="10" t="str">
        <f t="shared" si="628"/>
        <v/>
      </c>
      <c r="W2461" s="10" t="str">
        <f t="shared" si="617"/>
        <v/>
      </c>
      <c r="X2461" s="10" t="str">
        <f t="shared" si="618"/>
        <v/>
      </c>
      <c r="Y2461" s="10" t="str">
        <f t="shared" si="619"/>
        <v/>
      </c>
      <c r="Z2461" s="10" t="str">
        <f t="shared" si="620"/>
        <v/>
      </c>
      <c r="AA2461" s="10" t="str">
        <f t="shared" si="626"/>
        <v/>
      </c>
      <c r="AB2461" s="10" t="str">
        <f t="shared" si="629"/>
        <v/>
      </c>
      <c r="AC2461" s="10" t="str">
        <f t="shared" si="621"/>
        <v/>
      </c>
      <c r="AD2461" s="10" t="str">
        <f t="shared" si="631"/>
        <v/>
      </c>
      <c r="AE2461" s="10" t="str">
        <f t="shared" si="622"/>
        <v/>
      </c>
      <c r="AF2461" s="10" t="str">
        <f t="shared" si="623"/>
        <v/>
      </c>
      <c r="AG2461" s="10" t="str">
        <f t="shared" si="624"/>
        <v/>
      </c>
      <c r="AH2461" s="10" t="str">
        <f t="shared" si="625"/>
        <v/>
      </c>
      <c r="AI2461" s="10" t="str">
        <f t="shared" si="630"/>
        <v/>
      </c>
    </row>
    <row r="2462" spans="20:35" ht="18" customHeight="1" x14ac:dyDescent="0.25">
      <c r="T2462" s="9" t="str">
        <f t="shared" si="632"/>
        <v/>
      </c>
      <c r="U2462" s="10" t="str">
        <f t="shared" si="627"/>
        <v/>
      </c>
      <c r="V2462" s="10" t="str">
        <f t="shared" si="628"/>
        <v/>
      </c>
      <c r="W2462" s="10" t="str">
        <f t="shared" si="617"/>
        <v/>
      </c>
      <c r="X2462" s="10" t="str">
        <f t="shared" si="618"/>
        <v/>
      </c>
      <c r="Y2462" s="10" t="str">
        <f t="shared" si="619"/>
        <v/>
      </c>
      <c r="Z2462" s="10" t="str">
        <f t="shared" si="620"/>
        <v/>
      </c>
      <c r="AA2462" s="10" t="str">
        <f t="shared" si="626"/>
        <v/>
      </c>
      <c r="AB2462" s="10" t="str">
        <f t="shared" si="629"/>
        <v/>
      </c>
      <c r="AC2462" s="10" t="str">
        <f t="shared" si="621"/>
        <v/>
      </c>
      <c r="AD2462" s="10" t="str">
        <f t="shared" si="631"/>
        <v/>
      </c>
      <c r="AE2462" s="10" t="str">
        <f t="shared" si="622"/>
        <v/>
      </c>
      <c r="AF2462" s="10" t="str">
        <f t="shared" si="623"/>
        <v/>
      </c>
      <c r="AG2462" s="10" t="str">
        <f t="shared" si="624"/>
        <v/>
      </c>
      <c r="AH2462" s="10" t="str">
        <f t="shared" si="625"/>
        <v/>
      </c>
      <c r="AI2462" s="10" t="str">
        <f t="shared" si="630"/>
        <v/>
      </c>
    </row>
    <row r="2463" spans="20:35" ht="18" customHeight="1" x14ac:dyDescent="0.25">
      <c r="T2463" s="9" t="str">
        <f t="shared" si="632"/>
        <v/>
      </c>
      <c r="U2463" s="10" t="str">
        <f t="shared" si="627"/>
        <v/>
      </c>
      <c r="V2463" s="10" t="str">
        <f t="shared" si="628"/>
        <v/>
      </c>
      <c r="W2463" s="10" t="str">
        <f t="shared" si="617"/>
        <v/>
      </c>
      <c r="X2463" s="10" t="str">
        <f t="shared" si="618"/>
        <v/>
      </c>
      <c r="Y2463" s="10" t="str">
        <f t="shared" si="619"/>
        <v/>
      </c>
      <c r="Z2463" s="10" t="str">
        <f t="shared" si="620"/>
        <v/>
      </c>
      <c r="AA2463" s="10" t="str">
        <f t="shared" si="626"/>
        <v/>
      </c>
      <c r="AB2463" s="10" t="str">
        <f t="shared" si="629"/>
        <v/>
      </c>
      <c r="AC2463" s="10" t="str">
        <f t="shared" si="621"/>
        <v/>
      </c>
      <c r="AD2463" s="10" t="str">
        <f t="shared" si="631"/>
        <v/>
      </c>
      <c r="AE2463" s="10" t="str">
        <f t="shared" si="622"/>
        <v/>
      </c>
      <c r="AF2463" s="10" t="str">
        <f t="shared" si="623"/>
        <v/>
      </c>
      <c r="AG2463" s="10" t="str">
        <f t="shared" si="624"/>
        <v/>
      </c>
      <c r="AH2463" s="10" t="str">
        <f t="shared" si="625"/>
        <v/>
      </c>
      <c r="AI2463" s="10" t="str">
        <f t="shared" si="630"/>
        <v/>
      </c>
    </row>
    <row r="2464" spans="20:35" ht="18" customHeight="1" x14ac:dyDescent="0.25">
      <c r="T2464" s="9" t="str">
        <f t="shared" si="632"/>
        <v/>
      </c>
      <c r="U2464" s="10" t="str">
        <f t="shared" si="627"/>
        <v/>
      </c>
      <c r="V2464" s="10" t="str">
        <f t="shared" si="628"/>
        <v/>
      </c>
      <c r="W2464" s="10" t="str">
        <f t="shared" si="617"/>
        <v/>
      </c>
      <c r="X2464" s="10" t="str">
        <f t="shared" si="618"/>
        <v/>
      </c>
      <c r="Y2464" s="10" t="str">
        <f t="shared" si="619"/>
        <v/>
      </c>
      <c r="Z2464" s="10" t="str">
        <f t="shared" si="620"/>
        <v/>
      </c>
      <c r="AA2464" s="10" t="str">
        <f t="shared" si="626"/>
        <v/>
      </c>
      <c r="AB2464" s="10" t="str">
        <f t="shared" si="629"/>
        <v/>
      </c>
      <c r="AC2464" s="10" t="str">
        <f t="shared" si="621"/>
        <v/>
      </c>
      <c r="AD2464" s="10" t="str">
        <f t="shared" si="631"/>
        <v/>
      </c>
      <c r="AE2464" s="10" t="str">
        <f t="shared" si="622"/>
        <v/>
      </c>
      <c r="AF2464" s="10" t="str">
        <f t="shared" si="623"/>
        <v/>
      </c>
      <c r="AG2464" s="10" t="str">
        <f t="shared" si="624"/>
        <v/>
      </c>
      <c r="AH2464" s="10" t="str">
        <f t="shared" si="625"/>
        <v/>
      </c>
      <c r="AI2464" s="10" t="str">
        <f t="shared" si="630"/>
        <v/>
      </c>
    </row>
    <row r="2465" spans="20:35" ht="18" customHeight="1" x14ac:dyDescent="0.25">
      <c r="T2465" s="9" t="str">
        <f t="shared" si="632"/>
        <v/>
      </c>
      <c r="U2465" s="10" t="str">
        <f t="shared" si="627"/>
        <v/>
      </c>
      <c r="V2465" s="10" t="str">
        <f t="shared" si="628"/>
        <v/>
      </c>
      <c r="W2465" s="10" t="str">
        <f t="shared" si="617"/>
        <v/>
      </c>
      <c r="X2465" s="10" t="str">
        <f t="shared" si="618"/>
        <v/>
      </c>
      <c r="Y2465" s="10" t="str">
        <f t="shared" si="619"/>
        <v/>
      </c>
      <c r="Z2465" s="10" t="str">
        <f t="shared" si="620"/>
        <v/>
      </c>
      <c r="AA2465" s="10" t="str">
        <f t="shared" si="626"/>
        <v/>
      </c>
      <c r="AB2465" s="10" t="str">
        <f t="shared" si="629"/>
        <v/>
      </c>
      <c r="AC2465" s="10" t="str">
        <f t="shared" si="621"/>
        <v/>
      </c>
      <c r="AD2465" s="10" t="str">
        <f t="shared" si="631"/>
        <v/>
      </c>
      <c r="AE2465" s="10" t="str">
        <f t="shared" si="622"/>
        <v/>
      </c>
      <c r="AF2465" s="10" t="str">
        <f t="shared" si="623"/>
        <v/>
      </c>
      <c r="AG2465" s="10" t="str">
        <f t="shared" si="624"/>
        <v/>
      </c>
      <c r="AH2465" s="10" t="str">
        <f t="shared" si="625"/>
        <v/>
      </c>
      <c r="AI2465" s="10" t="str">
        <f t="shared" si="630"/>
        <v/>
      </c>
    </row>
    <row r="2466" spans="20:35" ht="18" customHeight="1" x14ac:dyDescent="0.25">
      <c r="T2466" s="9" t="str">
        <f t="shared" si="632"/>
        <v/>
      </c>
      <c r="U2466" s="10" t="str">
        <f t="shared" si="627"/>
        <v/>
      </c>
      <c r="V2466" s="10" t="str">
        <f t="shared" si="628"/>
        <v/>
      </c>
      <c r="W2466" s="10" t="str">
        <f t="shared" si="617"/>
        <v/>
      </c>
      <c r="X2466" s="10" t="str">
        <f t="shared" si="618"/>
        <v/>
      </c>
      <c r="Y2466" s="10" t="str">
        <f t="shared" si="619"/>
        <v/>
      </c>
      <c r="Z2466" s="10" t="str">
        <f t="shared" si="620"/>
        <v/>
      </c>
      <c r="AA2466" s="10" t="str">
        <f t="shared" si="626"/>
        <v/>
      </c>
      <c r="AB2466" s="10" t="str">
        <f t="shared" si="629"/>
        <v/>
      </c>
      <c r="AC2466" s="10" t="str">
        <f t="shared" si="621"/>
        <v/>
      </c>
      <c r="AD2466" s="10" t="str">
        <f t="shared" si="631"/>
        <v/>
      </c>
      <c r="AE2466" s="10" t="str">
        <f t="shared" si="622"/>
        <v/>
      </c>
      <c r="AF2466" s="10" t="str">
        <f t="shared" si="623"/>
        <v/>
      </c>
      <c r="AG2466" s="10" t="str">
        <f t="shared" si="624"/>
        <v/>
      </c>
      <c r="AH2466" s="10" t="str">
        <f t="shared" si="625"/>
        <v/>
      </c>
      <c r="AI2466" s="10" t="str">
        <f t="shared" si="630"/>
        <v/>
      </c>
    </row>
    <row r="2467" spans="20:35" ht="18" customHeight="1" x14ac:dyDescent="0.25">
      <c r="T2467" s="9" t="str">
        <f t="shared" si="632"/>
        <v/>
      </c>
      <c r="U2467" s="10" t="str">
        <f t="shared" si="627"/>
        <v/>
      </c>
      <c r="V2467" s="10" t="str">
        <f t="shared" si="628"/>
        <v/>
      </c>
      <c r="W2467" s="10" t="str">
        <f t="shared" si="617"/>
        <v/>
      </c>
      <c r="X2467" s="10" t="str">
        <f t="shared" si="618"/>
        <v/>
      </c>
      <c r="Y2467" s="10" t="str">
        <f t="shared" si="619"/>
        <v/>
      </c>
      <c r="Z2467" s="10" t="str">
        <f t="shared" si="620"/>
        <v/>
      </c>
      <c r="AA2467" s="10" t="str">
        <f t="shared" si="626"/>
        <v/>
      </c>
      <c r="AB2467" s="10" t="str">
        <f t="shared" si="629"/>
        <v/>
      </c>
      <c r="AC2467" s="10" t="str">
        <f t="shared" si="621"/>
        <v/>
      </c>
      <c r="AD2467" s="10" t="str">
        <f t="shared" si="631"/>
        <v/>
      </c>
      <c r="AE2467" s="10" t="str">
        <f t="shared" si="622"/>
        <v/>
      </c>
      <c r="AF2467" s="10" t="str">
        <f t="shared" si="623"/>
        <v/>
      </c>
      <c r="AG2467" s="10" t="str">
        <f t="shared" si="624"/>
        <v/>
      </c>
      <c r="AH2467" s="10" t="str">
        <f t="shared" si="625"/>
        <v/>
      </c>
      <c r="AI2467" s="10" t="str">
        <f t="shared" si="630"/>
        <v/>
      </c>
    </row>
    <row r="2468" spans="20:35" ht="18" customHeight="1" x14ac:dyDescent="0.25">
      <c r="T2468" s="9" t="str">
        <f t="shared" si="632"/>
        <v/>
      </c>
      <c r="U2468" s="10" t="str">
        <f t="shared" si="627"/>
        <v/>
      </c>
      <c r="V2468" s="10" t="str">
        <f t="shared" si="628"/>
        <v/>
      </c>
      <c r="W2468" s="10" t="str">
        <f t="shared" si="617"/>
        <v/>
      </c>
      <c r="X2468" s="10" t="str">
        <f t="shared" si="618"/>
        <v/>
      </c>
      <c r="Y2468" s="10" t="str">
        <f t="shared" si="619"/>
        <v/>
      </c>
      <c r="Z2468" s="10" t="str">
        <f t="shared" si="620"/>
        <v/>
      </c>
      <c r="AA2468" s="10" t="str">
        <f t="shared" si="626"/>
        <v/>
      </c>
      <c r="AB2468" s="10" t="str">
        <f t="shared" si="629"/>
        <v/>
      </c>
      <c r="AC2468" s="10" t="str">
        <f t="shared" si="621"/>
        <v/>
      </c>
      <c r="AD2468" s="10" t="str">
        <f t="shared" si="631"/>
        <v/>
      </c>
      <c r="AE2468" s="10" t="str">
        <f t="shared" si="622"/>
        <v/>
      </c>
      <c r="AF2468" s="10" t="str">
        <f t="shared" si="623"/>
        <v/>
      </c>
      <c r="AG2468" s="10" t="str">
        <f t="shared" si="624"/>
        <v/>
      </c>
      <c r="AH2468" s="10" t="str">
        <f t="shared" si="625"/>
        <v/>
      </c>
      <c r="AI2468" s="10" t="str">
        <f t="shared" si="630"/>
        <v/>
      </c>
    </row>
    <row r="2469" spans="20:35" ht="18" customHeight="1" x14ac:dyDescent="0.25">
      <c r="T2469" s="9" t="str">
        <f t="shared" si="632"/>
        <v/>
      </c>
      <c r="U2469" s="10" t="str">
        <f t="shared" si="627"/>
        <v/>
      </c>
      <c r="V2469" s="10" t="str">
        <f t="shared" si="628"/>
        <v/>
      </c>
      <c r="W2469" s="10" t="str">
        <f t="shared" si="617"/>
        <v/>
      </c>
      <c r="X2469" s="10" t="str">
        <f t="shared" si="618"/>
        <v/>
      </c>
      <c r="Y2469" s="10" t="str">
        <f t="shared" si="619"/>
        <v/>
      </c>
      <c r="Z2469" s="10" t="str">
        <f t="shared" si="620"/>
        <v/>
      </c>
      <c r="AA2469" s="10" t="str">
        <f t="shared" si="626"/>
        <v/>
      </c>
      <c r="AB2469" s="10" t="str">
        <f t="shared" si="629"/>
        <v/>
      </c>
      <c r="AC2469" s="10" t="str">
        <f t="shared" si="621"/>
        <v/>
      </c>
      <c r="AD2469" s="10" t="str">
        <f t="shared" si="631"/>
        <v/>
      </c>
      <c r="AE2469" s="10" t="str">
        <f t="shared" si="622"/>
        <v/>
      </c>
      <c r="AF2469" s="10" t="str">
        <f t="shared" si="623"/>
        <v/>
      </c>
      <c r="AG2469" s="10" t="str">
        <f t="shared" si="624"/>
        <v/>
      </c>
      <c r="AH2469" s="10" t="str">
        <f t="shared" si="625"/>
        <v/>
      </c>
      <c r="AI2469" s="10" t="str">
        <f t="shared" si="630"/>
        <v/>
      </c>
    </row>
    <row r="2470" spans="20:35" ht="18" customHeight="1" x14ac:dyDescent="0.25">
      <c r="T2470" s="9" t="str">
        <f t="shared" si="632"/>
        <v/>
      </c>
      <c r="U2470" s="10" t="str">
        <f t="shared" si="627"/>
        <v/>
      </c>
      <c r="V2470" s="10" t="str">
        <f t="shared" si="628"/>
        <v/>
      </c>
      <c r="W2470" s="10" t="str">
        <f t="shared" si="617"/>
        <v/>
      </c>
      <c r="X2470" s="10" t="str">
        <f t="shared" si="618"/>
        <v/>
      </c>
      <c r="Y2470" s="10" t="str">
        <f t="shared" si="619"/>
        <v/>
      </c>
      <c r="Z2470" s="10" t="str">
        <f t="shared" si="620"/>
        <v/>
      </c>
      <c r="AA2470" s="10" t="str">
        <f t="shared" si="626"/>
        <v/>
      </c>
      <c r="AB2470" s="10" t="str">
        <f t="shared" si="629"/>
        <v/>
      </c>
      <c r="AC2470" s="10" t="str">
        <f t="shared" si="621"/>
        <v/>
      </c>
      <c r="AD2470" s="10" t="str">
        <f t="shared" si="631"/>
        <v/>
      </c>
      <c r="AE2470" s="10" t="str">
        <f t="shared" si="622"/>
        <v/>
      </c>
      <c r="AF2470" s="10" t="str">
        <f t="shared" si="623"/>
        <v/>
      </c>
      <c r="AG2470" s="10" t="str">
        <f t="shared" si="624"/>
        <v/>
      </c>
      <c r="AH2470" s="10" t="str">
        <f t="shared" si="625"/>
        <v/>
      </c>
      <c r="AI2470" s="10" t="str">
        <f t="shared" si="630"/>
        <v/>
      </c>
    </row>
    <row r="2471" spans="20:35" ht="18" customHeight="1" x14ac:dyDescent="0.25">
      <c r="T2471" s="9" t="str">
        <f t="shared" si="632"/>
        <v/>
      </c>
      <c r="U2471" s="10" t="str">
        <f t="shared" si="627"/>
        <v/>
      </c>
      <c r="V2471" s="10" t="str">
        <f t="shared" si="628"/>
        <v/>
      </c>
      <c r="W2471" s="10" t="str">
        <f t="shared" si="617"/>
        <v/>
      </c>
      <c r="X2471" s="10" t="str">
        <f t="shared" si="618"/>
        <v/>
      </c>
      <c r="Y2471" s="10" t="str">
        <f t="shared" si="619"/>
        <v/>
      </c>
      <c r="Z2471" s="10" t="str">
        <f t="shared" si="620"/>
        <v/>
      </c>
      <c r="AA2471" s="10" t="str">
        <f t="shared" si="626"/>
        <v/>
      </c>
      <c r="AB2471" s="10" t="str">
        <f t="shared" si="629"/>
        <v/>
      </c>
      <c r="AC2471" s="10" t="str">
        <f t="shared" si="621"/>
        <v/>
      </c>
      <c r="AD2471" s="10" t="str">
        <f t="shared" si="631"/>
        <v/>
      </c>
      <c r="AE2471" s="10" t="str">
        <f t="shared" si="622"/>
        <v/>
      </c>
      <c r="AF2471" s="10" t="str">
        <f t="shared" si="623"/>
        <v/>
      </c>
      <c r="AG2471" s="10" t="str">
        <f t="shared" si="624"/>
        <v/>
      </c>
      <c r="AH2471" s="10" t="str">
        <f t="shared" si="625"/>
        <v/>
      </c>
      <c r="AI2471" s="10" t="str">
        <f t="shared" si="630"/>
        <v/>
      </c>
    </row>
    <row r="2472" spans="20:35" ht="18" customHeight="1" x14ac:dyDescent="0.25">
      <c r="T2472" s="9" t="str">
        <f t="shared" si="632"/>
        <v/>
      </c>
      <c r="U2472" s="10" t="str">
        <f t="shared" si="627"/>
        <v/>
      </c>
      <c r="V2472" s="10" t="str">
        <f t="shared" si="628"/>
        <v/>
      </c>
      <c r="W2472" s="10" t="str">
        <f t="shared" ref="W2472:W2535" si="633">IF(T2472="","",IF(U2472&gt;V2472,0,(V2472-U2472)*$T$6*60))</f>
        <v/>
      </c>
      <c r="X2472" s="10" t="str">
        <f t="shared" ref="X2472:X2535" si="634">IF(T2472="","",X2471+W2472)</f>
        <v/>
      </c>
      <c r="Y2472" s="10" t="str">
        <f t="shared" ref="Y2472:Y2535" si="635">IF(T2472="","",AH2471)</f>
        <v/>
      </c>
      <c r="Z2472" s="10" t="str">
        <f t="shared" ref="Z2472:Z2535" si="636">IF(T2472="","",AI2471)</f>
        <v/>
      </c>
      <c r="AA2472" s="10" t="str">
        <f t="shared" si="626"/>
        <v/>
      </c>
      <c r="AB2472" s="10" t="str">
        <f t="shared" si="629"/>
        <v/>
      </c>
      <c r="AC2472" s="10" t="str">
        <f t="shared" ref="AC2472:AC2535" si="637">IF(T2472="","",V2472/$F$7*1000*3600)</f>
        <v/>
      </c>
      <c r="AD2472" s="10" t="str">
        <f t="shared" si="631"/>
        <v/>
      </c>
      <c r="AE2472" s="10" t="str">
        <f t="shared" ref="AE2472:AE2535" si="638">IF(T2472="","",Z2472/$AL$4)</f>
        <v/>
      </c>
      <c r="AF2472" s="10" t="str">
        <f t="shared" ref="AF2472:AF2535" si="639">IF(T2472="","",MIN(AE2472,AB2472))</f>
        <v/>
      </c>
      <c r="AG2472" s="10" t="str">
        <f t="shared" ref="AG2472:AG2535" si="640">IF(T2472="","",AF2472/1000/3600*$F$7)</f>
        <v/>
      </c>
      <c r="AH2472" s="10" t="str">
        <f t="shared" ref="AH2472:AH2535" si="641">IF(T2472="","",Y2472+AF2472*$AL$4)</f>
        <v/>
      </c>
      <c r="AI2472" s="10" t="str">
        <f t="shared" si="630"/>
        <v/>
      </c>
    </row>
    <row r="2473" spans="20:35" ht="18" customHeight="1" x14ac:dyDescent="0.25">
      <c r="T2473" s="9" t="str">
        <f t="shared" si="632"/>
        <v/>
      </c>
      <c r="U2473" s="10" t="str">
        <f t="shared" si="627"/>
        <v/>
      </c>
      <c r="V2473" s="10" t="str">
        <f t="shared" si="628"/>
        <v/>
      </c>
      <c r="W2473" s="10" t="str">
        <f t="shared" si="633"/>
        <v/>
      </c>
      <c r="X2473" s="10" t="str">
        <f t="shared" si="634"/>
        <v/>
      </c>
      <c r="Y2473" s="10" t="str">
        <f t="shared" si="635"/>
        <v/>
      </c>
      <c r="Z2473" s="10" t="str">
        <f t="shared" si="636"/>
        <v/>
      </c>
      <c r="AA2473" s="10" t="str">
        <f t="shared" si="626"/>
        <v/>
      </c>
      <c r="AB2473" s="10" t="str">
        <f t="shared" si="629"/>
        <v/>
      </c>
      <c r="AC2473" s="10" t="str">
        <f t="shared" si="637"/>
        <v/>
      </c>
      <c r="AD2473" s="10" t="str">
        <f t="shared" si="631"/>
        <v/>
      </c>
      <c r="AE2473" s="10" t="str">
        <f t="shared" si="638"/>
        <v/>
      </c>
      <c r="AF2473" s="10" t="str">
        <f t="shared" si="639"/>
        <v/>
      </c>
      <c r="AG2473" s="10" t="str">
        <f t="shared" si="640"/>
        <v/>
      </c>
      <c r="AH2473" s="10" t="str">
        <f t="shared" si="641"/>
        <v/>
      </c>
      <c r="AI2473" s="10" t="str">
        <f t="shared" si="630"/>
        <v/>
      </c>
    </row>
    <row r="2474" spans="20:35" ht="18" customHeight="1" x14ac:dyDescent="0.25">
      <c r="T2474" s="9" t="str">
        <f t="shared" si="632"/>
        <v/>
      </c>
      <c r="U2474" s="10" t="str">
        <f t="shared" si="627"/>
        <v/>
      </c>
      <c r="V2474" s="10" t="str">
        <f t="shared" si="628"/>
        <v/>
      </c>
      <c r="W2474" s="10" t="str">
        <f t="shared" si="633"/>
        <v/>
      </c>
      <c r="X2474" s="10" t="str">
        <f t="shared" si="634"/>
        <v/>
      </c>
      <c r="Y2474" s="10" t="str">
        <f t="shared" si="635"/>
        <v/>
      </c>
      <c r="Z2474" s="10" t="str">
        <f t="shared" si="636"/>
        <v/>
      </c>
      <c r="AA2474" s="10" t="str">
        <f t="shared" si="626"/>
        <v/>
      </c>
      <c r="AB2474" s="10" t="str">
        <f t="shared" si="629"/>
        <v/>
      </c>
      <c r="AC2474" s="10" t="str">
        <f t="shared" si="637"/>
        <v/>
      </c>
      <c r="AD2474" s="10" t="str">
        <f t="shared" si="631"/>
        <v/>
      </c>
      <c r="AE2474" s="10" t="str">
        <f t="shared" si="638"/>
        <v/>
      </c>
      <c r="AF2474" s="10" t="str">
        <f t="shared" si="639"/>
        <v/>
      </c>
      <c r="AG2474" s="10" t="str">
        <f t="shared" si="640"/>
        <v/>
      </c>
      <c r="AH2474" s="10" t="str">
        <f t="shared" si="641"/>
        <v/>
      </c>
      <c r="AI2474" s="10" t="str">
        <f t="shared" si="630"/>
        <v/>
      </c>
    </row>
    <row r="2475" spans="20:35" ht="18" customHeight="1" x14ac:dyDescent="0.25">
      <c r="T2475" s="9" t="str">
        <f t="shared" si="632"/>
        <v/>
      </c>
      <c r="U2475" s="10" t="str">
        <f t="shared" si="627"/>
        <v/>
      </c>
      <c r="V2475" s="10" t="str">
        <f t="shared" si="628"/>
        <v/>
      </c>
      <c r="W2475" s="10" t="str">
        <f t="shared" si="633"/>
        <v/>
      </c>
      <c r="X2475" s="10" t="str">
        <f t="shared" si="634"/>
        <v/>
      </c>
      <c r="Y2475" s="10" t="str">
        <f t="shared" si="635"/>
        <v/>
      </c>
      <c r="Z2475" s="10" t="str">
        <f t="shared" si="636"/>
        <v/>
      </c>
      <c r="AA2475" s="10" t="str">
        <f t="shared" si="626"/>
        <v/>
      </c>
      <c r="AB2475" s="10" t="str">
        <f t="shared" si="629"/>
        <v/>
      </c>
      <c r="AC2475" s="10" t="str">
        <f t="shared" si="637"/>
        <v/>
      </c>
      <c r="AD2475" s="10" t="str">
        <f t="shared" si="631"/>
        <v/>
      </c>
      <c r="AE2475" s="10" t="str">
        <f t="shared" si="638"/>
        <v/>
      </c>
      <c r="AF2475" s="10" t="str">
        <f t="shared" si="639"/>
        <v/>
      </c>
      <c r="AG2475" s="10" t="str">
        <f t="shared" si="640"/>
        <v/>
      </c>
      <c r="AH2475" s="10" t="str">
        <f t="shared" si="641"/>
        <v/>
      </c>
      <c r="AI2475" s="10" t="str">
        <f t="shared" si="630"/>
        <v/>
      </c>
    </row>
    <row r="2476" spans="20:35" ht="18" customHeight="1" x14ac:dyDescent="0.25">
      <c r="T2476" s="9" t="str">
        <f t="shared" si="632"/>
        <v/>
      </c>
      <c r="U2476" s="10" t="str">
        <f t="shared" si="627"/>
        <v/>
      </c>
      <c r="V2476" s="10" t="str">
        <f t="shared" si="628"/>
        <v/>
      </c>
      <c r="W2476" s="10" t="str">
        <f t="shared" si="633"/>
        <v/>
      </c>
      <c r="X2476" s="10" t="str">
        <f t="shared" si="634"/>
        <v/>
      </c>
      <c r="Y2476" s="10" t="str">
        <f t="shared" si="635"/>
        <v/>
      </c>
      <c r="Z2476" s="10" t="str">
        <f t="shared" si="636"/>
        <v/>
      </c>
      <c r="AA2476" s="10" t="str">
        <f t="shared" si="626"/>
        <v/>
      </c>
      <c r="AB2476" s="10" t="str">
        <f t="shared" si="629"/>
        <v/>
      </c>
      <c r="AC2476" s="10" t="str">
        <f t="shared" si="637"/>
        <v/>
      </c>
      <c r="AD2476" s="10" t="str">
        <f t="shared" si="631"/>
        <v/>
      </c>
      <c r="AE2476" s="10" t="str">
        <f t="shared" si="638"/>
        <v/>
      </c>
      <c r="AF2476" s="10" t="str">
        <f t="shared" si="639"/>
        <v/>
      </c>
      <c r="AG2476" s="10" t="str">
        <f t="shared" si="640"/>
        <v/>
      </c>
      <c r="AH2476" s="10" t="str">
        <f t="shared" si="641"/>
        <v/>
      </c>
      <c r="AI2476" s="10" t="str">
        <f t="shared" si="630"/>
        <v/>
      </c>
    </row>
    <row r="2477" spans="20:35" ht="18" customHeight="1" x14ac:dyDescent="0.25">
      <c r="T2477" s="9" t="str">
        <f t="shared" si="632"/>
        <v/>
      </c>
      <c r="U2477" s="10" t="str">
        <f t="shared" si="627"/>
        <v/>
      </c>
      <c r="V2477" s="10" t="str">
        <f t="shared" si="628"/>
        <v/>
      </c>
      <c r="W2477" s="10" t="str">
        <f t="shared" si="633"/>
        <v/>
      </c>
      <c r="X2477" s="10" t="str">
        <f t="shared" si="634"/>
        <v/>
      </c>
      <c r="Y2477" s="10" t="str">
        <f t="shared" si="635"/>
        <v/>
      </c>
      <c r="Z2477" s="10" t="str">
        <f t="shared" si="636"/>
        <v/>
      </c>
      <c r="AA2477" s="10" t="str">
        <f t="shared" si="626"/>
        <v/>
      </c>
      <c r="AB2477" s="10" t="str">
        <f t="shared" si="629"/>
        <v/>
      </c>
      <c r="AC2477" s="10" t="str">
        <f t="shared" si="637"/>
        <v/>
      </c>
      <c r="AD2477" s="10" t="str">
        <f t="shared" si="631"/>
        <v/>
      </c>
      <c r="AE2477" s="10" t="str">
        <f t="shared" si="638"/>
        <v/>
      </c>
      <c r="AF2477" s="10" t="str">
        <f t="shared" si="639"/>
        <v/>
      </c>
      <c r="AG2477" s="10" t="str">
        <f t="shared" si="640"/>
        <v/>
      </c>
      <c r="AH2477" s="10" t="str">
        <f t="shared" si="641"/>
        <v/>
      </c>
      <c r="AI2477" s="10" t="str">
        <f t="shared" si="630"/>
        <v/>
      </c>
    </row>
    <row r="2478" spans="20:35" ht="18" customHeight="1" x14ac:dyDescent="0.25">
      <c r="T2478" s="9" t="str">
        <f t="shared" si="632"/>
        <v/>
      </c>
      <c r="U2478" s="10" t="str">
        <f t="shared" si="627"/>
        <v/>
      </c>
      <c r="V2478" s="10" t="str">
        <f t="shared" si="628"/>
        <v/>
      </c>
      <c r="W2478" s="10" t="str">
        <f t="shared" si="633"/>
        <v/>
      </c>
      <c r="X2478" s="10" t="str">
        <f t="shared" si="634"/>
        <v/>
      </c>
      <c r="Y2478" s="10" t="str">
        <f t="shared" si="635"/>
        <v/>
      </c>
      <c r="Z2478" s="10" t="str">
        <f t="shared" si="636"/>
        <v/>
      </c>
      <c r="AA2478" s="10" t="str">
        <f t="shared" si="626"/>
        <v/>
      </c>
      <c r="AB2478" s="10" t="str">
        <f t="shared" si="629"/>
        <v/>
      </c>
      <c r="AC2478" s="10" t="str">
        <f t="shared" si="637"/>
        <v/>
      </c>
      <c r="AD2478" s="10" t="str">
        <f t="shared" si="631"/>
        <v/>
      </c>
      <c r="AE2478" s="10" t="str">
        <f t="shared" si="638"/>
        <v/>
      </c>
      <c r="AF2478" s="10" t="str">
        <f t="shared" si="639"/>
        <v/>
      </c>
      <c r="AG2478" s="10" t="str">
        <f t="shared" si="640"/>
        <v/>
      </c>
      <c r="AH2478" s="10" t="str">
        <f t="shared" si="641"/>
        <v/>
      </c>
      <c r="AI2478" s="10" t="str">
        <f t="shared" si="630"/>
        <v/>
      </c>
    </row>
    <row r="2479" spans="20:35" ht="18" customHeight="1" x14ac:dyDescent="0.25">
      <c r="T2479" s="9" t="str">
        <f t="shared" si="632"/>
        <v/>
      </c>
      <c r="U2479" s="10" t="str">
        <f t="shared" si="627"/>
        <v/>
      </c>
      <c r="V2479" s="10" t="str">
        <f t="shared" si="628"/>
        <v/>
      </c>
      <c r="W2479" s="10" t="str">
        <f t="shared" si="633"/>
        <v/>
      </c>
      <c r="X2479" s="10" t="str">
        <f t="shared" si="634"/>
        <v/>
      </c>
      <c r="Y2479" s="10" t="str">
        <f t="shared" si="635"/>
        <v/>
      </c>
      <c r="Z2479" s="10" t="str">
        <f t="shared" si="636"/>
        <v/>
      </c>
      <c r="AA2479" s="10" t="str">
        <f t="shared" si="626"/>
        <v/>
      </c>
      <c r="AB2479" s="10" t="str">
        <f t="shared" si="629"/>
        <v/>
      </c>
      <c r="AC2479" s="10" t="str">
        <f t="shared" si="637"/>
        <v/>
      </c>
      <c r="AD2479" s="10" t="str">
        <f t="shared" si="631"/>
        <v/>
      </c>
      <c r="AE2479" s="10" t="str">
        <f t="shared" si="638"/>
        <v/>
      </c>
      <c r="AF2479" s="10" t="str">
        <f t="shared" si="639"/>
        <v/>
      </c>
      <c r="AG2479" s="10" t="str">
        <f t="shared" si="640"/>
        <v/>
      </c>
      <c r="AH2479" s="10" t="str">
        <f t="shared" si="641"/>
        <v/>
      </c>
      <c r="AI2479" s="10" t="str">
        <f t="shared" si="630"/>
        <v/>
      </c>
    </row>
    <row r="2480" spans="20:35" ht="18" customHeight="1" x14ac:dyDescent="0.25">
      <c r="T2480" s="9" t="str">
        <f t="shared" si="632"/>
        <v/>
      </c>
      <c r="U2480" s="10" t="str">
        <f t="shared" si="627"/>
        <v/>
      </c>
      <c r="V2480" s="10" t="str">
        <f t="shared" si="628"/>
        <v/>
      </c>
      <c r="W2480" s="10" t="str">
        <f t="shared" si="633"/>
        <v/>
      </c>
      <c r="X2480" s="10" t="str">
        <f t="shared" si="634"/>
        <v/>
      </c>
      <c r="Y2480" s="10" t="str">
        <f t="shared" si="635"/>
        <v/>
      </c>
      <c r="Z2480" s="10" t="str">
        <f t="shared" si="636"/>
        <v/>
      </c>
      <c r="AA2480" s="10" t="str">
        <f t="shared" si="626"/>
        <v/>
      </c>
      <c r="AB2480" s="10" t="str">
        <f t="shared" si="629"/>
        <v/>
      </c>
      <c r="AC2480" s="10" t="str">
        <f t="shared" si="637"/>
        <v/>
      </c>
      <c r="AD2480" s="10" t="str">
        <f t="shared" si="631"/>
        <v/>
      </c>
      <c r="AE2480" s="10" t="str">
        <f t="shared" si="638"/>
        <v/>
      </c>
      <c r="AF2480" s="10" t="str">
        <f t="shared" si="639"/>
        <v/>
      </c>
      <c r="AG2480" s="10" t="str">
        <f t="shared" si="640"/>
        <v/>
      </c>
      <c r="AH2480" s="10" t="str">
        <f t="shared" si="641"/>
        <v/>
      </c>
      <c r="AI2480" s="10" t="str">
        <f t="shared" si="630"/>
        <v/>
      </c>
    </row>
    <row r="2481" spans="20:35" ht="18" customHeight="1" x14ac:dyDescent="0.25">
      <c r="T2481" s="9" t="str">
        <f t="shared" si="632"/>
        <v/>
      </c>
      <c r="U2481" s="10" t="str">
        <f t="shared" si="627"/>
        <v/>
      </c>
      <c r="V2481" s="10" t="str">
        <f t="shared" si="628"/>
        <v/>
      </c>
      <c r="W2481" s="10" t="str">
        <f t="shared" si="633"/>
        <v/>
      </c>
      <c r="X2481" s="10" t="str">
        <f t="shared" si="634"/>
        <v/>
      </c>
      <c r="Y2481" s="10" t="str">
        <f t="shared" si="635"/>
        <v/>
      </c>
      <c r="Z2481" s="10" t="str">
        <f t="shared" si="636"/>
        <v/>
      </c>
      <c r="AA2481" s="10" t="str">
        <f t="shared" si="626"/>
        <v/>
      </c>
      <c r="AB2481" s="10" t="str">
        <f t="shared" si="629"/>
        <v/>
      </c>
      <c r="AC2481" s="10" t="str">
        <f t="shared" si="637"/>
        <v/>
      </c>
      <c r="AD2481" s="10" t="str">
        <f t="shared" si="631"/>
        <v/>
      </c>
      <c r="AE2481" s="10" t="str">
        <f t="shared" si="638"/>
        <v/>
      </c>
      <c r="AF2481" s="10" t="str">
        <f t="shared" si="639"/>
        <v/>
      </c>
      <c r="AG2481" s="10" t="str">
        <f t="shared" si="640"/>
        <v/>
      </c>
      <c r="AH2481" s="10" t="str">
        <f t="shared" si="641"/>
        <v/>
      </c>
      <c r="AI2481" s="10" t="str">
        <f t="shared" si="630"/>
        <v/>
      </c>
    </row>
    <row r="2482" spans="20:35" ht="18" customHeight="1" x14ac:dyDescent="0.25">
      <c r="T2482" s="9" t="str">
        <f t="shared" si="632"/>
        <v/>
      </c>
      <c r="U2482" s="10" t="str">
        <f t="shared" si="627"/>
        <v/>
      </c>
      <c r="V2482" s="10" t="str">
        <f t="shared" si="628"/>
        <v/>
      </c>
      <c r="W2482" s="10" t="str">
        <f t="shared" si="633"/>
        <v/>
      </c>
      <c r="X2482" s="10" t="str">
        <f t="shared" si="634"/>
        <v/>
      </c>
      <c r="Y2482" s="10" t="str">
        <f t="shared" si="635"/>
        <v/>
      </c>
      <c r="Z2482" s="10" t="str">
        <f t="shared" si="636"/>
        <v/>
      </c>
      <c r="AA2482" s="10" t="str">
        <f t="shared" si="626"/>
        <v/>
      </c>
      <c r="AB2482" s="10" t="str">
        <f t="shared" si="629"/>
        <v/>
      </c>
      <c r="AC2482" s="10" t="str">
        <f t="shared" si="637"/>
        <v/>
      </c>
      <c r="AD2482" s="10" t="str">
        <f t="shared" si="631"/>
        <v/>
      </c>
      <c r="AE2482" s="10" t="str">
        <f t="shared" si="638"/>
        <v/>
      </c>
      <c r="AF2482" s="10" t="str">
        <f t="shared" si="639"/>
        <v/>
      </c>
      <c r="AG2482" s="10" t="str">
        <f t="shared" si="640"/>
        <v/>
      </c>
      <c r="AH2482" s="10" t="str">
        <f t="shared" si="641"/>
        <v/>
      </c>
      <c r="AI2482" s="10" t="str">
        <f t="shared" si="630"/>
        <v/>
      </c>
    </row>
    <row r="2483" spans="20:35" ht="18" customHeight="1" x14ac:dyDescent="0.25">
      <c r="T2483" s="9" t="str">
        <f t="shared" si="632"/>
        <v/>
      </c>
      <c r="U2483" s="10" t="str">
        <f t="shared" si="627"/>
        <v/>
      </c>
      <c r="V2483" s="10" t="str">
        <f t="shared" si="628"/>
        <v/>
      </c>
      <c r="W2483" s="10" t="str">
        <f t="shared" si="633"/>
        <v/>
      </c>
      <c r="X2483" s="10" t="str">
        <f t="shared" si="634"/>
        <v/>
      </c>
      <c r="Y2483" s="10" t="str">
        <f t="shared" si="635"/>
        <v/>
      </c>
      <c r="Z2483" s="10" t="str">
        <f t="shared" si="636"/>
        <v/>
      </c>
      <c r="AA2483" s="10" t="str">
        <f t="shared" si="626"/>
        <v/>
      </c>
      <c r="AB2483" s="10" t="str">
        <f t="shared" si="629"/>
        <v/>
      </c>
      <c r="AC2483" s="10" t="str">
        <f t="shared" si="637"/>
        <v/>
      </c>
      <c r="AD2483" s="10" t="str">
        <f t="shared" si="631"/>
        <v/>
      </c>
      <c r="AE2483" s="10" t="str">
        <f t="shared" si="638"/>
        <v/>
      </c>
      <c r="AF2483" s="10" t="str">
        <f t="shared" si="639"/>
        <v/>
      </c>
      <c r="AG2483" s="10" t="str">
        <f t="shared" si="640"/>
        <v/>
      </c>
      <c r="AH2483" s="10" t="str">
        <f t="shared" si="641"/>
        <v/>
      </c>
      <c r="AI2483" s="10" t="str">
        <f t="shared" si="630"/>
        <v/>
      </c>
    </row>
    <row r="2484" spans="20:35" ht="18" customHeight="1" x14ac:dyDescent="0.25">
      <c r="T2484" s="9" t="str">
        <f t="shared" si="632"/>
        <v/>
      </c>
      <c r="U2484" s="10" t="str">
        <f t="shared" si="627"/>
        <v/>
      </c>
      <c r="V2484" s="10" t="str">
        <f t="shared" si="628"/>
        <v/>
      </c>
      <c r="W2484" s="10" t="str">
        <f t="shared" si="633"/>
        <v/>
      </c>
      <c r="X2484" s="10" t="str">
        <f t="shared" si="634"/>
        <v/>
      </c>
      <c r="Y2484" s="10" t="str">
        <f t="shared" si="635"/>
        <v/>
      </c>
      <c r="Z2484" s="10" t="str">
        <f t="shared" si="636"/>
        <v/>
      </c>
      <c r="AA2484" s="10" t="str">
        <f t="shared" si="626"/>
        <v/>
      </c>
      <c r="AB2484" s="10" t="str">
        <f t="shared" si="629"/>
        <v/>
      </c>
      <c r="AC2484" s="10" t="str">
        <f t="shared" si="637"/>
        <v/>
      </c>
      <c r="AD2484" s="10" t="str">
        <f t="shared" si="631"/>
        <v/>
      </c>
      <c r="AE2484" s="10" t="str">
        <f t="shared" si="638"/>
        <v/>
      </c>
      <c r="AF2484" s="10" t="str">
        <f t="shared" si="639"/>
        <v/>
      </c>
      <c r="AG2484" s="10" t="str">
        <f t="shared" si="640"/>
        <v/>
      </c>
      <c r="AH2484" s="10" t="str">
        <f t="shared" si="641"/>
        <v/>
      </c>
      <c r="AI2484" s="10" t="str">
        <f t="shared" si="630"/>
        <v/>
      </c>
    </row>
    <row r="2485" spans="20:35" ht="18" customHeight="1" x14ac:dyDescent="0.25">
      <c r="T2485" s="9" t="str">
        <f t="shared" si="632"/>
        <v/>
      </c>
      <c r="U2485" s="10" t="str">
        <f t="shared" si="627"/>
        <v/>
      </c>
      <c r="V2485" s="10" t="str">
        <f t="shared" si="628"/>
        <v/>
      </c>
      <c r="W2485" s="10" t="str">
        <f t="shared" si="633"/>
        <v/>
      </c>
      <c r="X2485" s="10" t="str">
        <f t="shared" si="634"/>
        <v/>
      </c>
      <c r="Y2485" s="10" t="str">
        <f t="shared" si="635"/>
        <v/>
      </c>
      <c r="Z2485" s="10" t="str">
        <f t="shared" si="636"/>
        <v/>
      </c>
      <c r="AA2485" s="10" t="str">
        <f t="shared" si="626"/>
        <v/>
      </c>
      <c r="AB2485" s="10" t="str">
        <f t="shared" si="629"/>
        <v/>
      </c>
      <c r="AC2485" s="10" t="str">
        <f t="shared" si="637"/>
        <v/>
      </c>
      <c r="AD2485" s="10" t="str">
        <f t="shared" si="631"/>
        <v/>
      </c>
      <c r="AE2485" s="10" t="str">
        <f t="shared" si="638"/>
        <v/>
      </c>
      <c r="AF2485" s="10" t="str">
        <f t="shared" si="639"/>
        <v/>
      </c>
      <c r="AG2485" s="10" t="str">
        <f t="shared" si="640"/>
        <v/>
      </c>
      <c r="AH2485" s="10" t="str">
        <f t="shared" si="641"/>
        <v/>
      </c>
      <c r="AI2485" s="10" t="str">
        <f t="shared" si="630"/>
        <v/>
      </c>
    </row>
    <row r="2486" spans="20:35" ht="18" customHeight="1" x14ac:dyDescent="0.25">
      <c r="T2486" s="9" t="str">
        <f t="shared" si="632"/>
        <v/>
      </c>
      <c r="U2486" s="10" t="str">
        <f t="shared" si="627"/>
        <v/>
      </c>
      <c r="V2486" s="10" t="str">
        <f t="shared" si="628"/>
        <v/>
      </c>
      <c r="W2486" s="10" t="str">
        <f t="shared" si="633"/>
        <v/>
      </c>
      <c r="X2486" s="10" t="str">
        <f t="shared" si="634"/>
        <v/>
      </c>
      <c r="Y2486" s="10" t="str">
        <f t="shared" si="635"/>
        <v/>
      </c>
      <c r="Z2486" s="10" t="str">
        <f t="shared" si="636"/>
        <v/>
      </c>
      <c r="AA2486" s="10" t="str">
        <f t="shared" si="626"/>
        <v/>
      </c>
      <c r="AB2486" s="10" t="str">
        <f t="shared" si="629"/>
        <v/>
      </c>
      <c r="AC2486" s="10" t="str">
        <f t="shared" si="637"/>
        <v/>
      </c>
      <c r="AD2486" s="10" t="str">
        <f t="shared" si="631"/>
        <v/>
      </c>
      <c r="AE2486" s="10" t="str">
        <f t="shared" si="638"/>
        <v/>
      </c>
      <c r="AF2486" s="10" t="str">
        <f t="shared" si="639"/>
        <v/>
      </c>
      <c r="AG2486" s="10" t="str">
        <f t="shared" si="640"/>
        <v/>
      </c>
      <c r="AH2486" s="10" t="str">
        <f t="shared" si="641"/>
        <v/>
      </c>
      <c r="AI2486" s="10" t="str">
        <f t="shared" si="630"/>
        <v/>
      </c>
    </row>
    <row r="2487" spans="20:35" ht="18" customHeight="1" x14ac:dyDescent="0.25">
      <c r="T2487" s="9" t="str">
        <f t="shared" si="632"/>
        <v/>
      </c>
      <c r="U2487" s="10" t="str">
        <f t="shared" si="627"/>
        <v/>
      </c>
      <c r="V2487" s="10" t="str">
        <f t="shared" si="628"/>
        <v/>
      </c>
      <c r="W2487" s="10" t="str">
        <f t="shared" si="633"/>
        <v/>
      </c>
      <c r="X2487" s="10" t="str">
        <f t="shared" si="634"/>
        <v/>
      </c>
      <c r="Y2487" s="10" t="str">
        <f t="shared" si="635"/>
        <v/>
      </c>
      <c r="Z2487" s="10" t="str">
        <f t="shared" si="636"/>
        <v/>
      </c>
      <c r="AA2487" s="10" t="str">
        <f t="shared" si="626"/>
        <v/>
      </c>
      <c r="AB2487" s="10" t="str">
        <f t="shared" si="629"/>
        <v/>
      </c>
      <c r="AC2487" s="10" t="str">
        <f t="shared" si="637"/>
        <v/>
      </c>
      <c r="AD2487" s="10" t="str">
        <f t="shared" si="631"/>
        <v/>
      </c>
      <c r="AE2487" s="10" t="str">
        <f t="shared" si="638"/>
        <v/>
      </c>
      <c r="AF2487" s="10" t="str">
        <f t="shared" si="639"/>
        <v/>
      </c>
      <c r="AG2487" s="10" t="str">
        <f t="shared" si="640"/>
        <v/>
      </c>
      <c r="AH2487" s="10" t="str">
        <f t="shared" si="641"/>
        <v/>
      </c>
      <c r="AI2487" s="10" t="str">
        <f t="shared" si="630"/>
        <v/>
      </c>
    </row>
    <row r="2488" spans="20:35" ht="18" customHeight="1" x14ac:dyDescent="0.25">
      <c r="T2488" s="9" t="str">
        <f t="shared" si="632"/>
        <v/>
      </c>
      <c r="U2488" s="10" t="str">
        <f t="shared" si="627"/>
        <v/>
      </c>
      <c r="V2488" s="10" t="str">
        <f t="shared" si="628"/>
        <v/>
      </c>
      <c r="W2488" s="10" t="str">
        <f t="shared" si="633"/>
        <v/>
      </c>
      <c r="X2488" s="10" t="str">
        <f t="shared" si="634"/>
        <v/>
      </c>
      <c r="Y2488" s="10" t="str">
        <f t="shared" si="635"/>
        <v/>
      </c>
      <c r="Z2488" s="10" t="str">
        <f t="shared" si="636"/>
        <v/>
      </c>
      <c r="AA2488" s="10" t="str">
        <f t="shared" si="626"/>
        <v/>
      </c>
      <c r="AB2488" s="10" t="str">
        <f t="shared" si="629"/>
        <v/>
      </c>
      <c r="AC2488" s="10" t="str">
        <f t="shared" si="637"/>
        <v/>
      </c>
      <c r="AD2488" s="10" t="str">
        <f t="shared" si="631"/>
        <v/>
      </c>
      <c r="AE2488" s="10" t="str">
        <f t="shared" si="638"/>
        <v/>
      </c>
      <c r="AF2488" s="10" t="str">
        <f t="shared" si="639"/>
        <v/>
      </c>
      <c r="AG2488" s="10" t="str">
        <f t="shared" si="640"/>
        <v/>
      </c>
      <c r="AH2488" s="10" t="str">
        <f t="shared" si="641"/>
        <v/>
      </c>
      <c r="AI2488" s="10" t="str">
        <f t="shared" si="630"/>
        <v/>
      </c>
    </row>
    <row r="2489" spans="20:35" ht="18" customHeight="1" x14ac:dyDescent="0.25">
      <c r="T2489" s="9" t="str">
        <f t="shared" si="632"/>
        <v/>
      </c>
      <c r="U2489" s="10" t="str">
        <f t="shared" si="627"/>
        <v/>
      </c>
      <c r="V2489" s="10" t="str">
        <f t="shared" si="628"/>
        <v/>
      </c>
      <c r="W2489" s="10" t="str">
        <f t="shared" si="633"/>
        <v/>
      </c>
      <c r="X2489" s="10" t="str">
        <f t="shared" si="634"/>
        <v/>
      </c>
      <c r="Y2489" s="10" t="str">
        <f t="shared" si="635"/>
        <v/>
      </c>
      <c r="Z2489" s="10" t="str">
        <f t="shared" si="636"/>
        <v/>
      </c>
      <c r="AA2489" s="10" t="str">
        <f t="shared" si="626"/>
        <v/>
      </c>
      <c r="AB2489" s="10" t="str">
        <f t="shared" si="629"/>
        <v/>
      </c>
      <c r="AC2489" s="10" t="str">
        <f t="shared" si="637"/>
        <v/>
      </c>
      <c r="AD2489" s="10" t="str">
        <f t="shared" si="631"/>
        <v/>
      </c>
      <c r="AE2489" s="10" t="str">
        <f t="shared" si="638"/>
        <v/>
      </c>
      <c r="AF2489" s="10" t="str">
        <f t="shared" si="639"/>
        <v/>
      </c>
      <c r="AG2489" s="10" t="str">
        <f t="shared" si="640"/>
        <v/>
      </c>
      <c r="AH2489" s="10" t="str">
        <f t="shared" si="641"/>
        <v/>
      </c>
      <c r="AI2489" s="10" t="str">
        <f t="shared" si="630"/>
        <v/>
      </c>
    </row>
    <row r="2490" spans="20:35" ht="18" customHeight="1" x14ac:dyDescent="0.25">
      <c r="T2490" s="9" t="str">
        <f t="shared" si="632"/>
        <v/>
      </c>
      <c r="U2490" s="10" t="str">
        <f t="shared" si="627"/>
        <v/>
      </c>
      <c r="V2490" s="10" t="str">
        <f t="shared" si="628"/>
        <v/>
      </c>
      <c r="W2490" s="10" t="str">
        <f t="shared" si="633"/>
        <v/>
      </c>
      <c r="X2490" s="10" t="str">
        <f t="shared" si="634"/>
        <v/>
      </c>
      <c r="Y2490" s="10" t="str">
        <f t="shared" si="635"/>
        <v/>
      </c>
      <c r="Z2490" s="10" t="str">
        <f t="shared" si="636"/>
        <v/>
      </c>
      <c r="AA2490" s="10" t="str">
        <f t="shared" si="626"/>
        <v/>
      </c>
      <c r="AB2490" s="10" t="str">
        <f t="shared" si="629"/>
        <v/>
      </c>
      <c r="AC2490" s="10" t="str">
        <f t="shared" si="637"/>
        <v/>
      </c>
      <c r="AD2490" s="10" t="str">
        <f t="shared" si="631"/>
        <v/>
      </c>
      <c r="AE2490" s="10" t="str">
        <f t="shared" si="638"/>
        <v/>
      </c>
      <c r="AF2490" s="10" t="str">
        <f t="shared" si="639"/>
        <v/>
      </c>
      <c r="AG2490" s="10" t="str">
        <f t="shared" si="640"/>
        <v/>
      </c>
      <c r="AH2490" s="10" t="str">
        <f t="shared" si="641"/>
        <v/>
      </c>
      <c r="AI2490" s="10" t="str">
        <f t="shared" si="630"/>
        <v/>
      </c>
    </row>
    <row r="2491" spans="20:35" ht="18" customHeight="1" x14ac:dyDescent="0.25">
      <c r="T2491" s="9" t="str">
        <f t="shared" si="632"/>
        <v/>
      </c>
      <c r="U2491" s="10" t="str">
        <f t="shared" si="627"/>
        <v/>
      </c>
      <c r="V2491" s="10" t="str">
        <f t="shared" si="628"/>
        <v/>
      </c>
      <c r="W2491" s="10" t="str">
        <f t="shared" si="633"/>
        <v/>
      </c>
      <c r="X2491" s="10" t="str">
        <f t="shared" si="634"/>
        <v/>
      </c>
      <c r="Y2491" s="10" t="str">
        <f t="shared" si="635"/>
        <v/>
      </c>
      <c r="Z2491" s="10" t="str">
        <f t="shared" si="636"/>
        <v/>
      </c>
      <c r="AA2491" s="10" t="str">
        <f t="shared" si="626"/>
        <v/>
      </c>
      <c r="AB2491" s="10" t="str">
        <f t="shared" si="629"/>
        <v/>
      </c>
      <c r="AC2491" s="10" t="str">
        <f t="shared" si="637"/>
        <v/>
      </c>
      <c r="AD2491" s="10" t="str">
        <f t="shared" si="631"/>
        <v/>
      </c>
      <c r="AE2491" s="10" t="str">
        <f t="shared" si="638"/>
        <v/>
      </c>
      <c r="AF2491" s="10" t="str">
        <f t="shared" si="639"/>
        <v/>
      </c>
      <c r="AG2491" s="10" t="str">
        <f t="shared" si="640"/>
        <v/>
      </c>
      <c r="AH2491" s="10" t="str">
        <f t="shared" si="641"/>
        <v/>
      </c>
      <c r="AI2491" s="10" t="str">
        <f t="shared" si="630"/>
        <v/>
      </c>
    </row>
    <row r="2492" spans="20:35" ht="18" customHeight="1" x14ac:dyDescent="0.25">
      <c r="T2492" s="9" t="str">
        <f t="shared" si="632"/>
        <v/>
      </c>
      <c r="U2492" s="10" t="str">
        <f t="shared" si="627"/>
        <v/>
      </c>
      <c r="V2492" s="10" t="str">
        <f t="shared" si="628"/>
        <v/>
      </c>
      <c r="W2492" s="10" t="str">
        <f t="shared" si="633"/>
        <v/>
      </c>
      <c r="X2492" s="10" t="str">
        <f t="shared" si="634"/>
        <v/>
      </c>
      <c r="Y2492" s="10" t="str">
        <f t="shared" si="635"/>
        <v/>
      </c>
      <c r="Z2492" s="10" t="str">
        <f t="shared" si="636"/>
        <v/>
      </c>
      <c r="AA2492" s="10" t="str">
        <f t="shared" si="626"/>
        <v/>
      </c>
      <c r="AB2492" s="10" t="str">
        <f t="shared" si="629"/>
        <v/>
      </c>
      <c r="AC2492" s="10" t="str">
        <f t="shared" si="637"/>
        <v/>
      </c>
      <c r="AD2492" s="10" t="str">
        <f t="shared" si="631"/>
        <v/>
      </c>
      <c r="AE2492" s="10" t="str">
        <f t="shared" si="638"/>
        <v/>
      </c>
      <c r="AF2492" s="10" t="str">
        <f t="shared" si="639"/>
        <v/>
      </c>
      <c r="AG2492" s="10" t="str">
        <f t="shared" si="640"/>
        <v/>
      </c>
      <c r="AH2492" s="10" t="str">
        <f t="shared" si="641"/>
        <v/>
      </c>
      <c r="AI2492" s="10" t="str">
        <f t="shared" si="630"/>
        <v/>
      </c>
    </row>
    <row r="2493" spans="20:35" ht="18" customHeight="1" x14ac:dyDescent="0.25">
      <c r="T2493" s="9" t="str">
        <f t="shared" si="632"/>
        <v/>
      </c>
      <c r="U2493" s="10" t="str">
        <f t="shared" si="627"/>
        <v/>
      </c>
      <c r="V2493" s="10" t="str">
        <f t="shared" si="628"/>
        <v/>
      </c>
      <c r="W2493" s="10" t="str">
        <f t="shared" si="633"/>
        <v/>
      </c>
      <c r="X2493" s="10" t="str">
        <f t="shared" si="634"/>
        <v/>
      </c>
      <c r="Y2493" s="10" t="str">
        <f t="shared" si="635"/>
        <v/>
      </c>
      <c r="Z2493" s="10" t="str">
        <f t="shared" si="636"/>
        <v/>
      </c>
      <c r="AA2493" s="10" t="str">
        <f t="shared" si="626"/>
        <v/>
      </c>
      <c r="AB2493" s="10" t="str">
        <f t="shared" si="629"/>
        <v/>
      </c>
      <c r="AC2493" s="10" t="str">
        <f t="shared" si="637"/>
        <v/>
      </c>
      <c r="AD2493" s="10" t="str">
        <f t="shared" si="631"/>
        <v/>
      </c>
      <c r="AE2493" s="10" t="str">
        <f t="shared" si="638"/>
        <v/>
      </c>
      <c r="AF2493" s="10" t="str">
        <f t="shared" si="639"/>
        <v/>
      </c>
      <c r="AG2493" s="10" t="str">
        <f t="shared" si="640"/>
        <v/>
      </c>
      <c r="AH2493" s="10" t="str">
        <f t="shared" si="641"/>
        <v/>
      </c>
      <c r="AI2493" s="10" t="str">
        <f t="shared" si="630"/>
        <v/>
      </c>
    </row>
    <row r="2494" spans="20:35" ht="18" customHeight="1" x14ac:dyDescent="0.25">
      <c r="T2494" s="9" t="str">
        <f t="shared" si="632"/>
        <v/>
      </c>
      <c r="U2494" s="10" t="str">
        <f t="shared" si="627"/>
        <v/>
      </c>
      <c r="V2494" s="10" t="str">
        <f t="shared" si="628"/>
        <v/>
      </c>
      <c r="W2494" s="10" t="str">
        <f t="shared" si="633"/>
        <v/>
      </c>
      <c r="X2494" s="10" t="str">
        <f t="shared" si="634"/>
        <v/>
      </c>
      <c r="Y2494" s="10" t="str">
        <f t="shared" si="635"/>
        <v/>
      </c>
      <c r="Z2494" s="10" t="str">
        <f t="shared" si="636"/>
        <v/>
      </c>
      <c r="AA2494" s="10" t="str">
        <f t="shared" si="626"/>
        <v/>
      </c>
      <c r="AB2494" s="10" t="str">
        <f t="shared" si="629"/>
        <v/>
      </c>
      <c r="AC2494" s="10" t="str">
        <f t="shared" si="637"/>
        <v/>
      </c>
      <c r="AD2494" s="10" t="str">
        <f t="shared" si="631"/>
        <v/>
      </c>
      <c r="AE2494" s="10" t="str">
        <f t="shared" si="638"/>
        <v/>
      </c>
      <c r="AF2494" s="10" t="str">
        <f t="shared" si="639"/>
        <v/>
      </c>
      <c r="AG2494" s="10" t="str">
        <f t="shared" si="640"/>
        <v/>
      </c>
      <c r="AH2494" s="10" t="str">
        <f t="shared" si="641"/>
        <v/>
      </c>
      <c r="AI2494" s="10" t="str">
        <f t="shared" si="630"/>
        <v/>
      </c>
    </row>
    <row r="2495" spans="20:35" ht="18" customHeight="1" x14ac:dyDescent="0.25">
      <c r="T2495" s="9" t="str">
        <f t="shared" si="632"/>
        <v/>
      </c>
      <c r="U2495" s="10" t="str">
        <f t="shared" si="627"/>
        <v/>
      </c>
      <c r="V2495" s="10" t="str">
        <f t="shared" si="628"/>
        <v/>
      </c>
      <c r="W2495" s="10" t="str">
        <f t="shared" si="633"/>
        <v/>
      </c>
      <c r="X2495" s="10" t="str">
        <f t="shared" si="634"/>
        <v/>
      </c>
      <c r="Y2495" s="10" t="str">
        <f t="shared" si="635"/>
        <v/>
      </c>
      <c r="Z2495" s="10" t="str">
        <f t="shared" si="636"/>
        <v/>
      </c>
      <c r="AA2495" s="10" t="str">
        <f t="shared" si="626"/>
        <v/>
      </c>
      <c r="AB2495" s="10" t="str">
        <f t="shared" si="629"/>
        <v/>
      </c>
      <c r="AC2495" s="10" t="str">
        <f t="shared" si="637"/>
        <v/>
      </c>
      <c r="AD2495" s="10" t="str">
        <f t="shared" si="631"/>
        <v/>
      </c>
      <c r="AE2495" s="10" t="str">
        <f t="shared" si="638"/>
        <v/>
      </c>
      <c r="AF2495" s="10" t="str">
        <f t="shared" si="639"/>
        <v/>
      </c>
      <c r="AG2495" s="10" t="str">
        <f t="shared" si="640"/>
        <v/>
      </c>
      <c r="AH2495" s="10" t="str">
        <f t="shared" si="641"/>
        <v/>
      </c>
      <c r="AI2495" s="10" t="str">
        <f t="shared" si="630"/>
        <v/>
      </c>
    </row>
    <row r="2496" spans="20:35" ht="18" customHeight="1" x14ac:dyDescent="0.25">
      <c r="T2496" s="9" t="str">
        <f t="shared" si="632"/>
        <v/>
      </c>
      <c r="U2496" s="10" t="str">
        <f t="shared" si="627"/>
        <v/>
      </c>
      <c r="V2496" s="10" t="str">
        <f t="shared" si="628"/>
        <v/>
      </c>
      <c r="W2496" s="10" t="str">
        <f t="shared" si="633"/>
        <v/>
      </c>
      <c r="X2496" s="10" t="str">
        <f t="shared" si="634"/>
        <v/>
      </c>
      <c r="Y2496" s="10" t="str">
        <f t="shared" si="635"/>
        <v/>
      </c>
      <c r="Z2496" s="10" t="str">
        <f t="shared" si="636"/>
        <v/>
      </c>
      <c r="AA2496" s="10" t="str">
        <f t="shared" si="626"/>
        <v/>
      </c>
      <c r="AB2496" s="10" t="str">
        <f t="shared" si="629"/>
        <v/>
      </c>
      <c r="AC2496" s="10" t="str">
        <f t="shared" si="637"/>
        <v/>
      </c>
      <c r="AD2496" s="10" t="str">
        <f t="shared" si="631"/>
        <v/>
      </c>
      <c r="AE2496" s="10" t="str">
        <f t="shared" si="638"/>
        <v/>
      </c>
      <c r="AF2496" s="10" t="str">
        <f t="shared" si="639"/>
        <v/>
      </c>
      <c r="AG2496" s="10" t="str">
        <f t="shared" si="640"/>
        <v/>
      </c>
      <c r="AH2496" s="10" t="str">
        <f t="shared" si="641"/>
        <v/>
      </c>
      <c r="AI2496" s="10" t="str">
        <f t="shared" si="630"/>
        <v/>
      </c>
    </row>
    <row r="2497" spans="20:35" ht="18" customHeight="1" x14ac:dyDescent="0.25">
      <c r="T2497" s="9" t="str">
        <f t="shared" si="632"/>
        <v/>
      </c>
      <c r="U2497" s="10" t="str">
        <f t="shared" si="627"/>
        <v/>
      </c>
      <c r="V2497" s="10" t="str">
        <f t="shared" si="628"/>
        <v/>
      </c>
      <c r="W2497" s="10" t="str">
        <f t="shared" si="633"/>
        <v/>
      </c>
      <c r="X2497" s="10" t="str">
        <f t="shared" si="634"/>
        <v/>
      </c>
      <c r="Y2497" s="10" t="str">
        <f t="shared" si="635"/>
        <v/>
      </c>
      <c r="Z2497" s="10" t="str">
        <f t="shared" si="636"/>
        <v/>
      </c>
      <c r="AA2497" s="10" t="str">
        <f t="shared" si="626"/>
        <v/>
      </c>
      <c r="AB2497" s="10" t="str">
        <f t="shared" si="629"/>
        <v/>
      </c>
      <c r="AC2497" s="10" t="str">
        <f t="shared" si="637"/>
        <v/>
      </c>
      <c r="AD2497" s="10" t="str">
        <f t="shared" si="631"/>
        <v/>
      </c>
      <c r="AE2497" s="10" t="str">
        <f t="shared" si="638"/>
        <v/>
      </c>
      <c r="AF2497" s="10" t="str">
        <f t="shared" si="639"/>
        <v/>
      </c>
      <c r="AG2497" s="10" t="str">
        <f t="shared" si="640"/>
        <v/>
      </c>
      <c r="AH2497" s="10" t="str">
        <f t="shared" si="641"/>
        <v/>
      </c>
      <c r="AI2497" s="10" t="str">
        <f t="shared" si="630"/>
        <v/>
      </c>
    </row>
    <row r="2498" spans="20:35" ht="18" customHeight="1" x14ac:dyDescent="0.25">
      <c r="T2498" s="9" t="str">
        <f t="shared" si="632"/>
        <v/>
      </c>
      <c r="U2498" s="10" t="str">
        <f t="shared" si="627"/>
        <v/>
      </c>
      <c r="V2498" s="10" t="str">
        <f t="shared" si="628"/>
        <v/>
      </c>
      <c r="W2498" s="10" t="str">
        <f t="shared" si="633"/>
        <v/>
      </c>
      <c r="X2498" s="10" t="str">
        <f t="shared" si="634"/>
        <v/>
      </c>
      <c r="Y2498" s="10" t="str">
        <f t="shared" si="635"/>
        <v/>
      </c>
      <c r="Z2498" s="10" t="str">
        <f t="shared" si="636"/>
        <v/>
      </c>
      <c r="AA2498" s="10" t="str">
        <f t="shared" si="626"/>
        <v/>
      </c>
      <c r="AB2498" s="10" t="str">
        <f t="shared" si="629"/>
        <v/>
      </c>
      <c r="AC2498" s="10" t="str">
        <f t="shared" si="637"/>
        <v/>
      </c>
      <c r="AD2498" s="10" t="str">
        <f t="shared" si="631"/>
        <v/>
      </c>
      <c r="AE2498" s="10" t="str">
        <f t="shared" si="638"/>
        <v/>
      </c>
      <c r="AF2498" s="10" t="str">
        <f t="shared" si="639"/>
        <v/>
      </c>
      <c r="AG2498" s="10" t="str">
        <f t="shared" si="640"/>
        <v/>
      </c>
      <c r="AH2498" s="10" t="str">
        <f t="shared" si="641"/>
        <v/>
      </c>
      <c r="AI2498" s="10" t="str">
        <f t="shared" si="630"/>
        <v/>
      </c>
    </row>
    <row r="2499" spans="20:35" ht="18" customHeight="1" x14ac:dyDescent="0.25">
      <c r="T2499" s="9" t="str">
        <f t="shared" si="632"/>
        <v/>
      </c>
      <c r="U2499" s="10" t="str">
        <f t="shared" si="627"/>
        <v/>
      </c>
      <c r="V2499" s="10" t="str">
        <f t="shared" si="628"/>
        <v/>
      </c>
      <c r="W2499" s="10" t="str">
        <f t="shared" si="633"/>
        <v/>
      </c>
      <c r="X2499" s="10" t="str">
        <f t="shared" si="634"/>
        <v/>
      </c>
      <c r="Y2499" s="10" t="str">
        <f t="shared" si="635"/>
        <v/>
      </c>
      <c r="Z2499" s="10" t="str">
        <f t="shared" si="636"/>
        <v/>
      </c>
      <c r="AA2499" s="10" t="str">
        <f t="shared" si="626"/>
        <v/>
      </c>
      <c r="AB2499" s="10" t="str">
        <f t="shared" si="629"/>
        <v/>
      </c>
      <c r="AC2499" s="10" t="str">
        <f t="shared" si="637"/>
        <v/>
      </c>
      <c r="AD2499" s="10" t="str">
        <f t="shared" si="631"/>
        <v/>
      </c>
      <c r="AE2499" s="10" t="str">
        <f t="shared" si="638"/>
        <v/>
      </c>
      <c r="AF2499" s="10" t="str">
        <f t="shared" si="639"/>
        <v/>
      </c>
      <c r="AG2499" s="10" t="str">
        <f t="shared" si="640"/>
        <v/>
      </c>
      <c r="AH2499" s="10" t="str">
        <f t="shared" si="641"/>
        <v/>
      </c>
      <c r="AI2499" s="10" t="str">
        <f t="shared" si="630"/>
        <v/>
      </c>
    </row>
    <row r="2500" spans="20:35" ht="18" customHeight="1" x14ac:dyDescent="0.25">
      <c r="T2500" s="9" t="str">
        <f t="shared" si="632"/>
        <v/>
      </c>
      <c r="U2500" s="10" t="str">
        <f t="shared" si="627"/>
        <v/>
      </c>
      <c r="V2500" s="10" t="str">
        <f t="shared" si="628"/>
        <v/>
      </c>
      <c r="W2500" s="10" t="str">
        <f t="shared" si="633"/>
        <v/>
      </c>
      <c r="X2500" s="10" t="str">
        <f t="shared" si="634"/>
        <v/>
      </c>
      <c r="Y2500" s="10" t="str">
        <f t="shared" si="635"/>
        <v/>
      </c>
      <c r="Z2500" s="10" t="str">
        <f t="shared" si="636"/>
        <v/>
      </c>
      <c r="AA2500" s="10" t="str">
        <f t="shared" si="626"/>
        <v/>
      </c>
      <c r="AB2500" s="10" t="str">
        <f t="shared" si="629"/>
        <v/>
      </c>
      <c r="AC2500" s="10" t="str">
        <f t="shared" si="637"/>
        <v/>
      </c>
      <c r="AD2500" s="10" t="str">
        <f t="shared" si="631"/>
        <v/>
      </c>
      <c r="AE2500" s="10" t="str">
        <f t="shared" si="638"/>
        <v/>
      </c>
      <c r="AF2500" s="10" t="str">
        <f t="shared" si="639"/>
        <v/>
      </c>
      <c r="AG2500" s="10" t="str">
        <f t="shared" si="640"/>
        <v/>
      </c>
      <c r="AH2500" s="10" t="str">
        <f t="shared" si="641"/>
        <v/>
      </c>
      <c r="AI2500" s="10" t="str">
        <f t="shared" si="630"/>
        <v/>
      </c>
    </row>
    <row r="2501" spans="20:35" ht="18" customHeight="1" x14ac:dyDescent="0.25">
      <c r="T2501" s="9" t="str">
        <f t="shared" si="632"/>
        <v/>
      </c>
      <c r="U2501" s="10" t="str">
        <f t="shared" si="627"/>
        <v/>
      </c>
      <c r="V2501" s="10" t="str">
        <f t="shared" si="628"/>
        <v/>
      </c>
      <c r="W2501" s="10" t="str">
        <f t="shared" si="633"/>
        <v/>
      </c>
      <c r="X2501" s="10" t="str">
        <f t="shared" si="634"/>
        <v/>
      </c>
      <c r="Y2501" s="10" t="str">
        <f t="shared" si="635"/>
        <v/>
      </c>
      <c r="Z2501" s="10" t="str">
        <f t="shared" si="636"/>
        <v/>
      </c>
      <c r="AA2501" s="10" t="str">
        <f t="shared" ref="AA2501:AA2564" si="642">IF(T2501="","",Z2501/1000*$F$7)</f>
        <v/>
      </c>
      <c r="AB2501" s="10" t="str">
        <f t="shared" si="629"/>
        <v/>
      </c>
      <c r="AC2501" s="10" t="str">
        <f t="shared" si="637"/>
        <v/>
      </c>
      <c r="AD2501" s="10" t="str">
        <f t="shared" si="631"/>
        <v/>
      </c>
      <c r="AE2501" s="10" t="str">
        <f t="shared" si="638"/>
        <v/>
      </c>
      <c r="AF2501" s="10" t="str">
        <f t="shared" si="639"/>
        <v/>
      </c>
      <c r="AG2501" s="10" t="str">
        <f t="shared" si="640"/>
        <v/>
      </c>
      <c r="AH2501" s="10" t="str">
        <f t="shared" si="641"/>
        <v/>
      </c>
      <c r="AI2501" s="10" t="str">
        <f t="shared" si="630"/>
        <v/>
      </c>
    </row>
    <row r="2502" spans="20:35" ht="18" customHeight="1" x14ac:dyDescent="0.25">
      <c r="T2502" s="9" t="str">
        <f t="shared" si="632"/>
        <v/>
      </c>
      <c r="U2502" s="10" t="str">
        <f t="shared" ref="U2502:U2565" si="643">IF(T2502="","",IF(T2502&lt;=$C$14,$C$83*T2502,IF(T2502&lt;=2*$C$14,$C$81-$C$83*(T2502-$C$14),0)))</f>
        <v/>
      </c>
      <c r="V2502" s="10" t="str">
        <f t="shared" ref="V2502:V2565" si="644">IF(T2502="","",IF(T2502&lt;=$C$22,$C$79*T2502,IF(T2502&lt;=2*$C$22,$C$77-$C$79*(T2502-$C$22),0)))</f>
        <v/>
      </c>
      <c r="W2502" s="10" t="str">
        <f t="shared" si="633"/>
        <v/>
      </c>
      <c r="X2502" s="10" t="str">
        <f t="shared" si="634"/>
        <v/>
      </c>
      <c r="Y2502" s="10" t="str">
        <f t="shared" si="635"/>
        <v/>
      </c>
      <c r="Z2502" s="10" t="str">
        <f t="shared" si="636"/>
        <v/>
      </c>
      <c r="AA2502" s="10" t="str">
        <f t="shared" si="642"/>
        <v/>
      </c>
      <c r="AB2502" s="10" t="str">
        <f t="shared" ref="AB2502:AB2565" si="645">IF(T2502="","",$C$59*(1+$C$61*($C$63+Z2502)/Y2502))</f>
        <v/>
      </c>
      <c r="AC2502" s="10" t="str">
        <f t="shared" si="637"/>
        <v/>
      </c>
      <c r="AD2502" s="10" t="str">
        <f t="shared" si="631"/>
        <v/>
      </c>
      <c r="AE2502" s="10" t="str">
        <f t="shared" si="638"/>
        <v/>
      </c>
      <c r="AF2502" s="10" t="str">
        <f t="shared" si="639"/>
        <v/>
      </c>
      <c r="AG2502" s="10" t="str">
        <f t="shared" si="640"/>
        <v/>
      </c>
      <c r="AH2502" s="10" t="str">
        <f t="shared" si="641"/>
        <v/>
      </c>
      <c r="AI2502" s="10" t="str">
        <f t="shared" si="630"/>
        <v/>
      </c>
    </row>
    <row r="2503" spans="20:35" ht="18" customHeight="1" x14ac:dyDescent="0.25">
      <c r="T2503" s="9" t="str">
        <f t="shared" si="632"/>
        <v/>
      </c>
      <c r="U2503" s="10" t="str">
        <f t="shared" si="643"/>
        <v/>
      </c>
      <c r="V2503" s="10" t="str">
        <f t="shared" si="644"/>
        <v/>
      </c>
      <c r="W2503" s="10" t="str">
        <f t="shared" si="633"/>
        <v/>
      </c>
      <c r="X2503" s="10" t="str">
        <f t="shared" si="634"/>
        <v/>
      </c>
      <c r="Y2503" s="10" t="str">
        <f t="shared" si="635"/>
        <v/>
      </c>
      <c r="Z2503" s="10" t="str">
        <f t="shared" si="636"/>
        <v/>
      </c>
      <c r="AA2503" s="10" t="str">
        <f t="shared" si="642"/>
        <v/>
      </c>
      <c r="AB2503" s="10" t="str">
        <f t="shared" si="645"/>
        <v/>
      </c>
      <c r="AC2503" s="10" t="str">
        <f t="shared" si="637"/>
        <v/>
      </c>
      <c r="AD2503" s="10" t="str">
        <f t="shared" si="631"/>
        <v/>
      </c>
      <c r="AE2503" s="10" t="str">
        <f t="shared" si="638"/>
        <v/>
      </c>
      <c r="AF2503" s="10" t="str">
        <f t="shared" si="639"/>
        <v/>
      </c>
      <c r="AG2503" s="10" t="str">
        <f t="shared" si="640"/>
        <v/>
      </c>
      <c r="AH2503" s="10" t="str">
        <f t="shared" si="641"/>
        <v/>
      </c>
      <c r="AI2503" s="10" t="str">
        <f t="shared" ref="AI2503:AI2566" si="646">IF(T2503="","",MAX(Z2503+(AC2503-AF2503-AD2503)*$AL$4,0))</f>
        <v/>
      </c>
    </row>
    <row r="2504" spans="20:35" ht="18" customHeight="1" x14ac:dyDescent="0.25">
      <c r="T2504" s="9" t="str">
        <f t="shared" si="632"/>
        <v/>
      </c>
      <c r="U2504" s="10" t="str">
        <f t="shared" si="643"/>
        <v/>
      </c>
      <c r="V2504" s="10" t="str">
        <f t="shared" si="644"/>
        <v/>
      </c>
      <c r="W2504" s="10" t="str">
        <f t="shared" si="633"/>
        <v/>
      </c>
      <c r="X2504" s="10" t="str">
        <f t="shared" si="634"/>
        <v/>
      </c>
      <c r="Y2504" s="10" t="str">
        <f t="shared" si="635"/>
        <v/>
      </c>
      <c r="Z2504" s="10" t="str">
        <f t="shared" si="636"/>
        <v/>
      </c>
      <c r="AA2504" s="10" t="str">
        <f t="shared" si="642"/>
        <v/>
      </c>
      <c r="AB2504" s="10" t="str">
        <f t="shared" si="645"/>
        <v/>
      </c>
      <c r="AC2504" s="10" t="str">
        <f t="shared" si="637"/>
        <v/>
      </c>
      <c r="AD2504" s="10" t="str">
        <f t="shared" ref="AD2504:AD2567" si="647">IF(U2504="","",$C$89*((Z2504/1000)^$C$97)/($F$15)*1000*3600)</f>
        <v/>
      </c>
      <c r="AE2504" s="10" t="str">
        <f t="shared" si="638"/>
        <v/>
      </c>
      <c r="AF2504" s="10" t="str">
        <f t="shared" si="639"/>
        <v/>
      </c>
      <c r="AG2504" s="10" t="str">
        <f t="shared" si="640"/>
        <v/>
      </c>
      <c r="AH2504" s="10" t="str">
        <f t="shared" si="641"/>
        <v/>
      </c>
      <c r="AI2504" s="10" t="str">
        <f t="shared" si="646"/>
        <v/>
      </c>
    </row>
    <row r="2505" spans="20:35" ht="18" customHeight="1" x14ac:dyDescent="0.25">
      <c r="T2505" s="9" t="str">
        <f t="shared" si="632"/>
        <v/>
      </c>
      <c r="U2505" s="10" t="str">
        <f t="shared" si="643"/>
        <v/>
      </c>
      <c r="V2505" s="10" t="str">
        <f t="shared" si="644"/>
        <v/>
      </c>
      <c r="W2505" s="10" t="str">
        <f t="shared" si="633"/>
        <v/>
      </c>
      <c r="X2505" s="10" t="str">
        <f t="shared" si="634"/>
        <v/>
      </c>
      <c r="Y2505" s="10" t="str">
        <f t="shared" si="635"/>
        <v/>
      </c>
      <c r="Z2505" s="10" t="str">
        <f t="shared" si="636"/>
        <v/>
      </c>
      <c r="AA2505" s="10" t="str">
        <f t="shared" si="642"/>
        <v/>
      </c>
      <c r="AB2505" s="10" t="str">
        <f t="shared" si="645"/>
        <v/>
      </c>
      <c r="AC2505" s="10" t="str">
        <f t="shared" si="637"/>
        <v/>
      </c>
      <c r="AD2505" s="10" t="str">
        <f t="shared" si="647"/>
        <v/>
      </c>
      <c r="AE2505" s="10" t="str">
        <f t="shared" si="638"/>
        <v/>
      </c>
      <c r="AF2505" s="10" t="str">
        <f t="shared" si="639"/>
        <v/>
      </c>
      <c r="AG2505" s="10" t="str">
        <f t="shared" si="640"/>
        <v/>
      </c>
      <c r="AH2505" s="10" t="str">
        <f t="shared" si="641"/>
        <v/>
      </c>
      <c r="AI2505" s="10" t="str">
        <f t="shared" si="646"/>
        <v/>
      </c>
    </row>
    <row r="2506" spans="20:35" ht="18" customHeight="1" x14ac:dyDescent="0.25">
      <c r="T2506" s="9" t="str">
        <f t="shared" si="632"/>
        <v/>
      </c>
      <c r="U2506" s="10" t="str">
        <f t="shared" si="643"/>
        <v/>
      </c>
      <c r="V2506" s="10" t="str">
        <f t="shared" si="644"/>
        <v/>
      </c>
      <c r="W2506" s="10" t="str">
        <f t="shared" si="633"/>
        <v/>
      </c>
      <c r="X2506" s="10" t="str">
        <f t="shared" si="634"/>
        <v/>
      </c>
      <c r="Y2506" s="10" t="str">
        <f t="shared" si="635"/>
        <v/>
      </c>
      <c r="Z2506" s="10" t="str">
        <f t="shared" si="636"/>
        <v/>
      </c>
      <c r="AA2506" s="10" t="str">
        <f t="shared" si="642"/>
        <v/>
      </c>
      <c r="AB2506" s="10" t="str">
        <f t="shared" si="645"/>
        <v/>
      </c>
      <c r="AC2506" s="10" t="str">
        <f t="shared" si="637"/>
        <v/>
      </c>
      <c r="AD2506" s="10" t="str">
        <f t="shared" si="647"/>
        <v/>
      </c>
      <c r="AE2506" s="10" t="str">
        <f t="shared" si="638"/>
        <v/>
      </c>
      <c r="AF2506" s="10" t="str">
        <f t="shared" si="639"/>
        <v/>
      </c>
      <c r="AG2506" s="10" t="str">
        <f t="shared" si="640"/>
        <v/>
      </c>
      <c r="AH2506" s="10" t="str">
        <f t="shared" si="641"/>
        <v/>
      </c>
      <c r="AI2506" s="10" t="str">
        <f t="shared" si="646"/>
        <v/>
      </c>
    </row>
    <row r="2507" spans="20:35" ht="18" customHeight="1" x14ac:dyDescent="0.25">
      <c r="T2507" s="9" t="str">
        <f t="shared" si="632"/>
        <v/>
      </c>
      <c r="U2507" s="10" t="str">
        <f t="shared" si="643"/>
        <v/>
      </c>
      <c r="V2507" s="10" t="str">
        <f t="shared" si="644"/>
        <v/>
      </c>
      <c r="W2507" s="10" t="str">
        <f t="shared" si="633"/>
        <v/>
      </c>
      <c r="X2507" s="10" t="str">
        <f t="shared" si="634"/>
        <v/>
      </c>
      <c r="Y2507" s="10" t="str">
        <f t="shared" si="635"/>
        <v/>
      </c>
      <c r="Z2507" s="10" t="str">
        <f t="shared" si="636"/>
        <v/>
      </c>
      <c r="AA2507" s="10" t="str">
        <f t="shared" si="642"/>
        <v/>
      </c>
      <c r="AB2507" s="10" t="str">
        <f t="shared" si="645"/>
        <v/>
      </c>
      <c r="AC2507" s="10" t="str">
        <f t="shared" si="637"/>
        <v/>
      </c>
      <c r="AD2507" s="10" t="str">
        <f t="shared" si="647"/>
        <v/>
      </c>
      <c r="AE2507" s="10" t="str">
        <f t="shared" si="638"/>
        <v/>
      </c>
      <c r="AF2507" s="10" t="str">
        <f t="shared" si="639"/>
        <v/>
      </c>
      <c r="AG2507" s="10" t="str">
        <f t="shared" si="640"/>
        <v/>
      </c>
      <c r="AH2507" s="10" t="str">
        <f t="shared" si="641"/>
        <v/>
      </c>
      <c r="AI2507" s="10" t="str">
        <f t="shared" si="646"/>
        <v/>
      </c>
    </row>
    <row r="2508" spans="20:35" ht="18" customHeight="1" x14ac:dyDescent="0.25">
      <c r="T2508" s="9" t="str">
        <f t="shared" si="632"/>
        <v/>
      </c>
      <c r="U2508" s="10" t="str">
        <f t="shared" si="643"/>
        <v/>
      </c>
      <c r="V2508" s="10" t="str">
        <f t="shared" si="644"/>
        <v/>
      </c>
      <c r="W2508" s="10" t="str">
        <f t="shared" si="633"/>
        <v/>
      </c>
      <c r="X2508" s="10" t="str">
        <f t="shared" si="634"/>
        <v/>
      </c>
      <c r="Y2508" s="10" t="str">
        <f t="shared" si="635"/>
        <v/>
      </c>
      <c r="Z2508" s="10" t="str">
        <f t="shared" si="636"/>
        <v/>
      </c>
      <c r="AA2508" s="10" t="str">
        <f t="shared" si="642"/>
        <v/>
      </c>
      <c r="AB2508" s="10" t="str">
        <f t="shared" si="645"/>
        <v/>
      </c>
      <c r="AC2508" s="10" t="str">
        <f t="shared" si="637"/>
        <v/>
      </c>
      <c r="AD2508" s="10" t="str">
        <f t="shared" si="647"/>
        <v/>
      </c>
      <c r="AE2508" s="10" t="str">
        <f t="shared" si="638"/>
        <v/>
      </c>
      <c r="AF2508" s="10" t="str">
        <f t="shared" si="639"/>
        <v/>
      </c>
      <c r="AG2508" s="10" t="str">
        <f t="shared" si="640"/>
        <v/>
      </c>
      <c r="AH2508" s="10" t="str">
        <f t="shared" si="641"/>
        <v/>
      </c>
      <c r="AI2508" s="10" t="str">
        <f t="shared" si="646"/>
        <v/>
      </c>
    </row>
    <row r="2509" spans="20:35" ht="18" customHeight="1" x14ac:dyDescent="0.25">
      <c r="T2509" s="9" t="str">
        <f t="shared" si="632"/>
        <v/>
      </c>
      <c r="U2509" s="10" t="str">
        <f t="shared" si="643"/>
        <v/>
      </c>
      <c r="V2509" s="10" t="str">
        <f t="shared" si="644"/>
        <v/>
      </c>
      <c r="W2509" s="10" t="str">
        <f t="shared" si="633"/>
        <v/>
      </c>
      <c r="X2509" s="10" t="str">
        <f t="shared" si="634"/>
        <v/>
      </c>
      <c r="Y2509" s="10" t="str">
        <f t="shared" si="635"/>
        <v/>
      </c>
      <c r="Z2509" s="10" t="str">
        <f t="shared" si="636"/>
        <v/>
      </c>
      <c r="AA2509" s="10" t="str">
        <f t="shared" si="642"/>
        <v/>
      </c>
      <c r="AB2509" s="10" t="str">
        <f t="shared" si="645"/>
        <v/>
      </c>
      <c r="AC2509" s="10" t="str">
        <f t="shared" si="637"/>
        <v/>
      </c>
      <c r="AD2509" s="10" t="str">
        <f t="shared" si="647"/>
        <v/>
      </c>
      <c r="AE2509" s="10" t="str">
        <f t="shared" si="638"/>
        <v/>
      </c>
      <c r="AF2509" s="10" t="str">
        <f t="shared" si="639"/>
        <v/>
      </c>
      <c r="AG2509" s="10" t="str">
        <f t="shared" si="640"/>
        <v/>
      </c>
      <c r="AH2509" s="10" t="str">
        <f t="shared" si="641"/>
        <v/>
      </c>
      <c r="AI2509" s="10" t="str">
        <f t="shared" si="646"/>
        <v/>
      </c>
    </row>
    <row r="2510" spans="20:35" ht="18" customHeight="1" x14ac:dyDescent="0.25">
      <c r="T2510" s="9" t="str">
        <f t="shared" si="632"/>
        <v/>
      </c>
      <c r="U2510" s="10" t="str">
        <f t="shared" si="643"/>
        <v/>
      </c>
      <c r="V2510" s="10" t="str">
        <f t="shared" si="644"/>
        <v/>
      </c>
      <c r="W2510" s="10" t="str">
        <f t="shared" si="633"/>
        <v/>
      </c>
      <c r="X2510" s="10" t="str">
        <f t="shared" si="634"/>
        <v/>
      </c>
      <c r="Y2510" s="10" t="str">
        <f t="shared" si="635"/>
        <v/>
      </c>
      <c r="Z2510" s="10" t="str">
        <f t="shared" si="636"/>
        <v/>
      </c>
      <c r="AA2510" s="10" t="str">
        <f t="shared" si="642"/>
        <v/>
      </c>
      <c r="AB2510" s="10" t="str">
        <f t="shared" si="645"/>
        <v/>
      </c>
      <c r="AC2510" s="10" t="str">
        <f t="shared" si="637"/>
        <v/>
      </c>
      <c r="AD2510" s="10" t="str">
        <f t="shared" si="647"/>
        <v/>
      </c>
      <c r="AE2510" s="10" t="str">
        <f t="shared" si="638"/>
        <v/>
      </c>
      <c r="AF2510" s="10" t="str">
        <f t="shared" si="639"/>
        <v/>
      </c>
      <c r="AG2510" s="10" t="str">
        <f t="shared" si="640"/>
        <v/>
      </c>
      <c r="AH2510" s="10" t="str">
        <f t="shared" si="641"/>
        <v/>
      </c>
      <c r="AI2510" s="10" t="str">
        <f t="shared" si="646"/>
        <v/>
      </c>
    </row>
    <row r="2511" spans="20:35" ht="18" customHeight="1" x14ac:dyDescent="0.25">
      <c r="T2511" s="9" t="str">
        <f t="shared" ref="T2511:T2574" si="648">IF(T2510="","",IF(T2510+$C$27&gt;$C$29,"",T2510+$C$27))</f>
        <v/>
      </c>
      <c r="U2511" s="10" t="str">
        <f t="shared" si="643"/>
        <v/>
      </c>
      <c r="V2511" s="10" t="str">
        <f t="shared" si="644"/>
        <v/>
      </c>
      <c r="W2511" s="10" t="str">
        <f t="shared" si="633"/>
        <v/>
      </c>
      <c r="X2511" s="10" t="str">
        <f t="shared" si="634"/>
        <v/>
      </c>
      <c r="Y2511" s="10" t="str">
        <f t="shared" si="635"/>
        <v/>
      </c>
      <c r="Z2511" s="10" t="str">
        <f t="shared" si="636"/>
        <v/>
      </c>
      <c r="AA2511" s="10" t="str">
        <f t="shared" si="642"/>
        <v/>
      </c>
      <c r="AB2511" s="10" t="str">
        <f t="shared" si="645"/>
        <v/>
      </c>
      <c r="AC2511" s="10" t="str">
        <f t="shared" si="637"/>
        <v/>
      </c>
      <c r="AD2511" s="10" t="str">
        <f t="shared" si="647"/>
        <v/>
      </c>
      <c r="AE2511" s="10" t="str">
        <f t="shared" si="638"/>
        <v/>
      </c>
      <c r="AF2511" s="10" t="str">
        <f t="shared" si="639"/>
        <v/>
      </c>
      <c r="AG2511" s="10" t="str">
        <f t="shared" si="640"/>
        <v/>
      </c>
      <c r="AH2511" s="10" t="str">
        <f t="shared" si="641"/>
        <v/>
      </c>
      <c r="AI2511" s="10" t="str">
        <f t="shared" si="646"/>
        <v/>
      </c>
    </row>
    <row r="2512" spans="20:35" ht="18" customHeight="1" x14ac:dyDescent="0.25">
      <c r="T2512" s="9" t="str">
        <f t="shared" si="648"/>
        <v/>
      </c>
      <c r="U2512" s="10" t="str">
        <f t="shared" si="643"/>
        <v/>
      </c>
      <c r="V2512" s="10" t="str">
        <f t="shared" si="644"/>
        <v/>
      </c>
      <c r="W2512" s="10" t="str">
        <f t="shared" si="633"/>
        <v/>
      </c>
      <c r="X2512" s="10" t="str">
        <f t="shared" si="634"/>
        <v/>
      </c>
      <c r="Y2512" s="10" t="str">
        <f t="shared" si="635"/>
        <v/>
      </c>
      <c r="Z2512" s="10" t="str">
        <f t="shared" si="636"/>
        <v/>
      </c>
      <c r="AA2512" s="10" t="str">
        <f t="shared" si="642"/>
        <v/>
      </c>
      <c r="AB2512" s="10" t="str">
        <f t="shared" si="645"/>
        <v/>
      </c>
      <c r="AC2512" s="10" t="str">
        <f t="shared" si="637"/>
        <v/>
      </c>
      <c r="AD2512" s="10" t="str">
        <f t="shared" si="647"/>
        <v/>
      </c>
      <c r="AE2512" s="10" t="str">
        <f t="shared" si="638"/>
        <v/>
      </c>
      <c r="AF2512" s="10" t="str">
        <f t="shared" si="639"/>
        <v/>
      </c>
      <c r="AG2512" s="10" t="str">
        <f t="shared" si="640"/>
        <v/>
      </c>
      <c r="AH2512" s="10" t="str">
        <f t="shared" si="641"/>
        <v/>
      </c>
      <c r="AI2512" s="10" t="str">
        <f t="shared" si="646"/>
        <v/>
      </c>
    </row>
    <row r="2513" spans="20:35" ht="18" customHeight="1" x14ac:dyDescent="0.25">
      <c r="T2513" s="9" t="str">
        <f t="shared" si="648"/>
        <v/>
      </c>
      <c r="U2513" s="10" t="str">
        <f t="shared" si="643"/>
        <v/>
      </c>
      <c r="V2513" s="10" t="str">
        <f t="shared" si="644"/>
        <v/>
      </c>
      <c r="W2513" s="10" t="str">
        <f t="shared" si="633"/>
        <v/>
      </c>
      <c r="X2513" s="10" t="str">
        <f t="shared" si="634"/>
        <v/>
      </c>
      <c r="Y2513" s="10" t="str">
        <f t="shared" si="635"/>
        <v/>
      </c>
      <c r="Z2513" s="10" t="str">
        <f t="shared" si="636"/>
        <v/>
      </c>
      <c r="AA2513" s="10" t="str">
        <f t="shared" si="642"/>
        <v/>
      </c>
      <c r="AB2513" s="10" t="str">
        <f t="shared" si="645"/>
        <v/>
      </c>
      <c r="AC2513" s="10" t="str">
        <f t="shared" si="637"/>
        <v/>
      </c>
      <c r="AD2513" s="10" t="str">
        <f t="shared" si="647"/>
        <v/>
      </c>
      <c r="AE2513" s="10" t="str">
        <f t="shared" si="638"/>
        <v/>
      </c>
      <c r="AF2513" s="10" t="str">
        <f t="shared" si="639"/>
        <v/>
      </c>
      <c r="AG2513" s="10" t="str">
        <f t="shared" si="640"/>
        <v/>
      </c>
      <c r="AH2513" s="10" t="str">
        <f t="shared" si="641"/>
        <v/>
      </c>
      <c r="AI2513" s="10" t="str">
        <f t="shared" si="646"/>
        <v/>
      </c>
    </row>
    <row r="2514" spans="20:35" ht="18" customHeight="1" x14ac:dyDescent="0.25">
      <c r="T2514" s="9" t="str">
        <f t="shared" si="648"/>
        <v/>
      </c>
      <c r="U2514" s="10" t="str">
        <f t="shared" si="643"/>
        <v/>
      </c>
      <c r="V2514" s="10" t="str">
        <f t="shared" si="644"/>
        <v/>
      </c>
      <c r="W2514" s="10" t="str">
        <f t="shared" si="633"/>
        <v/>
      </c>
      <c r="X2514" s="10" t="str">
        <f t="shared" si="634"/>
        <v/>
      </c>
      <c r="Y2514" s="10" t="str">
        <f t="shared" si="635"/>
        <v/>
      </c>
      <c r="Z2514" s="10" t="str">
        <f t="shared" si="636"/>
        <v/>
      </c>
      <c r="AA2514" s="10" t="str">
        <f t="shared" si="642"/>
        <v/>
      </c>
      <c r="AB2514" s="10" t="str">
        <f t="shared" si="645"/>
        <v/>
      </c>
      <c r="AC2514" s="10" t="str">
        <f t="shared" si="637"/>
        <v/>
      </c>
      <c r="AD2514" s="10" t="str">
        <f t="shared" si="647"/>
        <v/>
      </c>
      <c r="AE2514" s="10" t="str">
        <f t="shared" si="638"/>
        <v/>
      </c>
      <c r="AF2514" s="10" t="str">
        <f t="shared" si="639"/>
        <v/>
      </c>
      <c r="AG2514" s="10" t="str">
        <f t="shared" si="640"/>
        <v/>
      </c>
      <c r="AH2514" s="10" t="str">
        <f t="shared" si="641"/>
        <v/>
      </c>
      <c r="AI2514" s="10" t="str">
        <f t="shared" si="646"/>
        <v/>
      </c>
    </row>
    <row r="2515" spans="20:35" ht="18" customHeight="1" x14ac:dyDescent="0.25">
      <c r="T2515" s="9" t="str">
        <f t="shared" si="648"/>
        <v/>
      </c>
      <c r="U2515" s="10" t="str">
        <f t="shared" si="643"/>
        <v/>
      </c>
      <c r="V2515" s="10" t="str">
        <f t="shared" si="644"/>
        <v/>
      </c>
      <c r="W2515" s="10" t="str">
        <f t="shared" si="633"/>
        <v/>
      </c>
      <c r="X2515" s="10" t="str">
        <f t="shared" si="634"/>
        <v/>
      </c>
      <c r="Y2515" s="10" t="str">
        <f t="shared" si="635"/>
        <v/>
      </c>
      <c r="Z2515" s="10" t="str">
        <f t="shared" si="636"/>
        <v/>
      </c>
      <c r="AA2515" s="10" t="str">
        <f t="shared" si="642"/>
        <v/>
      </c>
      <c r="AB2515" s="10" t="str">
        <f t="shared" si="645"/>
        <v/>
      </c>
      <c r="AC2515" s="10" t="str">
        <f t="shared" si="637"/>
        <v/>
      </c>
      <c r="AD2515" s="10" t="str">
        <f t="shared" si="647"/>
        <v/>
      </c>
      <c r="AE2515" s="10" t="str">
        <f t="shared" si="638"/>
        <v/>
      </c>
      <c r="AF2515" s="10" t="str">
        <f t="shared" si="639"/>
        <v/>
      </c>
      <c r="AG2515" s="10" t="str">
        <f t="shared" si="640"/>
        <v/>
      </c>
      <c r="AH2515" s="10" t="str">
        <f t="shared" si="641"/>
        <v/>
      </c>
      <c r="AI2515" s="10" t="str">
        <f t="shared" si="646"/>
        <v/>
      </c>
    </row>
    <row r="2516" spans="20:35" ht="18" customHeight="1" x14ac:dyDescent="0.25">
      <c r="T2516" s="9" t="str">
        <f t="shared" si="648"/>
        <v/>
      </c>
      <c r="U2516" s="10" t="str">
        <f t="shared" si="643"/>
        <v/>
      </c>
      <c r="V2516" s="10" t="str">
        <f t="shared" si="644"/>
        <v/>
      </c>
      <c r="W2516" s="10" t="str">
        <f t="shared" si="633"/>
        <v/>
      </c>
      <c r="X2516" s="10" t="str">
        <f t="shared" si="634"/>
        <v/>
      </c>
      <c r="Y2516" s="10" t="str">
        <f t="shared" si="635"/>
        <v/>
      </c>
      <c r="Z2516" s="10" t="str">
        <f t="shared" si="636"/>
        <v/>
      </c>
      <c r="AA2516" s="10" t="str">
        <f t="shared" si="642"/>
        <v/>
      </c>
      <c r="AB2516" s="10" t="str">
        <f t="shared" si="645"/>
        <v/>
      </c>
      <c r="AC2516" s="10" t="str">
        <f t="shared" si="637"/>
        <v/>
      </c>
      <c r="AD2516" s="10" t="str">
        <f t="shared" si="647"/>
        <v/>
      </c>
      <c r="AE2516" s="10" t="str">
        <f t="shared" si="638"/>
        <v/>
      </c>
      <c r="AF2516" s="10" t="str">
        <f t="shared" si="639"/>
        <v/>
      </c>
      <c r="AG2516" s="10" t="str">
        <f t="shared" si="640"/>
        <v/>
      </c>
      <c r="AH2516" s="10" t="str">
        <f t="shared" si="641"/>
        <v/>
      </c>
      <c r="AI2516" s="10" t="str">
        <f t="shared" si="646"/>
        <v/>
      </c>
    </row>
    <row r="2517" spans="20:35" ht="18" customHeight="1" x14ac:dyDescent="0.25">
      <c r="T2517" s="9" t="str">
        <f t="shared" si="648"/>
        <v/>
      </c>
      <c r="U2517" s="10" t="str">
        <f t="shared" si="643"/>
        <v/>
      </c>
      <c r="V2517" s="10" t="str">
        <f t="shared" si="644"/>
        <v/>
      </c>
      <c r="W2517" s="10" t="str">
        <f t="shared" si="633"/>
        <v/>
      </c>
      <c r="X2517" s="10" t="str">
        <f t="shared" si="634"/>
        <v/>
      </c>
      <c r="Y2517" s="10" t="str">
        <f t="shared" si="635"/>
        <v/>
      </c>
      <c r="Z2517" s="10" t="str">
        <f t="shared" si="636"/>
        <v/>
      </c>
      <c r="AA2517" s="10" t="str">
        <f t="shared" si="642"/>
        <v/>
      </c>
      <c r="AB2517" s="10" t="str">
        <f t="shared" si="645"/>
        <v/>
      </c>
      <c r="AC2517" s="10" t="str">
        <f t="shared" si="637"/>
        <v/>
      </c>
      <c r="AD2517" s="10" t="str">
        <f t="shared" si="647"/>
        <v/>
      </c>
      <c r="AE2517" s="10" t="str">
        <f t="shared" si="638"/>
        <v/>
      </c>
      <c r="AF2517" s="10" t="str">
        <f t="shared" si="639"/>
        <v/>
      </c>
      <c r="AG2517" s="10" t="str">
        <f t="shared" si="640"/>
        <v/>
      </c>
      <c r="AH2517" s="10" t="str">
        <f t="shared" si="641"/>
        <v/>
      </c>
      <c r="AI2517" s="10" t="str">
        <f t="shared" si="646"/>
        <v/>
      </c>
    </row>
    <row r="2518" spans="20:35" ht="18" customHeight="1" x14ac:dyDescent="0.25">
      <c r="T2518" s="9" t="str">
        <f t="shared" si="648"/>
        <v/>
      </c>
      <c r="U2518" s="10" t="str">
        <f t="shared" si="643"/>
        <v/>
      </c>
      <c r="V2518" s="10" t="str">
        <f t="shared" si="644"/>
        <v/>
      </c>
      <c r="W2518" s="10" t="str">
        <f t="shared" si="633"/>
        <v/>
      </c>
      <c r="X2518" s="10" t="str">
        <f t="shared" si="634"/>
        <v/>
      </c>
      <c r="Y2518" s="10" t="str">
        <f t="shared" si="635"/>
        <v/>
      </c>
      <c r="Z2518" s="10" t="str">
        <f t="shared" si="636"/>
        <v/>
      </c>
      <c r="AA2518" s="10" t="str">
        <f t="shared" si="642"/>
        <v/>
      </c>
      <c r="AB2518" s="10" t="str">
        <f t="shared" si="645"/>
        <v/>
      </c>
      <c r="AC2518" s="10" t="str">
        <f t="shared" si="637"/>
        <v/>
      </c>
      <c r="AD2518" s="10" t="str">
        <f t="shared" si="647"/>
        <v/>
      </c>
      <c r="AE2518" s="10" t="str">
        <f t="shared" si="638"/>
        <v/>
      </c>
      <c r="AF2518" s="10" t="str">
        <f t="shared" si="639"/>
        <v/>
      </c>
      <c r="AG2518" s="10" t="str">
        <f t="shared" si="640"/>
        <v/>
      </c>
      <c r="AH2518" s="10" t="str">
        <f t="shared" si="641"/>
        <v/>
      </c>
      <c r="AI2518" s="10" t="str">
        <f t="shared" si="646"/>
        <v/>
      </c>
    </row>
    <row r="2519" spans="20:35" ht="18" customHeight="1" x14ac:dyDescent="0.25">
      <c r="T2519" s="9" t="str">
        <f t="shared" si="648"/>
        <v/>
      </c>
      <c r="U2519" s="10" t="str">
        <f t="shared" si="643"/>
        <v/>
      </c>
      <c r="V2519" s="10" t="str">
        <f t="shared" si="644"/>
        <v/>
      </c>
      <c r="W2519" s="10" t="str">
        <f t="shared" si="633"/>
        <v/>
      </c>
      <c r="X2519" s="10" t="str">
        <f t="shared" si="634"/>
        <v/>
      </c>
      <c r="Y2519" s="10" t="str">
        <f t="shared" si="635"/>
        <v/>
      </c>
      <c r="Z2519" s="10" t="str">
        <f t="shared" si="636"/>
        <v/>
      </c>
      <c r="AA2519" s="10" t="str">
        <f t="shared" si="642"/>
        <v/>
      </c>
      <c r="AB2519" s="10" t="str">
        <f t="shared" si="645"/>
        <v/>
      </c>
      <c r="AC2519" s="10" t="str">
        <f t="shared" si="637"/>
        <v/>
      </c>
      <c r="AD2519" s="10" t="str">
        <f t="shared" si="647"/>
        <v/>
      </c>
      <c r="AE2519" s="10" t="str">
        <f t="shared" si="638"/>
        <v/>
      </c>
      <c r="AF2519" s="10" t="str">
        <f t="shared" si="639"/>
        <v/>
      </c>
      <c r="AG2519" s="10" t="str">
        <f t="shared" si="640"/>
        <v/>
      </c>
      <c r="AH2519" s="10" t="str">
        <f t="shared" si="641"/>
        <v/>
      </c>
      <c r="AI2519" s="10" t="str">
        <f t="shared" si="646"/>
        <v/>
      </c>
    </row>
    <row r="2520" spans="20:35" ht="18" customHeight="1" x14ac:dyDescent="0.25">
      <c r="T2520" s="9" t="str">
        <f t="shared" si="648"/>
        <v/>
      </c>
      <c r="U2520" s="10" t="str">
        <f t="shared" si="643"/>
        <v/>
      </c>
      <c r="V2520" s="10" t="str">
        <f t="shared" si="644"/>
        <v/>
      </c>
      <c r="W2520" s="10" t="str">
        <f t="shared" si="633"/>
        <v/>
      </c>
      <c r="X2520" s="10" t="str">
        <f t="shared" si="634"/>
        <v/>
      </c>
      <c r="Y2520" s="10" t="str">
        <f t="shared" si="635"/>
        <v/>
      </c>
      <c r="Z2520" s="10" t="str">
        <f t="shared" si="636"/>
        <v/>
      </c>
      <c r="AA2520" s="10" t="str">
        <f t="shared" si="642"/>
        <v/>
      </c>
      <c r="AB2520" s="10" t="str">
        <f t="shared" si="645"/>
        <v/>
      </c>
      <c r="AC2520" s="10" t="str">
        <f t="shared" si="637"/>
        <v/>
      </c>
      <c r="AD2520" s="10" t="str">
        <f t="shared" si="647"/>
        <v/>
      </c>
      <c r="AE2520" s="10" t="str">
        <f t="shared" si="638"/>
        <v/>
      </c>
      <c r="AF2520" s="10" t="str">
        <f t="shared" si="639"/>
        <v/>
      </c>
      <c r="AG2520" s="10" t="str">
        <f t="shared" si="640"/>
        <v/>
      </c>
      <c r="AH2520" s="10" t="str">
        <f t="shared" si="641"/>
        <v/>
      </c>
      <c r="AI2520" s="10" t="str">
        <f t="shared" si="646"/>
        <v/>
      </c>
    </row>
    <row r="2521" spans="20:35" ht="18" customHeight="1" x14ac:dyDescent="0.25">
      <c r="T2521" s="9" t="str">
        <f t="shared" si="648"/>
        <v/>
      </c>
      <c r="U2521" s="10" t="str">
        <f t="shared" si="643"/>
        <v/>
      </c>
      <c r="V2521" s="10" t="str">
        <f t="shared" si="644"/>
        <v/>
      </c>
      <c r="W2521" s="10" t="str">
        <f t="shared" si="633"/>
        <v/>
      </c>
      <c r="X2521" s="10" t="str">
        <f t="shared" si="634"/>
        <v/>
      </c>
      <c r="Y2521" s="10" t="str">
        <f t="shared" si="635"/>
        <v/>
      </c>
      <c r="Z2521" s="10" t="str">
        <f t="shared" si="636"/>
        <v/>
      </c>
      <c r="AA2521" s="10" t="str">
        <f t="shared" si="642"/>
        <v/>
      </c>
      <c r="AB2521" s="10" t="str">
        <f t="shared" si="645"/>
        <v/>
      </c>
      <c r="AC2521" s="10" t="str">
        <f t="shared" si="637"/>
        <v/>
      </c>
      <c r="AD2521" s="10" t="str">
        <f t="shared" si="647"/>
        <v/>
      </c>
      <c r="AE2521" s="10" t="str">
        <f t="shared" si="638"/>
        <v/>
      </c>
      <c r="AF2521" s="10" t="str">
        <f t="shared" si="639"/>
        <v/>
      </c>
      <c r="AG2521" s="10" t="str">
        <f t="shared" si="640"/>
        <v/>
      </c>
      <c r="AH2521" s="10" t="str">
        <f t="shared" si="641"/>
        <v/>
      </c>
      <c r="AI2521" s="10" t="str">
        <f t="shared" si="646"/>
        <v/>
      </c>
    </row>
    <row r="2522" spans="20:35" ht="18" customHeight="1" x14ac:dyDescent="0.25">
      <c r="T2522" s="9" t="str">
        <f t="shared" si="648"/>
        <v/>
      </c>
      <c r="U2522" s="10" t="str">
        <f t="shared" si="643"/>
        <v/>
      </c>
      <c r="V2522" s="10" t="str">
        <f t="shared" si="644"/>
        <v/>
      </c>
      <c r="W2522" s="10" t="str">
        <f t="shared" si="633"/>
        <v/>
      </c>
      <c r="X2522" s="10" t="str">
        <f t="shared" si="634"/>
        <v/>
      </c>
      <c r="Y2522" s="10" t="str">
        <f t="shared" si="635"/>
        <v/>
      </c>
      <c r="Z2522" s="10" t="str">
        <f t="shared" si="636"/>
        <v/>
      </c>
      <c r="AA2522" s="10" t="str">
        <f t="shared" si="642"/>
        <v/>
      </c>
      <c r="AB2522" s="10" t="str">
        <f t="shared" si="645"/>
        <v/>
      </c>
      <c r="AC2522" s="10" t="str">
        <f t="shared" si="637"/>
        <v/>
      </c>
      <c r="AD2522" s="10" t="str">
        <f t="shared" si="647"/>
        <v/>
      </c>
      <c r="AE2522" s="10" t="str">
        <f t="shared" si="638"/>
        <v/>
      </c>
      <c r="AF2522" s="10" t="str">
        <f t="shared" si="639"/>
        <v/>
      </c>
      <c r="AG2522" s="10" t="str">
        <f t="shared" si="640"/>
        <v/>
      </c>
      <c r="AH2522" s="10" t="str">
        <f t="shared" si="641"/>
        <v/>
      </c>
      <c r="AI2522" s="10" t="str">
        <f t="shared" si="646"/>
        <v/>
      </c>
    </row>
    <row r="2523" spans="20:35" ht="18" customHeight="1" x14ac:dyDescent="0.25">
      <c r="T2523" s="9" t="str">
        <f t="shared" si="648"/>
        <v/>
      </c>
      <c r="U2523" s="10" t="str">
        <f t="shared" si="643"/>
        <v/>
      </c>
      <c r="V2523" s="10" t="str">
        <f t="shared" si="644"/>
        <v/>
      </c>
      <c r="W2523" s="10" t="str">
        <f t="shared" si="633"/>
        <v/>
      </c>
      <c r="X2523" s="10" t="str">
        <f t="shared" si="634"/>
        <v/>
      </c>
      <c r="Y2523" s="10" t="str">
        <f t="shared" si="635"/>
        <v/>
      </c>
      <c r="Z2523" s="10" t="str">
        <f t="shared" si="636"/>
        <v/>
      </c>
      <c r="AA2523" s="10" t="str">
        <f t="shared" si="642"/>
        <v/>
      </c>
      <c r="AB2523" s="10" t="str">
        <f t="shared" si="645"/>
        <v/>
      </c>
      <c r="AC2523" s="10" t="str">
        <f t="shared" si="637"/>
        <v/>
      </c>
      <c r="AD2523" s="10" t="str">
        <f t="shared" si="647"/>
        <v/>
      </c>
      <c r="AE2523" s="10" t="str">
        <f t="shared" si="638"/>
        <v/>
      </c>
      <c r="AF2523" s="10" t="str">
        <f t="shared" si="639"/>
        <v/>
      </c>
      <c r="AG2523" s="10" t="str">
        <f t="shared" si="640"/>
        <v/>
      </c>
      <c r="AH2523" s="10" t="str">
        <f t="shared" si="641"/>
        <v/>
      </c>
      <c r="AI2523" s="10" t="str">
        <f t="shared" si="646"/>
        <v/>
      </c>
    </row>
    <row r="2524" spans="20:35" ht="18" customHeight="1" x14ac:dyDescent="0.25">
      <c r="T2524" s="9" t="str">
        <f t="shared" si="648"/>
        <v/>
      </c>
      <c r="U2524" s="10" t="str">
        <f t="shared" si="643"/>
        <v/>
      </c>
      <c r="V2524" s="10" t="str">
        <f t="shared" si="644"/>
        <v/>
      </c>
      <c r="W2524" s="10" t="str">
        <f t="shared" si="633"/>
        <v/>
      </c>
      <c r="X2524" s="10" t="str">
        <f t="shared" si="634"/>
        <v/>
      </c>
      <c r="Y2524" s="10" t="str">
        <f t="shared" si="635"/>
        <v/>
      </c>
      <c r="Z2524" s="10" t="str">
        <f t="shared" si="636"/>
        <v/>
      </c>
      <c r="AA2524" s="10" t="str">
        <f t="shared" si="642"/>
        <v/>
      </c>
      <c r="AB2524" s="10" t="str">
        <f t="shared" si="645"/>
        <v/>
      </c>
      <c r="AC2524" s="10" t="str">
        <f t="shared" si="637"/>
        <v/>
      </c>
      <c r="AD2524" s="10" t="str">
        <f t="shared" si="647"/>
        <v/>
      </c>
      <c r="AE2524" s="10" t="str">
        <f t="shared" si="638"/>
        <v/>
      </c>
      <c r="AF2524" s="10" t="str">
        <f t="shared" si="639"/>
        <v/>
      </c>
      <c r="AG2524" s="10" t="str">
        <f t="shared" si="640"/>
        <v/>
      </c>
      <c r="AH2524" s="10" t="str">
        <f t="shared" si="641"/>
        <v/>
      </c>
      <c r="AI2524" s="10" t="str">
        <f t="shared" si="646"/>
        <v/>
      </c>
    </row>
    <row r="2525" spans="20:35" ht="18" customHeight="1" x14ac:dyDescent="0.25">
      <c r="T2525" s="9" t="str">
        <f t="shared" si="648"/>
        <v/>
      </c>
      <c r="U2525" s="10" t="str">
        <f t="shared" si="643"/>
        <v/>
      </c>
      <c r="V2525" s="10" t="str">
        <f t="shared" si="644"/>
        <v/>
      </c>
      <c r="W2525" s="10" t="str">
        <f t="shared" si="633"/>
        <v/>
      </c>
      <c r="X2525" s="10" t="str">
        <f t="shared" si="634"/>
        <v/>
      </c>
      <c r="Y2525" s="10" t="str">
        <f t="shared" si="635"/>
        <v/>
      </c>
      <c r="Z2525" s="10" t="str">
        <f t="shared" si="636"/>
        <v/>
      </c>
      <c r="AA2525" s="10" t="str">
        <f t="shared" si="642"/>
        <v/>
      </c>
      <c r="AB2525" s="10" t="str">
        <f t="shared" si="645"/>
        <v/>
      </c>
      <c r="AC2525" s="10" t="str">
        <f t="shared" si="637"/>
        <v/>
      </c>
      <c r="AD2525" s="10" t="str">
        <f t="shared" si="647"/>
        <v/>
      </c>
      <c r="AE2525" s="10" t="str">
        <f t="shared" si="638"/>
        <v/>
      </c>
      <c r="AF2525" s="10" t="str">
        <f t="shared" si="639"/>
        <v/>
      </c>
      <c r="AG2525" s="10" t="str">
        <f t="shared" si="640"/>
        <v/>
      </c>
      <c r="AH2525" s="10" t="str">
        <f t="shared" si="641"/>
        <v/>
      </c>
      <c r="AI2525" s="10" t="str">
        <f t="shared" si="646"/>
        <v/>
      </c>
    </row>
    <row r="2526" spans="20:35" ht="18" customHeight="1" x14ac:dyDescent="0.25">
      <c r="T2526" s="9" t="str">
        <f t="shared" si="648"/>
        <v/>
      </c>
      <c r="U2526" s="10" t="str">
        <f t="shared" si="643"/>
        <v/>
      </c>
      <c r="V2526" s="10" t="str">
        <f t="shared" si="644"/>
        <v/>
      </c>
      <c r="W2526" s="10" t="str">
        <f t="shared" si="633"/>
        <v/>
      </c>
      <c r="X2526" s="10" t="str">
        <f t="shared" si="634"/>
        <v/>
      </c>
      <c r="Y2526" s="10" t="str">
        <f t="shared" si="635"/>
        <v/>
      </c>
      <c r="Z2526" s="10" t="str">
        <f t="shared" si="636"/>
        <v/>
      </c>
      <c r="AA2526" s="10" t="str">
        <f t="shared" si="642"/>
        <v/>
      </c>
      <c r="AB2526" s="10" t="str">
        <f t="shared" si="645"/>
        <v/>
      </c>
      <c r="AC2526" s="10" t="str">
        <f t="shared" si="637"/>
        <v/>
      </c>
      <c r="AD2526" s="10" t="str">
        <f t="shared" si="647"/>
        <v/>
      </c>
      <c r="AE2526" s="10" t="str">
        <f t="shared" si="638"/>
        <v/>
      </c>
      <c r="AF2526" s="10" t="str">
        <f t="shared" si="639"/>
        <v/>
      </c>
      <c r="AG2526" s="10" t="str">
        <f t="shared" si="640"/>
        <v/>
      </c>
      <c r="AH2526" s="10" t="str">
        <f t="shared" si="641"/>
        <v/>
      </c>
      <c r="AI2526" s="10" t="str">
        <f t="shared" si="646"/>
        <v/>
      </c>
    </row>
    <row r="2527" spans="20:35" ht="18" customHeight="1" x14ac:dyDescent="0.25">
      <c r="T2527" s="9" t="str">
        <f t="shared" si="648"/>
        <v/>
      </c>
      <c r="U2527" s="10" t="str">
        <f t="shared" si="643"/>
        <v/>
      </c>
      <c r="V2527" s="10" t="str">
        <f t="shared" si="644"/>
        <v/>
      </c>
      <c r="W2527" s="10" t="str">
        <f t="shared" si="633"/>
        <v/>
      </c>
      <c r="X2527" s="10" t="str">
        <f t="shared" si="634"/>
        <v/>
      </c>
      <c r="Y2527" s="10" t="str">
        <f t="shared" si="635"/>
        <v/>
      </c>
      <c r="Z2527" s="10" t="str">
        <f t="shared" si="636"/>
        <v/>
      </c>
      <c r="AA2527" s="10" t="str">
        <f t="shared" si="642"/>
        <v/>
      </c>
      <c r="AB2527" s="10" t="str">
        <f t="shared" si="645"/>
        <v/>
      </c>
      <c r="AC2527" s="10" t="str">
        <f t="shared" si="637"/>
        <v/>
      </c>
      <c r="AD2527" s="10" t="str">
        <f t="shared" si="647"/>
        <v/>
      </c>
      <c r="AE2527" s="10" t="str">
        <f t="shared" si="638"/>
        <v/>
      </c>
      <c r="AF2527" s="10" t="str">
        <f t="shared" si="639"/>
        <v/>
      </c>
      <c r="AG2527" s="10" t="str">
        <f t="shared" si="640"/>
        <v/>
      </c>
      <c r="AH2527" s="10" t="str">
        <f t="shared" si="641"/>
        <v/>
      </c>
      <c r="AI2527" s="10" t="str">
        <f t="shared" si="646"/>
        <v/>
      </c>
    </row>
    <row r="2528" spans="20:35" ht="18" customHeight="1" x14ac:dyDescent="0.25">
      <c r="T2528" s="9" t="str">
        <f t="shared" si="648"/>
        <v/>
      </c>
      <c r="U2528" s="10" t="str">
        <f t="shared" si="643"/>
        <v/>
      </c>
      <c r="V2528" s="10" t="str">
        <f t="shared" si="644"/>
        <v/>
      </c>
      <c r="W2528" s="10" t="str">
        <f t="shared" si="633"/>
        <v/>
      </c>
      <c r="X2528" s="10" t="str">
        <f t="shared" si="634"/>
        <v/>
      </c>
      <c r="Y2528" s="10" t="str">
        <f t="shared" si="635"/>
        <v/>
      </c>
      <c r="Z2528" s="10" t="str">
        <f t="shared" si="636"/>
        <v/>
      </c>
      <c r="AA2528" s="10" t="str">
        <f t="shared" si="642"/>
        <v/>
      </c>
      <c r="AB2528" s="10" t="str">
        <f t="shared" si="645"/>
        <v/>
      </c>
      <c r="AC2528" s="10" t="str">
        <f t="shared" si="637"/>
        <v/>
      </c>
      <c r="AD2528" s="10" t="str">
        <f t="shared" si="647"/>
        <v/>
      </c>
      <c r="AE2528" s="10" t="str">
        <f t="shared" si="638"/>
        <v/>
      </c>
      <c r="AF2528" s="10" t="str">
        <f t="shared" si="639"/>
        <v/>
      </c>
      <c r="AG2528" s="10" t="str">
        <f t="shared" si="640"/>
        <v/>
      </c>
      <c r="AH2528" s="10" t="str">
        <f t="shared" si="641"/>
        <v/>
      </c>
      <c r="AI2528" s="10" t="str">
        <f t="shared" si="646"/>
        <v/>
      </c>
    </row>
    <row r="2529" spans="20:35" ht="18" customHeight="1" x14ac:dyDescent="0.25">
      <c r="T2529" s="9" t="str">
        <f t="shared" si="648"/>
        <v/>
      </c>
      <c r="U2529" s="10" t="str">
        <f t="shared" si="643"/>
        <v/>
      </c>
      <c r="V2529" s="10" t="str">
        <f t="shared" si="644"/>
        <v/>
      </c>
      <c r="W2529" s="10" t="str">
        <f t="shared" si="633"/>
        <v/>
      </c>
      <c r="X2529" s="10" t="str">
        <f t="shared" si="634"/>
        <v/>
      </c>
      <c r="Y2529" s="10" t="str">
        <f t="shared" si="635"/>
        <v/>
      </c>
      <c r="Z2529" s="10" t="str">
        <f t="shared" si="636"/>
        <v/>
      </c>
      <c r="AA2529" s="10" t="str">
        <f t="shared" si="642"/>
        <v/>
      </c>
      <c r="AB2529" s="10" t="str">
        <f t="shared" si="645"/>
        <v/>
      </c>
      <c r="AC2529" s="10" t="str">
        <f t="shared" si="637"/>
        <v/>
      </c>
      <c r="AD2529" s="10" t="str">
        <f t="shared" si="647"/>
        <v/>
      </c>
      <c r="AE2529" s="10" t="str">
        <f t="shared" si="638"/>
        <v/>
      </c>
      <c r="AF2529" s="10" t="str">
        <f t="shared" si="639"/>
        <v/>
      </c>
      <c r="AG2529" s="10" t="str">
        <f t="shared" si="640"/>
        <v/>
      </c>
      <c r="AH2529" s="10" t="str">
        <f t="shared" si="641"/>
        <v/>
      </c>
      <c r="AI2529" s="10" t="str">
        <f t="shared" si="646"/>
        <v/>
      </c>
    </row>
    <row r="2530" spans="20:35" ht="18" customHeight="1" x14ac:dyDescent="0.25">
      <c r="T2530" s="9" t="str">
        <f t="shared" si="648"/>
        <v/>
      </c>
      <c r="U2530" s="10" t="str">
        <f t="shared" si="643"/>
        <v/>
      </c>
      <c r="V2530" s="10" t="str">
        <f t="shared" si="644"/>
        <v/>
      </c>
      <c r="W2530" s="10" t="str">
        <f t="shared" si="633"/>
        <v/>
      </c>
      <c r="X2530" s="10" t="str">
        <f t="shared" si="634"/>
        <v/>
      </c>
      <c r="Y2530" s="10" t="str">
        <f t="shared" si="635"/>
        <v/>
      </c>
      <c r="Z2530" s="10" t="str">
        <f t="shared" si="636"/>
        <v/>
      </c>
      <c r="AA2530" s="10" t="str">
        <f t="shared" si="642"/>
        <v/>
      </c>
      <c r="AB2530" s="10" t="str">
        <f t="shared" si="645"/>
        <v/>
      </c>
      <c r="AC2530" s="10" t="str">
        <f t="shared" si="637"/>
        <v/>
      </c>
      <c r="AD2530" s="10" t="str">
        <f t="shared" si="647"/>
        <v/>
      </c>
      <c r="AE2530" s="10" t="str">
        <f t="shared" si="638"/>
        <v/>
      </c>
      <c r="AF2530" s="10" t="str">
        <f t="shared" si="639"/>
        <v/>
      </c>
      <c r="AG2530" s="10" t="str">
        <f t="shared" si="640"/>
        <v/>
      </c>
      <c r="AH2530" s="10" t="str">
        <f t="shared" si="641"/>
        <v/>
      </c>
      <c r="AI2530" s="10" t="str">
        <f t="shared" si="646"/>
        <v/>
      </c>
    </row>
    <row r="2531" spans="20:35" ht="18" customHeight="1" x14ac:dyDescent="0.25">
      <c r="T2531" s="9" t="str">
        <f t="shared" si="648"/>
        <v/>
      </c>
      <c r="U2531" s="10" t="str">
        <f t="shared" si="643"/>
        <v/>
      </c>
      <c r="V2531" s="10" t="str">
        <f t="shared" si="644"/>
        <v/>
      </c>
      <c r="W2531" s="10" t="str">
        <f t="shared" si="633"/>
        <v/>
      </c>
      <c r="X2531" s="10" t="str">
        <f t="shared" si="634"/>
        <v/>
      </c>
      <c r="Y2531" s="10" t="str">
        <f t="shared" si="635"/>
        <v/>
      </c>
      <c r="Z2531" s="10" t="str">
        <f t="shared" si="636"/>
        <v/>
      </c>
      <c r="AA2531" s="10" t="str">
        <f t="shared" si="642"/>
        <v/>
      </c>
      <c r="AB2531" s="10" t="str">
        <f t="shared" si="645"/>
        <v/>
      </c>
      <c r="AC2531" s="10" t="str">
        <f t="shared" si="637"/>
        <v/>
      </c>
      <c r="AD2531" s="10" t="str">
        <f t="shared" si="647"/>
        <v/>
      </c>
      <c r="AE2531" s="10" t="str">
        <f t="shared" si="638"/>
        <v/>
      </c>
      <c r="AF2531" s="10" t="str">
        <f t="shared" si="639"/>
        <v/>
      </c>
      <c r="AG2531" s="10" t="str">
        <f t="shared" si="640"/>
        <v/>
      </c>
      <c r="AH2531" s="10" t="str">
        <f t="shared" si="641"/>
        <v/>
      </c>
      <c r="AI2531" s="10" t="str">
        <f t="shared" si="646"/>
        <v/>
      </c>
    </row>
    <row r="2532" spans="20:35" ht="18" customHeight="1" x14ac:dyDescent="0.25">
      <c r="T2532" s="9" t="str">
        <f t="shared" si="648"/>
        <v/>
      </c>
      <c r="U2532" s="10" t="str">
        <f t="shared" si="643"/>
        <v/>
      </c>
      <c r="V2532" s="10" t="str">
        <f t="shared" si="644"/>
        <v/>
      </c>
      <c r="W2532" s="10" t="str">
        <f t="shared" si="633"/>
        <v/>
      </c>
      <c r="X2532" s="10" t="str">
        <f t="shared" si="634"/>
        <v/>
      </c>
      <c r="Y2532" s="10" t="str">
        <f t="shared" si="635"/>
        <v/>
      </c>
      <c r="Z2532" s="10" t="str">
        <f t="shared" si="636"/>
        <v/>
      </c>
      <c r="AA2532" s="10" t="str">
        <f t="shared" si="642"/>
        <v/>
      </c>
      <c r="AB2532" s="10" t="str">
        <f t="shared" si="645"/>
        <v/>
      </c>
      <c r="AC2532" s="10" t="str">
        <f t="shared" si="637"/>
        <v/>
      </c>
      <c r="AD2532" s="10" t="str">
        <f t="shared" si="647"/>
        <v/>
      </c>
      <c r="AE2532" s="10" t="str">
        <f t="shared" si="638"/>
        <v/>
      </c>
      <c r="AF2532" s="10" t="str">
        <f t="shared" si="639"/>
        <v/>
      </c>
      <c r="AG2532" s="10" t="str">
        <f t="shared" si="640"/>
        <v/>
      </c>
      <c r="AH2532" s="10" t="str">
        <f t="shared" si="641"/>
        <v/>
      </c>
      <c r="AI2532" s="10" t="str">
        <f t="shared" si="646"/>
        <v/>
      </c>
    </row>
    <row r="2533" spans="20:35" ht="18" customHeight="1" x14ac:dyDescent="0.25">
      <c r="T2533" s="9" t="str">
        <f t="shared" si="648"/>
        <v/>
      </c>
      <c r="U2533" s="10" t="str">
        <f t="shared" si="643"/>
        <v/>
      </c>
      <c r="V2533" s="10" t="str">
        <f t="shared" si="644"/>
        <v/>
      </c>
      <c r="W2533" s="10" t="str">
        <f t="shared" si="633"/>
        <v/>
      </c>
      <c r="X2533" s="10" t="str">
        <f t="shared" si="634"/>
        <v/>
      </c>
      <c r="Y2533" s="10" t="str">
        <f t="shared" si="635"/>
        <v/>
      </c>
      <c r="Z2533" s="10" t="str">
        <f t="shared" si="636"/>
        <v/>
      </c>
      <c r="AA2533" s="10" t="str">
        <f t="shared" si="642"/>
        <v/>
      </c>
      <c r="AB2533" s="10" t="str">
        <f t="shared" si="645"/>
        <v/>
      </c>
      <c r="AC2533" s="10" t="str">
        <f t="shared" si="637"/>
        <v/>
      </c>
      <c r="AD2533" s="10" t="str">
        <f t="shared" si="647"/>
        <v/>
      </c>
      <c r="AE2533" s="10" t="str">
        <f t="shared" si="638"/>
        <v/>
      </c>
      <c r="AF2533" s="10" t="str">
        <f t="shared" si="639"/>
        <v/>
      </c>
      <c r="AG2533" s="10" t="str">
        <f t="shared" si="640"/>
        <v/>
      </c>
      <c r="AH2533" s="10" t="str">
        <f t="shared" si="641"/>
        <v/>
      </c>
      <c r="AI2533" s="10" t="str">
        <f t="shared" si="646"/>
        <v/>
      </c>
    </row>
    <row r="2534" spans="20:35" ht="18" customHeight="1" x14ac:dyDescent="0.25">
      <c r="T2534" s="9" t="str">
        <f t="shared" si="648"/>
        <v/>
      </c>
      <c r="U2534" s="10" t="str">
        <f t="shared" si="643"/>
        <v/>
      </c>
      <c r="V2534" s="10" t="str">
        <f t="shared" si="644"/>
        <v/>
      </c>
      <c r="W2534" s="10" t="str">
        <f t="shared" si="633"/>
        <v/>
      </c>
      <c r="X2534" s="10" t="str">
        <f t="shared" si="634"/>
        <v/>
      </c>
      <c r="Y2534" s="10" t="str">
        <f t="shared" si="635"/>
        <v/>
      </c>
      <c r="Z2534" s="10" t="str">
        <f t="shared" si="636"/>
        <v/>
      </c>
      <c r="AA2534" s="10" t="str">
        <f t="shared" si="642"/>
        <v/>
      </c>
      <c r="AB2534" s="10" t="str">
        <f t="shared" si="645"/>
        <v/>
      </c>
      <c r="AC2534" s="10" t="str">
        <f t="shared" si="637"/>
        <v/>
      </c>
      <c r="AD2534" s="10" t="str">
        <f t="shared" si="647"/>
        <v/>
      </c>
      <c r="AE2534" s="10" t="str">
        <f t="shared" si="638"/>
        <v/>
      </c>
      <c r="AF2534" s="10" t="str">
        <f t="shared" si="639"/>
        <v/>
      </c>
      <c r="AG2534" s="10" t="str">
        <f t="shared" si="640"/>
        <v/>
      </c>
      <c r="AH2534" s="10" t="str">
        <f t="shared" si="641"/>
        <v/>
      </c>
      <c r="AI2534" s="10" t="str">
        <f t="shared" si="646"/>
        <v/>
      </c>
    </row>
    <row r="2535" spans="20:35" ht="18" customHeight="1" x14ac:dyDescent="0.25">
      <c r="T2535" s="9" t="str">
        <f t="shared" si="648"/>
        <v/>
      </c>
      <c r="U2535" s="10" t="str">
        <f t="shared" si="643"/>
        <v/>
      </c>
      <c r="V2535" s="10" t="str">
        <f t="shared" si="644"/>
        <v/>
      </c>
      <c r="W2535" s="10" t="str">
        <f t="shared" si="633"/>
        <v/>
      </c>
      <c r="X2535" s="10" t="str">
        <f t="shared" si="634"/>
        <v/>
      </c>
      <c r="Y2535" s="10" t="str">
        <f t="shared" si="635"/>
        <v/>
      </c>
      <c r="Z2535" s="10" t="str">
        <f t="shared" si="636"/>
        <v/>
      </c>
      <c r="AA2535" s="10" t="str">
        <f t="shared" si="642"/>
        <v/>
      </c>
      <c r="AB2535" s="10" t="str">
        <f t="shared" si="645"/>
        <v/>
      </c>
      <c r="AC2535" s="10" t="str">
        <f t="shared" si="637"/>
        <v/>
      </c>
      <c r="AD2535" s="10" t="str">
        <f t="shared" si="647"/>
        <v/>
      </c>
      <c r="AE2535" s="10" t="str">
        <f t="shared" si="638"/>
        <v/>
      </c>
      <c r="AF2535" s="10" t="str">
        <f t="shared" si="639"/>
        <v/>
      </c>
      <c r="AG2535" s="10" t="str">
        <f t="shared" si="640"/>
        <v/>
      </c>
      <c r="AH2535" s="10" t="str">
        <f t="shared" si="641"/>
        <v/>
      </c>
      <c r="AI2535" s="10" t="str">
        <f t="shared" si="646"/>
        <v/>
      </c>
    </row>
    <row r="2536" spans="20:35" ht="18" customHeight="1" x14ac:dyDescent="0.25">
      <c r="T2536" s="9" t="str">
        <f t="shared" si="648"/>
        <v/>
      </c>
      <c r="U2536" s="10" t="str">
        <f t="shared" si="643"/>
        <v/>
      </c>
      <c r="V2536" s="10" t="str">
        <f t="shared" si="644"/>
        <v/>
      </c>
      <c r="W2536" s="10" t="str">
        <f t="shared" ref="W2536:W2599" si="649">IF(T2536="","",IF(U2536&gt;V2536,0,(V2536-U2536)*$T$6*60))</f>
        <v/>
      </c>
      <c r="X2536" s="10" t="str">
        <f t="shared" ref="X2536:X2599" si="650">IF(T2536="","",X2535+W2536)</f>
        <v/>
      </c>
      <c r="Y2536" s="10" t="str">
        <f t="shared" ref="Y2536:Y2599" si="651">IF(T2536="","",AH2535)</f>
        <v/>
      </c>
      <c r="Z2536" s="10" t="str">
        <f t="shared" ref="Z2536:Z2599" si="652">IF(T2536="","",AI2535)</f>
        <v/>
      </c>
      <c r="AA2536" s="10" t="str">
        <f t="shared" si="642"/>
        <v/>
      </c>
      <c r="AB2536" s="10" t="str">
        <f t="shared" si="645"/>
        <v/>
      </c>
      <c r="AC2536" s="10" t="str">
        <f t="shared" ref="AC2536:AC2599" si="653">IF(T2536="","",V2536/$F$7*1000*3600)</f>
        <v/>
      </c>
      <c r="AD2536" s="10" t="str">
        <f t="shared" si="647"/>
        <v/>
      </c>
      <c r="AE2536" s="10" t="str">
        <f t="shared" ref="AE2536:AE2599" si="654">IF(T2536="","",Z2536/$AL$4)</f>
        <v/>
      </c>
      <c r="AF2536" s="10" t="str">
        <f t="shared" ref="AF2536:AF2599" si="655">IF(T2536="","",MIN(AE2536,AB2536))</f>
        <v/>
      </c>
      <c r="AG2536" s="10" t="str">
        <f t="shared" ref="AG2536:AG2599" si="656">IF(T2536="","",AF2536/1000/3600*$F$7)</f>
        <v/>
      </c>
      <c r="AH2536" s="10" t="str">
        <f t="shared" ref="AH2536:AH2599" si="657">IF(T2536="","",Y2536+AF2536*$AL$4)</f>
        <v/>
      </c>
      <c r="AI2536" s="10" t="str">
        <f t="shared" si="646"/>
        <v/>
      </c>
    </row>
    <row r="2537" spans="20:35" ht="18" customHeight="1" x14ac:dyDescent="0.25">
      <c r="T2537" s="9" t="str">
        <f t="shared" si="648"/>
        <v/>
      </c>
      <c r="U2537" s="10" t="str">
        <f t="shared" si="643"/>
        <v/>
      </c>
      <c r="V2537" s="10" t="str">
        <f t="shared" si="644"/>
        <v/>
      </c>
      <c r="W2537" s="10" t="str">
        <f t="shared" si="649"/>
        <v/>
      </c>
      <c r="X2537" s="10" t="str">
        <f t="shared" si="650"/>
        <v/>
      </c>
      <c r="Y2537" s="10" t="str">
        <f t="shared" si="651"/>
        <v/>
      </c>
      <c r="Z2537" s="10" t="str">
        <f t="shared" si="652"/>
        <v/>
      </c>
      <c r="AA2537" s="10" t="str">
        <f t="shared" si="642"/>
        <v/>
      </c>
      <c r="AB2537" s="10" t="str">
        <f t="shared" si="645"/>
        <v/>
      </c>
      <c r="AC2537" s="10" t="str">
        <f t="shared" si="653"/>
        <v/>
      </c>
      <c r="AD2537" s="10" t="str">
        <f t="shared" si="647"/>
        <v/>
      </c>
      <c r="AE2537" s="10" t="str">
        <f t="shared" si="654"/>
        <v/>
      </c>
      <c r="AF2537" s="10" t="str">
        <f t="shared" si="655"/>
        <v/>
      </c>
      <c r="AG2537" s="10" t="str">
        <f t="shared" si="656"/>
        <v/>
      </c>
      <c r="AH2537" s="10" t="str">
        <f t="shared" si="657"/>
        <v/>
      </c>
      <c r="AI2537" s="10" t="str">
        <f t="shared" si="646"/>
        <v/>
      </c>
    </row>
    <row r="2538" spans="20:35" ht="18" customHeight="1" x14ac:dyDescent="0.25">
      <c r="T2538" s="9" t="str">
        <f t="shared" si="648"/>
        <v/>
      </c>
      <c r="U2538" s="10" t="str">
        <f t="shared" si="643"/>
        <v/>
      </c>
      <c r="V2538" s="10" t="str">
        <f t="shared" si="644"/>
        <v/>
      </c>
      <c r="W2538" s="10" t="str">
        <f t="shared" si="649"/>
        <v/>
      </c>
      <c r="X2538" s="10" t="str">
        <f t="shared" si="650"/>
        <v/>
      </c>
      <c r="Y2538" s="10" t="str">
        <f t="shared" si="651"/>
        <v/>
      </c>
      <c r="Z2538" s="10" t="str">
        <f t="shared" si="652"/>
        <v/>
      </c>
      <c r="AA2538" s="10" t="str">
        <f t="shared" si="642"/>
        <v/>
      </c>
      <c r="AB2538" s="10" t="str">
        <f t="shared" si="645"/>
        <v/>
      </c>
      <c r="AC2538" s="10" t="str">
        <f t="shared" si="653"/>
        <v/>
      </c>
      <c r="AD2538" s="10" t="str">
        <f t="shared" si="647"/>
        <v/>
      </c>
      <c r="AE2538" s="10" t="str">
        <f t="shared" si="654"/>
        <v/>
      </c>
      <c r="AF2538" s="10" t="str">
        <f t="shared" si="655"/>
        <v/>
      </c>
      <c r="AG2538" s="10" t="str">
        <f t="shared" si="656"/>
        <v/>
      </c>
      <c r="AH2538" s="10" t="str">
        <f t="shared" si="657"/>
        <v/>
      </c>
      <c r="AI2538" s="10" t="str">
        <f t="shared" si="646"/>
        <v/>
      </c>
    </row>
    <row r="2539" spans="20:35" ht="18" customHeight="1" x14ac:dyDescent="0.25">
      <c r="T2539" s="9" t="str">
        <f t="shared" si="648"/>
        <v/>
      </c>
      <c r="U2539" s="10" t="str">
        <f t="shared" si="643"/>
        <v/>
      </c>
      <c r="V2539" s="10" t="str">
        <f t="shared" si="644"/>
        <v/>
      </c>
      <c r="W2539" s="10" t="str">
        <f t="shared" si="649"/>
        <v/>
      </c>
      <c r="X2539" s="10" t="str">
        <f t="shared" si="650"/>
        <v/>
      </c>
      <c r="Y2539" s="10" t="str">
        <f t="shared" si="651"/>
        <v/>
      </c>
      <c r="Z2539" s="10" t="str">
        <f t="shared" si="652"/>
        <v/>
      </c>
      <c r="AA2539" s="10" t="str">
        <f t="shared" si="642"/>
        <v/>
      </c>
      <c r="AB2539" s="10" t="str">
        <f t="shared" si="645"/>
        <v/>
      </c>
      <c r="AC2539" s="10" t="str">
        <f t="shared" si="653"/>
        <v/>
      </c>
      <c r="AD2539" s="10" t="str">
        <f t="shared" si="647"/>
        <v/>
      </c>
      <c r="AE2539" s="10" t="str">
        <f t="shared" si="654"/>
        <v/>
      </c>
      <c r="AF2539" s="10" t="str">
        <f t="shared" si="655"/>
        <v/>
      </c>
      <c r="AG2539" s="10" t="str">
        <f t="shared" si="656"/>
        <v/>
      </c>
      <c r="AH2539" s="10" t="str">
        <f t="shared" si="657"/>
        <v/>
      </c>
      <c r="AI2539" s="10" t="str">
        <f t="shared" si="646"/>
        <v/>
      </c>
    </row>
    <row r="2540" spans="20:35" ht="18" customHeight="1" x14ac:dyDescent="0.25">
      <c r="T2540" s="9" t="str">
        <f t="shared" si="648"/>
        <v/>
      </c>
      <c r="U2540" s="10" t="str">
        <f t="shared" si="643"/>
        <v/>
      </c>
      <c r="V2540" s="10" t="str">
        <f t="shared" si="644"/>
        <v/>
      </c>
      <c r="W2540" s="10" t="str">
        <f t="shared" si="649"/>
        <v/>
      </c>
      <c r="X2540" s="10" t="str">
        <f t="shared" si="650"/>
        <v/>
      </c>
      <c r="Y2540" s="10" t="str">
        <f t="shared" si="651"/>
        <v/>
      </c>
      <c r="Z2540" s="10" t="str">
        <f t="shared" si="652"/>
        <v/>
      </c>
      <c r="AA2540" s="10" t="str">
        <f t="shared" si="642"/>
        <v/>
      </c>
      <c r="AB2540" s="10" t="str">
        <f t="shared" si="645"/>
        <v/>
      </c>
      <c r="AC2540" s="10" t="str">
        <f t="shared" si="653"/>
        <v/>
      </c>
      <c r="AD2540" s="10" t="str">
        <f t="shared" si="647"/>
        <v/>
      </c>
      <c r="AE2540" s="10" t="str">
        <f t="shared" si="654"/>
        <v/>
      </c>
      <c r="AF2540" s="10" t="str">
        <f t="shared" si="655"/>
        <v/>
      </c>
      <c r="AG2540" s="10" t="str">
        <f t="shared" si="656"/>
        <v/>
      </c>
      <c r="AH2540" s="10" t="str">
        <f t="shared" si="657"/>
        <v/>
      </c>
      <c r="AI2540" s="10" t="str">
        <f t="shared" si="646"/>
        <v/>
      </c>
    </row>
    <row r="2541" spans="20:35" ht="18" customHeight="1" x14ac:dyDescent="0.25">
      <c r="T2541" s="9" t="str">
        <f t="shared" si="648"/>
        <v/>
      </c>
      <c r="U2541" s="10" t="str">
        <f t="shared" si="643"/>
        <v/>
      </c>
      <c r="V2541" s="10" t="str">
        <f t="shared" si="644"/>
        <v/>
      </c>
      <c r="W2541" s="10" t="str">
        <f t="shared" si="649"/>
        <v/>
      </c>
      <c r="X2541" s="10" t="str">
        <f t="shared" si="650"/>
        <v/>
      </c>
      <c r="Y2541" s="10" t="str">
        <f t="shared" si="651"/>
        <v/>
      </c>
      <c r="Z2541" s="10" t="str">
        <f t="shared" si="652"/>
        <v/>
      </c>
      <c r="AA2541" s="10" t="str">
        <f t="shared" si="642"/>
        <v/>
      </c>
      <c r="AB2541" s="10" t="str">
        <f t="shared" si="645"/>
        <v/>
      </c>
      <c r="AC2541" s="10" t="str">
        <f t="shared" si="653"/>
        <v/>
      </c>
      <c r="AD2541" s="10" t="str">
        <f t="shared" si="647"/>
        <v/>
      </c>
      <c r="AE2541" s="10" t="str">
        <f t="shared" si="654"/>
        <v/>
      </c>
      <c r="AF2541" s="10" t="str">
        <f t="shared" si="655"/>
        <v/>
      </c>
      <c r="AG2541" s="10" t="str">
        <f t="shared" si="656"/>
        <v/>
      </c>
      <c r="AH2541" s="10" t="str">
        <f t="shared" si="657"/>
        <v/>
      </c>
      <c r="AI2541" s="10" t="str">
        <f t="shared" si="646"/>
        <v/>
      </c>
    </row>
    <row r="2542" spans="20:35" ht="18" customHeight="1" x14ac:dyDescent="0.25">
      <c r="T2542" s="9" t="str">
        <f t="shared" si="648"/>
        <v/>
      </c>
      <c r="U2542" s="10" t="str">
        <f t="shared" si="643"/>
        <v/>
      </c>
      <c r="V2542" s="10" t="str">
        <f t="shared" si="644"/>
        <v/>
      </c>
      <c r="W2542" s="10" t="str">
        <f t="shared" si="649"/>
        <v/>
      </c>
      <c r="X2542" s="10" t="str">
        <f t="shared" si="650"/>
        <v/>
      </c>
      <c r="Y2542" s="10" t="str">
        <f t="shared" si="651"/>
        <v/>
      </c>
      <c r="Z2542" s="10" t="str">
        <f t="shared" si="652"/>
        <v/>
      </c>
      <c r="AA2542" s="10" t="str">
        <f t="shared" si="642"/>
        <v/>
      </c>
      <c r="AB2542" s="10" t="str">
        <f t="shared" si="645"/>
        <v/>
      </c>
      <c r="AC2542" s="10" t="str">
        <f t="shared" si="653"/>
        <v/>
      </c>
      <c r="AD2542" s="10" t="str">
        <f t="shared" si="647"/>
        <v/>
      </c>
      <c r="AE2542" s="10" t="str">
        <f t="shared" si="654"/>
        <v/>
      </c>
      <c r="AF2542" s="10" t="str">
        <f t="shared" si="655"/>
        <v/>
      </c>
      <c r="AG2542" s="10" t="str">
        <f t="shared" si="656"/>
        <v/>
      </c>
      <c r="AH2542" s="10" t="str">
        <f t="shared" si="657"/>
        <v/>
      </c>
      <c r="AI2542" s="10" t="str">
        <f t="shared" si="646"/>
        <v/>
      </c>
    </row>
    <row r="2543" spans="20:35" ht="18" customHeight="1" x14ac:dyDescent="0.25">
      <c r="T2543" s="9" t="str">
        <f t="shared" si="648"/>
        <v/>
      </c>
      <c r="U2543" s="10" t="str">
        <f t="shared" si="643"/>
        <v/>
      </c>
      <c r="V2543" s="10" t="str">
        <f t="shared" si="644"/>
        <v/>
      </c>
      <c r="W2543" s="10" t="str">
        <f t="shared" si="649"/>
        <v/>
      </c>
      <c r="X2543" s="10" t="str">
        <f t="shared" si="650"/>
        <v/>
      </c>
      <c r="Y2543" s="10" t="str">
        <f t="shared" si="651"/>
        <v/>
      </c>
      <c r="Z2543" s="10" t="str">
        <f t="shared" si="652"/>
        <v/>
      </c>
      <c r="AA2543" s="10" t="str">
        <f t="shared" si="642"/>
        <v/>
      </c>
      <c r="AB2543" s="10" t="str">
        <f t="shared" si="645"/>
        <v/>
      </c>
      <c r="AC2543" s="10" t="str">
        <f t="shared" si="653"/>
        <v/>
      </c>
      <c r="AD2543" s="10" t="str">
        <f t="shared" si="647"/>
        <v/>
      </c>
      <c r="AE2543" s="10" t="str">
        <f t="shared" si="654"/>
        <v/>
      </c>
      <c r="AF2543" s="10" t="str">
        <f t="shared" si="655"/>
        <v/>
      </c>
      <c r="AG2543" s="10" t="str">
        <f t="shared" si="656"/>
        <v/>
      </c>
      <c r="AH2543" s="10" t="str">
        <f t="shared" si="657"/>
        <v/>
      </c>
      <c r="AI2543" s="10" t="str">
        <f t="shared" si="646"/>
        <v/>
      </c>
    </row>
    <row r="2544" spans="20:35" ht="18" customHeight="1" x14ac:dyDescent="0.25">
      <c r="T2544" s="9" t="str">
        <f t="shared" si="648"/>
        <v/>
      </c>
      <c r="U2544" s="10" t="str">
        <f t="shared" si="643"/>
        <v/>
      </c>
      <c r="V2544" s="10" t="str">
        <f t="shared" si="644"/>
        <v/>
      </c>
      <c r="W2544" s="10" t="str">
        <f t="shared" si="649"/>
        <v/>
      </c>
      <c r="X2544" s="10" t="str">
        <f t="shared" si="650"/>
        <v/>
      </c>
      <c r="Y2544" s="10" t="str">
        <f t="shared" si="651"/>
        <v/>
      </c>
      <c r="Z2544" s="10" t="str">
        <f t="shared" si="652"/>
        <v/>
      </c>
      <c r="AA2544" s="10" t="str">
        <f t="shared" si="642"/>
        <v/>
      </c>
      <c r="AB2544" s="10" t="str">
        <f t="shared" si="645"/>
        <v/>
      </c>
      <c r="AC2544" s="10" t="str">
        <f t="shared" si="653"/>
        <v/>
      </c>
      <c r="AD2544" s="10" t="str">
        <f t="shared" si="647"/>
        <v/>
      </c>
      <c r="AE2544" s="10" t="str">
        <f t="shared" si="654"/>
        <v/>
      </c>
      <c r="AF2544" s="10" t="str">
        <f t="shared" si="655"/>
        <v/>
      </c>
      <c r="AG2544" s="10" t="str">
        <f t="shared" si="656"/>
        <v/>
      </c>
      <c r="AH2544" s="10" t="str">
        <f t="shared" si="657"/>
        <v/>
      </c>
      <c r="AI2544" s="10" t="str">
        <f t="shared" si="646"/>
        <v/>
      </c>
    </row>
    <row r="2545" spans="20:35" ht="18" customHeight="1" x14ac:dyDescent="0.25">
      <c r="T2545" s="9" t="str">
        <f t="shared" si="648"/>
        <v/>
      </c>
      <c r="U2545" s="10" t="str">
        <f t="shared" si="643"/>
        <v/>
      </c>
      <c r="V2545" s="10" t="str">
        <f t="shared" si="644"/>
        <v/>
      </c>
      <c r="W2545" s="10" t="str">
        <f t="shared" si="649"/>
        <v/>
      </c>
      <c r="X2545" s="10" t="str">
        <f t="shared" si="650"/>
        <v/>
      </c>
      <c r="Y2545" s="10" t="str">
        <f t="shared" si="651"/>
        <v/>
      </c>
      <c r="Z2545" s="10" t="str">
        <f t="shared" si="652"/>
        <v/>
      </c>
      <c r="AA2545" s="10" t="str">
        <f t="shared" si="642"/>
        <v/>
      </c>
      <c r="AB2545" s="10" t="str">
        <f t="shared" si="645"/>
        <v/>
      </c>
      <c r="AC2545" s="10" t="str">
        <f t="shared" si="653"/>
        <v/>
      </c>
      <c r="AD2545" s="10" t="str">
        <f t="shared" si="647"/>
        <v/>
      </c>
      <c r="AE2545" s="10" t="str">
        <f t="shared" si="654"/>
        <v/>
      </c>
      <c r="AF2545" s="10" t="str">
        <f t="shared" si="655"/>
        <v/>
      </c>
      <c r="AG2545" s="10" t="str">
        <f t="shared" si="656"/>
        <v/>
      </c>
      <c r="AH2545" s="10" t="str">
        <f t="shared" si="657"/>
        <v/>
      </c>
      <c r="AI2545" s="10" t="str">
        <f t="shared" si="646"/>
        <v/>
      </c>
    </row>
    <row r="2546" spans="20:35" ht="18" customHeight="1" x14ac:dyDescent="0.25">
      <c r="T2546" s="9" t="str">
        <f t="shared" si="648"/>
        <v/>
      </c>
      <c r="U2546" s="10" t="str">
        <f t="shared" si="643"/>
        <v/>
      </c>
      <c r="V2546" s="10" t="str">
        <f t="shared" si="644"/>
        <v/>
      </c>
      <c r="W2546" s="10" t="str">
        <f t="shared" si="649"/>
        <v/>
      </c>
      <c r="X2546" s="10" t="str">
        <f t="shared" si="650"/>
        <v/>
      </c>
      <c r="Y2546" s="10" t="str">
        <f t="shared" si="651"/>
        <v/>
      </c>
      <c r="Z2546" s="10" t="str">
        <f t="shared" si="652"/>
        <v/>
      </c>
      <c r="AA2546" s="10" t="str">
        <f t="shared" si="642"/>
        <v/>
      </c>
      <c r="AB2546" s="10" t="str">
        <f t="shared" si="645"/>
        <v/>
      </c>
      <c r="AC2546" s="10" t="str">
        <f t="shared" si="653"/>
        <v/>
      </c>
      <c r="AD2546" s="10" t="str">
        <f t="shared" si="647"/>
        <v/>
      </c>
      <c r="AE2546" s="10" t="str">
        <f t="shared" si="654"/>
        <v/>
      </c>
      <c r="AF2546" s="10" t="str">
        <f t="shared" si="655"/>
        <v/>
      </c>
      <c r="AG2546" s="10" t="str">
        <f t="shared" si="656"/>
        <v/>
      </c>
      <c r="AH2546" s="10" t="str">
        <f t="shared" si="657"/>
        <v/>
      </c>
      <c r="AI2546" s="10" t="str">
        <f t="shared" si="646"/>
        <v/>
      </c>
    </row>
    <row r="2547" spans="20:35" ht="18" customHeight="1" x14ac:dyDescent="0.25">
      <c r="T2547" s="9" t="str">
        <f t="shared" si="648"/>
        <v/>
      </c>
      <c r="U2547" s="10" t="str">
        <f t="shared" si="643"/>
        <v/>
      </c>
      <c r="V2547" s="10" t="str">
        <f t="shared" si="644"/>
        <v/>
      </c>
      <c r="W2547" s="10" t="str">
        <f t="shared" si="649"/>
        <v/>
      </c>
      <c r="X2547" s="10" t="str">
        <f t="shared" si="650"/>
        <v/>
      </c>
      <c r="Y2547" s="10" t="str">
        <f t="shared" si="651"/>
        <v/>
      </c>
      <c r="Z2547" s="10" t="str">
        <f t="shared" si="652"/>
        <v/>
      </c>
      <c r="AA2547" s="10" t="str">
        <f t="shared" si="642"/>
        <v/>
      </c>
      <c r="AB2547" s="10" t="str">
        <f t="shared" si="645"/>
        <v/>
      </c>
      <c r="AC2547" s="10" t="str">
        <f t="shared" si="653"/>
        <v/>
      </c>
      <c r="AD2547" s="10" t="str">
        <f t="shared" si="647"/>
        <v/>
      </c>
      <c r="AE2547" s="10" t="str">
        <f t="shared" si="654"/>
        <v/>
      </c>
      <c r="AF2547" s="10" t="str">
        <f t="shared" si="655"/>
        <v/>
      </c>
      <c r="AG2547" s="10" t="str">
        <f t="shared" si="656"/>
        <v/>
      </c>
      <c r="AH2547" s="10" t="str">
        <f t="shared" si="657"/>
        <v/>
      </c>
      <c r="AI2547" s="10" t="str">
        <f t="shared" si="646"/>
        <v/>
      </c>
    </row>
    <row r="2548" spans="20:35" ht="18" customHeight="1" x14ac:dyDescent="0.25">
      <c r="T2548" s="9" t="str">
        <f t="shared" si="648"/>
        <v/>
      </c>
      <c r="U2548" s="10" t="str">
        <f t="shared" si="643"/>
        <v/>
      </c>
      <c r="V2548" s="10" t="str">
        <f t="shared" si="644"/>
        <v/>
      </c>
      <c r="W2548" s="10" t="str">
        <f t="shared" si="649"/>
        <v/>
      </c>
      <c r="X2548" s="10" t="str">
        <f t="shared" si="650"/>
        <v/>
      </c>
      <c r="Y2548" s="10" t="str">
        <f t="shared" si="651"/>
        <v/>
      </c>
      <c r="Z2548" s="10" t="str">
        <f t="shared" si="652"/>
        <v/>
      </c>
      <c r="AA2548" s="10" t="str">
        <f t="shared" si="642"/>
        <v/>
      </c>
      <c r="AB2548" s="10" t="str">
        <f t="shared" si="645"/>
        <v/>
      </c>
      <c r="AC2548" s="10" t="str">
        <f t="shared" si="653"/>
        <v/>
      </c>
      <c r="AD2548" s="10" t="str">
        <f t="shared" si="647"/>
        <v/>
      </c>
      <c r="AE2548" s="10" t="str">
        <f t="shared" si="654"/>
        <v/>
      </c>
      <c r="AF2548" s="10" t="str">
        <f t="shared" si="655"/>
        <v/>
      </c>
      <c r="AG2548" s="10" t="str">
        <f t="shared" si="656"/>
        <v/>
      </c>
      <c r="AH2548" s="10" t="str">
        <f t="shared" si="657"/>
        <v/>
      </c>
      <c r="AI2548" s="10" t="str">
        <f t="shared" si="646"/>
        <v/>
      </c>
    </row>
    <row r="2549" spans="20:35" ht="18" customHeight="1" x14ac:dyDescent="0.25">
      <c r="T2549" s="9" t="str">
        <f t="shared" si="648"/>
        <v/>
      </c>
      <c r="U2549" s="10" t="str">
        <f t="shared" si="643"/>
        <v/>
      </c>
      <c r="V2549" s="10" t="str">
        <f t="shared" si="644"/>
        <v/>
      </c>
      <c r="W2549" s="10" t="str">
        <f t="shared" si="649"/>
        <v/>
      </c>
      <c r="X2549" s="10" t="str">
        <f t="shared" si="650"/>
        <v/>
      </c>
      <c r="Y2549" s="10" t="str">
        <f t="shared" si="651"/>
        <v/>
      </c>
      <c r="Z2549" s="10" t="str">
        <f t="shared" si="652"/>
        <v/>
      </c>
      <c r="AA2549" s="10" t="str">
        <f t="shared" si="642"/>
        <v/>
      </c>
      <c r="AB2549" s="10" t="str">
        <f t="shared" si="645"/>
        <v/>
      </c>
      <c r="AC2549" s="10" t="str">
        <f t="shared" si="653"/>
        <v/>
      </c>
      <c r="AD2549" s="10" t="str">
        <f t="shared" si="647"/>
        <v/>
      </c>
      <c r="AE2549" s="10" t="str">
        <f t="shared" si="654"/>
        <v/>
      </c>
      <c r="AF2549" s="10" t="str">
        <f t="shared" si="655"/>
        <v/>
      </c>
      <c r="AG2549" s="10" t="str">
        <f t="shared" si="656"/>
        <v/>
      </c>
      <c r="AH2549" s="10" t="str">
        <f t="shared" si="657"/>
        <v/>
      </c>
      <c r="AI2549" s="10" t="str">
        <f t="shared" si="646"/>
        <v/>
      </c>
    </row>
    <row r="2550" spans="20:35" ht="18" customHeight="1" x14ac:dyDescent="0.25">
      <c r="T2550" s="9" t="str">
        <f t="shared" si="648"/>
        <v/>
      </c>
      <c r="U2550" s="10" t="str">
        <f t="shared" si="643"/>
        <v/>
      </c>
      <c r="V2550" s="10" t="str">
        <f t="shared" si="644"/>
        <v/>
      </c>
      <c r="W2550" s="10" t="str">
        <f t="shared" si="649"/>
        <v/>
      </c>
      <c r="X2550" s="10" t="str">
        <f t="shared" si="650"/>
        <v/>
      </c>
      <c r="Y2550" s="10" t="str">
        <f t="shared" si="651"/>
        <v/>
      </c>
      <c r="Z2550" s="10" t="str">
        <f t="shared" si="652"/>
        <v/>
      </c>
      <c r="AA2550" s="10" t="str">
        <f t="shared" si="642"/>
        <v/>
      </c>
      <c r="AB2550" s="10" t="str">
        <f t="shared" si="645"/>
        <v/>
      </c>
      <c r="AC2550" s="10" t="str">
        <f t="shared" si="653"/>
        <v/>
      </c>
      <c r="AD2550" s="10" t="str">
        <f t="shared" si="647"/>
        <v/>
      </c>
      <c r="AE2550" s="10" t="str">
        <f t="shared" si="654"/>
        <v/>
      </c>
      <c r="AF2550" s="10" t="str">
        <f t="shared" si="655"/>
        <v/>
      </c>
      <c r="AG2550" s="10" t="str">
        <f t="shared" si="656"/>
        <v/>
      </c>
      <c r="AH2550" s="10" t="str">
        <f t="shared" si="657"/>
        <v/>
      </c>
      <c r="AI2550" s="10" t="str">
        <f t="shared" si="646"/>
        <v/>
      </c>
    </row>
    <row r="2551" spans="20:35" ht="18" customHeight="1" x14ac:dyDescent="0.25">
      <c r="T2551" s="9" t="str">
        <f t="shared" si="648"/>
        <v/>
      </c>
      <c r="U2551" s="10" t="str">
        <f t="shared" si="643"/>
        <v/>
      </c>
      <c r="V2551" s="10" t="str">
        <f t="shared" si="644"/>
        <v/>
      </c>
      <c r="W2551" s="10" t="str">
        <f t="shared" si="649"/>
        <v/>
      </c>
      <c r="X2551" s="10" t="str">
        <f t="shared" si="650"/>
        <v/>
      </c>
      <c r="Y2551" s="10" t="str">
        <f t="shared" si="651"/>
        <v/>
      </c>
      <c r="Z2551" s="10" t="str">
        <f t="shared" si="652"/>
        <v/>
      </c>
      <c r="AA2551" s="10" t="str">
        <f t="shared" si="642"/>
        <v/>
      </c>
      <c r="AB2551" s="10" t="str">
        <f t="shared" si="645"/>
        <v/>
      </c>
      <c r="AC2551" s="10" t="str">
        <f t="shared" si="653"/>
        <v/>
      </c>
      <c r="AD2551" s="10" t="str">
        <f t="shared" si="647"/>
        <v/>
      </c>
      <c r="AE2551" s="10" t="str">
        <f t="shared" si="654"/>
        <v/>
      </c>
      <c r="AF2551" s="10" t="str">
        <f t="shared" si="655"/>
        <v/>
      </c>
      <c r="AG2551" s="10" t="str">
        <f t="shared" si="656"/>
        <v/>
      </c>
      <c r="AH2551" s="10" t="str">
        <f t="shared" si="657"/>
        <v/>
      </c>
      <c r="AI2551" s="10" t="str">
        <f t="shared" si="646"/>
        <v/>
      </c>
    </row>
    <row r="2552" spans="20:35" ht="18" customHeight="1" x14ac:dyDescent="0.25">
      <c r="T2552" s="9" t="str">
        <f t="shared" si="648"/>
        <v/>
      </c>
      <c r="U2552" s="10" t="str">
        <f t="shared" si="643"/>
        <v/>
      </c>
      <c r="V2552" s="10" t="str">
        <f t="shared" si="644"/>
        <v/>
      </c>
      <c r="W2552" s="10" t="str">
        <f t="shared" si="649"/>
        <v/>
      </c>
      <c r="X2552" s="10" t="str">
        <f t="shared" si="650"/>
        <v/>
      </c>
      <c r="Y2552" s="10" t="str">
        <f t="shared" si="651"/>
        <v/>
      </c>
      <c r="Z2552" s="10" t="str">
        <f t="shared" si="652"/>
        <v/>
      </c>
      <c r="AA2552" s="10" t="str">
        <f t="shared" si="642"/>
        <v/>
      </c>
      <c r="AB2552" s="10" t="str">
        <f t="shared" si="645"/>
        <v/>
      </c>
      <c r="AC2552" s="10" t="str">
        <f t="shared" si="653"/>
        <v/>
      </c>
      <c r="AD2552" s="10" t="str">
        <f t="shared" si="647"/>
        <v/>
      </c>
      <c r="AE2552" s="10" t="str">
        <f t="shared" si="654"/>
        <v/>
      </c>
      <c r="AF2552" s="10" t="str">
        <f t="shared" si="655"/>
        <v/>
      </c>
      <c r="AG2552" s="10" t="str">
        <f t="shared" si="656"/>
        <v/>
      </c>
      <c r="AH2552" s="10" t="str">
        <f t="shared" si="657"/>
        <v/>
      </c>
      <c r="AI2552" s="10" t="str">
        <f t="shared" si="646"/>
        <v/>
      </c>
    </row>
    <row r="2553" spans="20:35" ht="18" customHeight="1" x14ac:dyDescent="0.25">
      <c r="T2553" s="9" t="str">
        <f t="shared" si="648"/>
        <v/>
      </c>
      <c r="U2553" s="10" t="str">
        <f t="shared" si="643"/>
        <v/>
      </c>
      <c r="V2553" s="10" t="str">
        <f t="shared" si="644"/>
        <v/>
      </c>
      <c r="W2553" s="10" t="str">
        <f t="shared" si="649"/>
        <v/>
      </c>
      <c r="X2553" s="10" t="str">
        <f t="shared" si="650"/>
        <v/>
      </c>
      <c r="Y2553" s="10" t="str">
        <f t="shared" si="651"/>
        <v/>
      </c>
      <c r="Z2553" s="10" t="str">
        <f t="shared" si="652"/>
        <v/>
      </c>
      <c r="AA2553" s="10" t="str">
        <f t="shared" si="642"/>
        <v/>
      </c>
      <c r="AB2553" s="10" t="str">
        <f t="shared" si="645"/>
        <v/>
      </c>
      <c r="AC2553" s="10" t="str">
        <f t="shared" si="653"/>
        <v/>
      </c>
      <c r="AD2553" s="10" t="str">
        <f t="shared" si="647"/>
        <v/>
      </c>
      <c r="AE2553" s="10" t="str">
        <f t="shared" si="654"/>
        <v/>
      </c>
      <c r="AF2553" s="10" t="str">
        <f t="shared" si="655"/>
        <v/>
      </c>
      <c r="AG2553" s="10" t="str">
        <f t="shared" si="656"/>
        <v/>
      </c>
      <c r="AH2553" s="10" t="str">
        <f t="shared" si="657"/>
        <v/>
      </c>
      <c r="AI2553" s="10" t="str">
        <f t="shared" si="646"/>
        <v/>
      </c>
    </row>
    <row r="2554" spans="20:35" ht="18" customHeight="1" x14ac:dyDescent="0.25">
      <c r="T2554" s="9" t="str">
        <f t="shared" si="648"/>
        <v/>
      </c>
      <c r="U2554" s="10" t="str">
        <f t="shared" si="643"/>
        <v/>
      </c>
      <c r="V2554" s="10" t="str">
        <f t="shared" si="644"/>
        <v/>
      </c>
      <c r="W2554" s="10" t="str">
        <f t="shared" si="649"/>
        <v/>
      </c>
      <c r="X2554" s="10" t="str">
        <f t="shared" si="650"/>
        <v/>
      </c>
      <c r="Y2554" s="10" t="str">
        <f t="shared" si="651"/>
        <v/>
      </c>
      <c r="Z2554" s="10" t="str">
        <f t="shared" si="652"/>
        <v/>
      </c>
      <c r="AA2554" s="10" t="str">
        <f t="shared" si="642"/>
        <v/>
      </c>
      <c r="AB2554" s="10" t="str">
        <f t="shared" si="645"/>
        <v/>
      </c>
      <c r="AC2554" s="10" t="str">
        <f t="shared" si="653"/>
        <v/>
      </c>
      <c r="AD2554" s="10" t="str">
        <f t="shared" si="647"/>
        <v/>
      </c>
      <c r="AE2554" s="10" t="str">
        <f t="shared" si="654"/>
        <v/>
      </c>
      <c r="AF2554" s="10" t="str">
        <f t="shared" si="655"/>
        <v/>
      </c>
      <c r="AG2554" s="10" t="str">
        <f t="shared" si="656"/>
        <v/>
      </c>
      <c r="AH2554" s="10" t="str">
        <f t="shared" si="657"/>
        <v/>
      </c>
      <c r="AI2554" s="10" t="str">
        <f t="shared" si="646"/>
        <v/>
      </c>
    </row>
    <row r="2555" spans="20:35" ht="18" customHeight="1" x14ac:dyDescent="0.25">
      <c r="T2555" s="9" t="str">
        <f t="shared" si="648"/>
        <v/>
      </c>
      <c r="U2555" s="10" t="str">
        <f t="shared" si="643"/>
        <v/>
      </c>
      <c r="V2555" s="10" t="str">
        <f t="shared" si="644"/>
        <v/>
      </c>
      <c r="W2555" s="10" t="str">
        <f t="shared" si="649"/>
        <v/>
      </c>
      <c r="X2555" s="10" t="str">
        <f t="shared" si="650"/>
        <v/>
      </c>
      <c r="Y2555" s="10" t="str">
        <f t="shared" si="651"/>
        <v/>
      </c>
      <c r="Z2555" s="10" t="str">
        <f t="shared" si="652"/>
        <v/>
      </c>
      <c r="AA2555" s="10" t="str">
        <f t="shared" si="642"/>
        <v/>
      </c>
      <c r="AB2555" s="10" t="str">
        <f t="shared" si="645"/>
        <v/>
      </c>
      <c r="AC2555" s="10" t="str">
        <f t="shared" si="653"/>
        <v/>
      </c>
      <c r="AD2555" s="10" t="str">
        <f t="shared" si="647"/>
        <v/>
      </c>
      <c r="AE2555" s="10" t="str">
        <f t="shared" si="654"/>
        <v/>
      </c>
      <c r="AF2555" s="10" t="str">
        <f t="shared" si="655"/>
        <v/>
      </c>
      <c r="AG2555" s="10" t="str">
        <f t="shared" si="656"/>
        <v/>
      </c>
      <c r="AH2555" s="10" t="str">
        <f t="shared" si="657"/>
        <v/>
      </c>
      <c r="AI2555" s="10" t="str">
        <f t="shared" si="646"/>
        <v/>
      </c>
    </row>
    <row r="2556" spans="20:35" ht="18" customHeight="1" x14ac:dyDescent="0.25">
      <c r="T2556" s="9" t="str">
        <f t="shared" si="648"/>
        <v/>
      </c>
      <c r="U2556" s="10" t="str">
        <f t="shared" si="643"/>
        <v/>
      </c>
      <c r="V2556" s="10" t="str">
        <f t="shared" si="644"/>
        <v/>
      </c>
      <c r="W2556" s="10" t="str">
        <f t="shared" si="649"/>
        <v/>
      </c>
      <c r="X2556" s="10" t="str">
        <f t="shared" si="650"/>
        <v/>
      </c>
      <c r="Y2556" s="10" t="str">
        <f t="shared" si="651"/>
        <v/>
      </c>
      <c r="Z2556" s="10" t="str">
        <f t="shared" si="652"/>
        <v/>
      </c>
      <c r="AA2556" s="10" t="str">
        <f t="shared" si="642"/>
        <v/>
      </c>
      <c r="AB2556" s="10" t="str">
        <f t="shared" si="645"/>
        <v/>
      </c>
      <c r="AC2556" s="10" t="str">
        <f t="shared" si="653"/>
        <v/>
      </c>
      <c r="AD2556" s="10" t="str">
        <f t="shared" si="647"/>
        <v/>
      </c>
      <c r="AE2556" s="10" t="str">
        <f t="shared" si="654"/>
        <v/>
      </c>
      <c r="AF2556" s="10" t="str">
        <f t="shared" si="655"/>
        <v/>
      </c>
      <c r="AG2556" s="10" t="str">
        <f t="shared" si="656"/>
        <v/>
      </c>
      <c r="AH2556" s="10" t="str">
        <f t="shared" si="657"/>
        <v/>
      </c>
      <c r="AI2556" s="10" t="str">
        <f t="shared" si="646"/>
        <v/>
      </c>
    </row>
    <row r="2557" spans="20:35" ht="18" customHeight="1" x14ac:dyDescent="0.25">
      <c r="T2557" s="9" t="str">
        <f t="shared" si="648"/>
        <v/>
      </c>
      <c r="U2557" s="10" t="str">
        <f t="shared" si="643"/>
        <v/>
      </c>
      <c r="V2557" s="10" t="str">
        <f t="shared" si="644"/>
        <v/>
      </c>
      <c r="W2557" s="10" t="str">
        <f t="shared" si="649"/>
        <v/>
      </c>
      <c r="X2557" s="10" t="str">
        <f t="shared" si="650"/>
        <v/>
      </c>
      <c r="Y2557" s="10" t="str">
        <f t="shared" si="651"/>
        <v/>
      </c>
      <c r="Z2557" s="10" t="str">
        <f t="shared" si="652"/>
        <v/>
      </c>
      <c r="AA2557" s="10" t="str">
        <f t="shared" si="642"/>
        <v/>
      </c>
      <c r="AB2557" s="10" t="str">
        <f t="shared" si="645"/>
        <v/>
      </c>
      <c r="AC2557" s="10" t="str">
        <f t="shared" si="653"/>
        <v/>
      </c>
      <c r="AD2557" s="10" t="str">
        <f t="shared" si="647"/>
        <v/>
      </c>
      <c r="AE2557" s="10" t="str">
        <f t="shared" si="654"/>
        <v/>
      </c>
      <c r="AF2557" s="10" t="str">
        <f t="shared" si="655"/>
        <v/>
      </c>
      <c r="AG2557" s="10" t="str">
        <f t="shared" si="656"/>
        <v/>
      </c>
      <c r="AH2557" s="10" t="str">
        <f t="shared" si="657"/>
        <v/>
      </c>
      <c r="AI2557" s="10" t="str">
        <f t="shared" si="646"/>
        <v/>
      </c>
    </row>
    <row r="2558" spans="20:35" ht="18" customHeight="1" x14ac:dyDescent="0.25">
      <c r="T2558" s="9" t="str">
        <f t="shared" si="648"/>
        <v/>
      </c>
      <c r="U2558" s="10" t="str">
        <f t="shared" si="643"/>
        <v/>
      </c>
      <c r="V2558" s="10" t="str">
        <f t="shared" si="644"/>
        <v/>
      </c>
      <c r="W2558" s="10" t="str">
        <f t="shared" si="649"/>
        <v/>
      </c>
      <c r="X2558" s="10" t="str">
        <f t="shared" si="650"/>
        <v/>
      </c>
      <c r="Y2558" s="10" t="str">
        <f t="shared" si="651"/>
        <v/>
      </c>
      <c r="Z2558" s="10" t="str">
        <f t="shared" si="652"/>
        <v/>
      </c>
      <c r="AA2558" s="10" t="str">
        <f t="shared" si="642"/>
        <v/>
      </c>
      <c r="AB2558" s="10" t="str">
        <f t="shared" si="645"/>
        <v/>
      </c>
      <c r="AC2558" s="10" t="str">
        <f t="shared" si="653"/>
        <v/>
      </c>
      <c r="AD2558" s="10" t="str">
        <f t="shared" si="647"/>
        <v/>
      </c>
      <c r="AE2558" s="10" t="str">
        <f t="shared" si="654"/>
        <v/>
      </c>
      <c r="AF2558" s="10" t="str">
        <f t="shared" si="655"/>
        <v/>
      </c>
      <c r="AG2558" s="10" t="str">
        <f t="shared" si="656"/>
        <v/>
      </c>
      <c r="AH2558" s="10" t="str">
        <f t="shared" si="657"/>
        <v/>
      </c>
      <c r="AI2558" s="10" t="str">
        <f t="shared" si="646"/>
        <v/>
      </c>
    </row>
    <row r="2559" spans="20:35" ht="18" customHeight="1" x14ac:dyDescent="0.25">
      <c r="T2559" s="9" t="str">
        <f t="shared" si="648"/>
        <v/>
      </c>
      <c r="U2559" s="10" t="str">
        <f t="shared" si="643"/>
        <v/>
      </c>
      <c r="V2559" s="10" t="str">
        <f t="shared" si="644"/>
        <v/>
      </c>
      <c r="W2559" s="10" t="str">
        <f t="shared" si="649"/>
        <v/>
      </c>
      <c r="X2559" s="10" t="str">
        <f t="shared" si="650"/>
        <v/>
      </c>
      <c r="Y2559" s="10" t="str">
        <f t="shared" si="651"/>
        <v/>
      </c>
      <c r="Z2559" s="10" t="str">
        <f t="shared" si="652"/>
        <v/>
      </c>
      <c r="AA2559" s="10" t="str">
        <f t="shared" si="642"/>
        <v/>
      </c>
      <c r="AB2559" s="10" t="str">
        <f t="shared" si="645"/>
        <v/>
      </c>
      <c r="AC2559" s="10" t="str">
        <f t="shared" si="653"/>
        <v/>
      </c>
      <c r="AD2559" s="10" t="str">
        <f t="shared" si="647"/>
        <v/>
      </c>
      <c r="AE2559" s="10" t="str">
        <f t="shared" si="654"/>
        <v/>
      </c>
      <c r="AF2559" s="10" t="str">
        <f t="shared" si="655"/>
        <v/>
      </c>
      <c r="AG2559" s="10" t="str">
        <f t="shared" si="656"/>
        <v/>
      </c>
      <c r="AH2559" s="10" t="str">
        <f t="shared" si="657"/>
        <v/>
      </c>
      <c r="AI2559" s="10" t="str">
        <f t="shared" si="646"/>
        <v/>
      </c>
    </row>
    <row r="2560" spans="20:35" ht="18" customHeight="1" x14ac:dyDescent="0.25">
      <c r="T2560" s="9" t="str">
        <f t="shared" si="648"/>
        <v/>
      </c>
      <c r="U2560" s="10" t="str">
        <f t="shared" si="643"/>
        <v/>
      </c>
      <c r="V2560" s="10" t="str">
        <f t="shared" si="644"/>
        <v/>
      </c>
      <c r="W2560" s="10" t="str">
        <f t="shared" si="649"/>
        <v/>
      </c>
      <c r="X2560" s="10" t="str">
        <f t="shared" si="650"/>
        <v/>
      </c>
      <c r="Y2560" s="10" t="str">
        <f t="shared" si="651"/>
        <v/>
      </c>
      <c r="Z2560" s="10" t="str">
        <f t="shared" si="652"/>
        <v/>
      </c>
      <c r="AA2560" s="10" t="str">
        <f t="shared" si="642"/>
        <v/>
      </c>
      <c r="AB2560" s="10" t="str">
        <f t="shared" si="645"/>
        <v/>
      </c>
      <c r="AC2560" s="10" t="str">
        <f t="shared" si="653"/>
        <v/>
      </c>
      <c r="AD2560" s="10" t="str">
        <f t="shared" si="647"/>
        <v/>
      </c>
      <c r="AE2560" s="10" t="str">
        <f t="shared" si="654"/>
        <v/>
      </c>
      <c r="AF2560" s="10" t="str">
        <f t="shared" si="655"/>
        <v/>
      </c>
      <c r="AG2560" s="10" t="str">
        <f t="shared" si="656"/>
        <v/>
      </c>
      <c r="AH2560" s="10" t="str">
        <f t="shared" si="657"/>
        <v/>
      </c>
      <c r="AI2560" s="10" t="str">
        <f t="shared" si="646"/>
        <v/>
      </c>
    </row>
    <row r="2561" spans="20:35" ht="18" customHeight="1" x14ac:dyDescent="0.25">
      <c r="T2561" s="9" t="str">
        <f t="shared" si="648"/>
        <v/>
      </c>
      <c r="U2561" s="10" t="str">
        <f t="shared" si="643"/>
        <v/>
      </c>
      <c r="V2561" s="10" t="str">
        <f t="shared" si="644"/>
        <v/>
      </c>
      <c r="W2561" s="10" t="str">
        <f t="shared" si="649"/>
        <v/>
      </c>
      <c r="X2561" s="10" t="str">
        <f t="shared" si="650"/>
        <v/>
      </c>
      <c r="Y2561" s="10" t="str">
        <f t="shared" si="651"/>
        <v/>
      </c>
      <c r="Z2561" s="10" t="str">
        <f t="shared" si="652"/>
        <v/>
      </c>
      <c r="AA2561" s="10" t="str">
        <f t="shared" si="642"/>
        <v/>
      </c>
      <c r="AB2561" s="10" t="str">
        <f t="shared" si="645"/>
        <v/>
      </c>
      <c r="AC2561" s="10" t="str">
        <f t="shared" si="653"/>
        <v/>
      </c>
      <c r="AD2561" s="10" t="str">
        <f t="shared" si="647"/>
        <v/>
      </c>
      <c r="AE2561" s="10" t="str">
        <f t="shared" si="654"/>
        <v/>
      </c>
      <c r="AF2561" s="10" t="str">
        <f t="shared" si="655"/>
        <v/>
      </c>
      <c r="AG2561" s="10" t="str">
        <f t="shared" si="656"/>
        <v/>
      </c>
      <c r="AH2561" s="10" t="str">
        <f t="shared" si="657"/>
        <v/>
      </c>
      <c r="AI2561" s="10" t="str">
        <f t="shared" si="646"/>
        <v/>
      </c>
    </row>
    <row r="2562" spans="20:35" ht="18" customHeight="1" x14ac:dyDescent="0.25">
      <c r="T2562" s="9" t="str">
        <f t="shared" si="648"/>
        <v/>
      </c>
      <c r="U2562" s="10" t="str">
        <f t="shared" si="643"/>
        <v/>
      </c>
      <c r="V2562" s="10" t="str">
        <f t="shared" si="644"/>
        <v/>
      </c>
      <c r="W2562" s="10" t="str">
        <f t="shared" si="649"/>
        <v/>
      </c>
      <c r="X2562" s="10" t="str">
        <f t="shared" si="650"/>
        <v/>
      </c>
      <c r="Y2562" s="10" t="str">
        <f t="shared" si="651"/>
        <v/>
      </c>
      <c r="Z2562" s="10" t="str">
        <f t="shared" si="652"/>
        <v/>
      </c>
      <c r="AA2562" s="10" t="str">
        <f t="shared" si="642"/>
        <v/>
      </c>
      <c r="AB2562" s="10" t="str">
        <f t="shared" si="645"/>
        <v/>
      </c>
      <c r="AC2562" s="10" t="str">
        <f t="shared" si="653"/>
        <v/>
      </c>
      <c r="AD2562" s="10" t="str">
        <f t="shared" si="647"/>
        <v/>
      </c>
      <c r="AE2562" s="10" t="str">
        <f t="shared" si="654"/>
        <v/>
      </c>
      <c r="AF2562" s="10" t="str">
        <f t="shared" si="655"/>
        <v/>
      </c>
      <c r="AG2562" s="10" t="str">
        <f t="shared" si="656"/>
        <v/>
      </c>
      <c r="AH2562" s="10" t="str">
        <f t="shared" si="657"/>
        <v/>
      </c>
      <c r="AI2562" s="10" t="str">
        <f t="shared" si="646"/>
        <v/>
      </c>
    </row>
    <row r="2563" spans="20:35" ht="18" customHeight="1" x14ac:dyDescent="0.25">
      <c r="T2563" s="9" t="str">
        <f t="shared" si="648"/>
        <v/>
      </c>
      <c r="U2563" s="10" t="str">
        <f t="shared" si="643"/>
        <v/>
      </c>
      <c r="V2563" s="10" t="str">
        <f t="shared" si="644"/>
        <v/>
      </c>
      <c r="W2563" s="10" t="str">
        <f t="shared" si="649"/>
        <v/>
      </c>
      <c r="X2563" s="10" t="str">
        <f t="shared" si="650"/>
        <v/>
      </c>
      <c r="Y2563" s="10" t="str">
        <f t="shared" si="651"/>
        <v/>
      </c>
      <c r="Z2563" s="10" t="str">
        <f t="shared" si="652"/>
        <v/>
      </c>
      <c r="AA2563" s="10" t="str">
        <f t="shared" si="642"/>
        <v/>
      </c>
      <c r="AB2563" s="10" t="str">
        <f t="shared" si="645"/>
        <v/>
      </c>
      <c r="AC2563" s="10" t="str">
        <f t="shared" si="653"/>
        <v/>
      </c>
      <c r="AD2563" s="10" t="str">
        <f t="shared" si="647"/>
        <v/>
      </c>
      <c r="AE2563" s="10" t="str">
        <f t="shared" si="654"/>
        <v/>
      </c>
      <c r="AF2563" s="10" t="str">
        <f t="shared" si="655"/>
        <v/>
      </c>
      <c r="AG2563" s="10" t="str">
        <f t="shared" si="656"/>
        <v/>
      </c>
      <c r="AH2563" s="10" t="str">
        <f t="shared" si="657"/>
        <v/>
      </c>
      <c r="AI2563" s="10" t="str">
        <f t="shared" si="646"/>
        <v/>
      </c>
    </row>
    <row r="2564" spans="20:35" ht="18" customHeight="1" x14ac:dyDescent="0.25">
      <c r="T2564" s="9" t="str">
        <f t="shared" si="648"/>
        <v/>
      </c>
      <c r="U2564" s="10" t="str">
        <f t="shared" si="643"/>
        <v/>
      </c>
      <c r="V2564" s="10" t="str">
        <f t="shared" si="644"/>
        <v/>
      </c>
      <c r="W2564" s="10" t="str">
        <f t="shared" si="649"/>
        <v/>
      </c>
      <c r="X2564" s="10" t="str">
        <f t="shared" si="650"/>
        <v/>
      </c>
      <c r="Y2564" s="10" t="str">
        <f t="shared" si="651"/>
        <v/>
      </c>
      <c r="Z2564" s="10" t="str">
        <f t="shared" si="652"/>
        <v/>
      </c>
      <c r="AA2564" s="10" t="str">
        <f t="shared" si="642"/>
        <v/>
      </c>
      <c r="AB2564" s="10" t="str">
        <f t="shared" si="645"/>
        <v/>
      </c>
      <c r="AC2564" s="10" t="str">
        <f t="shared" si="653"/>
        <v/>
      </c>
      <c r="AD2564" s="10" t="str">
        <f t="shared" si="647"/>
        <v/>
      </c>
      <c r="AE2564" s="10" t="str">
        <f t="shared" si="654"/>
        <v/>
      </c>
      <c r="AF2564" s="10" t="str">
        <f t="shared" si="655"/>
        <v/>
      </c>
      <c r="AG2564" s="10" t="str">
        <f t="shared" si="656"/>
        <v/>
      </c>
      <c r="AH2564" s="10" t="str">
        <f t="shared" si="657"/>
        <v/>
      </c>
      <c r="AI2564" s="10" t="str">
        <f t="shared" si="646"/>
        <v/>
      </c>
    </row>
    <row r="2565" spans="20:35" ht="18" customHeight="1" x14ac:dyDescent="0.25">
      <c r="T2565" s="9" t="str">
        <f t="shared" si="648"/>
        <v/>
      </c>
      <c r="U2565" s="10" t="str">
        <f t="shared" si="643"/>
        <v/>
      </c>
      <c r="V2565" s="10" t="str">
        <f t="shared" si="644"/>
        <v/>
      </c>
      <c r="W2565" s="10" t="str">
        <f t="shared" si="649"/>
        <v/>
      </c>
      <c r="X2565" s="10" t="str">
        <f t="shared" si="650"/>
        <v/>
      </c>
      <c r="Y2565" s="10" t="str">
        <f t="shared" si="651"/>
        <v/>
      </c>
      <c r="Z2565" s="10" t="str">
        <f t="shared" si="652"/>
        <v/>
      </c>
      <c r="AA2565" s="10" t="str">
        <f t="shared" ref="AA2565:AA2628" si="658">IF(T2565="","",Z2565/1000*$F$7)</f>
        <v/>
      </c>
      <c r="AB2565" s="10" t="str">
        <f t="shared" si="645"/>
        <v/>
      </c>
      <c r="AC2565" s="10" t="str">
        <f t="shared" si="653"/>
        <v/>
      </c>
      <c r="AD2565" s="10" t="str">
        <f t="shared" si="647"/>
        <v/>
      </c>
      <c r="AE2565" s="10" t="str">
        <f t="shared" si="654"/>
        <v/>
      </c>
      <c r="AF2565" s="10" t="str">
        <f t="shared" si="655"/>
        <v/>
      </c>
      <c r="AG2565" s="10" t="str">
        <f t="shared" si="656"/>
        <v/>
      </c>
      <c r="AH2565" s="10" t="str">
        <f t="shared" si="657"/>
        <v/>
      </c>
      <c r="AI2565" s="10" t="str">
        <f t="shared" si="646"/>
        <v/>
      </c>
    </row>
    <row r="2566" spans="20:35" ht="18" customHeight="1" x14ac:dyDescent="0.25">
      <c r="T2566" s="9" t="str">
        <f t="shared" si="648"/>
        <v/>
      </c>
      <c r="U2566" s="10" t="str">
        <f t="shared" ref="U2566:U2629" si="659">IF(T2566="","",IF(T2566&lt;=$C$14,$C$83*T2566,IF(T2566&lt;=2*$C$14,$C$81-$C$83*(T2566-$C$14),0)))</f>
        <v/>
      </c>
      <c r="V2566" s="10" t="str">
        <f t="shared" ref="V2566:V2629" si="660">IF(T2566="","",IF(T2566&lt;=$C$22,$C$79*T2566,IF(T2566&lt;=2*$C$22,$C$77-$C$79*(T2566-$C$22),0)))</f>
        <v/>
      </c>
      <c r="W2566" s="10" t="str">
        <f t="shared" si="649"/>
        <v/>
      </c>
      <c r="X2566" s="10" t="str">
        <f t="shared" si="650"/>
        <v/>
      </c>
      <c r="Y2566" s="10" t="str">
        <f t="shared" si="651"/>
        <v/>
      </c>
      <c r="Z2566" s="10" t="str">
        <f t="shared" si="652"/>
        <v/>
      </c>
      <c r="AA2566" s="10" t="str">
        <f t="shared" si="658"/>
        <v/>
      </c>
      <c r="AB2566" s="10" t="str">
        <f t="shared" ref="AB2566:AB2629" si="661">IF(T2566="","",$C$59*(1+$C$61*($C$63+Z2566)/Y2566))</f>
        <v/>
      </c>
      <c r="AC2566" s="10" t="str">
        <f t="shared" si="653"/>
        <v/>
      </c>
      <c r="AD2566" s="10" t="str">
        <f t="shared" si="647"/>
        <v/>
      </c>
      <c r="AE2566" s="10" t="str">
        <f t="shared" si="654"/>
        <v/>
      </c>
      <c r="AF2566" s="10" t="str">
        <f t="shared" si="655"/>
        <v/>
      </c>
      <c r="AG2566" s="10" t="str">
        <f t="shared" si="656"/>
        <v/>
      </c>
      <c r="AH2566" s="10" t="str">
        <f t="shared" si="657"/>
        <v/>
      </c>
      <c r="AI2566" s="10" t="str">
        <f t="shared" si="646"/>
        <v/>
      </c>
    </row>
    <row r="2567" spans="20:35" ht="18" customHeight="1" x14ac:dyDescent="0.25">
      <c r="T2567" s="9" t="str">
        <f t="shared" si="648"/>
        <v/>
      </c>
      <c r="U2567" s="10" t="str">
        <f t="shared" si="659"/>
        <v/>
      </c>
      <c r="V2567" s="10" t="str">
        <f t="shared" si="660"/>
        <v/>
      </c>
      <c r="W2567" s="10" t="str">
        <f t="shared" si="649"/>
        <v/>
      </c>
      <c r="X2567" s="10" t="str">
        <f t="shared" si="650"/>
        <v/>
      </c>
      <c r="Y2567" s="10" t="str">
        <f t="shared" si="651"/>
        <v/>
      </c>
      <c r="Z2567" s="10" t="str">
        <f t="shared" si="652"/>
        <v/>
      </c>
      <c r="AA2567" s="10" t="str">
        <f t="shared" si="658"/>
        <v/>
      </c>
      <c r="AB2567" s="10" t="str">
        <f t="shared" si="661"/>
        <v/>
      </c>
      <c r="AC2567" s="10" t="str">
        <f t="shared" si="653"/>
        <v/>
      </c>
      <c r="AD2567" s="10" t="str">
        <f t="shared" si="647"/>
        <v/>
      </c>
      <c r="AE2567" s="10" t="str">
        <f t="shared" si="654"/>
        <v/>
      </c>
      <c r="AF2567" s="10" t="str">
        <f t="shared" si="655"/>
        <v/>
      </c>
      <c r="AG2567" s="10" t="str">
        <f t="shared" si="656"/>
        <v/>
      </c>
      <c r="AH2567" s="10" t="str">
        <f t="shared" si="657"/>
        <v/>
      </c>
      <c r="AI2567" s="10" t="str">
        <f t="shared" ref="AI2567:AI2630" si="662">IF(T2567="","",MAX(Z2567+(AC2567-AF2567-AD2567)*$AL$4,0))</f>
        <v/>
      </c>
    </row>
    <row r="2568" spans="20:35" ht="18" customHeight="1" x14ac:dyDescent="0.25">
      <c r="T2568" s="9" t="str">
        <f t="shared" si="648"/>
        <v/>
      </c>
      <c r="U2568" s="10" t="str">
        <f t="shared" si="659"/>
        <v/>
      </c>
      <c r="V2568" s="10" t="str">
        <f t="shared" si="660"/>
        <v/>
      </c>
      <c r="W2568" s="10" t="str">
        <f t="shared" si="649"/>
        <v/>
      </c>
      <c r="X2568" s="10" t="str">
        <f t="shared" si="650"/>
        <v/>
      </c>
      <c r="Y2568" s="10" t="str">
        <f t="shared" si="651"/>
        <v/>
      </c>
      <c r="Z2568" s="10" t="str">
        <f t="shared" si="652"/>
        <v/>
      </c>
      <c r="AA2568" s="10" t="str">
        <f t="shared" si="658"/>
        <v/>
      </c>
      <c r="AB2568" s="10" t="str">
        <f t="shared" si="661"/>
        <v/>
      </c>
      <c r="AC2568" s="10" t="str">
        <f t="shared" si="653"/>
        <v/>
      </c>
      <c r="AD2568" s="10" t="str">
        <f t="shared" ref="AD2568:AD2631" si="663">IF(U2568="","",$C$89*((Z2568/1000)^$C$97)/($F$15)*1000*3600)</f>
        <v/>
      </c>
      <c r="AE2568" s="10" t="str">
        <f t="shared" si="654"/>
        <v/>
      </c>
      <c r="AF2568" s="10" t="str">
        <f t="shared" si="655"/>
        <v/>
      </c>
      <c r="AG2568" s="10" t="str">
        <f t="shared" si="656"/>
        <v/>
      </c>
      <c r="AH2568" s="10" t="str">
        <f t="shared" si="657"/>
        <v/>
      </c>
      <c r="AI2568" s="10" t="str">
        <f t="shared" si="662"/>
        <v/>
      </c>
    </row>
    <row r="2569" spans="20:35" ht="18" customHeight="1" x14ac:dyDescent="0.25">
      <c r="T2569" s="9" t="str">
        <f t="shared" si="648"/>
        <v/>
      </c>
      <c r="U2569" s="10" t="str">
        <f t="shared" si="659"/>
        <v/>
      </c>
      <c r="V2569" s="10" t="str">
        <f t="shared" si="660"/>
        <v/>
      </c>
      <c r="W2569" s="10" t="str">
        <f t="shared" si="649"/>
        <v/>
      </c>
      <c r="X2569" s="10" t="str">
        <f t="shared" si="650"/>
        <v/>
      </c>
      <c r="Y2569" s="10" t="str">
        <f t="shared" si="651"/>
        <v/>
      </c>
      <c r="Z2569" s="10" t="str">
        <f t="shared" si="652"/>
        <v/>
      </c>
      <c r="AA2569" s="10" t="str">
        <f t="shared" si="658"/>
        <v/>
      </c>
      <c r="AB2569" s="10" t="str">
        <f t="shared" si="661"/>
        <v/>
      </c>
      <c r="AC2569" s="10" t="str">
        <f t="shared" si="653"/>
        <v/>
      </c>
      <c r="AD2569" s="10" t="str">
        <f t="shared" si="663"/>
        <v/>
      </c>
      <c r="AE2569" s="10" t="str">
        <f t="shared" si="654"/>
        <v/>
      </c>
      <c r="AF2569" s="10" t="str">
        <f t="shared" si="655"/>
        <v/>
      </c>
      <c r="AG2569" s="10" t="str">
        <f t="shared" si="656"/>
        <v/>
      </c>
      <c r="AH2569" s="10" t="str">
        <f t="shared" si="657"/>
        <v/>
      </c>
      <c r="AI2569" s="10" t="str">
        <f t="shared" si="662"/>
        <v/>
      </c>
    </row>
    <row r="2570" spans="20:35" ht="18" customHeight="1" x14ac:dyDescent="0.25">
      <c r="T2570" s="9" t="str">
        <f t="shared" si="648"/>
        <v/>
      </c>
      <c r="U2570" s="10" t="str">
        <f t="shared" si="659"/>
        <v/>
      </c>
      <c r="V2570" s="10" t="str">
        <f t="shared" si="660"/>
        <v/>
      </c>
      <c r="W2570" s="10" t="str">
        <f t="shared" si="649"/>
        <v/>
      </c>
      <c r="X2570" s="10" t="str">
        <f t="shared" si="650"/>
        <v/>
      </c>
      <c r="Y2570" s="10" t="str">
        <f t="shared" si="651"/>
        <v/>
      </c>
      <c r="Z2570" s="10" t="str">
        <f t="shared" si="652"/>
        <v/>
      </c>
      <c r="AA2570" s="10" t="str">
        <f t="shared" si="658"/>
        <v/>
      </c>
      <c r="AB2570" s="10" t="str">
        <f t="shared" si="661"/>
        <v/>
      </c>
      <c r="AC2570" s="10" t="str">
        <f t="shared" si="653"/>
        <v/>
      </c>
      <c r="AD2570" s="10" t="str">
        <f t="shared" si="663"/>
        <v/>
      </c>
      <c r="AE2570" s="10" t="str">
        <f t="shared" si="654"/>
        <v/>
      </c>
      <c r="AF2570" s="10" t="str">
        <f t="shared" si="655"/>
        <v/>
      </c>
      <c r="AG2570" s="10" t="str">
        <f t="shared" si="656"/>
        <v/>
      </c>
      <c r="AH2570" s="10" t="str">
        <f t="shared" si="657"/>
        <v/>
      </c>
      <c r="AI2570" s="10" t="str">
        <f t="shared" si="662"/>
        <v/>
      </c>
    </row>
    <row r="2571" spans="20:35" ht="18" customHeight="1" x14ac:dyDescent="0.25">
      <c r="T2571" s="9" t="str">
        <f t="shared" si="648"/>
        <v/>
      </c>
      <c r="U2571" s="10" t="str">
        <f t="shared" si="659"/>
        <v/>
      </c>
      <c r="V2571" s="10" t="str">
        <f t="shared" si="660"/>
        <v/>
      </c>
      <c r="W2571" s="10" t="str">
        <f t="shared" si="649"/>
        <v/>
      </c>
      <c r="X2571" s="10" t="str">
        <f t="shared" si="650"/>
        <v/>
      </c>
      <c r="Y2571" s="10" t="str">
        <f t="shared" si="651"/>
        <v/>
      </c>
      <c r="Z2571" s="10" t="str">
        <f t="shared" si="652"/>
        <v/>
      </c>
      <c r="AA2571" s="10" t="str">
        <f t="shared" si="658"/>
        <v/>
      </c>
      <c r="AB2571" s="10" t="str">
        <f t="shared" si="661"/>
        <v/>
      </c>
      <c r="AC2571" s="10" t="str">
        <f t="shared" si="653"/>
        <v/>
      </c>
      <c r="AD2571" s="10" t="str">
        <f t="shared" si="663"/>
        <v/>
      </c>
      <c r="AE2571" s="10" t="str">
        <f t="shared" si="654"/>
        <v/>
      </c>
      <c r="AF2571" s="10" t="str">
        <f t="shared" si="655"/>
        <v/>
      </c>
      <c r="AG2571" s="10" t="str">
        <f t="shared" si="656"/>
        <v/>
      </c>
      <c r="AH2571" s="10" t="str">
        <f t="shared" si="657"/>
        <v/>
      </c>
      <c r="AI2571" s="10" t="str">
        <f t="shared" si="662"/>
        <v/>
      </c>
    </row>
    <row r="2572" spans="20:35" ht="18" customHeight="1" x14ac:dyDescent="0.25">
      <c r="T2572" s="9" t="str">
        <f t="shared" si="648"/>
        <v/>
      </c>
      <c r="U2572" s="10" t="str">
        <f t="shared" si="659"/>
        <v/>
      </c>
      <c r="V2572" s="10" t="str">
        <f t="shared" si="660"/>
        <v/>
      </c>
      <c r="W2572" s="10" t="str">
        <f t="shared" si="649"/>
        <v/>
      </c>
      <c r="X2572" s="10" t="str">
        <f t="shared" si="650"/>
        <v/>
      </c>
      <c r="Y2572" s="10" t="str">
        <f t="shared" si="651"/>
        <v/>
      </c>
      <c r="Z2572" s="10" t="str">
        <f t="shared" si="652"/>
        <v/>
      </c>
      <c r="AA2572" s="10" t="str">
        <f t="shared" si="658"/>
        <v/>
      </c>
      <c r="AB2572" s="10" t="str">
        <f t="shared" si="661"/>
        <v/>
      </c>
      <c r="AC2572" s="10" t="str">
        <f t="shared" si="653"/>
        <v/>
      </c>
      <c r="AD2572" s="10" t="str">
        <f t="shared" si="663"/>
        <v/>
      </c>
      <c r="AE2572" s="10" t="str">
        <f t="shared" si="654"/>
        <v/>
      </c>
      <c r="AF2572" s="10" t="str">
        <f t="shared" si="655"/>
        <v/>
      </c>
      <c r="AG2572" s="10" t="str">
        <f t="shared" si="656"/>
        <v/>
      </c>
      <c r="AH2572" s="10" t="str">
        <f t="shared" si="657"/>
        <v/>
      </c>
      <c r="AI2572" s="10" t="str">
        <f t="shared" si="662"/>
        <v/>
      </c>
    </row>
    <row r="2573" spans="20:35" ht="18" customHeight="1" x14ac:dyDescent="0.25">
      <c r="T2573" s="9" t="str">
        <f t="shared" si="648"/>
        <v/>
      </c>
      <c r="U2573" s="10" t="str">
        <f t="shared" si="659"/>
        <v/>
      </c>
      <c r="V2573" s="10" t="str">
        <f t="shared" si="660"/>
        <v/>
      </c>
      <c r="W2573" s="10" t="str">
        <f t="shared" si="649"/>
        <v/>
      </c>
      <c r="X2573" s="10" t="str">
        <f t="shared" si="650"/>
        <v/>
      </c>
      <c r="Y2573" s="10" t="str">
        <f t="shared" si="651"/>
        <v/>
      </c>
      <c r="Z2573" s="10" t="str">
        <f t="shared" si="652"/>
        <v/>
      </c>
      <c r="AA2573" s="10" t="str">
        <f t="shared" si="658"/>
        <v/>
      </c>
      <c r="AB2573" s="10" t="str">
        <f t="shared" si="661"/>
        <v/>
      </c>
      <c r="AC2573" s="10" t="str">
        <f t="shared" si="653"/>
        <v/>
      </c>
      <c r="AD2573" s="10" t="str">
        <f t="shared" si="663"/>
        <v/>
      </c>
      <c r="AE2573" s="10" t="str">
        <f t="shared" si="654"/>
        <v/>
      </c>
      <c r="AF2573" s="10" t="str">
        <f t="shared" si="655"/>
        <v/>
      </c>
      <c r="AG2573" s="10" t="str">
        <f t="shared" si="656"/>
        <v/>
      </c>
      <c r="AH2573" s="10" t="str">
        <f t="shared" si="657"/>
        <v/>
      </c>
      <c r="AI2573" s="10" t="str">
        <f t="shared" si="662"/>
        <v/>
      </c>
    </row>
    <row r="2574" spans="20:35" ht="18" customHeight="1" x14ac:dyDescent="0.25">
      <c r="T2574" s="9" t="str">
        <f t="shared" si="648"/>
        <v/>
      </c>
      <c r="U2574" s="10" t="str">
        <f t="shared" si="659"/>
        <v/>
      </c>
      <c r="V2574" s="10" t="str">
        <f t="shared" si="660"/>
        <v/>
      </c>
      <c r="W2574" s="10" t="str">
        <f t="shared" si="649"/>
        <v/>
      </c>
      <c r="X2574" s="10" t="str">
        <f t="shared" si="650"/>
        <v/>
      </c>
      <c r="Y2574" s="10" t="str">
        <f t="shared" si="651"/>
        <v/>
      </c>
      <c r="Z2574" s="10" t="str">
        <f t="shared" si="652"/>
        <v/>
      </c>
      <c r="AA2574" s="10" t="str">
        <f t="shared" si="658"/>
        <v/>
      </c>
      <c r="AB2574" s="10" t="str">
        <f t="shared" si="661"/>
        <v/>
      </c>
      <c r="AC2574" s="10" t="str">
        <f t="shared" si="653"/>
        <v/>
      </c>
      <c r="AD2574" s="10" t="str">
        <f t="shared" si="663"/>
        <v/>
      </c>
      <c r="AE2574" s="10" t="str">
        <f t="shared" si="654"/>
        <v/>
      </c>
      <c r="AF2574" s="10" t="str">
        <f t="shared" si="655"/>
        <v/>
      </c>
      <c r="AG2574" s="10" t="str">
        <f t="shared" si="656"/>
        <v/>
      </c>
      <c r="AH2574" s="10" t="str">
        <f t="shared" si="657"/>
        <v/>
      </c>
      <c r="AI2574" s="10" t="str">
        <f t="shared" si="662"/>
        <v/>
      </c>
    </row>
    <row r="2575" spans="20:35" ht="18" customHeight="1" x14ac:dyDescent="0.25">
      <c r="T2575" s="9" t="str">
        <f t="shared" ref="T2575:T2638" si="664">IF(T2574="","",IF(T2574+$C$27&gt;$C$29,"",T2574+$C$27))</f>
        <v/>
      </c>
      <c r="U2575" s="10" t="str">
        <f t="shared" si="659"/>
        <v/>
      </c>
      <c r="V2575" s="10" t="str">
        <f t="shared" si="660"/>
        <v/>
      </c>
      <c r="W2575" s="10" t="str">
        <f t="shared" si="649"/>
        <v/>
      </c>
      <c r="X2575" s="10" t="str">
        <f t="shared" si="650"/>
        <v/>
      </c>
      <c r="Y2575" s="10" t="str">
        <f t="shared" si="651"/>
        <v/>
      </c>
      <c r="Z2575" s="10" t="str">
        <f t="shared" si="652"/>
        <v/>
      </c>
      <c r="AA2575" s="10" t="str">
        <f t="shared" si="658"/>
        <v/>
      </c>
      <c r="AB2575" s="10" t="str">
        <f t="shared" si="661"/>
        <v/>
      </c>
      <c r="AC2575" s="10" t="str">
        <f t="shared" si="653"/>
        <v/>
      </c>
      <c r="AD2575" s="10" t="str">
        <f t="shared" si="663"/>
        <v/>
      </c>
      <c r="AE2575" s="10" t="str">
        <f t="shared" si="654"/>
        <v/>
      </c>
      <c r="AF2575" s="10" t="str">
        <f t="shared" si="655"/>
        <v/>
      </c>
      <c r="AG2575" s="10" t="str">
        <f t="shared" si="656"/>
        <v/>
      </c>
      <c r="AH2575" s="10" t="str">
        <f t="shared" si="657"/>
        <v/>
      </c>
      <c r="AI2575" s="10" t="str">
        <f t="shared" si="662"/>
        <v/>
      </c>
    </row>
    <row r="2576" spans="20:35" ht="18" customHeight="1" x14ac:dyDescent="0.25">
      <c r="T2576" s="9" t="str">
        <f t="shared" si="664"/>
        <v/>
      </c>
      <c r="U2576" s="10" t="str">
        <f t="shared" si="659"/>
        <v/>
      </c>
      <c r="V2576" s="10" t="str">
        <f t="shared" si="660"/>
        <v/>
      </c>
      <c r="W2576" s="10" t="str">
        <f t="shared" si="649"/>
        <v/>
      </c>
      <c r="X2576" s="10" t="str">
        <f t="shared" si="650"/>
        <v/>
      </c>
      <c r="Y2576" s="10" t="str">
        <f t="shared" si="651"/>
        <v/>
      </c>
      <c r="Z2576" s="10" t="str">
        <f t="shared" si="652"/>
        <v/>
      </c>
      <c r="AA2576" s="10" t="str">
        <f t="shared" si="658"/>
        <v/>
      </c>
      <c r="AB2576" s="10" t="str">
        <f t="shared" si="661"/>
        <v/>
      </c>
      <c r="AC2576" s="10" t="str">
        <f t="shared" si="653"/>
        <v/>
      </c>
      <c r="AD2576" s="10" t="str">
        <f t="shared" si="663"/>
        <v/>
      </c>
      <c r="AE2576" s="10" t="str">
        <f t="shared" si="654"/>
        <v/>
      </c>
      <c r="AF2576" s="10" t="str">
        <f t="shared" si="655"/>
        <v/>
      </c>
      <c r="AG2576" s="10" t="str">
        <f t="shared" si="656"/>
        <v/>
      </c>
      <c r="AH2576" s="10" t="str">
        <f t="shared" si="657"/>
        <v/>
      </c>
      <c r="AI2576" s="10" t="str">
        <f t="shared" si="662"/>
        <v/>
      </c>
    </row>
    <row r="2577" spans="20:35" ht="18" customHeight="1" x14ac:dyDescent="0.25">
      <c r="T2577" s="9" t="str">
        <f t="shared" si="664"/>
        <v/>
      </c>
      <c r="U2577" s="10" t="str">
        <f t="shared" si="659"/>
        <v/>
      </c>
      <c r="V2577" s="10" t="str">
        <f t="shared" si="660"/>
        <v/>
      </c>
      <c r="W2577" s="10" t="str">
        <f t="shared" si="649"/>
        <v/>
      </c>
      <c r="X2577" s="10" t="str">
        <f t="shared" si="650"/>
        <v/>
      </c>
      <c r="Y2577" s="10" t="str">
        <f t="shared" si="651"/>
        <v/>
      </c>
      <c r="Z2577" s="10" t="str">
        <f t="shared" si="652"/>
        <v/>
      </c>
      <c r="AA2577" s="10" t="str">
        <f t="shared" si="658"/>
        <v/>
      </c>
      <c r="AB2577" s="10" t="str">
        <f t="shared" si="661"/>
        <v/>
      </c>
      <c r="AC2577" s="10" t="str">
        <f t="shared" si="653"/>
        <v/>
      </c>
      <c r="AD2577" s="10" t="str">
        <f t="shared" si="663"/>
        <v/>
      </c>
      <c r="AE2577" s="10" t="str">
        <f t="shared" si="654"/>
        <v/>
      </c>
      <c r="AF2577" s="10" t="str">
        <f t="shared" si="655"/>
        <v/>
      </c>
      <c r="AG2577" s="10" t="str">
        <f t="shared" si="656"/>
        <v/>
      </c>
      <c r="AH2577" s="10" t="str">
        <f t="shared" si="657"/>
        <v/>
      </c>
      <c r="AI2577" s="10" t="str">
        <f t="shared" si="662"/>
        <v/>
      </c>
    </row>
    <row r="2578" spans="20:35" ht="18" customHeight="1" x14ac:dyDescent="0.25">
      <c r="T2578" s="9" t="str">
        <f t="shared" si="664"/>
        <v/>
      </c>
      <c r="U2578" s="10" t="str">
        <f t="shared" si="659"/>
        <v/>
      </c>
      <c r="V2578" s="10" t="str">
        <f t="shared" si="660"/>
        <v/>
      </c>
      <c r="W2578" s="10" t="str">
        <f t="shared" si="649"/>
        <v/>
      </c>
      <c r="X2578" s="10" t="str">
        <f t="shared" si="650"/>
        <v/>
      </c>
      <c r="Y2578" s="10" t="str">
        <f t="shared" si="651"/>
        <v/>
      </c>
      <c r="Z2578" s="10" t="str">
        <f t="shared" si="652"/>
        <v/>
      </c>
      <c r="AA2578" s="10" t="str">
        <f t="shared" si="658"/>
        <v/>
      </c>
      <c r="AB2578" s="10" t="str">
        <f t="shared" si="661"/>
        <v/>
      </c>
      <c r="AC2578" s="10" t="str">
        <f t="shared" si="653"/>
        <v/>
      </c>
      <c r="AD2578" s="10" t="str">
        <f t="shared" si="663"/>
        <v/>
      </c>
      <c r="AE2578" s="10" t="str">
        <f t="shared" si="654"/>
        <v/>
      </c>
      <c r="AF2578" s="10" t="str">
        <f t="shared" si="655"/>
        <v/>
      </c>
      <c r="AG2578" s="10" t="str">
        <f t="shared" si="656"/>
        <v/>
      </c>
      <c r="AH2578" s="10" t="str">
        <f t="shared" si="657"/>
        <v/>
      </c>
      <c r="AI2578" s="10" t="str">
        <f t="shared" si="662"/>
        <v/>
      </c>
    </row>
    <row r="2579" spans="20:35" ht="18" customHeight="1" x14ac:dyDescent="0.25">
      <c r="T2579" s="9" t="str">
        <f t="shared" si="664"/>
        <v/>
      </c>
      <c r="U2579" s="10" t="str">
        <f t="shared" si="659"/>
        <v/>
      </c>
      <c r="V2579" s="10" t="str">
        <f t="shared" si="660"/>
        <v/>
      </c>
      <c r="W2579" s="10" t="str">
        <f t="shared" si="649"/>
        <v/>
      </c>
      <c r="X2579" s="10" t="str">
        <f t="shared" si="650"/>
        <v/>
      </c>
      <c r="Y2579" s="10" t="str">
        <f t="shared" si="651"/>
        <v/>
      </c>
      <c r="Z2579" s="10" t="str">
        <f t="shared" si="652"/>
        <v/>
      </c>
      <c r="AA2579" s="10" t="str">
        <f t="shared" si="658"/>
        <v/>
      </c>
      <c r="AB2579" s="10" t="str">
        <f t="shared" si="661"/>
        <v/>
      </c>
      <c r="AC2579" s="10" t="str">
        <f t="shared" si="653"/>
        <v/>
      </c>
      <c r="AD2579" s="10" t="str">
        <f t="shared" si="663"/>
        <v/>
      </c>
      <c r="AE2579" s="10" t="str">
        <f t="shared" si="654"/>
        <v/>
      </c>
      <c r="AF2579" s="10" t="str">
        <f t="shared" si="655"/>
        <v/>
      </c>
      <c r="AG2579" s="10" t="str">
        <f t="shared" si="656"/>
        <v/>
      </c>
      <c r="AH2579" s="10" t="str">
        <f t="shared" si="657"/>
        <v/>
      </c>
      <c r="AI2579" s="10" t="str">
        <f t="shared" si="662"/>
        <v/>
      </c>
    </row>
    <row r="2580" spans="20:35" ht="18" customHeight="1" x14ac:dyDescent="0.25">
      <c r="T2580" s="9" t="str">
        <f t="shared" si="664"/>
        <v/>
      </c>
      <c r="U2580" s="10" t="str">
        <f t="shared" si="659"/>
        <v/>
      </c>
      <c r="V2580" s="10" t="str">
        <f t="shared" si="660"/>
        <v/>
      </c>
      <c r="W2580" s="10" t="str">
        <f t="shared" si="649"/>
        <v/>
      </c>
      <c r="X2580" s="10" t="str">
        <f t="shared" si="650"/>
        <v/>
      </c>
      <c r="Y2580" s="10" t="str">
        <f t="shared" si="651"/>
        <v/>
      </c>
      <c r="Z2580" s="10" t="str">
        <f t="shared" si="652"/>
        <v/>
      </c>
      <c r="AA2580" s="10" t="str">
        <f t="shared" si="658"/>
        <v/>
      </c>
      <c r="AB2580" s="10" t="str">
        <f t="shared" si="661"/>
        <v/>
      </c>
      <c r="AC2580" s="10" t="str">
        <f t="shared" si="653"/>
        <v/>
      </c>
      <c r="AD2580" s="10" t="str">
        <f t="shared" si="663"/>
        <v/>
      </c>
      <c r="AE2580" s="10" t="str">
        <f t="shared" si="654"/>
        <v/>
      </c>
      <c r="AF2580" s="10" t="str">
        <f t="shared" si="655"/>
        <v/>
      </c>
      <c r="AG2580" s="10" t="str">
        <f t="shared" si="656"/>
        <v/>
      </c>
      <c r="AH2580" s="10" t="str">
        <f t="shared" si="657"/>
        <v/>
      </c>
      <c r="AI2580" s="10" t="str">
        <f t="shared" si="662"/>
        <v/>
      </c>
    </row>
    <row r="2581" spans="20:35" ht="18" customHeight="1" x14ac:dyDescent="0.25">
      <c r="T2581" s="9" t="str">
        <f t="shared" si="664"/>
        <v/>
      </c>
      <c r="U2581" s="10" t="str">
        <f t="shared" si="659"/>
        <v/>
      </c>
      <c r="V2581" s="10" t="str">
        <f t="shared" si="660"/>
        <v/>
      </c>
      <c r="W2581" s="10" t="str">
        <f t="shared" si="649"/>
        <v/>
      </c>
      <c r="X2581" s="10" t="str">
        <f t="shared" si="650"/>
        <v/>
      </c>
      <c r="Y2581" s="10" t="str">
        <f t="shared" si="651"/>
        <v/>
      </c>
      <c r="Z2581" s="10" t="str">
        <f t="shared" si="652"/>
        <v/>
      </c>
      <c r="AA2581" s="10" t="str">
        <f t="shared" si="658"/>
        <v/>
      </c>
      <c r="AB2581" s="10" t="str">
        <f t="shared" si="661"/>
        <v/>
      </c>
      <c r="AC2581" s="10" t="str">
        <f t="shared" si="653"/>
        <v/>
      </c>
      <c r="AD2581" s="10" t="str">
        <f t="shared" si="663"/>
        <v/>
      </c>
      <c r="AE2581" s="10" t="str">
        <f t="shared" si="654"/>
        <v/>
      </c>
      <c r="AF2581" s="10" t="str">
        <f t="shared" si="655"/>
        <v/>
      </c>
      <c r="AG2581" s="10" t="str">
        <f t="shared" si="656"/>
        <v/>
      </c>
      <c r="AH2581" s="10" t="str">
        <f t="shared" si="657"/>
        <v/>
      </c>
      <c r="AI2581" s="10" t="str">
        <f t="shared" si="662"/>
        <v/>
      </c>
    </row>
    <row r="2582" spans="20:35" ht="18" customHeight="1" x14ac:dyDescent="0.25">
      <c r="T2582" s="9" t="str">
        <f t="shared" si="664"/>
        <v/>
      </c>
      <c r="U2582" s="10" t="str">
        <f t="shared" si="659"/>
        <v/>
      </c>
      <c r="V2582" s="10" t="str">
        <f t="shared" si="660"/>
        <v/>
      </c>
      <c r="W2582" s="10" t="str">
        <f t="shared" si="649"/>
        <v/>
      </c>
      <c r="X2582" s="10" t="str">
        <f t="shared" si="650"/>
        <v/>
      </c>
      <c r="Y2582" s="10" t="str">
        <f t="shared" si="651"/>
        <v/>
      </c>
      <c r="Z2582" s="10" t="str">
        <f t="shared" si="652"/>
        <v/>
      </c>
      <c r="AA2582" s="10" t="str">
        <f t="shared" si="658"/>
        <v/>
      </c>
      <c r="AB2582" s="10" t="str">
        <f t="shared" si="661"/>
        <v/>
      </c>
      <c r="AC2582" s="10" t="str">
        <f t="shared" si="653"/>
        <v/>
      </c>
      <c r="AD2582" s="10" t="str">
        <f t="shared" si="663"/>
        <v/>
      </c>
      <c r="AE2582" s="10" t="str">
        <f t="shared" si="654"/>
        <v/>
      </c>
      <c r="AF2582" s="10" t="str">
        <f t="shared" si="655"/>
        <v/>
      </c>
      <c r="AG2582" s="10" t="str">
        <f t="shared" si="656"/>
        <v/>
      </c>
      <c r="AH2582" s="10" t="str">
        <f t="shared" si="657"/>
        <v/>
      </c>
      <c r="AI2582" s="10" t="str">
        <f t="shared" si="662"/>
        <v/>
      </c>
    </row>
    <row r="2583" spans="20:35" ht="18" customHeight="1" x14ac:dyDescent="0.25">
      <c r="T2583" s="9" t="str">
        <f t="shared" si="664"/>
        <v/>
      </c>
      <c r="U2583" s="10" t="str">
        <f t="shared" si="659"/>
        <v/>
      </c>
      <c r="V2583" s="10" t="str">
        <f t="shared" si="660"/>
        <v/>
      </c>
      <c r="W2583" s="10" t="str">
        <f t="shared" si="649"/>
        <v/>
      </c>
      <c r="X2583" s="10" t="str">
        <f t="shared" si="650"/>
        <v/>
      </c>
      <c r="Y2583" s="10" t="str">
        <f t="shared" si="651"/>
        <v/>
      </c>
      <c r="Z2583" s="10" t="str">
        <f t="shared" si="652"/>
        <v/>
      </c>
      <c r="AA2583" s="10" t="str">
        <f t="shared" si="658"/>
        <v/>
      </c>
      <c r="AB2583" s="10" t="str">
        <f t="shared" si="661"/>
        <v/>
      </c>
      <c r="AC2583" s="10" t="str">
        <f t="shared" si="653"/>
        <v/>
      </c>
      <c r="AD2583" s="10" t="str">
        <f t="shared" si="663"/>
        <v/>
      </c>
      <c r="AE2583" s="10" t="str">
        <f t="shared" si="654"/>
        <v/>
      </c>
      <c r="AF2583" s="10" t="str">
        <f t="shared" si="655"/>
        <v/>
      </c>
      <c r="AG2583" s="10" t="str">
        <f t="shared" si="656"/>
        <v/>
      </c>
      <c r="AH2583" s="10" t="str">
        <f t="shared" si="657"/>
        <v/>
      </c>
      <c r="AI2583" s="10" t="str">
        <f t="shared" si="662"/>
        <v/>
      </c>
    </row>
    <row r="2584" spans="20:35" ht="18" customHeight="1" x14ac:dyDescent="0.25">
      <c r="T2584" s="9" t="str">
        <f t="shared" si="664"/>
        <v/>
      </c>
      <c r="U2584" s="10" t="str">
        <f t="shared" si="659"/>
        <v/>
      </c>
      <c r="V2584" s="10" t="str">
        <f t="shared" si="660"/>
        <v/>
      </c>
      <c r="W2584" s="10" t="str">
        <f t="shared" si="649"/>
        <v/>
      </c>
      <c r="X2584" s="10" t="str">
        <f t="shared" si="650"/>
        <v/>
      </c>
      <c r="Y2584" s="10" t="str">
        <f t="shared" si="651"/>
        <v/>
      </c>
      <c r="Z2584" s="10" t="str">
        <f t="shared" si="652"/>
        <v/>
      </c>
      <c r="AA2584" s="10" t="str">
        <f t="shared" si="658"/>
        <v/>
      </c>
      <c r="AB2584" s="10" t="str">
        <f t="shared" si="661"/>
        <v/>
      </c>
      <c r="AC2584" s="10" t="str">
        <f t="shared" si="653"/>
        <v/>
      </c>
      <c r="AD2584" s="10" t="str">
        <f t="shared" si="663"/>
        <v/>
      </c>
      <c r="AE2584" s="10" t="str">
        <f t="shared" si="654"/>
        <v/>
      </c>
      <c r="AF2584" s="10" t="str">
        <f t="shared" si="655"/>
        <v/>
      </c>
      <c r="AG2584" s="10" t="str">
        <f t="shared" si="656"/>
        <v/>
      </c>
      <c r="AH2584" s="10" t="str">
        <f t="shared" si="657"/>
        <v/>
      </c>
      <c r="AI2584" s="10" t="str">
        <f t="shared" si="662"/>
        <v/>
      </c>
    </row>
    <row r="2585" spans="20:35" ht="18" customHeight="1" x14ac:dyDescent="0.25">
      <c r="T2585" s="9" t="str">
        <f t="shared" si="664"/>
        <v/>
      </c>
      <c r="U2585" s="10" t="str">
        <f t="shared" si="659"/>
        <v/>
      </c>
      <c r="V2585" s="10" t="str">
        <f t="shared" si="660"/>
        <v/>
      </c>
      <c r="W2585" s="10" t="str">
        <f t="shared" si="649"/>
        <v/>
      </c>
      <c r="X2585" s="10" t="str">
        <f t="shared" si="650"/>
        <v/>
      </c>
      <c r="Y2585" s="10" t="str">
        <f t="shared" si="651"/>
        <v/>
      </c>
      <c r="Z2585" s="10" t="str">
        <f t="shared" si="652"/>
        <v/>
      </c>
      <c r="AA2585" s="10" t="str">
        <f t="shared" si="658"/>
        <v/>
      </c>
      <c r="AB2585" s="10" t="str">
        <f t="shared" si="661"/>
        <v/>
      </c>
      <c r="AC2585" s="10" t="str">
        <f t="shared" si="653"/>
        <v/>
      </c>
      <c r="AD2585" s="10" t="str">
        <f t="shared" si="663"/>
        <v/>
      </c>
      <c r="AE2585" s="10" t="str">
        <f t="shared" si="654"/>
        <v/>
      </c>
      <c r="AF2585" s="10" t="str">
        <f t="shared" si="655"/>
        <v/>
      </c>
      <c r="AG2585" s="10" t="str">
        <f t="shared" si="656"/>
        <v/>
      </c>
      <c r="AH2585" s="10" t="str">
        <f t="shared" si="657"/>
        <v/>
      </c>
      <c r="AI2585" s="10" t="str">
        <f t="shared" si="662"/>
        <v/>
      </c>
    </row>
    <row r="2586" spans="20:35" ht="18" customHeight="1" x14ac:dyDescent="0.25">
      <c r="T2586" s="9" t="str">
        <f t="shared" si="664"/>
        <v/>
      </c>
      <c r="U2586" s="10" t="str">
        <f t="shared" si="659"/>
        <v/>
      </c>
      <c r="V2586" s="10" t="str">
        <f t="shared" si="660"/>
        <v/>
      </c>
      <c r="W2586" s="10" t="str">
        <f t="shared" si="649"/>
        <v/>
      </c>
      <c r="X2586" s="10" t="str">
        <f t="shared" si="650"/>
        <v/>
      </c>
      <c r="Y2586" s="10" t="str">
        <f t="shared" si="651"/>
        <v/>
      </c>
      <c r="Z2586" s="10" t="str">
        <f t="shared" si="652"/>
        <v/>
      </c>
      <c r="AA2586" s="10" t="str">
        <f t="shared" si="658"/>
        <v/>
      </c>
      <c r="AB2586" s="10" t="str">
        <f t="shared" si="661"/>
        <v/>
      </c>
      <c r="AC2586" s="10" t="str">
        <f t="shared" si="653"/>
        <v/>
      </c>
      <c r="AD2586" s="10" t="str">
        <f t="shared" si="663"/>
        <v/>
      </c>
      <c r="AE2586" s="10" t="str">
        <f t="shared" si="654"/>
        <v/>
      </c>
      <c r="AF2586" s="10" t="str">
        <f t="shared" si="655"/>
        <v/>
      </c>
      <c r="AG2586" s="10" t="str">
        <f t="shared" si="656"/>
        <v/>
      </c>
      <c r="AH2586" s="10" t="str">
        <f t="shared" si="657"/>
        <v/>
      </c>
      <c r="AI2586" s="10" t="str">
        <f t="shared" si="662"/>
        <v/>
      </c>
    </row>
    <row r="2587" spans="20:35" ht="18" customHeight="1" x14ac:dyDescent="0.25">
      <c r="T2587" s="9" t="str">
        <f t="shared" si="664"/>
        <v/>
      </c>
      <c r="U2587" s="10" t="str">
        <f t="shared" si="659"/>
        <v/>
      </c>
      <c r="V2587" s="10" t="str">
        <f t="shared" si="660"/>
        <v/>
      </c>
      <c r="W2587" s="10" t="str">
        <f t="shared" si="649"/>
        <v/>
      </c>
      <c r="X2587" s="10" t="str">
        <f t="shared" si="650"/>
        <v/>
      </c>
      <c r="Y2587" s="10" t="str">
        <f t="shared" si="651"/>
        <v/>
      </c>
      <c r="Z2587" s="10" t="str">
        <f t="shared" si="652"/>
        <v/>
      </c>
      <c r="AA2587" s="10" t="str">
        <f t="shared" si="658"/>
        <v/>
      </c>
      <c r="AB2587" s="10" t="str">
        <f t="shared" si="661"/>
        <v/>
      </c>
      <c r="AC2587" s="10" t="str">
        <f t="shared" si="653"/>
        <v/>
      </c>
      <c r="AD2587" s="10" t="str">
        <f t="shared" si="663"/>
        <v/>
      </c>
      <c r="AE2587" s="10" t="str">
        <f t="shared" si="654"/>
        <v/>
      </c>
      <c r="AF2587" s="10" t="str">
        <f t="shared" si="655"/>
        <v/>
      </c>
      <c r="AG2587" s="10" t="str">
        <f t="shared" si="656"/>
        <v/>
      </c>
      <c r="AH2587" s="10" t="str">
        <f t="shared" si="657"/>
        <v/>
      </c>
      <c r="AI2587" s="10" t="str">
        <f t="shared" si="662"/>
        <v/>
      </c>
    </row>
    <row r="2588" spans="20:35" ht="18" customHeight="1" x14ac:dyDescent="0.25">
      <c r="T2588" s="9" t="str">
        <f t="shared" si="664"/>
        <v/>
      </c>
      <c r="U2588" s="10" t="str">
        <f t="shared" si="659"/>
        <v/>
      </c>
      <c r="V2588" s="10" t="str">
        <f t="shared" si="660"/>
        <v/>
      </c>
      <c r="W2588" s="10" t="str">
        <f t="shared" si="649"/>
        <v/>
      </c>
      <c r="X2588" s="10" t="str">
        <f t="shared" si="650"/>
        <v/>
      </c>
      <c r="Y2588" s="10" t="str">
        <f t="shared" si="651"/>
        <v/>
      </c>
      <c r="Z2588" s="10" t="str">
        <f t="shared" si="652"/>
        <v/>
      </c>
      <c r="AA2588" s="10" t="str">
        <f t="shared" si="658"/>
        <v/>
      </c>
      <c r="AB2588" s="10" t="str">
        <f t="shared" si="661"/>
        <v/>
      </c>
      <c r="AC2588" s="10" t="str">
        <f t="shared" si="653"/>
        <v/>
      </c>
      <c r="AD2588" s="10" t="str">
        <f t="shared" si="663"/>
        <v/>
      </c>
      <c r="AE2588" s="10" t="str">
        <f t="shared" si="654"/>
        <v/>
      </c>
      <c r="AF2588" s="10" t="str">
        <f t="shared" si="655"/>
        <v/>
      </c>
      <c r="AG2588" s="10" t="str">
        <f t="shared" si="656"/>
        <v/>
      </c>
      <c r="AH2588" s="10" t="str">
        <f t="shared" si="657"/>
        <v/>
      </c>
      <c r="AI2588" s="10" t="str">
        <f t="shared" si="662"/>
        <v/>
      </c>
    </row>
    <row r="2589" spans="20:35" ht="18" customHeight="1" x14ac:dyDescent="0.25">
      <c r="T2589" s="9" t="str">
        <f t="shared" si="664"/>
        <v/>
      </c>
      <c r="U2589" s="10" t="str">
        <f t="shared" si="659"/>
        <v/>
      </c>
      <c r="V2589" s="10" t="str">
        <f t="shared" si="660"/>
        <v/>
      </c>
      <c r="W2589" s="10" t="str">
        <f t="shared" si="649"/>
        <v/>
      </c>
      <c r="X2589" s="10" t="str">
        <f t="shared" si="650"/>
        <v/>
      </c>
      <c r="Y2589" s="10" t="str">
        <f t="shared" si="651"/>
        <v/>
      </c>
      <c r="Z2589" s="10" t="str">
        <f t="shared" si="652"/>
        <v/>
      </c>
      <c r="AA2589" s="10" t="str">
        <f t="shared" si="658"/>
        <v/>
      </c>
      <c r="AB2589" s="10" t="str">
        <f t="shared" si="661"/>
        <v/>
      </c>
      <c r="AC2589" s="10" t="str">
        <f t="shared" si="653"/>
        <v/>
      </c>
      <c r="AD2589" s="10" t="str">
        <f t="shared" si="663"/>
        <v/>
      </c>
      <c r="AE2589" s="10" t="str">
        <f t="shared" si="654"/>
        <v/>
      </c>
      <c r="AF2589" s="10" t="str">
        <f t="shared" si="655"/>
        <v/>
      </c>
      <c r="AG2589" s="10" t="str">
        <f t="shared" si="656"/>
        <v/>
      </c>
      <c r="AH2589" s="10" t="str">
        <f t="shared" si="657"/>
        <v/>
      </c>
      <c r="AI2589" s="10" t="str">
        <f t="shared" si="662"/>
        <v/>
      </c>
    </row>
    <row r="2590" spans="20:35" ht="18" customHeight="1" x14ac:dyDescent="0.25">
      <c r="T2590" s="9" t="str">
        <f t="shared" si="664"/>
        <v/>
      </c>
      <c r="U2590" s="10" t="str">
        <f t="shared" si="659"/>
        <v/>
      </c>
      <c r="V2590" s="10" t="str">
        <f t="shared" si="660"/>
        <v/>
      </c>
      <c r="W2590" s="10" t="str">
        <f t="shared" si="649"/>
        <v/>
      </c>
      <c r="X2590" s="10" t="str">
        <f t="shared" si="650"/>
        <v/>
      </c>
      <c r="Y2590" s="10" t="str">
        <f t="shared" si="651"/>
        <v/>
      </c>
      <c r="Z2590" s="10" t="str">
        <f t="shared" si="652"/>
        <v/>
      </c>
      <c r="AA2590" s="10" t="str">
        <f t="shared" si="658"/>
        <v/>
      </c>
      <c r="AB2590" s="10" t="str">
        <f t="shared" si="661"/>
        <v/>
      </c>
      <c r="AC2590" s="10" t="str">
        <f t="shared" si="653"/>
        <v/>
      </c>
      <c r="AD2590" s="10" t="str">
        <f t="shared" si="663"/>
        <v/>
      </c>
      <c r="AE2590" s="10" t="str">
        <f t="shared" si="654"/>
        <v/>
      </c>
      <c r="AF2590" s="10" t="str">
        <f t="shared" si="655"/>
        <v/>
      </c>
      <c r="AG2590" s="10" t="str">
        <f t="shared" si="656"/>
        <v/>
      </c>
      <c r="AH2590" s="10" t="str">
        <f t="shared" si="657"/>
        <v/>
      </c>
      <c r="AI2590" s="10" t="str">
        <f t="shared" si="662"/>
        <v/>
      </c>
    </row>
    <row r="2591" spans="20:35" ht="18" customHeight="1" x14ac:dyDescent="0.25">
      <c r="T2591" s="9" t="str">
        <f t="shared" si="664"/>
        <v/>
      </c>
      <c r="U2591" s="10" t="str">
        <f t="shared" si="659"/>
        <v/>
      </c>
      <c r="V2591" s="10" t="str">
        <f t="shared" si="660"/>
        <v/>
      </c>
      <c r="W2591" s="10" t="str">
        <f t="shared" si="649"/>
        <v/>
      </c>
      <c r="X2591" s="10" t="str">
        <f t="shared" si="650"/>
        <v/>
      </c>
      <c r="Y2591" s="10" t="str">
        <f t="shared" si="651"/>
        <v/>
      </c>
      <c r="Z2591" s="10" t="str">
        <f t="shared" si="652"/>
        <v/>
      </c>
      <c r="AA2591" s="10" t="str">
        <f t="shared" si="658"/>
        <v/>
      </c>
      <c r="AB2591" s="10" t="str">
        <f t="shared" si="661"/>
        <v/>
      </c>
      <c r="AC2591" s="10" t="str">
        <f t="shared" si="653"/>
        <v/>
      </c>
      <c r="AD2591" s="10" t="str">
        <f t="shared" si="663"/>
        <v/>
      </c>
      <c r="AE2591" s="10" t="str">
        <f t="shared" si="654"/>
        <v/>
      </c>
      <c r="AF2591" s="10" t="str">
        <f t="shared" si="655"/>
        <v/>
      </c>
      <c r="AG2591" s="10" t="str">
        <f t="shared" si="656"/>
        <v/>
      </c>
      <c r="AH2591" s="10" t="str">
        <f t="shared" si="657"/>
        <v/>
      </c>
      <c r="AI2591" s="10" t="str">
        <f t="shared" si="662"/>
        <v/>
      </c>
    </row>
    <row r="2592" spans="20:35" ht="18" customHeight="1" x14ac:dyDescent="0.25">
      <c r="T2592" s="9" t="str">
        <f t="shared" si="664"/>
        <v/>
      </c>
      <c r="U2592" s="10" t="str">
        <f t="shared" si="659"/>
        <v/>
      </c>
      <c r="V2592" s="10" t="str">
        <f t="shared" si="660"/>
        <v/>
      </c>
      <c r="W2592" s="10" t="str">
        <f t="shared" si="649"/>
        <v/>
      </c>
      <c r="X2592" s="10" t="str">
        <f t="shared" si="650"/>
        <v/>
      </c>
      <c r="Y2592" s="10" t="str">
        <f t="shared" si="651"/>
        <v/>
      </c>
      <c r="Z2592" s="10" t="str">
        <f t="shared" si="652"/>
        <v/>
      </c>
      <c r="AA2592" s="10" t="str">
        <f t="shared" si="658"/>
        <v/>
      </c>
      <c r="AB2592" s="10" t="str">
        <f t="shared" si="661"/>
        <v/>
      </c>
      <c r="AC2592" s="10" t="str">
        <f t="shared" si="653"/>
        <v/>
      </c>
      <c r="AD2592" s="10" t="str">
        <f t="shared" si="663"/>
        <v/>
      </c>
      <c r="AE2592" s="10" t="str">
        <f t="shared" si="654"/>
        <v/>
      </c>
      <c r="AF2592" s="10" t="str">
        <f t="shared" si="655"/>
        <v/>
      </c>
      <c r="AG2592" s="10" t="str">
        <f t="shared" si="656"/>
        <v/>
      </c>
      <c r="AH2592" s="10" t="str">
        <f t="shared" si="657"/>
        <v/>
      </c>
      <c r="AI2592" s="10" t="str">
        <f t="shared" si="662"/>
        <v/>
      </c>
    </row>
    <row r="2593" spans="20:35" ht="18" customHeight="1" x14ac:dyDescent="0.25">
      <c r="T2593" s="9" t="str">
        <f t="shared" si="664"/>
        <v/>
      </c>
      <c r="U2593" s="10" t="str">
        <f t="shared" si="659"/>
        <v/>
      </c>
      <c r="V2593" s="10" t="str">
        <f t="shared" si="660"/>
        <v/>
      </c>
      <c r="W2593" s="10" t="str">
        <f t="shared" si="649"/>
        <v/>
      </c>
      <c r="X2593" s="10" t="str">
        <f t="shared" si="650"/>
        <v/>
      </c>
      <c r="Y2593" s="10" t="str">
        <f t="shared" si="651"/>
        <v/>
      </c>
      <c r="Z2593" s="10" t="str">
        <f t="shared" si="652"/>
        <v/>
      </c>
      <c r="AA2593" s="10" t="str">
        <f t="shared" si="658"/>
        <v/>
      </c>
      <c r="AB2593" s="10" t="str">
        <f t="shared" si="661"/>
        <v/>
      </c>
      <c r="AC2593" s="10" t="str">
        <f t="shared" si="653"/>
        <v/>
      </c>
      <c r="AD2593" s="10" t="str">
        <f t="shared" si="663"/>
        <v/>
      </c>
      <c r="AE2593" s="10" t="str">
        <f t="shared" si="654"/>
        <v/>
      </c>
      <c r="AF2593" s="10" t="str">
        <f t="shared" si="655"/>
        <v/>
      </c>
      <c r="AG2593" s="10" t="str">
        <f t="shared" si="656"/>
        <v/>
      </c>
      <c r="AH2593" s="10" t="str">
        <f t="shared" si="657"/>
        <v/>
      </c>
      <c r="AI2593" s="10" t="str">
        <f t="shared" si="662"/>
        <v/>
      </c>
    </row>
    <row r="2594" spans="20:35" ht="18" customHeight="1" x14ac:dyDescent="0.25">
      <c r="T2594" s="9" t="str">
        <f t="shared" si="664"/>
        <v/>
      </c>
      <c r="U2594" s="10" t="str">
        <f t="shared" si="659"/>
        <v/>
      </c>
      <c r="V2594" s="10" t="str">
        <f t="shared" si="660"/>
        <v/>
      </c>
      <c r="W2594" s="10" t="str">
        <f t="shared" si="649"/>
        <v/>
      </c>
      <c r="X2594" s="10" t="str">
        <f t="shared" si="650"/>
        <v/>
      </c>
      <c r="Y2594" s="10" t="str">
        <f t="shared" si="651"/>
        <v/>
      </c>
      <c r="Z2594" s="10" t="str">
        <f t="shared" si="652"/>
        <v/>
      </c>
      <c r="AA2594" s="10" t="str">
        <f t="shared" si="658"/>
        <v/>
      </c>
      <c r="AB2594" s="10" t="str">
        <f t="shared" si="661"/>
        <v/>
      </c>
      <c r="AC2594" s="10" t="str">
        <f t="shared" si="653"/>
        <v/>
      </c>
      <c r="AD2594" s="10" t="str">
        <f t="shared" si="663"/>
        <v/>
      </c>
      <c r="AE2594" s="10" t="str">
        <f t="shared" si="654"/>
        <v/>
      </c>
      <c r="AF2594" s="10" t="str">
        <f t="shared" si="655"/>
        <v/>
      </c>
      <c r="AG2594" s="10" t="str">
        <f t="shared" si="656"/>
        <v/>
      </c>
      <c r="AH2594" s="10" t="str">
        <f t="shared" si="657"/>
        <v/>
      </c>
      <c r="AI2594" s="10" t="str">
        <f t="shared" si="662"/>
        <v/>
      </c>
    </row>
    <row r="2595" spans="20:35" ht="18" customHeight="1" x14ac:dyDescent="0.25">
      <c r="T2595" s="9" t="str">
        <f t="shared" si="664"/>
        <v/>
      </c>
      <c r="U2595" s="10" t="str">
        <f t="shared" si="659"/>
        <v/>
      </c>
      <c r="V2595" s="10" t="str">
        <f t="shared" si="660"/>
        <v/>
      </c>
      <c r="W2595" s="10" t="str">
        <f t="shared" si="649"/>
        <v/>
      </c>
      <c r="X2595" s="10" t="str">
        <f t="shared" si="650"/>
        <v/>
      </c>
      <c r="Y2595" s="10" t="str">
        <f t="shared" si="651"/>
        <v/>
      </c>
      <c r="Z2595" s="10" t="str">
        <f t="shared" si="652"/>
        <v/>
      </c>
      <c r="AA2595" s="10" t="str">
        <f t="shared" si="658"/>
        <v/>
      </c>
      <c r="AB2595" s="10" t="str">
        <f t="shared" si="661"/>
        <v/>
      </c>
      <c r="AC2595" s="10" t="str">
        <f t="shared" si="653"/>
        <v/>
      </c>
      <c r="AD2595" s="10" t="str">
        <f t="shared" si="663"/>
        <v/>
      </c>
      <c r="AE2595" s="10" t="str">
        <f t="shared" si="654"/>
        <v/>
      </c>
      <c r="AF2595" s="10" t="str">
        <f t="shared" si="655"/>
        <v/>
      </c>
      <c r="AG2595" s="10" t="str">
        <f t="shared" si="656"/>
        <v/>
      </c>
      <c r="AH2595" s="10" t="str">
        <f t="shared" si="657"/>
        <v/>
      </c>
      <c r="AI2595" s="10" t="str">
        <f t="shared" si="662"/>
        <v/>
      </c>
    </row>
    <row r="2596" spans="20:35" ht="18" customHeight="1" x14ac:dyDescent="0.25">
      <c r="T2596" s="9" t="str">
        <f t="shared" si="664"/>
        <v/>
      </c>
      <c r="U2596" s="10" t="str">
        <f t="shared" si="659"/>
        <v/>
      </c>
      <c r="V2596" s="10" t="str">
        <f t="shared" si="660"/>
        <v/>
      </c>
      <c r="W2596" s="10" t="str">
        <f t="shared" si="649"/>
        <v/>
      </c>
      <c r="X2596" s="10" t="str">
        <f t="shared" si="650"/>
        <v/>
      </c>
      <c r="Y2596" s="10" t="str">
        <f t="shared" si="651"/>
        <v/>
      </c>
      <c r="Z2596" s="10" t="str">
        <f t="shared" si="652"/>
        <v/>
      </c>
      <c r="AA2596" s="10" t="str">
        <f t="shared" si="658"/>
        <v/>
      </c>
      <c r="AB2596" s="10" t="str">
        <f t="shared" si="661"/>
        <v/>
      </c>
      <c r="AC2596" s="10" t="str">
        <f t="shared" si="653"/>
        <v/>
      </c>
      <c r="AD2596" s="10" t="str">
        <f t="shared" si="663"/>
        <v/>
      </c>
      <c r="AE2596" s="10" t="str">
        <f t="shared" si="654"/>
        <v/>
      </c>
      <c r="AF2596" s="10" t="str">
        <f t="shared" si="655"/>
        <v/>
      </c>
      <c r="AG2596" s="10" t="str">
        <f t="shared" si="656"/>
        <v/>
      </c>
      <c r="AH2596" s="10" t="str">
        <f t="shared" si="657"/>
        <v/>
      </c>
      <c r="AI2596" s="10" t="str">
        <f t="shared" si="662"/>
        <v/>
      </c>
    </row>
    <row r="2597" spans="20:35" ht="18" customHeight="1" x14ac:dyDescent="0.25">
      <c r="T2597" s="9" t="str">
        <f t="shared" si="664"/>
        <v/>
      </c>
      <c r="U2597" s="10" t="str">
        <f t="shared" si="659"/>
        <v/>
      </c>
      <c r="V2597" s="10" t="str">
        <f t="shared" si="660"/>
        <v/>
      </c>
      <c r="W2597" s="10" t="str">
        <f t="shared" si="649"/>
        <v/>
      </c>
      <c r="X2597" s="10" t="str">
        <f t="shared" si="650"/>
        <v/>
      </c>
      <c r="Y2597" s="10" t="str">
        <f t="shared" si="651"/>
        <v/>
      </c>
      <c r="Z2597" s="10" t="str">
        <f t="shared" si="652"/>
        <v/>
      </c>
      <c r="AA2597" s="10" t="str">
        <f t="shared" si="658"/>
        <v/>
      </c>
      <c r="AB2597" s="10" t="str">
        <f t="shared" si="661"/>
        <v/>
      </c>
      <c r="AC2597" s="10" t="str">
        <f t="shared" si="653"/>
        <v/>
      </c>
      <c r="AD2597" s="10" t="str">
        <f t="shared" si="663"/>
        <v/>
      </c>
      <c r="AE2597" s="10" t="str">
        <f t="shared" si="654"/>
        <v/>
      </c>
      <c r="AF2597" s="10" t="str">
        <f t="shared" si="655"/>
        <v/>
      </c>
      <c r="AG2597" s="10" t="str">
        <f t="shared" si="656"/>
        <v/>
      </c>
      <c r="AH2597" s="10" t="str">
        <f t="shared" si="657"/>
        <v/>
      </c>
      <c r="AI2597" s="10" t="str">
        <f t="shared" si="662"/>
        <v/>
      </c>
    </row>
    <row r="2598" spans="20:35" ht="18" customHeight="1" x14ac:dyDescent="0.25">
      <c r="T2598" s="9" t="str">
        <f t="shared" si="664"/>
        <v/>
      </c>
      <c r="U2598" s="10" t="str">
        <f t="shared" si="659"/>
        <v/>
      </c>
      <c r="V2598" s="10" t="str">
        <f t="shared" si="660"/>
        <v/>
      </c>
      <c r="W2598" s="10" t="str">
        <f t="shared" si="649"/>
        <v/>
      </c>
      <c r="X2598" s="10" t="str">
        <f t="shared" si="650"/>
        <v/>
      </c>
      <c r="Y2598" s="10" t="str">
        <f t="shared" si="651"/>
        <v/>
      </c>
      <c r="Z2598" s="10" t="str">
        <f t="shared" si="652"/>
        <v/>
      </c>
      <c r="AA2598" s="10" t="str">
        <f t="shared" si="658"/>
        <v/>
      </c>
      <c r="AB2598" s="10" t="str">
        <f t="shared" si="661"/>
        <v/>
      </c>
      <c r="AC2598" s="10" t="str">
        <f t="shared" si="653"/>
        <v/>
      </c>
      <c r="AD2598" s="10" t="str">
        <f t="shared" si="663"/>
        <v/>
      </c>
      <c r="AE2598" s="10" t="str">
        <f t="shared" si="654"/>
        <v/>
      </c>
      <c r="AF2598" s="10" t="str">
        <f t="shared" si="655"/>
        <v/>
      </c>
      <c r="AG2598" s="10" t="str">
        <f t="shared" si="656"/>
        <v/>
      </c>
      <c r="AH2598" s="10" t="str">
        <f t="shared" si="657"/>
        <v/>
      </c>
      <c r="AI2598" s="10" t="str">
        <f t="shared" si="662"/>
        <v/>
      </c>
    </row>
    <row r="2599" spans="20:35" ht="18" customHeight="1" x14ac:dyDescent="0.25">
      <c r="T2599" s="9" t="str">
        <f t="shared" si="664"/>
        <v/>
      </c>
      <c r="U2599" s="10" t="str">
        <f t="shared" si="659"/>
        <v/>
      </c>
      <c r="V2599" s="10" t="str">
        <f t="shared" si="660"/>
        <v/>
      </c>
      <c r="W2599" s="10" t="str">
        <f t="shared" si="649"/>
        <v/>
      </c>
      <c r="X2599" s="10" t="str">
        <f t="shared" si="650"/>
        <v/>
      </c>
      <c r="Y2599" s="10" t="str">
        <f t="shared" si="651"/>
        <v/>
      </c>
      <c r="Z2599" s="10" t="str">
        <f t="shared" si="652"/>
        <v/>
      </c>
      <c r="AA2599" s="10" t="str">
        <f t="shared" si="658"/>
        <v/>
      </c>
      <c r="AB2599" s="10" t="str">
        <f t="shared" si="661"/>
        <v/>
      </c>
      <c r="AC2599" s="10" t="str">
        <f t="shared" si="653"/>
        <v/>
      </c>
      <c r="AD2599" s="10" t="str">
        <f t="shared" si="663"/>
        <v/>
      </c>
      <c r="AE2599" s="10" t="str">
        <f t="shared" si="654"/>
        <v/>
      </c>
      <c r="AF2599" s="10" t="str">
        <f t="shared" si="655"/>
        <v/>
      </c>
      <c r="AG2599" s="10" t="str">
        <f t="shared" si="656"/>
        <v/>
      </c>
      <c r="AH2599" s="10" t="str">
        <f t="shared" si="657"/>
        <v/>
      </c>
      <c r="AI2599" s="10" t="str">
        <f t="shared" si="662"/>
        <v/>
      </c>
    </row>
    <row r="2600" spans="20:35" ht="18" customHeight="1" x14ac:dyDescent="0.25">
      <c r="T2600" s="9" t="str">
        <f t="shared" si="664"/>
        <v/>
      </c>
      <c r="U2600" s="10" t="str">
        <f t="shared" si="659"/>
        <v/>
      </c>
      <c r="V2600" s="10" t="str">
        <f t="shared" si="660"/>
        <v/>
      </c>
      <c r="W2600" s="10" t="str">
        <f t="shared" ref="W2600:W2663" si="665">IF(T2600="","",IF(U2600&gt;V2600,0,(V2600-U2600)*$T$6*60))</f>
        <v/>
      </c>
      <c r="X2600" s="10" t="str">
        <f t="shared" ref="X2600:X2663" si="666">IF(T2600="","",X2599+W2600)</f>
        <v/>
      </c>
      <c r="Y2600" s="10" t="str">
        <f t="shared" ref="Y2600:Y2663" si="667">IF(T2600="","",AH2599)</f>
        <v/>
      </c>
      <c r="Z2600" s="10" t="str">
        <f t="shared" ref="Z2600:Z2663" si="668">IF(T2600="","",AI2599)</f>
        <v/>
      </c>
      <c r="AA2600" s="10" t="str">
        <f t="shared" si="658"/>
        <v/>
      </c>
      <c r="AB2600" s="10" t="str">
        <f t="shared" si="661"/>
        <v/>
      </c>
      <c r="AC2600" s="10" t="str">
        <f t="shared" ref="AC2600:AC2663" si="669">IF(T2600="","",V2600/$F$7*1000*3600)</f>
        <v/>
      </c>
      <c r="AD2600" s="10" t="str">
        <f t="shared" si="663"/>
        <v/>
      </c>
      <c r="AE2600" s="10" t="str">
        <f t="shared" ref="AE2600:AE2663" si="670">IF(T2600="","",Z2600/$AL$4)</f>
        <v/>
      </c>
      <c r="AF2600" s="10" t="str">
        <f t="shared" ref="AF2600:AF2663" si="671">IF(T2600="","",MIN(AE2600,AB2600))</f>
        <v/>
      </c>
      <c r="AG2600" s="10" t="str">
        <f t="shared" ref="AG2600:AG2663" si="672">IF(T2600="","",AF2600/1000/3600*$F$7)</f>
        <v/>
      </c>
      <c r="AH2600" s="10" t="str">
        <f t="shared" ref="AH2600:AH2663" si="673">IF(T2600="","",Y2600+AF2600*$AL$4)</f>
        <v/>
      </c>
      <c r="AI2600" s="10" t="str">
        <f t="shared" si="662"/>
        <v/>
      </c>
    </row>
    <row r="2601" spans="20:35" ht="18" customHeight="1" x14ac:dyDescent="0.25">
      <c r="T2601" s="9" t="str">
        <f t="shared" si="664"/>
        <v/>
      </c>
      <c r="U2601" s="10" t="str">
        <f t="shared" si="659"/>
        <v/>
      </c>
      <c r="V2601" s="10" t="str">
        <f t="shared" si="660"/>
        <v/>
      </c>
      <c r="W2601" s="10" t="str">
        <f t="shared" si="665"/>
        <v/>
      </c>
      <c r="X2601" s="10" t="str">
        <f t="shared" si="666"/>
        <v/>
      </c>
      <c r="Y2601" s="10" t="str">
        <f t="shared" si="667"/>
        <v/>
      </c>
      <c r="Z2601" s="10" t="str">
        <f t="shared" si="668"/>
        <v/>
      </c>
      <c r="AA2601" s="10" t="str">
        <f t="shared" si="658"/>
        <v/>
      </c>
      <c r="AB2601" s="10" t="str">
        <f t="shared" si="661"/>
        <v/>
      </c>
      <c r="AC2601" s="10" t="str">
        <f t="shared" si="669"/>
        <v/>
      </c>
      <c r="AD2601" s="10" t="str">
        <f t="shared" si="663"/>
        <v/>
      </c>
      <c r="AE2601" s="10" t="str">
        <f t="shared" si="670"/>
        <v/>
      </c>
      <c r="AF2601" s="10" t="str">
        <f t="shared" si="671"/>
        <v/>
      </c>
      <c r="AG2601" s="10" t="str">
        <f t="shared" si="672"/>
        <v/>
      </c>
      <c r="AH2601" s="10" t="str">
        <f t="shared" si="673"/>
        <v/>
      </c>
      <c r="AI2601" s="10" t="str">
        <f t="shared" si="662"/>
        <v/>
      </c>
    </row>
    <row r="2602" spans="20:35" ht="18" customHeight="1" x14ac:dyDescent="0.25">
      <c r="T2602" s="9" t="str">
        <f t="shared" si="664"/>
        <v/>
      </c>
      <c r="U2602" s="10" t="str">
        <f t="shared" si="659"/>
        <v/>
      </c>
      <c r="V2602" s="10" t="str">
        <f t="shared" si="660"/>
        <v/>
      </c>
      <c r="W2602" s="10" t="str">
        <f t="shared" si="665"/>
        <v/>
      </c>
      <c r="X2602" s="10" t="str">
        <f t="shared" si="666"/>
        <v/>
      </c>
      <c r="Y2602" s="10" t="str">
        <f t="shared" si="667"/>
        <v/>
      </c>
      <c r="Z2602" s="10" t="str">
        <f t="shared" si="668"/>
        <v/>
      </c>
      <c r="AA2602" s="10" t="str">
        <f t="shared" si="658"/>
        <v/>
      </c>
      <c r="AB2602" s="10" t="str">
        <f t="shared" si="661"/>
        <v/>
      </c>
      <c r="AC2602" s="10" t="str">
        <f t="shared" si="669"/>
        <v/>
      </c>
      <c r="AD2602" s="10" t="str">
        <f t="shared" si="663"/>
        <v/>
      </c>
      <c r="AE2602" s="10" t="str">
        <f t="shared" si="670"/>
        <v/>
      </c>
      <c r="AF2602" s="10" t="str">
        <f t="shared" si="671"/>
        <v/>
      </c>
      <c r="AG2602" s="10" t="str">
        <f t="shared" si="672"/>
        <v/>
      </c>
      <c r="AH2602" s="10" t="str">
        <f t="shared" si="673"/>
        <v/>
      </c>
      <c r="AI2602" s="10" t="str">
        <f t="shared" si="662"/>
        <v/>
      </c>
    </row>
    <row r="2603" spans="20:35" ht="18" customHeight="1" x14ac:dyDescent="0.25">
      <c r="T2603" s="9" t="str">
        <f t="shared" si="664"/>
        <v/>
      </c>
      <c r="U2603" s="10" t="str">
        <f t="shared" si="659"/>
        <v/>
      </c>
      <c r="V2603" s="10" t="str">
        <f t="shared" si="660"/>
        <v/>
      </c>
      <c r="W2603" s="10" t="str">
        <f t="shared" si="665"/>
        <v/>
      </c>
      <c r="X2603" s="10" t="str">
        <f t="shared" si="666"/>
        <v/>
      </c>
      <c r="Y2603" s="10" t="str">
        <f t="shared" si="667"/>
        <v/>
      </c>
      <c r="Z2603" s="10" t="str">
        <f t="shared" si="668"/>
        <v/>
      </c>
      <c r="AA2603" s="10" t="str">
        <f t="shared" si="658"/>
        <v/>
      </c>
      <c r="AB2603" s="10" t="str">
        <f t="shared" si="661"/>
        <v/>
      </c>
      <c r="AC2603" s="10" t="str">
        <f t="shared" si="669"/>
        <v/>
      </c>
      <c r="AD2603" s="10" t="str">
        <f t="shared" si="663"/>
        <v/>
      </c>
      <c r="AE2603" s="10" t="str">
        <f t="shared" si="670"/>
        <v/>
      </c>
      <c r="AF2603" s="10" t="str">
        <f t="shared" si="671"/>
        <v/>
      </c>
      <c r="AG2603" s="10" t="str">
        <f t="shared" si="672"/>
        <v/>
      </c>
      <c r="AH2603" s="10" t="str">
        <f t="shared" si="673"/>
        <v/>
      </c>
      <c r="AI2603" s="10" t="str">
        <f t="shared" si="662"/>
        <v/>
      </c>
    </row>
    <row r="2604" spans="20:35" ht="18" customHeight="1" x14ac:dyDescent="0.25">
      <c r="T2604" s="9" t="str">
        <f t="shared" si="664"/>
        <v/>
      </c>
      <c r="U2604" s="10" t="str">
        <f t="shared" si="659"/>
        <v/>
      </c>
      <c r="V2604" s="10" t="str">
        <f t="shared" si="660"/>
        <v/>
      </c>
      <c r="W2604" s="10" t="str">
        <f t="shared" si="665"/>
        <v/>
      </c>
      <c r="X2604" s="10" t="str">
        <f t="shared" si="666"/>
        <v/>
      </c>
      <c r="Y2604" s="10" t="str">
        <f t="shared" si="667"/>
        <v/>
      </c>
      <c r="Z2604" s="10" t="str">
        <f t="shared" si="668"/>
        <v/>
      </c>
      <c r="AA2604" s="10" t="str">
        <f t="shared" si="658"/>
        <v/>
      </c>
      <c r="AB2604" s="10" t="str">
        <f t="shared" si="661"/>
        <v/>
      </c>
      <c r="AC2604" s="10" t="str">
        <f t="shared" si="669"/>
        <v/>
      </c>
      <c r="AD2604" s="10" t="str">
        <f t="shared" si="663"/>
        <v/>
      </c>
      <c r="AE2604" s="10" t="str">
        <f t="shared" si="670"/>
        <v/>
      </c>
      <c r="AF2604" s="10" t="str">
        <f t="shared" si="671"/>
        <v/>
      </c>
      <c r="AG2604" s="10" t="str">
        <f t="shared" si="672"/>
        <v/>
      </c>
      <c r="AH2604" s="10" t="str">
        <f t="shared" si="673"/>
        <v/>
      </c>
      <c r="AI2604" s="10" t="str">
        <f t="shared" si="662"/>
        <v/>
      </c>
    </row>
    <row r="2605" spans="20:35" ht="18" customHeight="1" x14ac:dyDescent="0.25">
      <c r="T2605" s="9" t="str">
        <f t="shared" si="664"/>
        <v/>
      </c>
      <c r="U2605" s="10" t="str">
        <f t="shared" si="659"/>
        <v/>
      </c>
      <c r="V2605" s="10" t="str">
        <f t="shared" si="660"/>
        <v/>
      </c>
      <c r="W2605" s="10" t="str">
        <f t="shared" si="665"/>
        <v/>
      </c>
      <c r="X2605" s="10" t="str">
        <f t="shared" si="666"/>
        <v/>
      </c>
      <c r="Y2605" s="10" t="str">
        <f t="shared" si="667"/>
        <v/>
      </c>
      <c r="Z2605" s="10" t="str">
        <f t="shared" si="668"/>
        <v/>
      </c>
      <c r="AA2605" s="10" t="str">
        <f t="shared" si="658"/>
        <v/>
      </c>
      <c r="AB2605" s="10" t="str">
        <f t="shared" si="661"/>
        <v/>
      </c>
      <c r="AC2605" s="10" t="str">
        <f t="shared" si="669"/>
        <v/>
      </c>
      <c r="AD2605" s="10" t="str">
        <f t="shared" si="663"/>
        <v/>
      </c>
      <c r="AE2605" s="10" t="str">
        <f t="shared" si="670"/>
        <v/>
      </c>
      <c r="AF2605" s="10" t="str">
        <f t="shared" si="671"/>
        <v/>
      </c>
      <c r="AG2605" s="10" t="str">
        <f t="shared" si="672"/>
        <v/>
      </c>
      <c r="AH2605" s="10" t="str">
        <f t="shared" si="673"/>
        <v/>
      </c>
      <c r="AI2605" s="10" t="str">
        <f t="shared" si="662"/>
        <v/>
      </c>
    </row>
    <row r="2606" spans="20:35" ht="18" customHeight="1" x14ac:dyDescent="0.25">
      <c r="T2606" s="9" t="str">
        <f t="shared" si="664"/>
        <v/>
      </c>
      <c r="U2606" s="10" t="str">
        <f t="shared" si="659"/>
        <v/>
      </c>
      <c r="V2606" s="10" t="str">
        <f t="shared" si="660"/>
        <v/>
      </c>
      <c r="W2606" s="10" t="str">
        <f t="shared" si="665"/>
        <v/>
      </c>
      <c r="X2606" s="10" t="str">
        <f t="shared" si="666"/>
        <v/>
      </c>
      <c r="Y2606" s="10" t="str">
        <f t="shared" si="667"/>
        <v/>
      </c>
      <c r="Z2606" s="10" t="str">
        <f t="shared" si="668"/>
        <v/>
      </c>
      <c r="AA2606" s="10" t="str">
        <f t="shared" si="658"/>
        <v/>
      </c>
      <c r="AB2606" s="10" t="str">
        <f t="shared" si="661"/>
        <v/>
      </c>
      <c r="AC2606" s="10" t="str">
        <f t="shared" si="669"/>
        <v/>
      </c>
      <c r="AD2606" s="10" t="str">
        <f t="shared" si="663"/>
        <v/>
      </c>
      <c r="AE2606" s="10" t="str">
        <f t="shared" si="670"/>
        <v/>
      </c>
      <c r="AF2606" s="10" t="str">
        <f t="shared" si="671"/>
        <v/>
      </c>
      <c r="AG2606" s="10" t="str">
        <f t="shared" si="672"/>
        <v/>
      </c>
      <c r="AH2606" s="10" t="str">
        <f t="shared" si="673"/>
        <v/>
      </c>
      <c r="AI2606" s="10" t="str">
        <f t="shared" si="662"/>
        <v/>
      </c>
    </row>
    <row r="2607" spans="20:35" ht="18" customHeight="1" x14ac:dyDescent="0.25">
      <c r="T2607" s="9" t="str">
        <f t="shared" si="664"/>
        <v/>
      </c>
      <c r="U2607" s="10" t="str">
        <f t="shared" si="659"/>
        <v/>
      </c>
      <c r="V2607" s="10" t="str">
        <f t="shared" si="660"/>
        <v/>
      </c>
      <c r="W2607" s="10" t="str">
        <f t="shared" si="665"/>
        <v/>
      </c>
      <c r="X2607" s="10" t="str">
        <f t="shared" si="666"/>
        <v/>
      </c>
      <c r="Y2607" s="10" t="str">
        <f t="shared" si="667"/>
        <v/>
      </c>
      <c r="Z2607" s="10" t="str">
        <f t="shared" si="668"/>
        <v/>
      </c>
      <c r="AA2607" s="10" t="str">
        <f t="shared" si="658"/>
        <v/>
      </c>
      <c r="AB2607" s="10" t="str">
        <f t="shared" si="661"/>
        <v/>
      </c>
      <c r="AC2607" s="10" t="str">
        <f t="shared" si="669"/>
        <v/>
      </c>
      <c r="AD2607" s="10" t="str">
        <f t="shared" si="663"/>
        <v/>
      </c>
      <c r="AE2607" s="10" t="str">
        <f t="shared" si="670"/>
        <v/>
      </c>
      <c r="AF2607" s="10" t="str">
        <f t="shared" si="671"/>
        <v/>
      </c>
      <c r="AG2607" s="10" t="str">
        <f t="shared" si="672"/>
        <v/>
      </c>
      <c r="AH2607" s="10" t="str">
        <f t="shared" si="673"/>
        <v/>
      </c>
      <c r="AI2607" s="10" t="str">
        <f t="shared" si="662"/>
        <v/>
      </c>
    </row>
    <row r="2608" spans="20:35" ht="18" customHeight="1" x14ac:dyDescent="0.25">
      <c r="T2608" s="9" t="str">
        <f t="shared" si="664"/>
        <v/>
      </c>
      <c r="U2608" s="10" t="str">
        <f t="shared" si="659"/>
        <v/>
      </c>
      <c r="V2608" s="10" t="str">
        <f t="shared" si="660"/>
        <v/>
      </c>
      <c r="W2608" s="10" t="str">
        <f t="shared" si="665"/>
        <v/>
      </c>
      <c r="X2608" s="10" t="str">
        <f t="shared" si="666"/>
        <v/>
      </c>
      <c r="Y2608" s="10" t="str">
        <f t="shared" si="667"/>
        <v/>
      </c>
      <c r="Z2608" s="10" t="str">
        <f t="shared" si="668"/>
        <v/>
      </c>
      <c r="AA2608" s="10" t="str">
        <f t="shared" si="658"/>
        <v/>
      </c>
      <c r="AB2608" s="10" t="str">
        <f t="shared" si="661"/>
        <v/>
      </c>
      <c r="AC2608" s="10" t="str">
        <f t="shared" si="669"/>
        <v/>
      </c>
      <c r="AD2608" s="10" t="str">
        <f t="shared" si="663"/>
        <v/>
      </c>
      <c r="AE2608" s="10" t="str">
        <f t="shared" si="670"/>
        <v/>
      </c>
      <c r="AF2608" s="10" t="str">
        <f t="shared" si="671"/>
        <v/>
      </c>
      <c r="AG2608" s="10" t="str">
        <f t="shared" si="672"/>
        <v/>
      </c>
      <c r="AH2608" s="10" t="str">
        <f t="shared" si="673"/>
        <v/>
      </c>
      <c r="AI2608" s="10" t="str">
        <f t="shared" si="662"/>
        <v/>
      </c>
    </row>
    <row r="2609" spans="20:35" ht="18" customHeight="1" x14ac:dyDescent="0.25">
      <c r="T2609" s="9" t="str">
        <f t="shared" si="664"/>
        <v/>
      </c>
      <c r="U2609" s="10" t="str">
        <f t="shared" si="659"/>
        <v/>
      </c>
      <c r="V2609" s="10" t="str">
        <f t="shared" si="660"/>
        <v/>
      </c>
      <c r="W2609" s="10" t="str">
        <f t="shared" si="665"/>
        <v/>
      </c>
      <c r="X2609" s="10" t="str">
        <f t="shared" si="666"/>
        <v/>
      </c>
      <c r="Y2609" s="10" t="str">
        <f t="shared" si="667"/>
        <v/>
      </c>
      <c r="Z2609" s="10" t="str">
        <f t="shared" si="668"/>
        <v/>
      </c>
      <c r="AA2609" s="10" t="str">
        <f t="shared" si="658"/>
        <v/>
      </c>
      <c r="AB2609" s="10" t="str">
        <f t="shared" si="661"/>
        <v/>
      </c>
      <c r="AC2609" s="10" t="str">
        <f t="shared" si="669"/>
        <v/>
      </c>
      <c r="AD2609" s="10" t="str">
        <f t="shared" si="663"/>
        <v/>
      </c>
      <c r="AE2609" s="10" t="str">
        <f t="shared" si="670"/>
        <v/>
      </c>
      <c r="AF2609" s="10" t="str">
        <f t="shared" si="671"/>
        <v/>
      </c>
      <c r="AG2609" s="10" t="str">
        <f t="shared" si="672"/>
        <v/>
      </c>
      <c r="AH2609" s="10" t="str">
        <f t="shared" si="673"/>
        <v/>
      </c>
      <c r="AI2609" s="10" t="str">
        <f t="shared" si="662"/>
        <v/>
      </c>
    </row>
    <row r="2610" spans="20:35" ht="18" customHeight="1" x14ac:dyDescent="0.25">
      <c r="T2610" s="9" t="str">
        <f t="shared" si="664"/>
        <v/>
      </c>
      <c r="U2610" s="10" t="str">
        <f t="shared" si="659"/>
        <v/>
      </c>
      <c r="V2610" s="10" t="str">
        <f t="shared" si="660"/>
        <v/>
      </c>
      <c r="W2610" s="10" t="str">
        <f t="shared" si="665"/>
        <v/>
      </c>
      <c r="X2610" s="10" t="str">
        <f t="shared" si="666"/>
        <v/>
      </c>
      <c r="Y2610" s="10" t="str">
        <f t="shared" si="667"/>
        <v/>
      </c>
      <c r="Z2610" s="10" t="str">
        <f t="shared" si="668"/>
        <v/>
      </c>
      <c r="AA2610" s="10" t="str">
        <f t="shared" si="658"/>
        <v/>
      </c>
      <c r="AB2610" s="10" t="str">
        <f t="shared" si="661"/>
        <v/>
      </c>
      <c r="AC2610" s="10" t="str">
        <f t="shared" si="669"/>
        <v/>
      </c>
      <c r="AD2610" s="10" t="str">
        <f t="shared" si="663"/>
        <v/>
      </c>
      <c r="AE2610" s="10" t="str">
        <f t="shared" si="670"/>
        <v/>
      </c>
      <c r="AF2610" s="10" t="str">
        <f t="shared" si="671"/>
        <v/>
      </c>
      <c r="AG2610" s="10" t="str">
        <f t="shared" si="672"/>
        <v/>
      </c>
      <c r="AH2610" s="10" t="str">
        <f t="shared" si="673"/>
        <v/>
      </c>
      <c r="AI2610" s="10" t="str">
        <f t="shared" si="662"/>
        <v/>
      </c>
    </row>
    <row r="2611" spans="20:35" ht="18" customHeight="1" x14ac:dyDescent="0.25">
      <c r="T2611" s="9" t="str">
        <f t="shared" si="664"/>
        <v/>
      </c>
      <c r="U2611" s="10" t="str">
        <f t="shared" si="659"/>
        <v/>
      </c>
      <c r="V2611" s="10" t="str">
        <f t="shared" si="660"/>
        <v/>
      </c>
      <c r="W2611" s="10" t="str">
        <f t="shared" si="665"/>
        <v/>
      </c>
      <c r="X2611" s="10" t="str">
        <f t="shared" si="666"/>
        <v/>
      </c>
      <c r="Y2611" s="10" t="str">
        <f t="shared" si="667"/>
        <v/>
      </c>
      <c r="Z2611" s="10" t="str">
        <f t="shared" si="668"/>
        <v/>
      </c>
      <c r="AA2611" s="10" t="str">
        <f t="shared" si="658"/>
        <v/>
      </c>
      <c r="AB2611" s="10" t="str">
        <f t="shared" si="661"/>
        <v/>
      </c>
      <c r="AC2611" s="10" t="str">
        <f t="shared" si="669"/>
        <v/>
      </c>
      <c r="AD2611" s="10" t="str">
        <f t="shared" si="663"/>
        <v/>
      </c>
      <c r="AE2611" s="10" t="str">
        <f t="shared" si="670"/>
        <v/>
      </c>
      <c r="AF2611" s="10" t="str">
        <f t="shared" si="671"/>
        <v/>
      </c>
      <c r="AG2611" s="10" t="str">
        <f t="shared" si="672"/>
        <v/>
      </c>
      <c r="AH2611" s="10" t="str">
        <f t="shared" si="673"/>
        <v/>
      </c>
      <c r="AI2611" s="10" t="str">
        <f t="shared" si="662"/>
        <v/>
      </c>
    </row>
    <row r="2612" spans="20:35" ht="18" customHeight="1" x14ac:dyDescent="0.25">
      <c r="T2612" s="9" t="str">
        <f t="shared" si="664"/>
        <v/>
      </c>
      <c r="U2612" s="10" t="str">
        <f t="shared" si="659"/>
        <v/>
      </c>
      <c r="V2612" s="10" t="str">
        <f t="shared" si="660"/>
        <v/>
      </c>
      <c r="W2612" s="10" t="str">
        <f t="shared" si="665"/>
        <v/>
      </c>
      <c r="X2612" s="10" t="str">
        <f t="shared" si="666"/>
        <v/>
      </c>
      <c r="Y2612" s="10" t="str">
        <f t="shared" si="667"/>
        <v/>
      </c>
      <c r="Z2612" s="10" t="str">
        <f t="shared" si="668"/>
        <v/>
      </c>
      <c r="AA2612" s="10" t="str">
        <f t="shared" si="658"/>
        <v/>
      </c>
      <c r="AB2612" s="10" t="str">
        <f t="shared" si="661"/>
        <v/>
      </c>
      <c r="AC2612" s="10" t="str">
        <f t="shared" si="669"/>
        <v/>
      </c>
      <c r="AD2612" s="10" t="str">
        <f t="shared" si="663"/>
        <v/>
      </c>
      <c r="AE2612" s="10" t="str">
        <f t="shared" si="670"/>
        <v/>
      </c>
      <c r="AF2612" s="10" t="str">
        <f t="shared" si="671"/>
        <v/>
      </c>
      <c r="AG2612" s="10" t="str">
        <f t="shared" si="672"/>
        <v/>
      </c>
      <c r="AH2612" s="10" t="str">
        <f t="shared" si="673"/>
        <v/>
      </c>
      <c r="AI2612" s="10" t="str">
        <f t="shared" si="662"/>
        <v/>
      </c>
    </row>
    <row r="2613" spans="20:35" ht="18" customHeight="1" x14ac:dyDescent="0.25">
      <c r="T2613" s="9" t="str">
        <f t="shared" si="664"/>
        <v/>
      </c>
      <c r="U2613" s="10" t="str">
        <f t="shared" si="659"/>
        <v/>
      </c>
      <c r="V2613" s="10" t="str">
        <f t="shared" si="660"/>
        <v/>
      </c>
      <c r="W2613" s="10" t="str">
        <f t="shared" si="665"/>
        <v/>
      </c>
      <c r="X2613" s="10" t="str">
        <f t="shared" si="666"/>
        <v/>
      </c>
      <c r="Y2613" s="10" t="str">
        <f t="shared" si="667"/>
        <v/>
      </c>
      <c r="Z2613" s="10" t="str">
        <f t="shared" si="668"/>
        <v/>
      </c>
      <c r="AA2613" s="10" t="str">
        <f t="shared" si="658"/>
        <v/>
      </c>
      <c r="AB2613" s="10" t="str">
        <f t="shared" si="661"/>
        <v/>
      </c>
      <c r="AC2613" s="10" t="str">
        <f t="shared" si="669"/>
        <v/>
      </c>
      <c r="AD2613" s="10" t="str">
        <f t="shared" si="663"/>
        <v/>
      </c>
      <c r="AE2613" s="10" t="str">
        <f t="shared" si="670"/>
        <v/>
      </c>
      <c r="AF2613" s="10" t="str">
        <f t="shared" si="671"/>
        <v/>
      </c>
      <c r="AG2613" s="10" t="str">
        <f t="shared" si="672"/>
        <v/>
      </c>
      <c r="AH2613" s="10" t="str">
        <f t="shared" si="673"/>
        <v/>
      </c>
      <c r="AI2613" s="10" t="str">
        <f t="shared" si="662"/>
        <v/>
      </c>
    </row>
    <row r="2614" spans="20:35" ht="18" customHeight="1" x14ac:dyDescent="0.25">
      <c r="T2614" s="9" t="str">
        <f t="shared" si="664"/>
        <v/>
      </c>
      <c r="U2614" s="10" t="str">
        <f t="shared" si="659"/>
        <v/>
      </c>
      <c r="V2614" s="10" t="str">
        <f t="shared" si="660"/>
        <v/>
      </c>
      <c r="W2614" s="10" t="str">
        <f t="shared" si="665"/>
        <v/>
      </c>
      <c r="X2614" s="10" t="str">
        <f t="shared" si="666"/>
        <v/>
      </c>
      <c r="Y2614" s="10" t="str">
        <f t="shared" si="667"/>
        <v/>
      </c>
      <c r="Z2614" s="10" t="str">
        <f t="shared" si="668"/>
        <v/>
      </c>
      <c r="AA2614" s="10" t="str">
        <f t="shared" si="658"/>
        <v/>
      </c>
      <c r="AB2614" s="10" t="str">
        <f t="shared" si="661"/>
        <v/>
      </c>
      <c r="AC2614" s="10" t="str">
        <f t="shared" si="669"/>
        <v/>
      </c>
      <c r="AD2614" s="10" t="str">
        <f t="shared" si="663"/>
        <v/>
      </c>
      <c r="AE2614" s="10" t="str">
        <f t="shared" si="670"/>
        <v/>
      </c>
      <c r="AF2614" s="10" t="str">
        <f t="shared" si="671"/>
        <v/>
      </c>
      <c r="AG2614" s="10" t="str">
        <f t="shared" si="672"/>
        <v/>
      </c>
      <c r="AH2614" s="10" t="str">
        <f t="shared" si="673"/>
        <v/>
      </c>
      <c r="AI2614" s="10" t="str">
        <f t="shared" si="662"/>
        <v/>
      </c>
    </row>
    <row r="2615" spans="20:35" ht="18" customHeight="1" x14ac:dyDescent="0.25">
      <c r="T2615" s="9" t="str">
        <f t="shared" si="664"/>
        <v/>
      </c>
      <c r="U2615" s="10" t="str">
        <f t="shared" si="659"/>
        <v/>
      </c>
      <c r="V2615" s="10" t="str">
        <f t="shared" si="660"/>
        <v/>
      </c>
      <c r="W2615" s="10" t="str">
        <f t="shared" si="665"/>
        <v/>
      </c>
      <c r="X2615" s="10" t="str">
        <f t="shared" si="666"/>
        <v/>
      </c>
      <c r="Y2615" s="10" t="str">
        <f t="shared" si="667"/>
        <v/>
      </c>
      <c r="Z2615" s="10" t="str">
        <f t="shared" si="668"/>
        <v/>
      </c>
      <c r="AA2615" s="10" t="str">
        <f t="shared" si="658"/>
        <v/>
      </c>
      <c r="AB2615" s="10" t="str">
        <f t="shared" si="661"/>
        <v/>
      </c>
      <c r="AC2615" s="10" t="str">
        <f t="shared" si="669"/>
        <v/>
      </c>
      <c r="AD2615" s="10" t="str">
        <f t="shared" si="663"/>
        <v/>
      </c>
      <c r="AE2615" s="10" t="str">
        <f t="shared" si="670"/>
        <v/>
      </c>
      <c r="AF2615" s="10" t="str">
        <f t="shared" si="671"/>
        <v/>
      </c>
      <c r="AG2615" s="10" t="str">
        <f t="shared" si="672"/>
        <v/>
      </c>
      <c r="AH2615" s="10" t="str">
        <f t="shared" si="673"/>
        <v/>
      </c>
      <c r="AI2615" s="10" t="str">
        <f t="shared" si="662"/>
        <v/>
      </c>
    </row>
    <row r="2616" spans="20:35" ht="18" customHeight="1" x14ac:dyDescent="0.25">
      <c r="T2616" s="9" t="str">
        <f t="shared" si="664"/>
        <v/>
      </c>
      <c r="U2616" s="10" t="str">
        <f t="shared" si="659"/>
        <v/>
      </c>
      <c r="V2616" s="10" t="str">
        <f t="shared" si="660"/>
        <v/>
      </c>
      <c r="W2616" s="10" t="str">
        <f t="shared" si="665"/>
        <v/>
      </c>
      <c r="X2616" s="10" t="str">
        <f t="shared" si="666"/>
        <v/>
      </c>
      <c r="Y2616" s="10" t="str">
        <f t="shared" si="667"/>
        <v/>
      </c>
      <c r="Z2616" s="10" t="str">
        <f t="shared" si="668"/>
        <v/>
      </c>
      <c r="AA2616" s="10" t="str">
        <f t="shared" si="658"/>
        <v/>
      </c>
      <c r="AB2616" s="10" t="str">
        <f t="shared" si="661"/>
        <v/>
      </c>
      <c r="AC2616" s="10" t="str">
        <f t="shared" si="669"/>
        <v/>
      </c>
      <c r="AD2616" s="10" t="str">
        <f t="shared" si="663"/>
        <v/>
      </c>
      <c r="AE2616" s="10" t="str">
        <f t="shared" si="670"/>
        <v/>
      </c>
      <c r="AF2616" s="10" t="str">
        <f t="shared" si="671"/>
        <v/>
      </c>
      <c r="AG2616" s="10" t="str">
        <f t="shared" si="672"/>
        <v/>
      </c>
      <c r="AH2616" s="10" t="str">
        <f t="shared" si="673"/>
        <v/>
      </c>
      <c r="AI2616" s="10" t="str">
        <f t="shared" si="662"/>
        <v/>
      </c>
    </row>
    <row r="2617" spans="20:35" ht="18" customHeight="1" x14ac:dyDescent="0.25">
      <c r="T2617" s="9" t="str">
        <f t="shared" si="664"/>
        <v/>
      </c>
      <c r="U2617" s="10" t="str">
        <f t="shared" si="659"/>
        <v/>
      </c>
      <c r="V2617" s="10" t="str">
        <f t="shared" si="660"/>
        <v/>
      </c>
      <c r="W2617" s="10" t="str">
        <f t="shared" si="665"/>
        <v/>
      </c>
      <c r="X2617" s="10" t="str">
        <f t="shared" si="666"/>
        <v/>
      </c>
      <c r="Y2617" s="10" t="str">
        <f t="shared" si="667"/>
        <v/>
      </c>
      <c r="Z2617" s="10" t="str">
        <f t="shared" si="668"/>
        <v/>
      </c>
      <c r="AA2617" s="10" t="str">
        <f t="shared" si="658"/>
        <v/>
      </c>
      <c r="AB2617" s="10" t="str">
        <f t="shared" si="661"/>
        <v/>
      </c>
      <c r="AC2617" s="10" t="str">
        <f t="shared" si="669"/>
        <v/>
      </c>
      <c r="AD2617" s="10" t="str">
        <f t="shared" si="663"/>
        <v/>
      </c>
      <c r="AE2617" s="10" t="str">
        <f t="shared" si="670"/>
        <v/>
      </c>
      <c r="AF2617" s="10" t="str">
        <f t="shared" si="671"/>
        <v/>
      </c>
      <c r="AG2617" s="10" t="str">
        <f t="shared" si="672"/>
        <v/>
      </c>
      <c r="AH2617" s="10" t="str">
        <f t="shared" si="673"/>
        <v/>
      </c>
      <c r="AI2617" s="10" t="str">
        <f t="shared" si="662"/>
        <v/>
      </c>
    </row>
    <row r="2618" spans="20:35" ht="18" customHeight="1" x14ac:dyDescent="0.25">
      <c r="T2618" s="9" t="str">
        <f t="shared" si="664"/>
        <v/>
      </c>
      <c r="U2618" s="10" t="str">
        <f t="shared" si="659"/>
        <v/>
      </c>
      <c r="V2618" s="10" t="str">
        <f t="shared" si="660"/>
        <v/>
      </c>
      <c r="W2618" s="10" t="str">
        <f t="shared" si="665"/>
        <v/>
      </c>
      <c r="X2618" s="10" t="str">
        <f t="shared" si="666"/>
        <v/>
      </c>
      <c r="Y2618" s="10" t="str">
        <f t="shared" si="667"/>
        <v/>
      </c>
      <c r="Z2618" s="10" t="str">
        <f t="shared" si="668"/>
        <v/>
      </c>
      <c r="AA2618" s="10" t="str">
        <f t="shared" si="658"/>
        <v/>
      </c>
      <c r="AB2618" s="10" t="str">
        <f t="shared" si="661"/>
        <v/>
      </c>
      <c r="AC2618" s="10" t="str">
        <f t="shared" si="669"/>
        <v/>
      </c>
      <c r="AD2618" s="10" t="str">
        <f t="shared" si="663"/>
        <v/>
      </c>
      <c r="AE2618" s="10" t="str">
        <f t="shared" si="670"/>
        <v/>
      </c>
      <c r="AF2618" s="10" t="str">
        <f t="shared" si="671"/>
        <v/>
      </c>
      <c r="AG2618" s="10" t="str">
        <f t="shared" si="672"/>
        <v/>
      </c>
      <c r="AH2618" s="10" t="str">
        <f t="shared" si="673"/>
        <v/>
      </c>
      <c r="AI2618" s="10" t="str">
        <f t="shared" si="662"/>
        <v/>
      </c>
    </row>
    <row r="2619" spans="20:35" ht="18" customHeight="1" x14ac:dyDescent="0.25">
      <c r="T2619" s="9" t="str">
        <f t="shared" si="664"/>
        <v/>
      </c>
      <c r="U2619" s="10" t="str">
        <f t="shared" si="659"/>
        <v/>
      </c>
      <c r="V2619" s="10" t="str">
        <f t="shared" si="660"/>
        <v/>
      </c>
      <c r="W2619" s="10" t="str">
        <f t="shared" si="665"/>
        <v/>
      </c>
      <c r="X2619" s="10" t="str">
        <f t="shared" si="666"/>
        <v/>
      </c>
      <c r="Y2619" s="10" t="str">
        <f t="shared" si="667"/>
        <v/>
      </c>
      <c r="Z2619" s="10" t="str">
        <f t="shared" si="668"/>
        <v/>
      </c>
      <c r="AA2619" s="10" t="str">
        <f t="shared" si="658"/>
        <v/>
      </c>
      <c r="AB2619" s="10" t="str">
        <f t="shared" si="661"/>
        <v/>
      </c>
      <c r="AC2619" s="10" t="str">
        <f t="shared" si="669"/>
        <v/>
      </c>
      <c r="AD2619" s="10" t="str">
        <f t="shared" si="663"/>
        <v/>
      </c>
      <c r="AE2619" s="10" t="str">
        <f t="shared" si="670"/>
        <v/>
      </c>
      <c r="AF2619" s="10" t="str">
        <f t="shared" si="671"/>
        <v/>
      </c>
      <c r="AG2619" s="10" t="str">
        <f t="shared" si="672"/>
        <v/>
      </c>
      <c r="AH2619" s="10" t="str">
        <f t="shared" si="673"/>
        <v/>
      </c>
      <c r="AI2619" s="10" t="str">
        <f t="shared" si="662"/>
        <v/>
      </c>
    </row>
    <row r="2620" spans="20:35" ht="18" customHeight="1" x14ac:dyDescent="0.25">
      <c r="T2620" s="9" t="str">
        <f t="shared" si="664"/>
        <v/>
      </c>
      <c r="U2620" s="10" t="str">
        <f t="shared" si="659"/>
        <v/>
      </c>
      <c r="V2620" s="10" t="str">
        <f t="shared" si="660"/>
        <v/>
      </c>
      <c r="W2620" s="10" t="str">
        <f t="shared" si="665"/>
        <v/>
      </c>
      <c r="X2620" s="10" t="str">
        <f t="shared" si="666"/>
        <v/>
      </c>
      <c r="Y2620" s="10" t="str">
        <f t="shared" si="667"/>
        <v/>
      </c>
      <c r="Z2620" s="10" t="str">
        <f t="shared" si="668"/>
        <v/>
      </c>
      <c r="AA2620" s="10" t="str">
        <f t="shared" si="658"/>
        <v/>
      </c>
      <c r="AB2620" s="10" t="str">
        <f t="shared" si="661"/>
        <v/>
      </c>
      <c r="AC2620" s="10" t="str">
        <f t="shared" si="669"/>
        <v/>
      </c>
      <c r="AD2620" s="10" t="str">
        <f t="shared" si="663"/>
        <v/>
      </c>
      <c r="AE2620" s="10" t="str">
        <f t="shared" si="670"/>
        <v/>
      </c>
      <c r="AF2620" s="10" t="str">
        <f t="shared" si="671"/>
        <v/>
      </c>
      <c r="AG2620" s="10" t="str">
        <f t="shared" si="672"/>
        <v/>
      </c>
      <c r="AH2620" s="10" t="str">
        <f t="shared" si="673"/>
        <v/>
      </c>
      <c r="AI2620" s="10" t="str">
        <f t="shared" si="662"/>
        <v/>
      </c>
    </row>
    <row r="2621" spans="20:35" ht="18" customHeight="1" x14ac:dyDescent="0.25">
      <c r="T2621" s="9" t="str">
        <f t="shared" si="664"/>
        <v/>
      </c>
      <c r="U2621" s="10" t="str">
        <f t="shared" si="659"/>
        <v/>
      </c>
      <c r="V2621" s="10" t="str">
        <f t="shared" si="660"/>
        <v/>
      </c>
      <c r="W2621" s="10" t="str">
        <f t="shared" si="665"/>
        <v/>
      </c>
      <c r="X2621" s="10" t="str">
        <f t="shared" si="666"/>
        <v/>
      </c>
      <c r="Y2621" s="10" t="str">
        <f t="shared" si="667"/>
        <v/>
      </c>
      <c r="Z2621" s="10" t="str">
        <f t="shared" si="668"/>
        <v/>
      </c>
      <c r="AA2621" s="10" t="str">
        <f t="shared" si="658"/>
        <v/>
      </c>
      <c r="AB2621" s="10" t="str">
        <f t="shared" si="661"/>
        <v/>
      </c>
      <c r="AC2621" s="10" t="str">
        <f t="shared" si="669"/>
        <v/>
      </c>
      <c r="AD2621" s="10" t="str">
        <f t="shared" si="663"/>
        <v/>
      </c>
      <c r="AE2621" s="10" t="str">
        <f t="shared" si="670"/>
        <v/>
      </c>
      <c r="AF2621" s="10" t="str">
        <f t="shared" si="671"/>
        <v/>
      </c>
      <c r="AG2621" s="10" t="str">
        <f t="shared" si="672"/>
        <v/>
      </c>
      <c r="AH2621" s="10" t="str">
        <f t="shared" si="673"/>
        <v/>
      </c>
      <c r="AI2621" s="10" t="str">
        <f t="shared" si="662"/>
        <v/>
      </c>
    </row>
    <row r="2622" spans="20:35" ht="18" customHeight="1" x14ac:dyDescent="0.25">
      <c r="T2622" s="9" t="str">
        <f t="shared" si="664"/>
        <v/>
      </c>
      <c r="U2622" s="10" t="str">
        <f t="shared" si="659"/>
        <v/>
      </c>
      <c r="V2622" s="10" t="str">
        <f t="shared" si="660"/>
        <v/>
      </c>
      <c r="W2622" s="10" t="str">
        <f t="shared" si="665"/>
        <v/>
      </c>
      <c r="X2622" s="10" t="str">
        <f t="shared" si="666"/>
        <v/>
      </c>
      <c r="Y2622" s="10" t="str">
        <f t="shared" si="667"/>
        <v/>
      </c>
      <c r="Z2622" s="10" t="str">
        <f t="shared" si="668"/>
        <v/>
      </c>
      <c r="AA2622" s="10" t="str">
        <f t="shared" si="658"/>
        <v/>
      </c>
      <c r="AB2622" s="10" t="str">
        <f t="shared" si="661"/>
        <v/>
      </c>
      <c r="AC2622" s="10" t="str">
        <f t="shared" si="669"/>
        <v/>
      </c>
      <c r="AD2622" s="10" t="str">
        <f t="shared" si="663"/>
        <v/>
      </c>
      <c r="AE2622" s="10" t="str">
        <f t="shared" si="670"/>
        <v/>
      </c>
      <c r="AF2622" s="10" t="str">
        <f t="shared" si="671"/>
        <v/>
      </c>
      <c r="AG2622" s="10" t="str">
        <f t="shared" si="672"/>
        <v/>
      </c>
      <c r="AH2622" s="10" t="str">
        <f t="shared" si="673"/>
        <v/>
      </c>
      <c r="AI2622" s="10" t="str">
        <f t="shared" si="662"/>
        <v/>
      </c>
    </row>
    <row r="2623" spans="20:35" ht="18" customHeight="1" x14ac:dyDescent="0.25">
      <c r="T2623" s="9" t="str">
        <f t="shared" si="664"/>
        <v/>
      </c>
      <c r="U2623" s="10" t="str">
        <f t="shared" si="659"/>
        <v/>
      </c>
      <c r="V2623" s="10" t="str">
        <f t="shared" si="660"/>
        <v/>
      </c>
      <c r="W2623" s="10" t="str">
        <f t="shared" si="665"/>
        <v/>
      </c>
      <c r="X2623" s="10" t="str">
        <f t="shared" si="666"/>
        <v/>
      </c>
      <c r="Y2623" s="10" t="str">
        <f t="shared" si="667"/>
        <v/>
      </c>
      <c r="Z2623" s="10" t="str">
        <f t="shared" si="668"/>
        <v/>
      </c>
      <c r="AA2623" s="10" t="str">
        <f t="shared" si="658"/>
        <v/>
      </c>
      <c r="AB2623" s="10" t="str">
        <f t="shared" si="661"/>
        <v/>
      </c>
      <c r="AC2623" s="10" t="str">
        <f t="shared" si="669"/>
        <v/>
      </c>
      <c r="AD2623" s="10" t="str">
        <f t="shared" si="663"/>
        <v/>
      </c>
      <c r="AE2623" s="10" t="str">
        <f t="shared" si="670"/>
        <v/>
      </c>
      <c r="AF2623" s="10" t="str">
        <f t="shared" si="671"/>
        <v/>
      </c>
      <c r="AG2623" s="10" t="str">
        <f t="shared" si="672"/>
        <v/>
      </c>
      <c r="AH2623" s="10" t="str">
        <f t="shared" si="673"/>
        <v/>
      </c>
      <c r="AI2623" s="10" t="str">
        <f t="shared" si="662"/>
        <v/>
      </c>
    </row>
    <row r="2624" spans="20:35" ht="18" customHeight="1" x14ac:dyDescent="0.25">
      <c r="T2624" s="9" t="str">
        <f t="shared" si="664"/>
        <v/>
      </c>
      <c r="U2624" s="10" t="str">
        <f t="shared" si="659"/>
        <v/>
      </c>
      <c r="V2624" s="10" t="str">
        <f t="shared" si="660"/>
        <v/>
      </c>
      <c r="W2624" s="10" t="str">
        <f t="shared" si="665"/>
        <v/>
      </c>
      <c r="X2624" s="10" t="str">
        <f t="shared" si="666"/>
        <v/>
      </c>
      <c r="Y2624" s="10" t="str">
        <f t="shared" si="667"/>
        <v/>
      </c>
      <c r="Z2624" s="10" t="str">
        <f t="shared" si="668"/>
        <v/>
      </c>
      <c r="AA2624" s="10" t="str">
        <f t="shared" si="658"/>
        <v/>
      </c>
      <c r="AB2624" s="10" t="str">
        <f t="shared" si="661"/>
        <v/>
      </c>
      <c r="AC2624" s="10" t="str">
        <f t="shared" si="669"/>
        <v/>
      </c>
      <c r="AD2624" s="10" t="str">
        <f t="shared" si="663"/>
        <v/>
      </c>
      <c r="AE2624" s="10" t="str">
        <f t="shared" si="670"/>
        <v/>
      </c>
      <c r="AF2624" s="10" t="str">
        <f t="shared" si="671"/>
        <v/>
      </c>
      <c r="AG2624" s="10" t="str">
        <f t="shared" si="672"/>
        <v/>
      </c>
      <c r="AH2624" s="10" t="str">
        <f t="shared" si="673"/>
        <v/>
      </c>
      <c r="AI2624" s="10" t="str">
        <f t="shared" si="662"/>
        <v/>
      </c>
    </row>
    <row r="2625" spans="20:35" ht="18" customHeight="1" x14ac:dyDescent="0.25">
      <c r="T2625" s="9" t="str">
        <f t="shared" si="664"/>
        <v/>
      </c>
      <c r="U2625" s="10" t="str">
        <f t="shared" si="659"/>
        <v/>
      </c>
      <c r="V2625" s="10" t="str">
        <f t="shared" si="660"/>
        <v/>
      </c>
      <c r="W2625" s="10" t="str">
        <f t="shared" si="665"/>
        <v/>
      </c>
      <c r="X2625" s="10" t="str">
        <f t="shared" si="666"/>
        <v/>
      </c>
      <c r="Y2625" s="10" t="str">
        <f t="shared" si="667"/>
        <v/>
      </c>
      <c r="Z2625" s="10" t="str">
        <f t="shared" si="668"/>
        <v/>
      </c>
      <c r="AA2625" s="10" t="str">
        <f t="shared" si="658"/>
        <v/>
      </c>
      <c r="AB2625" s="10" t="str">
        <f t="shared" si="661"/>
        <v/>
      </c>
      <c r="AC2625" s="10" t="str">
        <f t="shared" si="669"/>
        <v/>
      </c>
      <c r="AD2625" s="10" t="str">
        <f t="shared" si="663"/>
        <v/>
      </c>
      <c r="AE2625" s="10" t="str">
        <f t="shared" si="670"/>
        <v/>
      </c>
      <c r="AF2625" s="10" t="str">
        <f t="shared" si="671"/>
        <v/>
      </c>
      <c r="AG2625" s="10" t="str">
        <f t="shared" si="672"/>
        <v/>
      </c>
      <c r="AH2625" s="10" t="str">
        <f t="shared" si="673"/>
        <v/>
      </c>
      <c r="AI2625" s="10" t="str">
        <f t="shared" si="662"/>
        <v/>
      </c>
    </row>
    <row r="2626" spans="20:35" ht="18" customHeight="1" x14ac:dyDescent="0.25">
      <c r="T2626" s="9" t="str">
        <f t="shared" si="664"/>
        <v/>
      </c>
      <c r="U2626" s="10" t="str">
        <f t="shared" si="659"/>
        <v/>
      </c>
      <c r="V2626" s="10" t="str">
        <f t="shared" si="660"/>
        <v/>
      </c>
      <c r="W2626" s="10" t="str">
        <f t="shared" si="665"/>
        <v/>
      </c>
      <c r="X2626" s="10" t="str">
        <f t="shared" si="666"/>
        <v/>
      </c>
      <c r="Y2626" s="10" t="str">
        <f t="shared" si="667"/>
        <v/>
      </c>
      <c r="Z2626" s="10" t="str">
        <f t="shared" si="668"/>
        <v/>
      </c>
      <c r="AA2626" s="10" t="str">
        <f t="shared" si="658"/>
        <v/>
      </c>
      <c r="AB2626" s="10" t="str">
        <f t="shared" si="661"/>
        <v/>
      </c>
      <c r="AC2626" s="10" t="str">
        <f t="shared" si="669"/>
        <v/>
      </c>
      <c r="AD2626" s="10" t="str">
        <f t="shared" si="663"/>
        <v/>
      </c>
      <c r="AE2626" s="10" t="str">
        <f t="shared" si="670"/>
        <v/>
      </c>
      <c r="AF2626" s="10" t="str">
        <f t="shared" si="671"/>
        <v/>
      </c>
      <c r="AG2626" s="10" t="str">
        <f t="shared" si="672"/>
        <v/>
      </c>
      <c r="AH2626" s="10" t="str">
        <f t="shared" si="673"/>
        <v/>
      </c>
      <c r="AI2626" s="10" t="str">
        <f t="shared" si="662"/>
        <v/>
      </c>
    </row>
    <row r="2627" spans="20:35" ht="18" customHeight="1" x14ac:dyDescent="0.25">
      <c r="T2627" s="9" t="str">
        <f t="shared" si="664"/>
        <v/>
      </c>
      <c r="U2627" s="10" t="str">
        <f t="shared" si="659"/>
        <v/>
      </c>
      <c r="V2627" s="10" t="str">
        <f t="shared" si="660"/>
        <v/>
      </c>
      <c r="W2627" s="10" t="str">
        <f t="shared" si="665"/>
        <v/>
      </c>
      <c r="X2627" s="10" t="str">
        <f t="shared" si="666"/>
        <v/>
      </c>
      <c r="Y2627" s="10" t="str">
        <f t="shared" si="667"/>
        <v/>
      </c>
      <c r="Z2627" s="10" t="str">
        <f t="shared" si="668"/>
        <v/>
      </c>
      <c r="AA2627" s="10" t="str">
        <f t="shared" si="658"/>
        <v/>
      </c>
      <c r="AB2627" s="10" t="str">
        <f t="shared" si="661"/>
        <v/>
      </c>
      <c r="AC2627" s="10" t="str">
        <f t="shared" si="669"/>
        <v/>
      </c>
      <c r="AD2627" s="10" t="str">
        <f t="shared" si="663"/>
        <v/>
      </c>
      <c r="AE2627" s="10" t="str">
        <f t="shared" si="670"/>
        <v/>
      </c>
      <c r="AF2627" s="10" t="str">
        <f t="shared" si="671"/>
        <v/>
      </c>
      <c r="AG2627" s="10" t="str">
        <f t="shared" si="672"/>
        <v/>
      </c>
      <c r="AH2627" s="10" t="str">
        <f t="shared" si="673"/>
        <v/>
      </c>
      <c r="AI2627" s="10" t="str">
        <f t="shared" si="662"/>
        <v/>
      </c>
    </row>
    <row r="2628" spans="20:35" ht="18" customHeight="1" x14ac:dyDescent="0.25">
      <c r="T2628" s="9" t="str">
        <f t="shared" si="664"/>
        <v/>
      </c>
      <c r="U2628" s="10" t="str">
        <f t="shared" si="659"/>
        <v/>
      </c>
      <c r="V2628" s="10" t="str">
        <f t="shared" si="660"/>
        <v/>
      </c>
      <c r="W2628" s="10" t="str">
        <f t="shared" si="665"/>
        <v/>
      </c>
      <c r="X2628" s="10" t="str">
        <f t="shared" si="666"/>
        <v/>
      </c>
      <c r="Y2628" s="10" t="str">
        <f t="shared" si="667"/>
        <v/>
      </c>
      <c r="Z2628" s="10" t="str">
        <f t="shared" si="668"/>
        <v/>
      </c>
      <c r="AA2628" s="10" t="str">
        <f t="shared" si="658"/>
        <v/>
      </c>
      <c r="AB2628" s="10" t="str">
        <f t="shared" si="661"/>
        <v/>
      </c>
      <c r="AC2628" s="10" t="str">
        <f t="shared" si="669"/>
        <v/>
      </c>
      <c r="AD2628" s="10" t="str">
        <f t="shared" si="663"/>
        <v/>
      </c>
      <c r="AE2628" s="10" t="str">
        <f t="shared" si="670"/>
        <v/>
      </c>
      <c r="AF2628" s="10" t="str">
        <f t="shared" si="671"/>
        <v/>
      </c>
      <c r="AG2628" s="10" t="str">
        <f t="shared" si="672"/>
        <v/>
      </c>
      <c r="AH2628" s="10" t="str">
        <f t="shared" si="673"/>
        <v/>
      </c>
      <c r="AI2628" s="10" t="str">
        <f t="shared" si="662"/>
        <v/>
      </c>
    </row>
    <row r="2629" spans="20:35" ht="18" customHeight="1" x14ac:dyDescent="0.25">
      <c r="T2629" s="9" t="str">
        <f t="shared" si="664"/>
        <v/>
      </c>
      <c r="U2629" s="10" t="str">
        <f t="shared" si="659"/>
        <v/>
      </c>
      <c r="V2629" s="10" t="str">
        <f t="shared" si="660"/>
        <v/>
      </c>
      <c r="W2629" s="10" t="str">
        <f t="shared" si="665"/>
        <v/>
      </c>
      <c r="X2629" s="10" t="str">
        <f t="shared" si="666"/>
        <v/>
      </c>
      <c r="Y2629" s="10" t="str">
        <f t="shared" si="667"/>
        <v/>
      </c>
      <c r="Z2629" s="10" t="str">
        <f t="shared" si="668"/>
        <v/>
      </c>
      <c r="AA2629" s="10" t="str">
        <f t="shared" ref="AA2629:AA2692" si="674">IF(T2629="","",Z2629/1000*$F$7)</f>
        <v/>
      </c>
      <c r="AB2629" s="10" t="str">
        <f t="shared" si="661"/>
        <v/>
      </c>
      <c r="AC2629" s="10" t="str">
        <f t="shared" si="669"/>
        <v/>
      </c>
      <c r="AD2629" s="10" t="str">
        <f t="shared" si="663"/>
        <v/>
      </c>
      <c r="AE2629" s="10" t="str">
        <f t="shared" si="670"/>
        <v/>
      </c>
      <c r="AF2629" s="10" t="str">
        <f t="shared" si="671"/>
        <v/>
      </c>
      <c r="AG2629" s="10" t="str">
        <f t="shared" si="672"/>
        <v/>
      </c>
      <c r="AH2629" s="10" t="str">
        <f t="shared" si="673"/>
        <v/>
      </c>
      <c r="AI2629" s="10" t="str">
        <f t="shared" si="662"/>
        <v/>
      </c>
    </row>
    <row r="2630" spans="20:35" ht="18" customHeight="1" x14ac:dyDescent="0.25">
      <c r="T2630" s="9" t="str">
        <f t="shared" si="664"/>
        <v/>
      </c>
      <c r="U2630" s="10" t="str">
        <f t="shared" ref="U2630:U2693" si="675">IF(T2630="","",IF(T2630&lt;=$C$14,$C$83*T2630,IF(T2630&lt;=2*$C$14,$C$81-$C$83*(T2630-$C$14),0)))</f>
        <v/>
      </c>
      <c r="V2630" s="10" t="str">
        <f t="shared" ref="V2630:V2693" si="676">IF(T2630="","",IF(T2630&lt;=$C$22,$C$79*T2630,IF(T2630&lt;=2*$C$22,$C$77-$C$79*(T2630-$C$22),0)))</f>
        <v/>
      </c>
      <c r="W2630" s="10" t="str">
        <f t="shared" si="665"/>
        <v/>
      </c>
      <c r="X2630" s="10" t="str">
        <f t="shared" si="666"/>
        <v/>
      </c>
      <c r="Y2630" s="10" t="str">
        <f t="shared" si="667"/>
        <v/>
      </c>
      <c r="Z2630" s="10" t="str">
        <f t="shared" si="668"/>
        <v/>
      </c>
      <c r="AA2630" s="10" t="str">
        <f t="shared" si="674"/>
        <v/>
      </c>
      <c r="AB2630" s="10" t="str">
        <f t="shared" ref="AB2630:AB2693" si="677">IF(T2630="","",$C$59*(1+$C$61*($C$63+Z2630)/Y2630))</f>
        <v/>
      </c>
      <c r="AC2630" s="10" t="str">
        <f t="shared" si="669"/>
        <v/>
      </c>
      <c r="AD2630" s="10" t="str">
        <f t="shared" si="663"/>
        <v/>
      </c>
      <c r="AE2630" s="10" t="str">
        <f t="shared" si="670"/>
        <v/>
      </c>
      <c r="AF2630" s="10" t="str">
        <f t="shared" si="671"/>
        <v/>
      </c>
      <c r="AG2630" s="10" t="str">
        <f t="shared" si="672"/>
        <v/>
      </c>
      <c r="AH2630" s="10" t="str">
        <f t="shared" si="673"/>
        <v/>
      </c>
      <c r="AI2630" s="10" t="str">
        <f t="shared" si="662"/>
        <v/>
      </c>
    </row>
    <row r="2631" spans="20:35" ht="18" customHeight="1" x14ac:dyDescent="0.25">
      <c r="T2631" s="9" t="str">
        <f t="shared" si="664"/>
        <v/>
      </c>
      <c r="U2631" s="10" t="str">
        <f t="shared" si="675"/>
        <v/>
      </c>
      <c r="V2631" s="10" t="str">
        <f t="shared" si="676"/>
        <v/>
      </c>
      <c r="W2631" s="10" t="str">
        <f t="shared" si="665"/>
        <v/>
      </c>
      <c r="X2631" s="10" t="str">
        <f t="shared" si="666"/>
        <v/>
      </c>
      <c r="Y2631" s="10" t="str">
        <f t="shared" si="667"/>
        <v/>
      </c>
      <c r="Z2631" s="10" t="str">
        <f t="shared" si="668"/>
        <v/>
      </c>
      <c r="AA2631" s="10" t="str">
        <f t="shared" si="674"/>
        <v/>
      </c>
      <c r="AB2631" s="10" t="str">
        <f t="shared" si="677"/>
        <v/>
      </c>
      <c r="AC2631" s="10" t="str">
        <f t="shared" si="669"/>
        <v/>
      </c>
      <c r="AD2631" s="10" t="str">
        <f t="shared" si="663"/>
        <v/>
      </c>
      <c r="AE2631" s="10" t="str">
        <f t="shared" si="670"/>
        <v/>
      </c>
      <c r="AF2631" s="10" t="str">
        <f t="shared" si="671"/>
        <v/>
      </c>
      <c r="AG2631" s="10" t="str">
        <f t="shared" si="672"/>
        <v/>
      </c>
      <c r="AH2631" s="10" t="str">
        <f t="shared" si="673"/>
        <v/>
      </c>
      <c r="AI2631" s="10" t="str">
        <f t="shared" ref="AI2631:AI2694" si="678">IF(T2631="","",MAX(Z2631+(AC2631-AF2631-AD2631)*$AL$4,0))</f>
        <v/>
      </c>
    </row>
    <row r="2632" spans="20:35" ht="18" customHeight="1" x14ac:dyDescent="0.25">
      <c r="T2632" s="9" t="str">
        <f t="shared" si="664"/>
        <v/>
      </c>
      <c r="U2632" s="10" t="str">
        <f t="shared" si="675"/>
        <v/>
      </c>
      <c r="V2632" s="10" t="str">
        <f t="shared" si="676"/>
        <v/>
      </c>
      <c r="W2632" s="10" t="str">
        <f t="shared" si="665"/>
        <v/>
      </c>
      <c r="X2632" s="10" t="str">
        <f t="shared" si="666"/>
        <v/>
      </c>
      <c r="Y2632" s="10" t="str">
        <f t="shared" si="667"/>
        <v/>
      </c>
      <c r="Z2632" s="10" t="str">
        <f t="shared" si="668"/>
        <v/>
      </c>
      <c r="AA2632" s="10" t="str">
        <f t="shared" si="674"/>
        <v/>
      </c>
      <c r="AB2632" s="10" t="str">
        <f t="shared" si="677"/>
        <v/>
      </c>
      <c r="AC2632" s="10" t="str">
        <f t="shared" si="669"/>
        <v/>
      </c>
      <c r="AD2632" s="10" t="str">
        <f t="shared" ref="AD2632:AD2695" si="679">IF(U2632="","",$C$89*((Z2632/1000)^$C$97)/($F$15)*1000*3600)</f>
        <v/>
      </c>
      <c r="AE2632" s="10" t="str">
        <f t="shared" si="670"/>
        <v/>
      </c>
      <c r="AF2632" s="10" t="str">
        <f t="shared" si="671"/>
        <v/>
      </c>
      <c r="AG2632" s="10" t="str">
        <f t="shared" si="672"/>
        <v/>
      </c>
      <c r="AH2632" s="10" t="str">
        <f t="shared" si="673"/>
        <v/>
      </c>
      <c r="AI2632" s="10" t="str">
        <f t="shared" si="678"/>
        <v/>
      </c>
    </row>
    <row r="2633" spans="20:35" ht="18" customHeight="1" x14ac:dyDescent="0.25">
      <c r="T2633" s="9" t="str">
        <f t="shared" si="664"/>
        <v/>
      </c>
      <c r="U2633" s="10" t="str">
        <f t="shared" si="675"/>
        <v/>
      </c>
      <c r="V2633" s="10" t="str">
        <f t="shared" si="676"/>
        <v/>
      </c>
      <c r="W2633" s="10" t="str">
        <f t="shared" si="665"/>
        <v/>
      </c>
      <c r="X2633" s="10" t="str">
        <f t="shared" si="666"/>
        <v/>
      </c>
      <c r="Y2633" s="10" t="str">
        <f t="shared" si="667"/>
        <v/>
      </c>
      <c r="Z2633" s="10" t="str">
        <f t="shared" si="668"/>
        <v/>
      </c>
      <c r="AA2633" s="10" t="str">
        <f t="shared" si="674"/>
        <v/>
      </c>
      <c r="AB2633" s="10" t="str">
        <f t="shared" si="677"/>
        <v/>
      </c>
      <c r="AC2633" s="10" t="str">
        <f t="shared" si="669"/>
        <v/>
      </c>
      <c r="AD2633" s="10" t="str">
        <f t="shared" si="679"/>
        <v/>
      </c>
      <c r="AE2633" s="10" t="str">
        <f t="shared" si="670"/>
        <v/>
      </c>
      <c r="AF2633" s="10" t="str">
        <f t="shared" si="671"/>
        <v/>
      </c>
      <c r="AG2633" s="10" t="str">
        <f t="shared" si="672"/>
        <v/>
      </c>
      <c r="AH2633" s="10" t="str">
        <f t="shared" si="673"/>
        <v/>
      </c>
      <c r="AI2633" s="10" t="str">
        <f t="shared" si="678"/>
        <v/>
      </c>
    </row>
    <row r="2634" spans="20:35" ht="18" customHeight="1" x14ac:dyDescent="0.25">
      <c r="T2634" s="9" t="str">
        <f t="shared" si="664"/>
        <v/>
      </c>
      <c r="U2634" s="10" t="str">
        <f t="shared" si="675"/>
        <v/>
      </c>
      <c r="V2634" s="10" t="str">
        <f t="shared" si="676"/>
        <v/>
      </c>
      <c r="W2634" s="10" t="str">
        <f t="shared" si="665"/>
        <v/>
      </c>
      <c r="X2634" s="10" t="str">
        <f t="shared" si="666"/>
        <v/>
      </c>
      <c r="Y2634" s="10" t="str">
        <f t="shared" si="667"/>
        <v/>
      </c>
      <c r="Z2634" s="10" t="str">
        <f t="shared" si="668"/>
        <v/>
      </c>
      <c r="AA2634" s="10" t="str">
        <f t="shared" si="674"/>
        <v/>
      </c>
      <c r="AB2634" s="10" t="str">
        <f t="shared" si="677"/>
        <v/>
      </c>
      <c r="AC2634" s="10" t="str">
        <f t="shared" si="669"/>
        <v/>
      </c>
      <c r="AD2634" s="10" t="str">
        <f t="shared" si="679"/>
        <v/>
      </c>
      <c r="AE2634" s="10" t="str">
        <f t="shared" si="670"/>
        <v/>
      </c>
      <c r="AF2634" s="10" t="str">
        <f t="shared" si="671"/>
        <v/>
      </c>
      <c r="AG2634" s="10" t="str">
        <f t="shared" si="672"/>
        <v/>
      </c>
      <c r="AH2634" s="10" t="str">
        <f t="shared" si="673"/>
        <v/>
      </c>
      <c r="AI2634" s="10" t="str">
        <f t="shared" si="678"/>
        <v/>
      </c>
    </row>
    <row r="2635" spans="20:35" ht="18" customHeight="1" x14ac:dyDescent="0.25">
      <c r="T2635" s="9" t="str">
        <f t="shared" si="664"/>
        <v/>
      </c>
      <c r="U2635" s="10" t="str">
        <f t="shared" si="675"/>
        <v/>
      </c>
      <c r="V2635" s="10" t="str">
        <f t="shared" si="676"/>
        <v/>
      </c>
      <c r="W2635" s="10" t="str">
        <f t="shared" si="665"/>
        <v/>
      </c>
      <c r="X2635" s="10" t="str">
        <f t="shared" si="666"/>
        <v/>
      </c>
      <c r="Y2635" s="10" t="str">
        <f t="shared" si="667"/>
        <v/>
      </c>
      <c r="Z2635" s="10" t="str">
        <f t="shared" si="668"/>
        <v/>
      </c>
      <c r="AA2635" s="10" t="str">
        <f t="shared" si="674"/>
        <v/>
      </c>
      <c r="AB2635" s="10" t="str">
        <f t="shared" si="677"/>
        <v/>
      </c>
      <c r="AC2635" s="10" t="str">
        <f t="shared" si="669"/>
        <v/>
      </c>
      <c r="AD2635" s="10" t="str">
        <f t="shared" si="679"/>
        <v/>
      </c>
      <c r="AE2635" s="10" t="str">
        <f t="shared" si="670"/>
        <v/>
      </c>
      <c r="AF2635" s="10" t="str">
        <f t="shared" si="671"/>
        <v/>
      </c>
      <c r="AG2635" s="10" t="str">
        <f t="shared" si="672"/>
        <v/>
      </c>
      <c r="AH2635" s="10" t="str">
        <f t="shared" si="673"/>
        <v/>
      </c>
      <c r="AI2635" s="10" t="str">
        <f t="shared" si="678"/>
        <v/>
      </c>
    </row>
    <row r="2636" spans="20:35" ht="18" customHeight="1" x14ac:dyDescent="0.25">
      <c r="T2636" s="9" t="str">
        <f t="shared" si="664"/>
        <v/>
      </c>
      <c r="U2636" s="10" t="str">
        <f t="shared" si="675"/>
        <v/>
      </c>
      <c r="V2636" s="10" t="str">
        <f t="shared" si="676"/>
        <v/>
      </c>
      <c r="W2636" s="10" t="str">
        <f t="shared" si="665"/>
        <v/>
      </c>
      <c r="X2636" s="10" t="str">
        <f t="shared" si="666"/>
        <v/>
      </c>
      <c r="Y2636" s="10" t="str">
        <f t="shared" si="667"/>
        <v/>
      </c>
      <c r="Z2636" s="10" t="str">
        <f t="shared" si="668"/>
        <v/>
      </c>
      <c r="AA2636" s="10" t="str">
        <f t="shared" si="674"/>
        <v/>
      </c>
      <c r="AB2636" s="10" t="str">
        <f t="shared" si="677"/>
        <v/>
      </c>
      <c r="AC2636" s="10" t="str">
        <f t="shared" si="669"/>
        <v/>
      </c>
      <c r="AD2636" s="10" t="str">
        <f t="shared" si="679"/>
        <v/>
      </c>
      <c r="AE2636" s="10" t="str">
        <f t="shared" si="670"/>
        <v/>
      </c>
      <c r="AF2636" s="10" t="str">
        <f t="shared" si="671"/>
        <v/>
      </c>
      <c r="AG2636" s="10" t="str">
        <f t="shared" si="672"/>
        <v/>
      </c>
      <c r="AH2636" s="10" t="str">
        <f t="shared" si="673"/>
        <v/>
      </c>
      <c r="AI2636" s="10" t="str">
        <f t="shared" si="678"/>
        <v/>
      </c>
    </row>
    <row r="2637" spans="20:35" ht="18" customHeight="1" x14ac:dyDescent="0.25">
      <c r="T2637" s="9" t="str">
        <f t="shared" si="664"/>
        <v/>
      </c>
      <c r="U2637" s="10" t="str">
        <f t="shared" si="675"/>
        <v/>
      </c>
      <c r="V2637" s="10" t="str">
        <f t="shared" si="676"/>
        <v/>
      </c>
      <c r="W2637" s="10" t="str">
        <f t="shared" si="665"/>
        <v/>
      </c>
      <c r="X2637" s="10" t="str">
        <f t="shared" si="666"/>
        <v/>
      </c>
      <c r="Y2637" s="10" t="str">
        <f t="shared" si="667"/>
        <v/>
      </c>
      <c r="Z2637" s="10" t="str">
        <f t="shared" si="668"/>
        <v/>
      </c>
      <c r="AA2637" s="10" t="str">
        <f t="shared" si="674"/>
        <v/>
      </c>
      <c r="AB2637" s="10" t="str">
        <f t="shared" si="677"/>
        <v/>
      </c>
      <c r="AC2637" s="10" t="str">
        <f t="shared" si="669"/>
        <v/>
      </c>
      <c r="AD2637" s="10" t="str">
        <f t="shared" si="679"/>
        <v/>
      </c>
      <c r="AE2637" s="10" t="str">
        <f t="shared" si="670"/>
        <v/>
      </c>
      <c r="AF2637" s="10" t="str">
        <f t="shared" si="671"/>
        <v/>
      </c>
      <c r="AG2637" s="10" t="str">
        <f t="shared" si="672"/>
        <v/>
      </c>
      <c r="AH2637" s="10" t="str">
        <f t="shared" si="673"/>
        <v/>
      </c>
      <c r="AI2637" s="10" t="str">
        <f t="shared" si="678"/>
        <v/>
      </c>
    </row>
    <row r="2638" spans="20:35" ht="18" customHeight="1" x14ac:dyDescent="0.25">
      <c r="T2638" s="9" t="str">
        <f t="shared" si="664"/>
        <v/>
      </c>
      <c r="U2638" s="10" t="str">
        <f t="shared" si="675"/>
        <v/>
      </c>
      <c r="V2638" s="10" t="str">
        <f t="shared" si="676"/>
        <v/>
      </c>
      <c r="W2638" s="10" t="str">
        <f t="shared" si="665"/>
        <v/>
      </c>
      <c r="X2638" s="10" t="str">
        <f t="shared" si="666"/>
        <v/>
      </c>
      <c r="Y2638" s="10" t="str">
        <f t="shared" si="667"/>
        <v/>
      </c>
      <c r="Z2638" s="10" t="str">
        <f t="shared" si="668"/>
        <v/>
      </c>
      <c r="AA2638" s="10" t="str">
        <f t="shared" si="674"/>
        <v/>
      </c>
      <c r="AB2638" s="10" t="str">
        <f t="shared" si="677"/>
        <v/>
      </c>
      <c r="AC2638" s="10" t="str">
        <f t="shared" si="669"/>
        <v/>
      </c>
      <c r="AD2638" s="10" t="str">
        <f t="shared" si="679"/>
        <v/>
      </c>
      <c r="AE2638" s="10" t="str">
        <f t="shared" si="670"/>
        <v/>
      </c>
      <c r="AF2638" s="10" t="str">
        <f t="shared" si="671"/>
        <v/>
      </c>
      <c r="AG2638" s="10" t="str">
        <f t="shared" si="672"/>
        <v/>
      </c>
      <c r="AH2638" s="10" t="str">
        <f t="shared" si="673"/>
        <v/>
      </c>
      <c r="AI2638" s="10" t="str">
        <f t="shared" si="678"/>
        <v/>
      </c>
    </row>
    <row r="2639" spans="20:35" ht="18" customHeight="1" x14ac:dyDescent="0.25">
      <c r="T2639" s="9" t="str">
        <f t="shared" ref="T2639:T2702" si="680">IF(T2638="","",IF(T2638+$C$27&gt;$C$29,"",T2638+$C$27))</f>
        <v/>
      </c>
      <c r="U2639" s="10" t="str">
        <f t="shared" si="675"/>
        <v/>
      </c>
      <c r="V2639" s="10" t="str">
        <f t="shared" si="676"/>
        <v/>
      </c>
      <c r="W2639" s="10" t="str">
        <f t="shared" si="665"/>
        <v/>
      </c>
      <c r="X2639" s="10" t="str">
        <f t="shared" si="666"/>
        <v/>
      </c>
      <c r="Y2639" s="10" t="str">
        <f t="shared" si="667"/>
        <v/>
      </c>
      <c r="Z2639" s="10" t="str">
        <f t="shared" si="668"/>
        <v/>
      </c>
      <c r="AA2639" s="10" t="str">
        <f t="shared" si="674"/>
        <v/>
      </c>
      <c r="AB2639" s="10" t="str">
        <f t="shared" si="677"/>
        <v/>
      </c>
      <c r="AC2639" s="10" t="str">
        <f t="shared" si="669"/>
        <v/>
      </c>
      <c r="AD2639" s="10" t="str">
        <f t="shared" si="679"/>
        <v/>
      </c>
      <c r="AE2639" s="10" t="str">
        <f t="shared" si="670"/>
        <v/>
      </c>
      <c r="AF2639" s="10" t="str">
        <f t="shared" si="671"/>
        <v/>
      </c>
      <c r="AG2639" s="10" t="str">
        <f t="shared" si="672"/>
        <v/>
      </c>
      <c r="AH2639" s="10" t="str">
        <f t="shared" si="673"/>
        <v/>
      </c>
      <c r="AI2639" s="10" t="str">
        <f t="shared" si="678"/>
        <v/>
      </c>
    </row>
    <row r="2640" spans="20:35" ht="18" customHeight="1" x14ac:dyDescent="0.25">
      <c r="T2640" s="9" t="str">
        <f t="shared" si="680"/>
        <v/>
      </c>
      <c r="U2640" s="10" t="str">
        <f t="shared" si="675"/>
        <v/>
      </c>
      <c r="V2640" s="10" t="str">
        <f t="shared" si="676"/>
        <v/>
      </c>
      <c r="W2640" s="10" t="str">
        <f t="shared" si="665"/>
        <v/>
      </c>
      <c r="X2640" s="10" t="str">
        <f t="shared" si="666"/>
        <v/>
      </c>
      <c r="Y2640" s="10" t="str">
        <f t="shared" si="667"/>
        <v/>
      </c>
      <c r="Z2640" s="10" t="str">
        <f t="shared" si="668"/>
        <v/>
      </c>
      <c r="AA2640" s="10" t="str">
        <f t="shared" si="674"/>
        <v/>
      </c>
      <c r="AB2640" s="10" t="str">
        <f t="shared" si="677"/>
        <v/>
      </c>
      <c r="AC2640" s="10" t="str">
        <f t="shared" si="669"/>
        <v/>
      </c>
      <c r="AD2640" s="10" t="str">
        <f t="shared" si="679"/>
        <v/>
      </c>
      <c r="AE2640" s="10" t="str">
        <f t="shared" si="670"/>
        <v/>
      </c>
      <c r="AF2640" s="10" t="str">
        <f t="shared" si="671"/>
        <v/>
      </c>
      <c r="AG2640" s="10" t="str">
        <f t="shared" si="672"/>
        <v/>
      </c>
      <c r="AH2640" s="10" t="str">
        <f t="shared" si="673"/>
        <v/>
      </c>
      <c r="AI2640" s="10" t="str">
        <f t="shared" si="678"/>
        <v/>
      </c>
    </row>
    <row r="2641" spans="20:35" ht="18" customHeight="1" x14ac:dyDescent="0.25">
      <c r="T2641" s="9" t="str">
        <f t="shared" si="680"/>
        <v/>
      </c>
      <c r="U2641" s="10" t="str">
        <f t="shared" si="675"/>
        <v/>
      </c>
      <c r="V2641" s="10" t="str">
        <f t="shared" si="676"/>
        <v/>
      </c>
      <c r="W2641" s="10" t="str">
        <f t="shared" si="665"/>
        <v/>
      </c>
      <c r="X2641" s="10" t="str">
        <f t="shared" si="666"/>
        <v/>
      </c>
      <c r="Y2641" s="10" t="str">
        <f t="shared" si="667"/>
        <v/>
      </c>
      <c r="Z2641" s="10" t="str">
        <f t="shared" si="668"/>
        <v/>
      </c>
      <c r="AA2641" s="10" t="str">
        <f t="shared" si="674"/>
        <v/>
      </c>
      <c r="AB2641" s="10" t="str">
        <f t="shared" si="677"/>
        <v/>
      </c>
      <c r="AC2641" s="10" t="str">
        <f t="shared" si="669"/>
        <v/>
      </c>
      <c r="AD2641" s="10" t="str">
        <f t="shared" si="679"/>
        <v/>
      </c>
      <c r="AE2641" s="10" t="str">
        <f t="shared" si="670"/>
        <v/>
      </c>
      <c r="AF2641" s="10" t="str">
        <f t="shared" si="671"/>
        <v/>
      </c>
      <c r="AG2641" s="10" t="str">
        <f t="shared" si="672"/>
        <v/>
      </c>
      <c r="AH2641" s="10" t="str">
        <f t="shared" si="673"/>
        <v/>
      </c>
      <c r="AI2641" s="10" t="str">
        <f t="shared" si="678"/>
        <v/>
      </c>
    </row>
    <row r="2642" spans="20:35" ht="18" customHeight="1" x14ac:dyDescent="0.25">
      <c r="T2642" s="9" t="str">
        <f t="shared" si="680"/>
        <v/>
      </c>
      <c r="U2642" s="10" t="str">
        <f t="shared" si="675"/>
        <v/>
      </c>
      <c r="V2642" s="10" t="str">
        <f t="shared" si="676"/>
        <v/>
      </c>
      <c r="W2642" s="10" t="str">
        <f t="shared" si="665"/>
        <v/>
      </c>
      <c r="X2642" s="10" t="str">
        <f t="shared" si="666"/>
        <v/>
      </c>
      <c r="Y2642" s="10" t="str">
        <f t="shared" si="667"/>
        <v/>
      </c>
      <c r="Z2642" s="10" t="str">
        <f t="shared" si="668"/>
        <v/>
      </c>
      <c r="AA2642" s="10" t="str">
        <f t="shared" si="674"/>
        <v/>
      </c>
      <c r="AB2642" s="10" t="str">
        <f t="shared" si="677"/>
        <v/>
      </c>
      <c r="AC2642" s="10" t="str">
        <f t="shared" si="669"/>
        <v/>
      </c>
      <c r="AD2642" s="10" t="str">
        <f t="shared" si="679"/>
        <v/>
      </c>
      <c r="AE2642" s="10" t="str">
        <f t="shared" si="670"/>
        <v/>
      </c>
      <c r="AF2642" s="10" t="str">
        <f t="shared" si="671"/>
        <v/>
      </c>
      <c r="AG2642" s="10" t="str">
        <f t="shared" si="672"/>
        <v/>
      </c>
      <c r="AH2642" s="10" t="str">
        <f t="shared" si="673"/>
        <v/>
      </c>
      <c r="AI2642" s="10" t="str">
        <f t="shared" si="678"/>
        <v/>
      </c>
    </row>
    <row r="2643" spans="20:35" ht="18" customHeight="1" x14ac:dyDescent="0.25">
      <c r="T2643" s="9" t="str">
        <f t="shared" si="680"/>
        <v/>
      </c>
      <c r="U2643" s="10" t="str">
        <f t="shared" si="675"/>
        <v/>
      </c>
      <c r="V2643" s="10" t="str">
        <f t="shared" si="676"/>
        <v/>
      </c>
      <c r="W2643" s="10" t="str">
        <f t="shared" si="665"/>
        <v/>
      </c>
      <c r="X2643" s="10" t="str">
        <f t="shared" si="666"/>
        <v/>
      </c>
      <c r="Y2643" s="10" t="str">
        <f t="shared" si="667"/>
        <v/>
      </c>
      <c r="Z2643" s="10" t="str">
        <f t="shared" si="668"/>
        <v/>
      </c>
      <c r="AA2643" s="10" t="str">
        <f t="shared" si="674"/>
        <v/>
      </c>
      <c r="AB2643" s="10" t="str">
        <f t="shared" si="677"/>
        <v/>
      </c>
      <c r="AC2643" s="10" t="str">
        <f t="shared" si="669"/>
        <v/>
      </c>
      <c r="AD2643" s="10" t="str">
        <f t="shared" si="679"/>
        <v/>
      </c>
      <c r="AE2643" s="10" t="str">
        <f t="shared" si="670"/>
        <v/>
      </c>
      <c r="AF2643" s="10" t="str">
        <f t="shared" si="671"/>
        <v/>
      </c>
      <c r="AG2643" s="10" t="str">
        <f t="shared" si="672"/>
        <v/>
      </c>
      <c r="AH2643" s="10" t="str">
        <f t="shared" si="673"/>
        <v/>
      </c>
      <c r="AI2643" s="10" t="str">
        <f t="shared" si="678"/>
        <v/>
      </c>
    </row>
    <row r="2644" spans="20:35" ht="18" customHeight="1" x14ac:dyDescent="0.25">
      <c r="T2644" s="9" t="str">
        <f t="shared" si="680"/>
        <v/>
      </c>
      <c r="U2644" s="10" t="str">
        <f t="shared" si="675"/>
        <v/>
      </c>
      <c r="V2644" s="10" t="str">
        <f t="shared" si="676"/>
        <v/>
      </c>
      <c r="W2644" s="10" t="str">
        <f t="shared" si="665"/>
        <v/>
      </c>
      <c r="X2644" s="10" t="str">
        <f t="shared" si="666"/>
        <v/>
      </c>
      <c r="Y2644" s="10" t="str">
        <f t="shared" si="667"/>
        <v/>
      </c>
      <c r="Z2644" s="10" t="str">
        <f t="shared" si="668"/>
        <v/>
      </c>
      <c r="AA2644" s="10" t="str">
        <f t="shared" si="674"/>
        <v/>
      </c>
      <c r="AB2644" s="10" t="str">
        <f t="shared" si="677"/>
        <v/>
      </c>
      <c r="AC2644" s="10" t="str">
        <f t="shared" si="669"/>
        <v/>
      </c>
      <c r="AD2644" s="10" t="str">
        <f t="shared" si="679"/>
        <v/>
      </c>
      <c r="AE2644" s="10" t="str">
        <f t="shared" si="670"/>
        <v/>
      </c>
      <c r="AF2644" s="10" t="str">
        <f t="shared" si="671"/>
        <v/>
      </c>
      <c r="AG2644" s="10" t="str">
        <f t="shared" si="672"/>
        <v/>
      </c>
      <c r="AH2644" s="10" t="str">
        <f t="shared" si="673"/>
        <v/>
      </c>
      <c r="AI2644" s="10" t="str">
        <f t="shared" si="678"/>
        <v/>
      </c>
    </row>
    <row r="2645" spans="20:35" ht="18" customHeight="1" x14ac:dyDescent="0.25">
      <c r="T2645" s="9" t="str">
        <f t="shared" si="680"/>
        <v/>
      </c>
      <c r="U2645" s="10" t="str">
        <f t="shared" si="675"/>
        <v/>
      </c>
      <c r="V2645" s="10" t="str">
        <f t="shared" si="676"/>
        <v/>
      </c>
      <c r="W2645" s="10" t="str">
        <f t="shared" si="665"/>
        <v/>
      </c>
      <c r="X2645" s="10" t="str">
        <f t="shared" si="666"/>
        <v/>
      </c>
      <c r="Y2645" s="10" t="str">
        <f t="shared" si="667"/>
        <v/>
      </c>
      <c r="Z2645" s="10" t="str">
        <f t="shared" si="668"/>
        <v/>
      </c>
      <c r="AA2645" s="10" t="str">
        <f t="shared" si="674"/>
        <v/>
      </c>
      <c r="AB2645" s="10" t="str">
        <f t="shared" si="677"/>
        <v/>
      </c>
      <c r="AC2645" s="10" t="str">
        <f t="shared" si="669"/>
        <v/>
      </c>
      <c r="AD2645" s="10" t="str">
        <f t="shared" si="679"/>
        <v/>
      </c>
      <c r="AE2645" s="10" t="str">
        <f t="shared" si="670"/>
        <v/>
      </c>
      <c r="AF2645" s="10" t="str">
        <f t="shared" si="671"/>
        <v/>
      </c>
      <c r="AG2645" s="10" t="str">
        <f t="shared" si="672"/>
        <v/>
      </c>
      <c r="AH2645" s="10" t="str">
        <f t="shared" si="673"/>
        <v/>
      </c>
      <c r="AI2645" s="10" t="str">
        <f t="shared" si="678"/>
        <v/>
      </c>
    </row>
    <row r="2646" spans="20:35" ht="18" customHeight="1" x14ac:dyDescent="0.25">
      <c r="T2646" s="9" t="str">
        <f t="shared" si="680"/>
        <v/>
      </c>
      <c r="U2646" s="10" t="str">
        <f t="shared" si="675"/>
        <v/>
      </c>
      <c r="V2646" s="10" t="str">
        <f t="shared" si="676"/>
        <v/>
      </c>
      <c r="W2646" s="10" t="str">
        <f t="shared" si="665"/>
        <v/>
      </c>
      <c r="X2646" s="10" t="str">
        <f t="shared" si="666"/>
        <v/>
      </c>
      <c r="Y2646" s="10" t="str">
        <f t="shared" si="667"/>
        <v/>
      </c>
      <c r="Z2646" s="10" t="str">
        <f t="shared" si="668"/>
        <v/>
      </c>
      <c r="AA2646" s="10" t="str">
        <f t="shared" si="674"/>
        <v/>
      </c>
      <c r="AB2646" s="10" t="str">
        <f t="shared" si="677"/>
        <v/>
      </c>
      <c r="AC2646" s="10" t="str">
        <f t="shared" si="669"/>
        <v/>
      </c>
      <c r="AD2646" s="10" t="str">
        <f t="shared" si="679"/>
        <v/>
      </c>
      <c r="AE2646" s="10" t="str">
        <f t="shared" si="670"/>
        <v/>
      </c>
      <c r="AF2646" s="10" t="str">
        <f t="shared" si="671"/>
        <v/>
      </c>
      <c r="AG2646" s="10" t="str">
        <f t="shared" si="672"/>
        <v/>
      </c>
      <c r="AH2646" s="10" t="str">
        <f t="shared" si="673"/>
        <v/>
      </c>
      <c r="AI2646" s="10" t="str">
        <f t="shared" si="678"/>
        <v/>
      </c>
    </row>
    <row r="2647" spans="20:35" ht="18" customHeight="1" x14ac:dyDescent="0.25">
      <c r="T2647" s="9" t="str">
        <f t="shared" si="680"/>
        <v/>
      </c>
      <c r="U2647" s="10" t="str">
        <f t="shared" si="675"/>
        <v/>
      </c>
      <c r="V2647" s="10" t="str">
        <f t="shared" si="676"/>
        <v/>
      </c>
      <c r="W2647" s="10" t="str">
        <f t="shared" si="665"/>
        <v/>
      </c>
      <c r="X2647" s="10" t="str">
        <f t="shared" si="666"/>
        <v/>
      </c>
      <c r="Y2647" s="10" t="str">
        <f t="shared" si="667"/>
        <v/>
      </c>
      <c r="Z2647" s="10" t="str">
        <f t="shared" si="668"/>
        <v/>
      </c>
      <c r="AA2647" s="10" t="str">
        <f t="shared" si="674"/>
        <v/>
      </c>
      <c r="AB2647" s="10" t="str">
        <f t="shared" si="677"/>
        <v/>
      </c>
      <c r="AC2647" s="10" t="str">
        <f t="shared" si="669"/>
        <v/>
      </c>
      <c r="AD2647" s="10" t="str">
        <f t="shared" si="679"/>
        <v/>
      </c>
      <c r="AE2647" s="10" t="str">
        <f t="shared" si="670"/>
        <v/>
      </c>
      <c r="AF2647" s="10" t="str">
        <f t="shared" si="671"/>
        <v/>
      </c>
      <c r="AG2647" s="10" t="str">
        <f t="shared" si="672"/>
        <v/>
      </c>
      <c r="AH2647" s="10" t="str">
        <f t="shared" si="673"/>
        <v/>
      </c>
      <c r="AI2647" s="10" t="str">
        <f t="shared" si="678"/>
        <v/>
      </c>
    </row>
    <row r="2648" spans="20:35" ht="18" customHeight="1" x14ac:dyDescent="0.25">
      <c r="T2648" s="9" t="str">
        <f t="shared" si="680"/>
        <v/>
      </c>
      <c r="U2648" s="10" t="str">
        <f t="shared" si="675"/>
        <v/>
      </c>
      <c r="V2648" s="10" t="str">
        <f t="shared" si="676"/>
        <v/>
      </c>
      <c r="W2648" s="10" t="str">
        <f t="shared" si="665"/>
        <v/>
      </c>
      <c r="X2648" s="10" t="str">
        <f t="shared" si="666"/>
        <v/>
      </c>
      <c r="Y2648" s="10" t="str">
        <f t="shared" si="667"/>
        <v/>
      </c>
      <c r="Z2648" s="10" t="str">
        <f t="shared" si="668"/>
        <v/>
      </c>
      <c r="AA2648" s="10" t="str">
        <f t="shared" si="674"/>
        <v/>
      </c>
      <c r="AB2648" s="10" t="str">
        <f t="shared" si="677"/>
        <v/>
      </c>
      <c r="AC2648" s="10" t="str">
        <f t="shared" si="669"/>
        <v/>
      </c>
      <c r="AD2648" s="10" t="str">
        <f t="shared" si="679"/>
        <v/>
      </c>
      <c r="AE2648" s="10" t="str">
        <f t="shared" si="670"/>
        <v/>
      </c>
      <c r="AF2648" s="10" t="str">
        <f t="shared" si="671"/>
        <v/>
      </c>
      <c r="AG2648" s="10" t="str">
        <f t="shared" si="672"/>
        <v/>
      </c>
      <c r="AH2648" s="10" t="str">
        <f t="shared" si="673"/>
        <v/>
      </c>
      <c r="AI2648" s="10" t="str">
        <f t="shared" si="678"/>
        <v/>
      </c>
    </row>
    <row r="2649" spans="20:35" ht="18" customHeight="1" x14ac:dyDescent="0.25">
      <c r="T2649" s="9" t="str">
        <f t="shared" si="680"/>
        <v/>
      </c>
      <c r="U2649" s="10" t="str">
        <f t="shared" si="675"/>
        <v/>
      </c>
      <c r="V2649" s="10" t="str">
        <f t="shared" si="676"/>
        <v/>
      </c>
      <c r="W2649" s="10" t="str">
        <f t="shared" si="665"/>
        <v/>
      </c>
      <c r="X2649" s="10" t="str">
        <f t="shared" si="666"/>
        <v/>
      </c>
      <c r="Y2649" s="10" t="str">
        <f t="shared" si="667"/>
        <v/>
      </c>
      <c r="Z2649" s="10" t="str">
        <f t="shared" si="668"/>
        <v/>
      </c>
      <c r="AA2649" s="10" t="str">
        <f t="shared" si="674"/>
        <v/>
      </c>
      <c r="AB2649" s="10" t="str">
        <f t="shared" si="677"/>
        <v/>
      </c>
      <c r="AC2649" s="10" t="str">
        <f t="shared" si="669"/>
        <v/>
      </c>
      <c r="AD2649" s="10" t="str">
        <f t="shared" si="679"/>
        <v/>
      </c>
      <c r="AE2649" s="10" t="str">
        <f t="shared" si="670"/>
        <v/>
      </c>
      <c r="AF2649" s="10" t="str">
        <f t="shared" si="671"/>
        <v/>
      </c>
      <c r="AG2649" s="10" t="str">
        <f t="shared" si="672"/>
        <v/>
      </c>
      <c r="AH2649" s="10" t="str">
        <f t="shared" si="673"/>
        <v/>
      </c>
      <c r="AI2649" s="10" t="str">
        <f t="shared" si="678"/>
        <v/>
      </c>
    </row>
    <row r="2650" spans="20:35" ht="18" customHeight="1" x14ac:dyDescent="0.25">
      <c r="T2650" s="9" t="str">
        <f t="shared" si="680"/>
        <v/>
      </c>
      <c r="U2650" s="10" t="str">
        <f t="shared" si="675"/>
        <v/>
      </c>
      <c r="V2650" s="10" t="str">
        <f t="shared" si="676"/>
        <v/>
      </c>
      <c r="W2650" s="10" t="str">
        <f t="shared" si="665"/>
        <v/>
      </c>
      <c r="X2650" s="10" t="str">
        <f t="shared" si="666"/>
        <v/>
      </c>
      <c r="Y2650" s="10" t="str">
        <f t="shared" si="667"/>
        <v/>
      </c>
      <c r="Z2650" s="10" t="str">
        <f t="shared" si="668"/>
        <v/>
      </c>
      <c r="AA2650" s="10" t="str">
        <f t="shared" si="674"/>
        <v/>
      </c>
      <c r="AB2650" s="10" t="str">
        <f t="shared" si="677"/>
        <v/>
      </c>
      <c r="AC2650" s="10" t="str">
        <f t="shared" si="669"/>
        <v/>
      </c>
      <c r="AD2650" s="10" t="str">
        <f t="shared" si="679"/>
        <v/>
      </c>
      <c r="AE2650" s="10" t="str">
        <f t="shared" si="670"/>
        <v/>
      </c>
      <c r="AF2650" s="10" t="str">
        <f t="shared" si="671"/>
        <v/>
      </c>
      <c r="AG2650" s="10" t="str">
        <f t="shared" si="672"/>
        <v/>
      </c>
      <c r="AH2650" s="10" t="str">
        <f t="shared" si="673"/>
        <v/>
      </c>
      <c r="AI2650" s="10" t="str">
        <f t="shared" si="678"/>
        <v/>
      </c>
    </row>
    <row r="2651" spans="20:35" ht="18" customHeight="1" x14ac:dyDescent="0.25">
      <c r="T2651" s="9" t="str">
        <f t="shared" si="680"/>
        <v/>
      </c>
      <c r="U2651" s="10" t="str">
        <f t="shared" si="675"/>
        <v/>
      </c>
      <c r="V2651" s="10" t="str">
        <f t="shared" si="676"/>
        <v/>
      </c>
      <c r="W2651" s="10" t="str">
        <f t="shared" si="665"/>
        <v/>
      </c>
      <c r="X2651" s="10" t="str">
        <f t="shared" si="666"/>
        <v/>
      </c>
      <c r="Y2651" s="10" t="str">
        <f t="shared" si="667"/>
        <v/>
      </c>
      <c r="Z2651" s="10" t="str">
        <f t="shared" si="668"/>
        <v/>
      </c>
      <c r="AA2651" s="10" t="str">
        <f t="shared" si="674"/>
        <v/>
      </c>
      <c r="AB2651" s="10" t="str">
        <f t="shared" si="677"/>
        <v/>
      </c>
      <c r="AC2651" s="10" t="str">
        <f t="shared" si="669"/>
        <v/>
      </c>
      <c r="AD2651" s="10" t="str">
        <f t="shared" si="679"/>
        <v/>
      </c>
      <c r="AE2651" s="10" t="str">
        <f t="shared" si="670"/>
        <v/>
      </c>
      <c r="AF2651" s="10" t="str">
        <f t="shared" si="671"/>
        <v/>
      </c>
      <c r="AG2651" s="10" t="str">
        <f t="shared" si="672"/>
        <v/>
      </c>
      <c r="AH2651" s="10" t="str">
        <f t="shared" si="673"/>
        <v/>
      </c>
      <c r="AI2651" s="10" t="str">
        <f t="shared" si="678"/>
        <v/>
      </c>
    </row>
    <row r="2652" spans="20:35" ht="18" customHeight="1" x14ac:dyDescent="0.25">
      <c r="T2652" s="9" t="str">
        <f t="shared" si="680"/>
        <v/>
      </c>
      <c r="U2652" s="10" t="str">
        <f t="shared" si="675"/>
        <v/>
      </c>
      <c r="V2652" s="10" t="str">
        <f t="shared" si="676"/>
        <v/>
      </c>
      <c r="W2652" s="10" t="str">
        <f t="shared" si="665"/>
        <v/>
      </c>
      <c r="X2652" s="10" t="str">
        <f t="shared" si="666"/>
        <v/>
      </c>
      <c r="Y2652" s="10" t="str">
        <f t="shared" si="667"/>
        <v/>
      </c>
      <c r="Z2652" s="10" t="str">
        <f t="shared" si="668"/>
        <v/>
      </c>
      <c r="AA2652" s="10" t="str">
        <f t="shared" si="674"/>
        <v/>
      </c>
      <c r="AB2652" s="10" t="str">
        <f t="shared" si="677"/>
        <v/>
      </c>
      <c r="AC2652" s="10" t="str">
        <f t="shared" si="669"/>
        <v/>
      </c>
      <c r="AD2652" s="10" t="str">
        <f t="shared" si="679"/>
        <v/>
      </c>
      <c r="AE2652" s="10" t="str">
        <f t="shared" si="670"/>
        <v/>
      </c>
      <c r="AF2652" s="10" t="str">
        <f t="shared" si="671"/>
        <v/>
      </c>
      <c r="AG2652" s="10" t="str">
        <f t="shared" si="672"/>
        <v/>
      </c>
      <c r="AH2652" s="10" t="str">
        <f t="shared" si="673"/>
        <v/>
      </c>
      <c r="AI2652" s="10" t="str">
        <f t="shared" si="678"/>
        <v/>
      </c>
    </row>
    <row r="2653" spans="20:35" ht="18" customHeight="1" x14ac:dyDescent="0.25">
      <c r="T2653" s="9" t="str">
        <f t="shared" si="680"/>
        <v/>
      </c>
      <c r="U2653" s="10" t="str">
        <f t="shared" si="675"/>
        <v/>
      </c>
      <c r="V2653" s="10" t="str">
        <f t="shared" si="676"/>
        <v/>
      </c>
      <c r="W2653" s="10" t="str">
        <f t="shared" si="665"/>
        <v/>
      </c>
      <c r="X2653" s="10" t="str">
        <f t="shared" si="666"/>
        <v/>
      </c>
      <c r="Y2653" s="10" t="str">
        <f t="shared" si="667"/>
        <v/>
      </c>
      <c r="Z2653" s="10" t="str">
        <f t="shared" si="668"/>
        <v/>
      </c>
      <c r="AA2653" s="10" t="str">
        <f t="shared" si="674"/>
        <v/>
      </c>
      <c r="AB2653" s="10" t="str">
        <f t="shared" si="677"/>
        <v/>
      </c>
      <c r="AC2653" s="10" t="str">
        <f t="shared" si="669"/>
        <v/>
      </c>
      <c r="AD2653" s="10" t="str">
        <f t="shared" si="679"/>
        <v/>
      </c>
      <c r="AE2653" s="10" t="str">
        <f t="shared" si="670"/>
        <v/>
      </c>
      <c r="AF2653" s="10" t="str">
        <f t="shared" si="671"/>
        <v/>
      </c>
      <c r="AG2653" s="10" t="str">
        <f t="shared" si="672"/>
        <v/>
      </c>
      <c r="AH2653" s="10" t="str">
        <f t="shared" si="673"/>
        <v/>
      </c>
      <c r="AI2653" s="10" t="str">
        <f t="shared" si="678"/>
        <v/>
      </c>
    </row>
    <row r="2654" spans="20:35" ht="18" customHeight="1" x14ac:dyDescent="0.25">
      <c r="T2654" s="9" t="str">
        <f t="shared" si="680"/>
        <v/>
      </c>
      <c r="U2654" s="10" t="str">
        <f t="shared" si="675"/>
        <v/>
      </c>
      <c r="V2654" s="10" t="str">
        <f t="shared" si="676"/>
        <v/>
      </c>
      <c r="W2654" s="10" t="str">
        <f t="shared" si="665"/>
        <v/>
      </c>
      <c r="X2654" s="10" t="str">
        <f t="shared" si="666"/>
        <v/>
      </c>
      <c r="Y2654" s="10" t="str">
        <f t="shared" si="667"/>
        <v/>
      </c>
      <c r="Z2654" s="10" t="str">
        <f t="shared" si="668"/>
        <v/>
      </c>
      <c r="AA2654" s="10" t="str">
        <f t="shared" si="674"/>
        <v/>
      </c>
      <c r="AB2654" s="10" t="str">
        <f t="shared" si="677"/>
        <v/>
      </c>
      <c r="AC2654" s="10" t="str">
        <f t="shared" si="669"/>
        <v/>
      </c>
      <c r="AD2654" s="10" t="str">
        <f t="shared" si="679"/>
        <v/>
      </c>
      <c r="AE2654" s="10" t="str">
        <f t="shared" si="670"/>
        <v/>
      </c>
      <c r="AF2654" s="10" t="str">
        <f t="shared" si="671"/>
        <v/>
      </c>
      <c r="AG2654" s="10" t="str">
        <f t="shared" si="672"/>
        <v/>
      </c>
      <c r="AH2654" s="10" t="str">
        <f t="shared" si="673"/>
        <v/>
      </c>
      <c r="AI2654" s="10" t="str">
        <f t="shared" si="678"/>
        <v/>
      </c>
    </row>
    <row r="2655" spans="20:35" ht="18" customHeight="1" x14ac:dyDescent="0.25">
      <c r="T2655" s="9" t="str">
        <f t="shared" si="680"/>
        <v/>
      </c>
      <c r="U2655" s="10" t="str">
        <f t="shared" si="675"/>
        <v/>
      </c>
      <c r="V2655" s="10" t="str">
        <f t="shared" si="676"/>
        <v/>
      </c>
      <c r="W2655" s="10" t="str">
        <f t="shared" si="665"/>
        <v/>
      </c>
      <c r="X2655" s="10" t="str">
        <f t="shared" si="666"/>
        <v/>
      </c>
      <c r="Y2655" s="10" t="str">
        <f t="shared" si="667"/>
        <v/>
      </c>
      <c r="Z2655" s="10" t="str">
        <f t="shared" si="668"/>
        <v/>
      </c>
      <c r="AA2655" s="10" t="str">
        <f t="shared" si="674"/>
        <v/>
      </c>
      <c r="AB2655" s="10" t="str">
        <f t="shared" si="677"/>
        <v/>
      </c>
      <c r="AC2655" s="10" t="str">
        <f t="shared" si="669"/>
        <v/>
      </c>
      <c r="AD2655" s="10" t="str">
        <f t="shared" si="679"/>
        <v/>
      </c>
      <c r="AE2655" s="10" t="str">
        <f t="shared" si="670"/>
        <v/>
      </c>
      <c r="AF2655" s="10" t="str">
        <f t="shared" si="671"/>
        <v/>
      </c>
      <c r="AG2655" s="10" t="str">
        <f t="shared" si="672"/>
        <v/>
      </c>
      <c r="AH2655" s="10" t="str">
        <f t="shared" si="673"/>
        <v/>
      </c>
      <c r="AI2655" s="10" t="str">
        <f t="shared" si="678"/>
        <v/>
      </c>
    </row>
    <row r="2656" spans="20:35" ht="18" customHeight="1" x14ac:dyDescent="0.25">
      <c r="T2656" s="9" t="str">
        <f t="shared" si="680"/>
        <v/>
      </c>
      <c r="U2656" s="10" t="str">
        <f t="shared" si="675"/>
        <v/>
      </c>
      <c r="V2656" s="10" t="str">
        <f t="shared" si="676"/>
        <v/>
      </c>
      <c r="W2656" s="10" t="str">
        <f t="shared" si="665"/>
        <v/>
      </c>
      <c r="X2656" s="10" t="str">
        <f t="shared" si="666"/>
        <v/>
      </c>
      <c r="Y2656" s="10" t="str">
        <f t="shared" si="667"/>
        <v/>
      </c>
      <c r="Z2656" s="10" t="str">
        <f t="shared" si="668"/>
        <v/>
      </c>
      <c r="AA2656" s="10" t="str">
        <f t="shared" si="674"/>
        <v/>
      </c>
      <c r="AB2656" s="10" t="str">
        <f t="shared" si="677"/>
        <v/>
      </c>
      <c r="AC2656" s="10" t="str">
        <f t="shared" si="669"/>
        <v/>
      </c>
      <c r="AD2656" s="10" t="str">
        <f t="shared" si="679"/>
        <v/>
      </c>
      <c r="AE2656" s="10" t="str">
        <f t="shared" si="670"/>
        <v/>
      </c>
      <c r="AF2656" s="10" t="str">
        <f t="shared" si="671"/>
        <v/>
      </c>
      <c r="AG2656" s="10" t="str">
        <f t="shared" si="672"/>
        <v/>
      </c>
      <c r="AH2656" s="10" t="str">
        <f t="shared" si="673"/>
        <v/>
      </c>
      <c r="AI2656" s="10" t="str">
        <f t="shared" si="678"/>
        <v/>
      </c>
    </row>
    <row r="2657" spans="20:35" ht="18" customHeight="1" x14ac:dyDescent="0.25">
      <c r="T2657" s="9" t="str">
        <f t="shared" si="680"/>
        <v/>
      </c>
      <c r="U2657" s="10" t="str">
        <f t="shared" si="675"/>
        <v/>
      </c>
      <c r="V2657" s="10" t="str">
        <f t="shared" si="676"/>
        <v/>
      </c>
      <c r="W2657" s="10" t="str">
        <f t="shared" si="665"/>
        <v/>
      </c>
      <c r="X2657" s="10" t="str">
        <f t="shared" si="666"/>
        <v/>
      </c>
      <c r="Y2657" s="10" t="str">
        <f t="shared" si="667"/>
        <v/>
      </c>
      <c r="Z2657" s="10" t="str">
        <f t="shared" si="668"/>
        <v/>
      </c>
      <c r="AA2657" s="10" t="str">
        <f t="shared" si="674"/>
        <v/>
      </c>
      <c r="AB2657" s="10" t="str">
        <f t="shared" si="677"/>
        <v/>
      </c>
      <c r="AC2657" s="10" t="str">
        <f t="shared" si="669"/>
        <v/>
      </c>
      <c r="AD2657" s="10" t="str">
        <f t="shared" si="679"/>
        <v/>
      </c>
      <c r="AE2657" s="10" t="str">
        <f t="shared" si="670"/>
        <v/>
      </c>
      <c r="AF2657" s="10" t="str">
        <f t="shared" si="671"/>
        <v/>
      </c>
      <c r="AG2657" s="10" t="str">
        <f t="shared" si="672"/>
        <v/>
      </c>
      <c r="AH2657" s="10" t="str">
        <f t="shared" si="673"/>
        <v/>
      </c>
      <c r="AI2657" s="10" t="str">
        <f t="shared" si="678"/>
        <v/>
      </c>
    </row>
    <row r="2658" spans="20:35" ht="18" customHeight="1" x14ac:dyDescent="0.25">
      <c r="T2658" s="9" t="str">
        <f t="shared" si="680"/>
        <v/>
      </c>
      <c r="U2658" s="10" t="str">
        <f t="shared" si="675"/>
        <v/>
      </c>
      <c r="V2658" s="10" t="str">
        <f t="shared" si="676"/>
        <v/>
      </c>
      <c r="W2658" s="10" t="str">
        <f t="shared" si="665"/>
        <v/>
      </c>
      <c r="X2658" s="10" t="str">
        <f t="shared" si="666"/>
        <v/>
      </c>
      <c r="Y2658" s="10" t="str">
        <f t="shared" si="667"/>
        <v/>
      </c>
      <c r="Z2658" s="10" t="str">
        <f t="shared" si="668"/>
        <v/>
      </c>
      <c r="AA2658" s="10" t="str">
        <f t="shared" si="674"/>
        <v/>
      </c>
      <c r="AB2658" s="10" t="str">
        <f t="shared" si="677"/>
        <v/>
      </c>
      <c r="AC2658" s="10" t="str">
        <f t="shared" si="669"/>
        <v/>
      </c>
      <c r="AD2658" s="10" t="str">
        <f t="shared" si="679"/>
        <v/>
      </c>
      <c r="AE2658" s="10" t="str">
        <f t="shared" si="670"/>
        <v/>
      </c>
      <c r="AF2658" s="10" t="str">
        <f t="shared" si="671"/>
        <v/>
      </c>
      <c r="AG2658" s="10" t="str">
        <f t="shared" si="672"/>
        <v/>
      </c>
      <c r="AH2658" s="10" t="str">
        <f t="shared" si="673"/>
        <v/>
      </c>
      <c r="AI2658" s="10" t="str">
        <f t="shared" si="678"/>
        <v/>
      </c>
    </row>
    <row r="2659" spans="20:35" ht="18" customHeight="1" x14ac:dyDescent="0.25">
      <c r="T2659" s="9" t="str">
        <f t="shared" si="680"/>
        <v/>
      </c>
      <c r="U2659" s="10" t="str">
        <f t="shared" si="675"/>
        <v/>
      </c>
      <c r="V2659" s="10" t="str">
        <f t="shared" si="676"/>
        <v/>
      </c>
      <c r="W2659" s="10" t="str">
        <f t="shared" si="665"/>
        <v/>
      </c>
      <c r="X2659" s="10" t="str">
        <f t="shared" si="666"/>
        <v/>
      </c>
      <c r="Y2659" s="10" t="str">
        <f t="shared" si="667"/>
        <v/>
      </c>
      <c r="Z2659" s="10" t="str">
        <f t="shared" si="668"/>
        <v/>
      </c>
      <c r="AA2659" s="10" t="str">
        <f t="shared" si="674"/>
        <v/>
      </c>
      <c r="AB2659" s="10" t="str">
        <f t="shared" si="677"/>
        <v/>
      </c>
      <c r="AC2659" s="10" t="str">
        <f t="shared" si="669"/>
        <v/>
      </c>
      <c r="AD2659" s="10" t="str">
        <f t="shared" si="679"/>
        <v/>
      </c>
      <c r="AE2659" s="10" t="str">
        <f t="shared" si="670"/>
        <v/>
      </c>
      <c r="AF2659" s="10" t="str">
        <f t="shared" si="671"/>
        <v/>
      </c>
      <c r="AG2659" s="10" t="str">
        <f t="shared" si="672"/>
        <v/>
      </c>
      <c r="AH2659" s="10" t="str">
        <f t="shared" si="673"/>
        <v/>
      </c>
      <c r="AI2659" s="10" t="str">
        <f t="shared" si="678"/>
        <v/>
      </c>
    </row>
    <row r="2660" spans="20:35" ht="18" customHeight="1" x14ac:dyDescent="0.25">
      <c r="T2660" s="9" t="str">
        <f t="shared" si="680"/>
        <v/>
      </c>
      <c r="U2660" s="10" t="str">
        <f t="shared" si="675"/>
        <v/>
      </c>
      <c r="V2660" s="10" t="str">
        <f t="shared" si="676"/>
        <v/>
      </c>
      <c r="W2660" s="10" t="str">
        <f t="shared" si="665"/>
        <v/>
      </c>
      <c r="X2660" s="10" t="str">
        <f t="shared" si="666"/>
        <v/>
      </c>
      <c r="Y2660" s="10" t="str">
        <f t="shared" si="667"/>
        <v/>
      </c>
      <c r="Z2660" s="10" t="str">
        <f t="shared" si="668"/>
        <v/>
      </c>
      <c r="AA2660" s="10" t="str">
        <f t="shared" si="674"/>
        <v/>
      </c>
      <c r="AB2660" s="10" t="str">
        <f t="shared" si="677"/>
        <v/>
      </c>
      <c r="AC2660" s="10" t="str">
        <f t="shared" si="669"/>
        <v/>
      </c>
      <c r="AD2660" s="10" t="str">
        <f t="shared" si="679"/>
        <v/>
      </c>
      <c r="AE2660" s="10" t="str">
        <f t="shared" si="670"/>
        <v/>
      </c>
      <c r="AF2660" s="10" t="str">
        <f t="shared" si="671"/>
        <v/>
      </c>
      <c r="AG2660" s="10" t="str">
        <f t="shared" si="672"/>
        <v/>
      </c>
      <c r="AH2660" s="10" t="str">
        <f t="shared" si="673"/>
        <v/>
      </c>
      <c r="AI2660" s="10" t="str">
        <f t="shared" si="678"/>
        <v/>
      </c>
    </row>
    <row r="2661" spans="20:35" ht="18" customHeight="1" x14ac:dyDescent="0.25">
      <c r="T2661" s="9" t="str">
        <f t="shared" si="680"/>
        <v/>
      </c>
      <c r="U2661" s="10" t="str">
        <f t="shared" si="675"/>
        <v/>
      </c>
      <c r="V2661" s="10" t="str">
        <f t="shared" si="676"/>
        <v/>
      </c>
      <c r="W2661" s="10" t="str">
        <f t="shared" si="665"/>
        <v/>
      </c>
      <c r="X2661" s="10" t="str">
        <f t="shared" si="666"/>
        <v/>
      </c>
      <c r="Y2661" s="10" t="str">
        <f t="shared" si="667"/>
        <v/>
      </c>
      <c r="Z2661" s="10" t="str">
        <f t="shared" si="668"/>
        <v/>
      </c>
      <c r="AA2661" s="10" t="str">
        <f t="shared" si="674"/>
        <v/>
      </c>
      <c r="AB2661" s="10" t="str">
        <f t="shared" si="677"/>
        <v/>
      </c>
      <c r="AC2661" s="10" t="str">
        <f t="shared" si="669"/>
        <v/>
      </c>
      <c r="AD2661" s="10" t="str">
        <f t="shared" si="679"/>
        <v/>
      </c>
      <c r="AE2661" s="10" t="str">
        <f t="shared" si="670"/>
        <v/>
      </c>
      <c r="AF2661" s="10" t="str">
        <f t="shared" si="671"/>
        <v/>
      </c>
      <c r="AG2661" s="10" t="str">
        <f t="shared" si="672"/>
        <v/>
      </c>
      <c r="AH2661" s="10" t="str">
        <f t="shared" si="673"/>
        <v/>
      </c>
      <c r="AI2661" s="10" t="str">
        <f t="shared" si="678"/>
        <v/>
      </c>
    </row>
    <row r="2662" spans="20:35" ht="18" customHeight="1" x14ac:dyDescent="0.25">
      <c r="T2662" s="9" t="str">
        <f t="shared" si="680"/>
        <v/>
      </c>
      <c r="U2662" s="10" t="str">
        <f t="shared" si="675"/>
        <v/>
      </c>
      <c r="V2662" s="10" t="str">
        <f t="shared" si="676"/>
        <v/>
      </c>
      <c r="W2662" s="10" t="str">
        <f t="shared" si="665"/>
        <v/>
      </c>
      <c r="X2662" s="10" t="str">
        <f t="shared" si="666"/>
        <v/>
      </c>
      <c r="Y2662" s="10" t="str">
        <f t="shared" si="667"/>
        <v/>
      </c>
      <c r="Z2662" s="10" t="str">
        <f t="shared" si="668"/>
        <v/>
      </c>
      <c r="AA2662" s="10" t="str">
        <f t="shared" si="674"/>
        <v/>
      </c>
      <c r="AB2662" s="10" t="str">
        <f t="shared" si="677"/>
        <v/>
      </c>
      <c r="AC2662" s="10" t="str">
        <f t="shared" si="669"/>
        <v/>
      </c>
      <c r="AD2662" s="10" t="str">
        <f t="shared" si="679"/>
        <v/>
      </c>
      <c r="AE2662" s="10" t="str">
        <f t="shared" si="670"/>
        <v/>
      </c>
      <c r="AF2662" s="10" t="str">
        <f t="shared" si="671"/>
        <v/>
      </c>
      <c r="AG2662" s="10" t="str">
        <f t="shared" si="672"/>
        <v/>
      </c>
      <c r="AH2662" s="10" t="str">
        <f t="shared" si="673"/>
        <v/>
      </c>
      <c r="AI2662" s="10" t="str">
        <f t="shared" si="678"/>
        <v/>
      </c>
    </row>
    <row r="2663" spans="20:35" ht="18" customHeight="1" x14ac:dyDescent="0.25">
      <c r="T2663" s="9" t="str">
        <f t="shared" si="680"/>
        <v/>
      </c>
      <c r="U2663" s="10" t="str">
        <f t="shared" si="675"/>
        <v/>
      </c>
      <c r="V2663" s="10" t="str">
        <f t="shared" si="676"/>
        <v/>
      </c>
      <c r="W2663" s="10" t="str">
        <f t="shared" si="665"/>
        <v/>
      </c>
      <c r="X2663" s="10" t="str">
        <f t="shared" si="666"/>
        <v/>
      </c>
      <c r="Y2663" s="10" t="str">
        <f t="shared" si="667"/>
        <v/>
      </c>
      <c r="Z2663" s="10" t="str">
        <f t="shared" si="668"/>
        <v/>
      </c>
      <c r="AA2663" s="10" t="str">
        <f t="shared" si="674"/>
        <v/>
      </c>
      <c r="AB2663" s="10" t="str">
        <f t="shared" si="677"/>
        <v/>
      </c>
      <c r="AC2663" s="10" t="str">
        <f t="shared" si="669"/>
        <v/>
      </c>
      <c r="AD2663" s="10" t="str">
        <f t="shared" si="679"/>
        <v/>
      </c>
      <c r="AE2663" s="10" t="str">
        <f t="shared" si="670"/>
        <v/>
      </c>
      <c r="AF2663" s="10" t="str">
        <f t="shared" si="671"/>
        <v/>
      </c>
      <c r="AG2663" s="10" t="str">
        <f t="shared" si="672"/>
        <v/>
      </c>
      <c r="AH2663" s="10" t="str">
        <f t="shared" si="673"/>
        <v/>
      </c>
      <c r="AI2663" s="10" t="str">
        <f t="shared" si="678"/>
        <v/>
      </c>
    </row>
    <row r="2664" spans="20:35" ht="18" customHeight="1" x14ac:dyDescent="0.25">
      <c r="T2664" s="9" t="str">
        <f t="shared" si="680"/>
        <v/>
      </c>
      <c r="U2664" s="10" t="str">
        <f t="shared" si="675"/>
        <v/>
      </c>
      <c r="V2664" s="10" t="str">
        <f t="shared" si="676"/>
        <v/>
      </c>
      <c r="W2664" s="10" t="str">
        <f t="shared" ref="W2664:W2727" si="681">IF(T2664="","",IF(U2664&gt;V2664,0,(V2664-U2664)*$T$6*60))</f>
        <v/>
      </c>
      <c r="X2664" s="10" t="str">
        <f t="shared" ref="X2664:X2727" si="682">IF(T2664="","",X2663+W2664)</f>
        <v/>
      </c>
      <c r="Y2664" s="10" t="str">
        <f t="shared" ref="Y2664:Y2727" si="683">IF(T2664="","",AH2663)</f>
        <v/>
      </c>
      <c r="Z2664" s="10" t="str">
        <f t="shared" ref="Z2664:Z2727" si="684">IF(T2664="","",AI2663)</f>
        <v/>
      </c>
      <c r="AA2664" s="10" t="str">
        <f t="shared" si="674"/>
        <v/>
      </c>
      <c r="AB2664" s="10" t="str">
        <f t="shared" si="677"/>
        <v/>
      </c>
      <c r="AC2664" s="10" t="str">
        <f t="shared" ref="AC2664:AC2727" si="685">IF(T2664="","",V2664/$F$7*1000*3600)</f>
        <v/>
      </c>
      <c r="AD2664" s="10" t="str">
        <f t="shared" si="679"/>
        <v/>
      </c>
      <c r="AE2664" s="10" t="str">
        <f t="shared" ref="AE2664:AE2727" si="686">IF(T2664="","",Z2664/$AL$4)</f>
        <v/>
      </c>
      <c r="AF2664" s="10" t="str">
        <f t="shared" ref="AF2664:AF2727" si="687">IF(T2664="","",MIN(AE2664,AB2664))</f>
        <v/>
      </c>
      <c r="AG2664" s="10" t="str">
        <f t="shared" ref="AG2664:AG2727" si="688">IF(T2664="","",AF2664/1000/3600*$F$7)</f>
        <v/>
      </c>
      <c r="AH2664" s="10" t="str">
        <f t="shared" ref="AH2664:AH2727" si="689">IF(T2664="","",Y2664+AF2664*$AL$4)</f>
        <v/>
      </c>
      <c r="AI2664" s="10" t="str">
        <f t="shared" si="678"/>
        <v/>
      </c>
    </row>
    <row r="2665" spans="20:35" ht="18" customHeight="1" x14ac:dyDescent="0.25">
      <c r="T2665" s="9" t="str">
        <f t="shared" si="680"/>
        <v/>
      </c>
      <c r="U2665" s="10" t="str">
        <f t="shared" si="675"/>
        <v/>
      </c>
      <c r="V2665" s="10" t="str">
        <f t="shared" si="676"/>
        <v/>
      </c>
      <c r="W2665" s="10" t="str">
        <f t="shared" si="681"/>
        <v/>
      </c>
      <c r="X2665" s="10" t="str">
        <f t="shared" si="682"/>
        <v/>
      </c>
      <c r="Y2665" s="10" t="str">
        <f t="shared" si="683"/>
        <v/>
      </c>
      <c r="Z2665" s="10" t="str">
        <f t="shared" si="684"/>
        <v/>
      </c>
      <c r="AA2665" s="10" t="str">
        <f t="shared" si="674"/>
        <v/>
      </c>
      <c r="AB2665" s="10" t="str">
        <f t="shared" si="677"/>
        <v/>
      </c>
      <c r="AC2665" s="10" t="str">
        <f t="shared" si="685"/>
        <v/>
      </c>
      <c r="AD2665" s="10" t="str">
        <f t="shared" si="679"/>
        <v/>
      </c>
      <c r="AE2665" s="10" t="str">
        <f t="shared" si="686"/>
        <v/>
      </c>
      <c r="AF2665" s="10" t="str">
        <f t="shared" si="687"/>
        <v/>
      </c>
      <c r="AG2665" s="10" t="str">
        <f t="shared" si="688"/>
        <v/>
      </c>
      <c r="AH2665" s="10" t="str">
        <f t="shared" si="689"/>
        <v/>
      </c>
      <c r="AI2665" s="10" t="str">
        <f t="shared" si="678"/>
        <v/>
      </c>
    </row>
    <row r="2666" spans="20:35" ht="18" customHeight="1" x14ac:dyDescent="0.25">
      <c r="T2666" s="9" t="str">
        <f t="shared" si="680"/>
        <v/>
      </c>
      <c r="U2666" s="10" t="str">
        <f t="shared" si="675"/>
        <v/>
      </c>
      <c r="V2666" s="10" t="str">
        <f t="shared" si="676"/>
        <v/>
      </c>
      <c r="W2666" s="10" t="str">
        <f t="shared" si="681"/>
        <v/>
      </c>
      <c r="X2666" s="10" t="str">
        <f t="shared" si="682"/>
        <v/>
      </c>
      <c r="Y2666" s="10" t="str">
        <f t="shared" si="683"/>
        <v/>
      </c>
      <c r="Z2666" s="10" t="str">
        <f t="shared" si="684"/>
        <v/>
      </c>
      <c r="AA2666" s="10" t="str">
        <f t="shared" si="674"/>
        <v/>
      </c>
      <c r="AB2666" s="10" t="str">
        <f t="shared" si="677"/>
        <v/>
      </c>
      <c r="AC2666" s="10" t="str">
        <f t="shared" si="685"/>
        <v/>
      </c>
      <c r="AD2666" s="10" t="str">
        <f t="shared" si="679"/>
        <v/>
      </c>
      <c r="AE2666" s="10" t="str">
        <f t="shared" si="686"/>
        <v/>
      </c>
      <c r="AF2666" s="10" t="str">
        <f t="shared" si="687"/>
        <v/>
      </c>
      <c r="AG2666" s="10" t="str">
        <f t="shared" si="688"/>
        <v/>
      </c>
      <c r="AH2666" s="10" t="str">
        <f t="shared" si="689"/>
        <v/>
      </c>
      <c r="AI2666" s="10" t="str">
        <f t="shared" si="678"/>
        <v/>
      </c>
    </row>
    <row r="2667" spans="20:35" ht="18" customHeight="1" x14ac:dyDescent="0.25">
      <c r="T2667" s="9" t="str">
        <f t="shared" si="680"/>
        <v/>
      </c>
      <c r="U2667" s="10" t="str">
        <f t="shared" si="675"/>
        <v/>
      </c>
      <c r="V2667" s="10" t="str">
        <f t="shared" si="676"/>
        <v/>
      </c>
      <c r="W2667" s="10" t="str">
        <f t="shared" si="681"/>
        <v/>
      </c>
      <c r="X2667" s="10" t="str">
        <f t="shared" si="682"/>
        <v/>
      </c>
      <c r="Y2667" s="10" t="str">
        <f t="shared" si="683"/>
        <v/>
      </c>
      <c r="Z2667" s="10" t="str">
        <f t="shared" si="684"/>
        <v/>
      </c>
      <c r="AA2667" s="10" t="str">
        <f t="shared" si="674"/>
        <v/>
      </c>
      <c r="AB2667" s="10" t="str">
        <f t="shared" si="677"/>
        <v/>
      </c>
      <c r="AC2667" s="10" t="str">
        <f t="shared" si="685"/>
        <v/>
      </c>
      <c r="AD2667" s="10" t="str">
        <f t="shared" si="679"/>
        <v/>
      </c>
      <c r="AE2667" s="10" t="str">
        <f t="shared" si="686"/>
        <v/>
      </c>
      <c r="AF2667" s="10" t="str">
        <f t="shared" si="687"/>
        <v/>
      </c>
      <c r="AG2667" s="10" t="str">
        <f t="shared" si="688"/>
        <v/>
      </c>
      <c r="AH2667" s="10" t="str">
        <f t="shared" si="689"/>
        <v/>
      </c>
      <c r="AI2667" s="10" t="str">
        <f t="shared" si="678"/>
        <v/>
      </c>
    </row>
    <row r="2668" spans="20:35" ht="18" customHeight="1" x14ac:dyDescent="0.25">
      <c r="T2668" s="9" t="str">
        <f t="shared" si="680"/>
        <v/>
      </c>
      <c r="U2668" s="10" t="str">
        <f t="shared" si="675"/>
        <v/>
      </c>
      <c r="V2668" s="10" t="str">
        <f t="shared" si="676"/>
        <v/>
      </c>
      <c r="W2668" s="10" t="str">
        <f t="shared" si="681"/>
        <v/>
      </c>
      <c r="X2668" s="10" t="str">
        <f t="shared" si="682"/>
        <v/>
      </c>
      <c r="Y2668" s="10" t="str">
        <f t="shared" si="683"/>
        <v/>
      </c>
      <c r="Z2668" s="10" t="str">
        <f t="shared" si="684"/>
        <v/>
      </c>
      <c r="AA2668" s="10" t="str">
        <f t="shared" si="674"/>
        <v/>
      </c>
      <c r="AB2668" s="10" t="str">
        <f t="shared" si="677"/>
        <v/>
      </c>
      <c r="AC2668" s="10" t="str">
        <f t="shared" si="685"/>
        <v/>
      </c>
      <c r="AD2668" s="10" t="str">
        <f t="shared" si="679"/>
        <v/>
      </c>
      <c r="AE2668" s="10" t="str">
        <f t="shared" si="686"/>
        <v/>
      </c>
      <c r="AF2668" s="10" t="str">
        <f t="shared" si="687"/>
        <v/>
      </c>
      <c r="AG2668" s="10" t="str">
        <f t="shared" si="688"/>
        <v/>
      </c>
      <c r="AH2668" s="10" t="str">
        <f t="shared" si="689"/>
        <v/>
      </c>
      <c r="AI2668" s="10" t="str">
        <f t="shared" si="678"/>
        <v/>
      </c>
    </row>
    <row r="2669" spans="20:35" ht="18" customHeight="1" x14ac:dyDescent="0.25">
      <c r="T2669" s="9" t="str">
        <f t="shared" si="680"/>
        <v/>
      </c>
      <c r="U2669" s="10" t="str">
        <f t="shared" si="675"/>
        <v/>
      </c>
      <c r="V2669" s="10" t="str">
        <f t="shared" si="676"/>
        <v/>
      </c>
      <c r="W2669" s="10" t="str">
        <f t="shared" si="681"/>
        <v/>
      </c>
      <c r="X2669" s="10" t="str">
        <f t="shared" si="682"/>
        <v/>
      </c>
      <c r="Y2669" s="10" t="str">
        <f t="shared" si="683"/>
        <v/>
      </c>
      <c r="Z2669" s="10" t="str">
        <f t="shared" si="684"/>
        <v/>
      </c>
      <c r="AA2669" s="10" t="str">
        <f t="shared" si="674"/>
        <v/>
      </c>
      <c r="AB2669" s="10" t="str">
        <f t="shared" si="677"/>
        <v/>
      </c>
      <c r="AC2669" s="10" t="str">
        <f t="shared" si="685"/>
        <v/>
      </c>
      <c r="AD2669" s="10" t="str">
        <f t="shared" si="679"/>
        <v/>
      </c>
      <c r="AE2669" s="10" t="str">
        <f t="shared" si="686"/>
        <v/>
      </c>
      <c r="AF2669" s="10" t="str">
        <f t="shared" si="687"/>
        <v/>
      </c>
      <c r="AG2669" s="10" t="str">
        <f t="shared" si="688"/>
        <v/>
      </c>
      <c r="AH2669" s="10" t="str">
        <f t="shared" si="689"/>
        <v/>
      </c>
      <c r="AI2669" s="10" t="str">
        <f t="shared" si="678"/>
        <v/>
      </c>
    </row>
    <row r="2670" spans="20:35" ht="18" customHeight="1" x14ac:dyDescent="0.25">
      <c r="T2670" s="9" t="str">
        <f t="shared" si="680"/>
        <v/>
      </c>
      <c r="U2670" s="10" t="str">
        <f t="shared" si="675"/>
        <v/>
      </c>
      <c r="V2670" s="10" t="str">
        <f t="shared" si="676"/>
        <v/>
      </c>
      <c r="W2670" s="10" t="str">
        <f t="shared" si="681"/>
        <v/>
      </c>
      <c r="X2670" s="10" t="str">
        <f t="shared" si="682"/>
        <v/>
      </c>
      <c r="Y2670" s="10" t="str">
        <f t="shared" si="683"/>
        <v/>
      </c>
      <c r="Z2670" s="10" t="str">
        <f t="shared" si="684"/>
        <v/>
      </c>
      <c r="AA2670" s="10" t="str">
        <f t="shared" si="674"/>
        <v/>
      </c>
      <c r="AB2670" s="10" t="str">
        <f t="shared" si="677"/>
        <v/>
      </c>
      <c r="AC2670" s="10" t="str">
        <f t="shared" si="685"/>
        <v/>
      </c>
      <c r="AD2670" s="10" t="str">
        <f t="shared" si="679"/>
        <v/>
      </c>
      <c r="AE2670" s="10" t="str">
        <f t="shared" si="686"/>
        <v/>
      </c>
      <c r="AF2670" s="10" t="str">
        <f t="shared" si="687"/>
        <v/>
      </c>
      <c r="AG2670" s="10" t="str">
        <f t="shared" si="688"/>
        <v/>
      </c>
      <c r="AH2670" s="10" t="str">
        <f t="shared" si="689"/>
        <v/>
      </c>
      <c r="AI2670" s="10" t="str">
        <f t="shared" si="678"/>
        <v/>
      </c>
    </row>
    <row r="2671" spans="20:35" ht="18" customHeight="1" x14ac:dyDescent="0.25">
      <c r="T2671" s="9" t="str">
        <f t="shared" si="680"/>
        <v/>
      </c>
      <c r="U2671" s="10" t="str">
        <f t="shared" si="675"/>
        <v/>
      </c>
      <c r="V2671" s="10" t="str">
        <f t="shared" si="676"/>
        <v/>
      </c>
      <c r="W2671" s="10" t="str">
        <f t="shared" si="681"/>
        <v/>
      </c>
      <c r="X2671" s="10" t="str">
        <f t="shared" si="682"/>
        <v/>
      </c>
      <c r="Y2671" s="10" t="str">
        <f t="shared" si="683"/>
        <v/>
      </c>
      <c r="Z2671" s="10" t="str">
        <f t="shared" si="684"/>
        <v/>
      </c>
      <c r="AA2671" s="10" t="str">
        <f t="shared" si="674"/>
        <v/>
      </c>
      <c r="AB2671" s="10" t="str">
        <f t="shared" si="677"/>
        <v/>
      </c>
      <c r="AC2671" s="10" t="str">
        <f t="shared" si="685"/>
        <v/>
      </c>
      <c r="AD2671" s="10" t="str">
        <f t="shared" si="679"/>
        <v/>
      </c>
      <c r="AE2671" s="10" t="str">
        <f t="shared" si="686"/>
        <v/>
      </c>
      <c r="AF2671" s="10" t="str">
        <f t="shared" si="687"/>
        <v/>
      </c>
      <c r="AG2671" s="10" t="str">
        <f t="shared" si="688"/>
        <v/>
      </c>
      <c r="AH2671" s="10" t="str">
        <f t="shared" si="689"/>
        <v/>
      </c>
      <c r="AI2671" s="10" t="str">
        <f t="shared" si="678"/>
        <v/>
      </c>
    </row>
    <row r="2672" spans="20:35" ht="18" customHeight="1" x14ac:dyDescent="0.25">
      <c r="T2672" s="9" t="str">
        <f t="shared" si="680"/>
        <v/>
      </c>
      <c r="U2672" s="10" t="str">
        <f t="shared" si="675"/>
        <v/>
      </c>
      <c r="V2672" s="10" t="str">
        <f t="shared" si="676"/>
        <v/>
      </c>
      <c r="W2672" s="10" t="str">
        <f t="shared" si="681"/>
        <v/>
      </c>
      <c r="X2672" s="10" t="str">
        <f t="shared" si="682"/>
        <v/>
      </c>
      <c r="Y2672" s="10" t="str">
        <f t="shared" si="683"/>
        <v/>
      </c>
      <c r="Z2672" s="10" t="str">
        <f t="shared" si="684"/>
        <v/>
      </c>
      <c r="AA2672" s="10" t="str">
        <f t="shared" si="674"/>
        <v/>
      </c>
      <c r="AB2672" s="10" t="str">
        <f t="shared" si="677"/>
        <v/>
      </c>
      <c r="AC2672" s="10" t="str">
        <f t="shared" si="685"/>
        <v/>
      </c>
      <c r="AD2672" s="10" t="str">
        <f t="shared" si="679"/>
        <v/>
      </c>
      <c r="AE2672" s="10" t="str">
        <f t="shared" si="686"/>
        <v/>
      </c>
      <c r="AF2672" s="10" t="str">
        <f t="shared" si="687"/>
        <v/>
      </c>
      <c r="AG2672" s="10" t="str">
        <f t="shared" si="688"/>
        <v/>
      </c>
      <c r="AH2672" s="10" t="str">
        <f t="shared" si="689"/>
        <v/>
      </c>
      <c r="AI2672" s="10" t="str">
        <f t="shared" si="678"/>
        <v/>
      </c>
    </row>
    <row r="2673" spans="20:35" ht="18" customHeight="1" x14ac:dyDescent="0.25">
      <c r="T2673" s="9" t="str">
        <f t="shared" si="680"/>
        <v/>
      </c>
      <c r="U2673" s="10" t="str">
        <f t="shared" si="675"/>
        <v/>
      </c>
      <c r="V2673" s="10" t="str">
        <f t="shared" si="676"/>
        <v/>
      </c>
      <c r="W2673" s="10" t="str">
        <f t="shared" si="681"/>
        <v/>
      </c>
      <c r="X2673" s="10" t="str">
        <f t="shared" si="682"/>
        <v/>
      </c>
      <c r="Y2673" s="10" t="str">
        <f t="shared" si="683"/>
        <v/>
      </c>
      <c r="Z2673" s="10" t="str">
        <f t="shared" si="684"/>
        <v/>
      </c>
      <c r="AA2673" s="10" t="str">
        <f t="shared" si="674"/>
        <v/>
      </c>
      <c r="AB2673" s="10" t="str">
        <f t="shared" si="677"/>
        <v/>
      </c>
      <c r="AC2673" s="10" t="str">
        <f t="shared" si="685"/>
        <v/>
      </c>
      <c r="AD2673" s="10" t="str">
        <f t="shared" si="679"/>
        <v/>
      </c>
      <c r="AE2673" s="10" t="str">
        <f t="shared" si="686"/>
        <v/>
      </c>
      <c r="AF2673" s="10" t="str">
        <f t="shared" si="687"/>
        <v/>
      </c>
      <c r="AG2673" s="10" t="str">
        <f t="shared" si="688"/>
        <v/>
      </c>
      <c r="AH2673" s="10" t="str">
        <f t="shared" si="689"/>
        <v/>
      </c>
      <c r="AI2673" s="10" t="str">
        <f t="shared" si="678"/>
        <v/>
      </c>
    </row>
    <row r="2674" spans="20:35" ht="18" customHeight="1" x14ac:dyDescent="0.25">
      <c r="T2674" s="9" t="str">
        <f t="shared" si="680"/>
        <v/>
      </c>
      <c r="U2674" s="10" t="str">
        <f t="shared" si="675"/>
        <v/>
      </c>
      <c r="V2674" s="10" t="str">
        <f t="shared" si="676"/>
        <v/>
      </c>
      <c r="W2674" s="10" t="str">
        <f t="shared" si="681"/>
        <v/>
      </c>
      <c r="X2674" s="10" t="str">
        <f t="shared" si="682"/>
        <v/>
      </c>
      <c r="Y2674" s="10" t="str">
        <f t="shared" si="683"/>
        <v/>
      </c>
      <c r="Z2674" s="10" t="str">
        <f t="shared" si="684"/>
        <v/>
      </c>
      <c r="AA2674" s="10" t="str">
        <f t="shared" si="674"/>
        <v/>
      </c>
      <c r="AB2674" s="10" t="str">
        <f t="shared" si="677"/>
        <v/>
      </c>
      <c r="AC2674" s="10" t="str">
        <f t="shared" si="685"/>
        <v/>
      </c>
      <c r="AD2674" s="10" t="str">
        <f t="shared" si="679"/>
        <v/>
      </c>
      <c r="AE2674" s="10" t="str">
        <f t="shared" si="686"/>
        <v/>
      </c>
      <c r="AF2674" s="10" t="str">
        <f t="shared" si="687"/>
        <v/>
      </c>
      <c r="AG2674" s="10" t="str">
        <f t="shared" si="688"/>
        <v/>
      </c>
      <c r="AH2674" s="10" t="str">
        <f t="shared" si="689"/>
        <v/>
      </c>
      <c r="AI2674" s="10" t="str">
        <f t="shared" si="678"/>
        <v/>
      </c>
    </row>
    <row r="2675" spans="20:35" ht="18" customHeight="1" x14ac:dyDescent="0.25">
      <c r="T2675" s="9" t="str">
        <f t="shared" si="680"/>
        <v/>
      </c>
      <c r="U2675" s="10" t="str">
        <f t="shared" si="675"/>
        <v/>
      </c>
      <c r="V2675" s="10" t="str">
        <f t="shared" si="676"/>
        <v/>
      </c>
      <c r="W2675" s="10" t="str">
        <f t="shared" si="681"/>
        <v/>
      </c>
      <c r="X2675" s="10" t="str">
        <f t="shared" si="682"/>
        <v/>
      </c>
      <c r="Y2675" s="10" t="str">
        <f t="shared" si="683"/>
        <v/>
      </c>
      <c r="Z2675" s="10" t="str">
        <f t="shared" si="684"/>
        <v/>
      </c>
      <c r="AA2675" s="10" t="str">
        <f t="shared" si="674"/>
        <v/>
      </c>
      <c r="AB2675" s="10" t="str">
        <f t="shared" si="677"/>
        <v/>
      </c>
      <c r="AC2675" s="10" t="str">
        <f t="shared" si="685"/>
        <v/>
      </c>
      <c r="AD2675" s="10" t="str">
        <f t="shared" si="679"/>
        <v/>
      </c>
      <c r="AE2675" s="10" t="str">
        <f t="shared" si="686"/>
        <v/>
      </c>
      <c r="AF2675" s="10" t="str">
        <f t="shared" si="687"/>
        <v/>
      </c>
      <c r="AG2675" s="10" t="str">
        <f t="shared" si="688"/>
        <v/>
      </c>
      <c r="AH2675" s="10" t="str">
        <f t="shared" si="689"/>
        <v/>
      </c>
      <c r="AI2675" s="10" t="str">
        <f t="shared" si="678"/>
        <v/>
      </c>
    </row>
    <row r="2676" spans="20:35" ht="18" customHeight="1" x14ac:dyDescent="0.25">
      <c r="T2676" s="9" t="str">
        <f t="shared" si="680"/>
        <v/>
      </c>
      <c r="U2676" s="10" t="str">
        <f t="shared" si="675"/>
        <v/>
      </c>
      <c r="V2676" s="10" t="str">
        <f t="shared" si="676"/>
        <v/>
      </c>
      <c r="W2676" s="10" t="str">
        <f t="shared" si="681"/>
        <v/>
      </c>
      <c r="X2676" s="10" t="str">
        <f t="shared" si="682"/>
        <v/>
      </c>
      <c r="Y2676" s="10" t="str">
        <f t="shared" si="683"/>
        <v/>
      </c>
      <c r="Z2676" s="10" t="str">
        <f t="shared" si="684"/>
        <v/>
      </c>
      <c r="AA2676" s="10" t="str">
        <f t="shared" si="674"/>
        <v/>
      </c>
      <c r="AB2676" s="10" t="str">
        <f t="shared" si="677"/>
        <v/>
      </c>
      <c r="AC2676" s="10" t="str">
        <f t="shared" si="685"/>
        <v/>
      </c>
      <c r="AD2676" s="10" t="str">
        <f t="shared" si="679"/>
        <v/>
      </c>
      <c r="AE2676" s="10" t="str">
        <f t="shared" si="686"/>
        <v/>
      </c>
      <c r="AF2676" s="10" t="str">
        <f t="shared" si="687"/>
        <v/>
      </c>
      <c r="AG2676" s="10" t="str">
        <f t="shared" si="688"/>
        <v/>
      </c>
      <c r="AH2676" s="10" t="str">
        <f t="shared" si="689"/>
        <v/>
      </c>
      <c r="AI2676" s="10" t="str">
        <f t="shared" si="678"/>
        <v/>
      </c>
    </row>
    <row r="2677" spans="20:35" ht="18" customHeight="1" x14ac:dyDescent="0.25">
      <c r="T2677" s="9" t="str">
        <f t="shared" si="680"/>
        <v/>
      </c>
      <c r="U2677" s="10" t="str">
        <f t="shared" si="675"/>
        <v/>
      </c>
      <c r="V2677" s="10" t="str">
        <f t="shared" si="676"/>
        <v/>
      </c>
      <c r="W2677" s="10" t="str">
        <f t="shared" si="681"/>
        <v/>
      </c>
      <c r="X2677" s="10" t="str">
        <f t="shared" si="682"/>
        <v/>
      </c>
      <c r="Y2677" s="10" t="str">
        <f t="shared" si="683"/>
        <v/>
      </c>
      <c r="Z2677" s="10" t="str">
        <f t="shared" si="684"/>
        <v/>
      </c>
      <c r="AA2677" s="10" t="str">
        <f t="shared" si="674"/>
        <v/>
      </c>
      <c r="AB2677" s="10" t="str">
        <f t="shared" si="677"/>
        <v/>
      </c>
      <c r="AC2677" s="10" t="str">
        <f t="shared" si="685"/>
        <v/>
      </c>
      <c r="AD2677" s="10" t="str">
        <f t="shared" si="679"/>
        <v/>
      </c>
      <c r="AE2677" s="10" t="str">
        <f t="shared" si="686"/>
        <v/>
      </c>
      <c r="AF2677" s="10" t="str">
        <f t="shared" si="687"/>
        <v/>
      </c>
      <c r="AG2677" s="10" t="str">
        <f t="shared" si="688"/>
        <v/>
      </c>
      <c r="AH2677" s="10" t="str">
        <f t="shared" si="689"/>
        <v/>
      </c>
      <c r="AI2677" s="10" t="str">
        <f t="shared" si="678"/>
        <v/>
      </c>
    </row>
    <row r="2678" spans="20:35" ht="18" customHeight="1" x14ac:dyDescent="0.25">
      <c r="T2678" s="9" t="str">
        <f t="shared" si="680"/>
        <v/>
      </c>
      <c r="U2678" s="10" t="str">
        <f t="shared" si="675"/>
        <v/>
      </c>
      <c r="V2678" s="10" t="str">
        <f t="shared" si="676"/>
        <v/>
      </c>
      <c r="W2678" s="10" t="str">
        <f t="shared" si="681"/>
        <v/>
      </c>
      <c r="X2678" s="10" t="str">
        <f t="shared" si="682"/>
        <v/>
      </c>
      <c r="Y2678" s="10" t="str">
        <f t="shared" si="683"/>
        <v/>
      </c>
      <c r="Z2678" s="10" t="str">
        <f t="shared" si="684"/>
        <v/>
      </c>
      <c r="AA2678" s="10" t="str">
        <f t="shared" si="674"/>
        <v/>
      </c>
      <c r="AB2678" s="10" t="str">
        <f t="shared" si="677"/>
        <v/>
      </c>
      <c r="AC2678" s="10" t="str">
        <f t="shared" si="685"/>
        <v/>
      </c>
      <c r="AD2678" s="10" t="str">
        <f t="shared" si="679"/>
        <v/>
      </c>
      <c r="AE2678" s="10" t="str">
        <f t="shared" si="686"/>
        <v/>
      </c>
      <c r="AF2678" s="10" t="str">
        <f t="shared" si="687"/>
        <v/>
      </c>
      <c r="AG2678" s="10" t="str">
        <f t="shared" si="688"/>
        <v/>
      </c>
      <c r="AH2678" s="10" t="str">
        <f t="shared" si="689"/>
        <v/>
      </c>
      <c r="AI2678" s="10" t="str">
        <f t="shared" si="678"/>
        <v/>
      </c>
    </row>
    <row r="2679" spans="20:35" ht="18" customHeight="1" x14ac:dyDescent="0.25">
      <c r="T2679" s="9" t="str">
        <f t="shared" si="680"/>
        <v/>
      </c>
      <c r="U2679" s="10" t="str">
        <f t="shared" si="675"/>
        <v/>
      </c>
      <c r="V2679" s="10" t="str">
        <f t="shared" si="676"/>
        <v/>
      </c>
      <c r="W2679" s="10" t="str">
        <f t="shared" si="681"/>
        <v/>
      </c>
      <c r="X2679" s="10" t="str">
        <f t="shared" si="682"/>
        <v/>
      </c>
      <c r="Y2679" s="10" t="str">
        <f t="shared" si="683"/>
        <v/>
      </c>
      <c r="Z2679" s="10" t="str">
        <f t="shared" si="684"/>
        <v/>
      </c>
      <c r="AA2679" s="10" t="str">
        <f t="shared" si="674"/>
        <v/>
      </c>
      <c r="AB2679" s="10" t="str">
        <f t="shared" si="677"/>
        <v/>
      </c>
      <c r="AC2679" s="10" t="str">
        <f t="shared" si="685"/>
        <v/>
      </c>
      <c r="AD2679" s="10" t="str">
        <f t="shared" si="679"/>
        <v/>
      </c>
      <c r="AE2679" s="10" t="str">
        <f t="shared" si="686"/>
        <v/>
      </c>
      <c r="AF2679" s="10" t="str">
        <f t="shared" si="687"/>
        <v/>
      </c>
      <c r="AG2679" s="10" t="str">
        <f t="shared" si="688"/>
        <v/>
      </c>
      <c r="AH2679" s="10" t="str">
        <f t="shared" si="689"/>
        <v/>
      </c>
      <c r="AI2679" s="10" t="str">
        <f t="shared" si="678"/>
        <v/>
      </c>
    </row>
    <row r="2680" spans="20:35" ht="18" customHeight="1" x14ac:dyDescent="0.25">
      <c r="T2680" s="9" t="str">
        <f t="shared" si="680"/>
        <v/>
      </c>
      <c r="U2680" s="10" t="str">
        <f t="shared" si="675"/>
        <v/>
      </c>
      <c r="V2680" s="10" t="str">
        <f t="shared" si="676"/>
        <v/>
      </c>
      <c r="W2680" s="10" t="str">
        <f t="shared" si="681"/>
        <v/>
      </c>
      <c r="X2680" s="10" t="str">
        <f t="shared" si="682"/>
        <v/>
      </c>
      <c r="Y2680" s="10" t="str">
        <f t="shared" si="683"/>
        <v/>
      </c>
      <c r="Z2680" s="10" t="str">
        <f t="shared" si="684"/>
        <v/>
      </c>
      <c r="AA2680" s="10" t="str">
        <f t="shared" si="674"/>
        <v/>
      </c>
      <c r="AB2680" s="10" t="str">
        <f t="shared" si="677"/>
        <v/>
      </c>
      <c r="AC2680" s="10" t="str">
        <f t="shared" si="685"/>
        <v/>
      </c>
      <c r="AD2680" s="10" t="str">
        <f t="shared" si="679"/>
        <v/>
      </c>
      <c r="AE2680" s="10" t="str">
        <f t="shared" si="686"/>
        <v/>
      </c>
      <c r="AF2680" s="10" t="str">
        <f t="shared" si="687"/>
        <v/>
      </c>
      <c r="AG2680" s="10" t="str">
        <f t="shared" si="688"/>
        <v/>
      </c>
      <c r="AH2680" s="10" t="str">
        <f t="shared" si="689"/>
        <v/>
      </c>
      <c r="AI2680" s="10" t="str">
        <f t="shared" si="678"/>
        <v/>
      </c>
    </row>
    <row r="2681" spans="20:35" ht="18" customHeight="1" x14ac:dyDescent="0.25">
      <c r="T2681" s="9" t="str">
        <f t="shared" si="680"/>
        <v/>
      </c>
      <c r="U2681" s="10" t="str">
        <f t="shared" si="675"/>
        <v/>
      </c>
      <c r="V2681" s="10" t="str">
        <f t="shared" si="676"/>
        <v/>
      </c>
      <c r="W2681" s="10" t="str">
        <f t="shared" si="681"/>
        <v/>
      </c>
      <c r="X2681" s="10" t="str">
        <f t="shared" si="682"/>
        <v/>
      </c>
      <c r="Y2681" s="10" t="str">
        <f t="shared" si="683"/>
        <v/>
      </c>
      <c r="Z2681" s="10" t="str">
        <f t="shared" si="684"/>
        <v/>
      </c>
      <c r="AA2681" s="10" t="str">
        <f t="shared" si="674"/>
        <v/>
      </c>
      <c r="AB2681" s="10" t="str">
        <f t="shared" si="677"/>
        <v/>
      </c>
      <c r="AC2681" s="10" t="str">
        <f t="shared" si="685"/>
        <v/>
      </c>
      <c r="AD2681" s="10" t="str">
        <f t="shared" si="679"/>
        <v/>
      </c>
      <c r="AE2681" s="10" t="str">
        <f t="shared" si="686"/>
        <v/>
      </c>
      <c r="AF2681" s="10" t="str">
        <f t="shared" si="687"/>
        <v/>
      </c>
      <c r="AG2681" s="10" t="str">
        <f t="shared" si="688"/>
        <v/>
      </c>
      <c r="AH2681" s="10" t="str">
        <f t="shared" si="689"/>
        <v/>
      </c>
      <c r="AI2681" s="10" t="str">
        <f t="shared" si="678"/>
        <v/>
      </c>
    </row>
    <row r="2682" spans="20:35" ht="18" customHeight="1" x14ac:dyDescent="0.25">
      <c r="T2682" s="9" t="str">
        <f t="shared" si="680"/>
        <v/>
      </c>
      <c r="U2682" s="10" t="str">
        <f t="shared" si="675"/>
        <v/>
      </c>
      <c r="V2682" s="10" t="str">
        <f t="shared" si="676"/>
        <v/>
      </c>
      <c r="W2682" s="10" t="str">
        <f t="shared" si="681"/>
        <v/>
      </c>
      <c r="X2682" s="10" t="str">
        <f t="shared" si="682"/>
        <v/>
      </c>
      <c r="Y2682" s="10" t="str">
        <f t="shared" si="683"/>
        <v/>
      </c>
      <c r="Z2682" s="10" t="str">
        <f t="shared" si="684"/>
        <v/>
      </c>
      <c r="AA2682" s="10" t="str">
        <f t="shared" si="674"/>
        <v/>
      </c>
      <c r="AB2682" s="10" t="str">
        <f t="shared" si="677"/>
        <v/>
      </c>
      <c r="AC2682" s="10" t="str">
        <f t="shared" si="685"/>
        <v/>
      </c>
      <c r="AD2682" s="10" t="str">
        <f t="shared" si="679"/>
        <v/>
      </c>
      <c r="AE2682" s="10" t="str">
        <f t="shared" si="686"/>
        <v/>
      </c>
      <c r="AF2682" s="10" t="str">
        <f t="shared" si="687"/>
        <v/>
      </c>
      <c r="AG2682" s="10" t="str">
        <f t="shared" si="688"/>
        <v/>
      </c>
      <c r="AH2682" s="10" t="str">
        <f t="shared" si="689"/>
        <v/>
      </c>
      <c r="AI2682" s="10" t="str">
        <f t="shared" si="678"/>
        <v/>
      </c>
    </row>
    <row r="2683" spans="20:35" ht="18" customHeight="1" x14ac:dyDescent="0.25">
      <c r="T2683" s="9" t="str">
        <f t="shared" si="680"/>
        <v/>
      </c>
      <c r="U2683" s="10" t="str">
        <f t="shared" si="675"/>
        <v/>
      </c>
      <c r="V2683" s="10" t="str">
        <f t="shared" si="676"/>
        <v/>
      </c>
      <c r="W2683" s="10" t="str">
        <f t="shared" si="681"/>
        <v/>
      </c>
      <c r="X2683" s="10" t="str">
        <f t="shared" si="682"/>
        <v/>
      </c>
      <c r="Y2683" s="10" t="str">
        <f t="shared" si="683"/>
        <v/>
      </c>
      <c r="Z2683" s="10" t="str">
        <f t="shared" si="684"/>
        <v/>
      </c>
      <c r="AA2683" s="10" t="str">
        <f t="shared" si="674"/>
        <v/>
      </c>
      <c r="AB2683" s="10" t="str">
        <f t="shared" si="677"/>
        <v/>
      </c>
      <c r="AC2683" s="10" t="str">
        <f t="shared" si="685"/>
        <v/>
      </c>
      <c r="AD2683" s="10" t="str">
        <f t="shared" si="679"/>
        <v/>
      </c>
      <c r="AE2683" s="10" t="str">
        <f t="shared" si="686"/>
        <v/>
      </c>
      <c r="AF2683" s="10" t="str">
        <f t="shared" si="687"/>
        <v/>
      </c>
      <c r="AG2683" s="10" t="str">
        <f t="shared" si="688"/>
        <v/>
      </c>
      <c r="AH2683" s="10" t="str">
        <f t="shared" si="689"/>
        <v/>
      </c>
      <c r="AI2683" s="10" t="str">
        <f t="shared" si="678"/>
        <v/>
      </c>
    </row>
    <row r="2684" spans="20:35" ht="18" customHeight="1" x14ac:dyDescent="0.25">
      <c r="T2684" s="9" t="str">
        <f t="shared" si="680"/>
        <v/>
      </c>
      <c r="U2684" s="10" t="str">
        <f t="shared" si="675"/>
        <v/>
      </c>
      <c r="V2684" s="10" t="str">
        <f t="shared" si="676"/>
        <v/>
      </c>
      <c r="W2684" s="10" t="str">
        <f t="shared" si="681"/>
        <v/>
      </c>
      <c r="X2684" s="10" t="str">
        <f t="shared" si="682"/>
        <v/>
      </c>
      <c r="Y2684" s="10" t="str">
        <f t="shared" si="683"/>
        <v/>
      </c>
      <c r="Z2684" s="10" t="str">
        <f t="shared" si="684"/>
        <v/>
      </c>
      <c r="AA2684" s="10" t="str">
        <f t="shared" si="674"/>
        <v/>
      </c>
      <c r="AB2684" s="10" t="str">
        <f t="shared" si="677"/>
        <v/>
      </c>
      <c r="AC2684" s="10" t="str">
        <f t="shared" si="685"/>
        <v/>
      </c>
      <c r="AD2684" s="10" t="str">
        <f t="shared" si="679"/>
        <v/>
      </c>
      <c r="AE2684" s="10" t="str">
        <f t="shared" si="686"/>
        <v/>
      </c>
      <c r="AF2684" s="10" t="str">
        <f t="shared" si="687"/>
        <v/>
      </c>
      <c r="AG2684" s="10" t="str">
        <f t="shared" si="688"/>
        <v/>
      </c>
      <c r="AH2684" s="10" t="str">
        <f t="shared" si="689"/>
        <v/>
      </c>
      <c r="AI2684" s="10" t="str">
        <f t="shared" si="678"/>
        <v/>
      </c>
    </row>
    <row r="2685" spans="20:35" ht="18" customHeight="1" x14ac:dyDescent="0.25">
      <c r="T2685" s="9" t="str">
        <f t="shared" si="680"/>
        <v/>
      </c>
      <c r="U2685" s="10" t="str">
        <f t="shared" si="675"/>
        <v/>
      </c>
      <c r="V2685" s="10" t="str">
        <f t="shared" si="676"/>
        <v/>
      </c>
      <c r="W2685" s="10" t="str">
        <f t="shared" si="681"/>
        <v/>
      </c>
      <c r="X2685" s="10" t="str">
        <f t="shared" si="682"/>
        <v/>
      </c>
      <c r="Y2685" s="10" t="str">
        <f t="shared" si="683"/>
        <v/>
      </c>
      <c r="Z2685" s="10" t="str">
        <f t="shared" si="684"/>
        <v/>
      </c>
      <c r="AA2685" s="10" t="str">
        <f t="shared" si="674"/>
        <v/>
      </c>
      <c r="AB2685" s="10" t="str">
        <f t="shared" si="677"/>
        <v/>
      </c>
      <c r="AC2685" s="10" t="str">
        <f t="shared" si="685"/>
        <v/>
      </c>
      <c r="AD2685" s="10" t="str">
        <f t="shared" si="679"/>
        <v/>
      </c>
      <c r="AE2685" s="10" t="str">
        <f t="shared" si="686"/>
        <v/>
      </c>
      <c r="AF2685" s="10" t="str">
        <f t="shared" si="687"/>
        <v/>
      </c>
      <c r="AG2685" s="10" t="str">
        <f t="shared" si="688"/>
        <v/>
      </c>
      <c r="AH2685" s="10" t="str">
        <f t="shared" si="689"/>
        <v/>
      </c>
      <c r="AI2685" s="10" t="str">
        <f t="shared" si="678"/>
        <v/>
      </c>
    </row>
    <row r="2686" spans="20:35" ht="18" customHeight="1" x14ac:dyDescent="0.25">
      <c r="T2686" s="9" t="str">
        <f t="shared" si="680"/>
        <v/>
      </c>
      <c r="U2686" s="10" t="str">
        <f t="shared" si="675"/>
        <v/>
      </c>
      <c r="V2686" s="10" t="str">
        <f t="shared" si="676"/>
        <v/>
      </c>
      <c r="W2686" s="10" t="str">
        <f t="shared" si="681"/>
        <v/>
      </c>
      <c r="X2686" s="10" t="str">
        <f t="shared" si="682"/>
        <v/>
      </c>
      <c r="Y2686" s="10" t="str">
        <f t="shared" si="683"/>
        <v/>
      </c>
      <c r="Z2686" s="10" t="str">
        <f t="shared" si="684"/>
        <v/>
      </c>
      <c r="AA2686" s="10" t="str">
        <f t="shared" si="674"/>
        <v/>
      </c>
      <c r="AB2686" s="10" t="str">
        <f t="shared" si="677"/>
        <v/>
      </c>
      <c r="AC2686" s="10" t="str">
        <f t="shared" si="685"/>
        <v/>
      </c>
      <c r="AD2686" s="10" t="str">
        <f t="shared" si="679"/>
        <v/>
      </c>
      <c r="AE2686" s="10" t="str">
        <f t="shared" si="686"/>
        <v/>
      </c>
      <c r="AF2686" s="10" t="str">
        <f t="shared" si="687"/>
        <v/>
      </c>
      <c r="AG2686" s="10" t="str">
        <f t="shared" si="688"/>
        <v/>
      </c>
      <c r="AH2686" s="10" t="str">
        <f t="shared" si="689"/>
        <v/>
      </c>
      <c r="AI2686" s="10" t="str">
        <f t="shared" si="678"/>
        <v/>
      </c>
    </row>
    <row r="2687" spans="20:35" ht="18" customHeight="1" x14ac:dyDescent="0.25">
      <c r="T2687" s="9" t="str">
        <f t="shared" si="680"/>
        <v/>
      </c>
      <c r="U2687" s="10" t="str">
        <f t="shared" si="675"/>
        <v/>
      </c>
      <c r="V2687" s="10" t="str">
        <f t="shared" si="676"/>
        <v/>
      </c>
      <c r="W2687" s="10" t="str">
        <f t="shared" si="681"/>
        <v/>
      </c>
      <c r="X2687" s="10" t="str">
        <f t="shared" si="682"/>
        <v/>
      </c>
      <c r="Y2687" s="10" t="str">
        <f t="shared" si="683"/>
        <v/>
      </c>
      <c r="Z2687" s="10" t="str">
        <f t="shared" si="684"/>
        <v/>
      </c>
      <c r="AA2687" s="10" t="str">
        <f t="shared" si="674"/>
        <v/>
      </c>
      <c r="AB2687" s="10" t="str">
        <f t="shared" si="677"/>
        <v/>
      </c>
      <c r="AC2687" s="10" t="str">
        <f t="shared" si="685"/>
        <v/>
      </c>
      <c r="AD2687" s="10" t="str">
        <f t="shared" si="679"/>
        <v/>
      </c>
      <c r="AE2687" s="10" t="str">
        <f t="shared" si="686"/>
        <v/>
      </c>
      <c r="AF2687" s="10" t="str">
        <f t="shared" si="687"/>
        <v/>
      </c>
      <c r="AG2687" s="10" t="str">
        <f t="shared" si="688"/>
        <v/>
      </c>
      <c r="AH2687" s="10" t="str">
        <f t="shared" si="689"/>
        <v/>
      </c>
      <c r="AI2687" s="10" t="str">
        <f t="shared" si="678"/>
        <v/>
      </c>
    </row>
    <row r="2688" spans="20:35" ht="18" customHeight="1" x14ac:dyDescent="0.25">
      <c r="T2688" s="9" t="str">
        <f t="shared" si="680"/>
        <v/>
      </c>
      <c r="U2688" s="10" t="str">
        <f t="shared" si="675"/>
        <v/>
      </c>
      <c r="V2688" s="10" t="str">
        <f t="shared" si="676"/>
        <v/>
      </c>
      <c r="W2688" s="10" t="str">
        <f t="shared" si="681"/>
        <v/>
      </c>
      <c r="X2688" s="10" t="str">
        <f t="shared" si="682"/>
        <v/>
      </c>
      <c r="Y2688" s="10" t="str">
        <f t="shared" si="683"/>
        <v/>
      </c>
      <c r="Z2688" s="10" t="str">
        <f t="shared" si="684"/>
        <v/>
      </c>
      <c r="AA2688" s="10" t="str">
        <f t="shared" si="674"/>
        <v/>
      </c>
      <c r="AB2688" s="10" t="str">
        <f t="shared" si="677"/>
        <v/>
      </c>
      <c r="AC2688" s="10" t="str">
        <f t="shared" si="685"/>
        <v/>
      </c>
      <c r="AD2688" s="10" t="str">
        <f t="shared" si="679"/>
        <v/>
      </c>
      <c r="AE2688" s="10" t="str">
        <f t="shared" si="686"/>
        <v/>
      </c>
      <c r="AF2688" s="10" t="str">
        <f t="shared" si="687"/>
        <v/>
      </c>
      <c r="AG2688" s="10" t="str">
        <f t="shared" si="688"/>
        <v/>
      </c>
      <c r="AH2688" s="10" t="str">
        <f t="shared" si="689"/>
        <v/>
      </c>
      <c r="AI2688" s="10" t="str">
        <f t="shared" si="678"/>
        <v/>
      </c>
    </row>
    <row r="2689" spans="20:35" ht="18" customHeight="1" x14ac:dyDescent="0.25">
      <c r="T2689" s="9" t="str">
        <f t="shared" si="680"/>
        <v/>
      </c>
      <c r="U2689" s="10" t="str">
        <f t="shared" si="675"/>
        <v/>
      </c>
      <c r="V2689" s="10" t="str">
        <f t="shared" si="676"/>
        <v/>
      </c>
      <c r="W2689" s="10" t="str">
        <f t="shared" si="681"/>
        <v/>
      </c>
      <c r="X2689" s="10" t="str">
        <f t="shared" si="682"/>
        <v/>
      </c>
      <c r="Y2689" s="10" t="str">
        <f t="shared" si="683"/>
        <v/>
      </c>
      <c r="Z2689" s="10" t="str">
        <f t="shared" si="684"/>
        <v/>
      </c>
      <c r="AA2689" s="10" t="str">
        <f t="shared" si="674"/>
        <v/>
      </c>
      <c r="AB2689" s="10" t="str">
        <f t="shared" si="677"/>
        <v/>
      </c>
      <c r="AC2689" s="10" t="str">
        <f t="shared" si="685"/>
        <v/>
      </c>
      <c r="AD2689" s="10" t="str">
        <f t="shared" si="679"/>
        <v/>
      </c>
      <c r="AE2689" s="10" t="str">
        <f t="shared" si="686"/>
        <v/>
      </c>
      <c r="AF2689" s="10" t="str">
        <f t="shared" si="687"/>
        <v/>
      </c>
      <c r="AG2689" s="10" t="str">
        <f t="shared" si="688"/>
        <v/>
      </c>
      <c r="AH2689" s="10" t="str">
        <f t="shared" si="689"/>
        <v/>
      </c>
      <c r="AI2689" s="10" t="str">
        <f t="shared" si="678"/>
        <v/>
      </c>
    </row>
    <row r="2690" spans="20:35" ht="18" customHeight="1" x14ac:dyDescent="0.25">
      <c r="T2690" s="9" t="str">
        <f t="shared" si="680"/>
        <v/>
      </c>
      <c r="U2690" s="10" t="str">
        <f t="shared" si="675"/>
        <v/>
      </c>
      <c r="V2690" s="10" t="str">
        <f t="shared" si="676"/>
        <v/>
      </c>
      <c r="W2690" s="10" t="str">
        <f t="shared" si="681"/>
        <v/>
      </c>
      <c r="X2690" s="10" t="str">
        <f t="shared" si="682"/>
        <v/>
      </c>
      <c r="Y2690" s="10" t="str">
        <f t="shared" si="683"/>
        <v/>
      </c>
      <c r="Z2690" s="10" t="str">
        <f t="shared" si="684"/>
        <v/>
      </c>
      <c r="AA2690" s="10" t="str">
        <f t="shared" si="674"/>
        <v/>
      </c>
      <c r="AB2690" s="10" t="str">
        <f t="shared" si="677"/>
        <v/>
      </c>
      <c r="AC2690" s="10" t="str">
        <f t="shared" si="685"/>
        <v/>
      </c>
      <c r="AD2690" s="10" t="str">
        <f t="shared" si="679"/>
        <v/>
      </c>
      <c r="AE2690" s="10" t="str">
        <f t="shared" si="686"/>
        <v/>
      </c>
      <c r="AF2690" s="10" t="str">
        <f t="shared" si="687"/>
        <v/>
      </c>
      <c r="AG2690" s="10" t="str">
        <f t="shared" si="688"/>
        <v/>
      </c>
      <c r="AH2690" s="10" t="str">
        <f t="shared" si="689"/>
        <v/>
      </c>
      <c r="AI2690" s="10" t="str">
        <f t="shared" si="678"/>
        <v/>
      </c>
    </row>
    <row r="2691" spans="20:35" ht="18" customHeight="1" x14ac:dyDescent="0.25">
      <c r="T2691" s="9" t="str">
        <f t="shared" si="680"/>
        <v/>
      </c>
      <c r="U2691" s="10" t="str">
        <f t="shared" si="675"/>
        <v/>
      </c>
      <c r="V2691" s="10" t="str">
        <f t="shared" si="676"/>
        <v/>
      </c>
      <c r="W2691" s="10" t="str">
        <f t="shared" si="681"/>
        <v/>
      </c>
      <c r="X2691" s="10" t="str">
        <f t="shared" si="682"/>
        <v/>
      </c>
      <c r="Y2691" s="10" t="str">
        <f t="shared" si="683"/>
        <v/>
      </c>
      <c r="Z2691" s="10" t="str">
        <f t="shared" si="684"/>
        <v/>
      </c>
      <c r="AA2691" s="10" t="str">
        <f t="shared" si="674"/>
        <v/>
      </c>
      <c r="AB2691" s="10" t="str">
        <f t="shared" si="677"/>
        <v/>
      </c>
      <c r="AC2691" s="10" t="str">
        <f t="shared" si="685"/>
        <v/>
      </c>
      <c r="AD2691" s="10" t="str">
        <f t="shared" si="679"/>
        <v/>
      </c>
      <c r="AE2691" s="10" t="str">
        <f t="shared" si="686"/>
        <v/>
      </c>
      <c r="AF2691" s="10" t="str">
        <f t="shared" si="687"/>
        <v/>
      </c>
      <c r="AG2691" s="10" t="str">
        <f t="shared" si="688"/>
        <v/>
      </c>
      <c r="AH2691" s="10" t="str">
        <f t="shared" si="689"/>
        <v/>
      </c>
      <c r="AI2691" s="10" t="str">
        <f t="shared" si="678"/>
        <v/>
      </c>
    </row>
    <row r="2692" spans="20:35" ht="18" customHeight="1" x14ac:dyDescent="0.25">
      <c r="T2692" s="9" t="str">
        <f t="shared" si="680"/>
        <v/>
      </c>
      <c r="U2692" s="10" t="str">
        <f t="shared" si="675"/>
        <v/>
      </c>
      <c r="V2692" s="10" t="str">
        <f t="shared" si="676"/>
        <v/>
      </c>
      <c r="W2692" s="10" t="str">
        <f t="shared" si="681"/>
        <v/>
      </c>
      <c r="X2692" s="10" t="str">
        <f t="shared" si="682"/>
        <v/>
      </c>
      <c r="Y2692" s="10" t="str">
        <f t="shared" si="683"/>
        <v/>
      </c>
      <c r="Z2692" s="10" t="str">
        <f t="shared" si="684"/>
        <v/>
      </c>
      <c r="AA2692" s="10" t="str">
        <f t="shared" si="674"/>
        <v/>
      </c>
      <c r="AB2692" s="10" t="str">
        <f t="shared" si="677"/>
        <v/>
      </c>
      <c r="AC2692" s="10" t="str">
        <f t="shared" si="685"/>
        <v/>
      </c>
      <c r="AD2692" s="10" t="str">
        <f t="shared" si="679"/>
        <v/>
      </c>
      <c r="AE2692" s="10" t="str">
        <f t="shared" si="686"/>
        <v/>
      </c>
      <c r="AF2692" s="10" t="str">
        <f t="shared" si="687"/>
        <v/>
      </c>
      <c r="AG2692" s="10" t="str">
        <f t="shared" si="688"/>
        <v/>
      </c>
      <c r="AH2692" s="10" t="str">
        <f t="shared" si="689"/>
        <v/>
      </c>
      <c r="AI2692" s="10" t="str">
        <f t="shared" si="678"/>
        <v/>
      </c>
    </row>
    <row r="2693" spans="20:35" ht="18" customHeight="1" x14ac:dyDescent="0.25">
      <c r="T2693" s="9" t="str">
        <f t="shared" si="680"/>
        <v/>
      </c>
      <c r="U2693" s="10" t="str">
        <f t="shared" si="675"/>
        <v/>
      </c>
      <c r="V2693" s="10" t="str">
        <f t="shared" si="676"/>
        <v/>
      </c>
      <c r="W2693" s="10" t="str">
        <f t="shared" si="681"/>
        <v/>
      </c>
      <c r="X2693" s="10" t="str">
        <f t="shared" si="682"/>
        <v/>
      </c>
      <c r="Y2693" s="10" t="str">
        <f t="shared" si="683"/>
        <v/>
      </c>
      <c r="Z2693" s="10" t="str">
        <f t="shared" si="684"/>
        <v/>
      </c>
      <c r="AA2693" s="10" t="str">
        <f t="shared" ref="AA2693:AA2756" si="690">IF(T2693="","",Z2693/1000*$F$7)</f>
        <v/>
      </c>
      <c r="AB2693" s="10" t="str">
        <f t="shared" si="677"/>
        <v/>
      </c>
      <c r="AC2693" s="10" t="str">
        <f t="shared" si="685"/>
        <v/>
      </c>
      <c r="AD2693" s="10" t="str">
        <f t="shared" si="679"/>
        <v/>
      </c>
      <c r="AE2693" s="10" t="str">
        <f t="shared" si="686"/>
        <v/>
      </c>
      <c r="AF2693" s="10" t="str">
        <f t="shared" si="687"/>
        <v/>
      </c>
      <c r="AG2693" s="10" t="str">
        <f t="shared" si="688"/>
        <v/>
      </c>
      <c r="AH2693" s="10" t="str">
        <f t="shared" si="689"/>
        <v/>
      </c>
      <c r="AI2693" s="10" t="str">
        <f t="shared" si="678"/>
        <v/>
      </c>
    </row>
    <row r="2694" spans="20:35" ht="18" customHeight="1" x14ac:dyDescent="0.25">
      <c r="T2694" s="9" t="str">
        <f t="shared" si="680"/>
        <v/>
      </c>
      <c r="U2694" s="10" t="str">
        <f t="shared" ref="U2694:U2757" si="691">IF(T2694="","",IF(T2694&lt;=$C$14,$C$83*T2694,IF(T2694&lt;=2*$C$14,$C$81-$C$83*(T2694-$C$14),0)))</f>
        <v/>
      </c>
      <c r="V2694" s="10" t="str">
        <f t="shared" ref="V2694:V2757" si="692">IF(T2694="","",IF(T2694&lt;=$C$22,$C$79*T2694,IF(T2694&lt;=2*$C$22,$C$77-$C$79*(T2694-$C$22),0)))</f>
        <v/>
      </c>
      <c r="W2694" s="10" t="str">
        <f t="shared" si="681"/>
        <v/>
      </c>
      <c r="X2694" s="10" t="str">
        <f t="shared" si="682"/>
        <v/>
      </c>
      <c r="Y2694" s="10" t="str">
        <f t="shared" si="683"/>
        <v/>
      </c>
      <c r="Z2694" s="10" t="str">
        <f t="shared" si="684"/>
        <v/>
      </c>
      <c r="AA2694" s="10" t="str">
        <f t="shared" si="690"/>
        <v/>
      </c>
      <c r="AB2694" s="10" t="str">
        <f t="shared" ref="AB2694:AB2757" si="693">IF(T2694="","",$C$59*(1+$C$61*($C$63+Z2694)/Y2694))</f>
        <v/>
      </c>
      <c r="AC2694" s="10" t="str">
        <f t="shared" si="685"/>
        <v/>
      </c>
      <c r="AD2694" s="10" t="str">
        <f t="shared" si="679"/>
        <v/>
      </c>
      <c r="AE2694" s="10" t="str">
        <f t="shared" si="686"/>
        <v/>
      </c>
      <c r="AF2694" s="10" t="str">
        <f t="shared" si="687"/>
        <v/>
      </c>
      <c r="AG2694" s="10" t="str">
        <f t="shared" si="688"/>
        <v/>
      </c>
      <c r="AH2694" s="10" t="str">
        <f t="shared" si="689"/>
        <v/>
      </c>
      <c r="AI2694" s="10" t="str">
        <f t="shared" si="678"/>
        <v/>
      </c>
    </row>
    <row r="2695" spans="20:35" ht="18" customHeight="1" x14ac:dyDescent="0.25">
      <c r="T2695" s="9" t="str">
        <f t="shared" si="680"/>
        <v/>
      </c>
      <c r="U2695" s="10" t="str">
        <f t="shared" si="691"/>
        <v/>
      </c>
      <c r="V2695" s="10" t="str">
        <f t="shared" si="692"/>
        <v/>
      </c>
      <c r="W2695" s="10" t="str">
        <f t="shared" si="681"/>
        <v/>
      </c>
      <c r="X2695" s="10" t="str">
        <f t="shared" si="682"/>
        <v/>
      </c>
      <c r="Y2695" s="10" t="str">
        <f t="shared" si="683"/>
        <v/>
      </c>
      <c r="Z2695" s="10" t="str">
        <f t="shared" si="684"/>
        <v/>
      </c>
      <c r="AA2695" s="10" t="str">
        <f t="shared" si="690"/>
        <v/>
      </c>
      <c r="AB2695" s="10" t="str">
        <f t="shared" si="693"/>
        <v/>
      </c>
      <c r="AC2695" s="10" t="str">
        <f t="shared" si="685"/>
        <v/>
      </c>
      <c r="AD2695" s="10" t="str">
        <f t="shared" si="679"/>
        <v/>
      </c>
      <c r="AE2695" s="10" t="str">
        <f t="shared" si="686"/>
        <v/>
      </c>
      <c r="AF2695" s="10" t="str">
        <f t="shared" si="687"/>
        <v/>
      </c>
      <c r="AG2695" s="10" t="str">
        <f t="shared" si="688"/>
        <v/>
      </c>
      <c r="AH2695" s="10" t="str">
        <f t="shared" si="689"/>
        <v/>
      </c>
      <c r="AI2695" s="10" t="str">
        <f t="shared" ref="AI2695:AI2758" si="694">IF(T2695="","",MAX(Z2695+(AC2695-AF2695-AD2695)*$AL$4,0))</f>
        <v/>
      </c>
    </row>
    <row r="2696" spans="20:35" ht="18" customHeight="1" x14ac:dyDescent="0.25">
      <c r="T2696" s="9" t="str">
        <f t="shared" si="680"/>
        <v/>
      </c>
      <c r="U2696" s="10" t="str">
        <f t="shared" si="691"/>
        <v/>
      </c>
      <c r="V2696" s="10" t="str">
        <f t="shared" si="692"/>
        <v/>
      </c>
      <c r="W2696" s="10" t="str">
        <f t="shared" si="681"/>
        <v/>
      </c>
      <c r="X2696" s="10" t="str">
        <f t="shared" si="682"/>
        <v/>
      </c>
      <c r="Y2696" s="10" t="str">
        <f t="shared" si="683"/>
        <v/>
      </c>
      <c r="Z2696" s="10" t="str">
        <f t="shared" si="684"/>
        <v/>
      </c>
      <c r="AA2696" s="10" t="str">
        <f t="shared" si="690"/>
        <v/>
      </c>
      <c r="AB2696" s="10" t="str">
        <f t="shared" si="693"/>
        <v/>
      </c>
      <c r="AC2696" s="10" t="str">
        <f t="shared" si="685"/>
        <v/>
      </c>
      <c r="AD2696" s="10" t="str">
        <f t="shared" ref="AD2696:AD2759" si="695">IF(U2696="","",$C$89*((Z2696/1000)^$C$97)/($F$15)*1000*3600)</f>
        <v/>
      </c>
      <c r="AE2696" s="10" t="str">
        <f t="shared" si="686"/>
        <v/>
      </c>
      <c r="AF2696" s="10" t="str">
        <f t="shared" si="687"/>
        <v/>
      </c>
      <c r="AG2696" s="10" t="str">
        <f t="shared" si="688"/>
        <v/>
      </c>
      <c r="AH2696" s="10" t="str">
        <f t="shared" si="689"/>
        <v/>
      </c>
      <c r="AI2696" s="10" t="str">
        <f t="shared" si="694"/>
        <v/>
      </c>
    </row>
    <row r="2697" spans="20:35" ht="18" customHeight="1" x14ac:dyDescent="0.25">
      <c r="T2697" s="9" t="str">
        <f t="shared" si="680"/>
        <v/>
      </c>
      <c r="U2697" s="10" t="str">
        <f t="shared" si="691"/>
        <v/>
      </c>
      <c r="V2697" s="10" t="str">
        <f t="shared" si="692"/>
        <v/>
      </c>
      <c r="W2697" s="10" t="str">
        <f t="shared" si="681"/>
        <v/>
      </c>
      <c r="X2697" s="10" t="str">
        <f t="shared" si="682"/>
        <v/>
      </c>
      <c r="Y2697" s="10" t="str">
        <f t="shared" si="683"/>
        <v/>
      </c>
      <c r="Z2697" s="10" t="str">
        <f t="shared" si="684"/>
        <v/>
      </c>
      <c r="AA2697" s="10" t="str">
        <f t="shared" si="690"/>
        <v/>
      </c>
      <c r="AB2697" s="10" t="str">
        <f t="shared" si="693"/>
        <v/>
      </c>
      <c r="AC2697" s="10" t="str">
        <f t="shared" si="685"/>
        <v/>
      </c>
      <c r="AD2697" s="10" t="str">
        <f t="shared" si="695"/>
        <v/>
      </c>
      <c r="AE2697" s="10" t="str">
        <f t="shared" si="686"/>
        <v/>
      </c>
      <c r="AF2697" s="10" t="str">
        <f t="shared" si="687"/>
        <v/>
      </c>
      <c r="AG2697" s="10" t="str">
        <f t="shared" si="688"/>
        <v/>
      </c>
      <c r="AH2697" s="10" t="str">
        <f t="shared" si="689"/>
        <v/>
      </c>
      <c r="AI2697" s="10" t="str">
        <f t="shared" si="694"/>
        <v/>
      </c>
    </row>
    <row r="2698" spans="20:35" ht="18" customHeight="1" x14ac:dyDescent="0.25">
      <c r="T2698" s="9" t="str">
        <f t="shared" si="680"/>
        <v/>
      </c>
      <c r="U2698" s="10" t="str">
        <f t="shared" si="691"/>
        <v/>
      </c>
      <c r="V2698" s="10" t="str">
        <f t="shared" si="692"/>
        <v/>
      </c>
      <c r="W2698" s="10" t="str">
        <f t="shared" si="681"/>
        <v/>
      </c>
      <c r="X2698" s="10" t="str">
        <f t="shared" si="682"/>
        <v/>
      </c>
      <c r="Y2698" s="10" t="str">
        <f t="shared" si="683"/>
        <v/>
      </c>
      <c r="Z2698" s="10" t="str">
        <f t="shared" si="684"/>
        <v/>
      </c>
      <c r="AA2698" s="10" t="str">
        <f t="shared" si="690"/>
        <v/>
      </c>
      <c r="AB2698" s="10" t="str">
        <f t="shared" si="693"/>
        <v/>
      </c>
      <c r="AC2698" s="10" t="str">
        <f t="shared" si="685"/>
        <v/>
      </c>
      <c r="AD2698" s="10" t="str">
        <f t="shared" si="695"/>
        <v/>
      </c>
      <c r="AE2698" s="10" t="str">
        <f t="shared" si="686"/>
        <v/>
      </c>
      <c r="AF2698" s="10" t="str">
        <f t="shared" si="687"/>
        <v/>
      </c>
      <c r="AG2698" s="10" t="str">
        <f t="shared" si="688"/>
        <v/>
      </c>
      <c r="AH2698" s="10" t="str">
        <f t="shared" si="689"/>
        <v/>
      </c>
      <c r="AI2698" s="10" t="str">
        <f t="shared" si="694"/>
        <v/>
      </c>
    </row>
    <row r="2699" spans="20:35" ht="18" customHeight="1" x14ac:dyDescent="0.25">
      <c r="T2699" s="9" t="str">
        <f t="shared" si="680"/>
        <v/>
      </c>
      <c r="U2699" s="10" t="str">
        <f t="shared" si="691"/>
        <v/>
      </c>
      <c r="V2699" s="10" t="str">
        <f t="shared" si="692"/>
        <v/>
      </c>
      <c r="W2699" s="10" t="str">
        <f t="shared" si="681"/>
        <v/>
      </c>
      <c r="X2699" s="10" t="str">
        <f t="shared" si="682"/>
        <v/>
      </c>
      <c r="Y2699" s="10" t="str">
        <f t="shared" si="683"/>
        <v/>
      </c>
      <c r="Z2699" s="10" t="str">
        <f t="shared" si="684"/>
        <v/>
      </c>
      <c r="AA2699" s="10" t="str">
        <f t="shared" si="690"/>
        <v/>
      </c>
      <c r="AB2699" s="10" t="str">
        <f t="shared" si="693"/>
        <v/>
      </c>
      <c r="AC2699" s="10" t="str">
        <f t="shared" si="685"/>
        <v/>
      </c>
      <c r="AD2699" s="10" t="str">
        <f t="shared" si="695"/>
        <v/>
      </c>
      <c r="AE2699" s="10" t="str">
        <f t="shared" si="686"/>
        <v/>
      </c>
      <c r="AF2699" s="10" t="str">
        <f t="shared" si="687"/>
        <v/>
      </c>
      <c r="AG2699" s="10" t="str">
        <f t="shared" si="688"/>
        <v/>
      </c>
      <c r="AH2699" s="10" t="str">
        <f t="shared" si="689"/>
        <v/>
      </c>
      <c r="AI2699" s="10" t="str">
        <f t="shared" si="694"/>
        <v/>
      </c>
    </row>
    <row r="2700" spans="20:35" ht="18" customHeight="1" x14ac:dyDescent="0.25">
      <c r="T2700" s="9" t="str">
        <f t="shared" si="680"/>
        <v/>
      </c>
      <c r="U2700" s="10" t="str">
        <f t="shared" si="691"/>
        <v/>
      </c>
      <c r="V2700" s="10" t="str">
        <f t="shared" si="692"/>
        <v/>
      </c>
      <c r="W2700" s="10" t="str">
        <f t="shared" si="681"/>
        <v/>
      </c>
      <c r="X2700" s="10" t="str">
        <f t="shared" si="682"/>
        <v/>
      </c>
      <c r="Y2700" s="10" t="str">
        <f t="shared" si="683"/>
        <v/>
      </c>
      <c r="Z2700" s="10" t="str">
        <f t="shared" si="684"/>
        <v/>
      </c>
      <c r="AA2700" s="10" t="str">
        <f t="shared" si="690"/>
        <v/>
      </c>
      <c r="AB2700" s="10" t="str">
        <f t="shared" si="693"/>
        <v/>
      </c>
      <c r="AC2700" s="10" t="str">
        <f t="shared" si="685"/>
        <v/>
      </c>
      <c r="AD2700" s="10" t="str">
        <f t="shared" si="695"/>
        <v/>
      </c>
      <c r="AE2700" s="10" t="str">
        <f t="shared" si="686"/>
        <v/>
      </c>
      <c r="AF2700" s="10" t="str">
        <f t="shared" si="687"/>
        <v/>
      </c>
      <c r="AG2700" s="10" t="str">
        <f t="shared" si="688"/>
        <v/>
      </c>
      <c r="AH2700" s="10" t="str">
        <f t="shared" si="689"/>
        <v/>
      </c>
      <c r="AI2700" s="10" t="str">
        <f t="shared" si="694"/>
        <v/>
      </c>
    </row>
    <row r="2701" spans="20:35" ht="18" customHeight="1" x14ac:dyDescent="0.25">
      <c r="T2701" s="9" t="str">
        <f t="shared" si="680"/>
        <v/>
      </c>
      <c r="U2701" s="10" t="str">
        <f t="shared" si="691"/>
        <v/>
      </c>
      <c r="V2701" s="10" t="str">
        <f t="shared" si="692"/>
        <v/>
      </c>
      <c r="W2701" s="10" t="str">
        <f t="shared" si="681"/>
        <v/>
      </c>
      <c r="X2701" s="10" t="str">
        <f t="shared" si="682"/>
        <v/>
      </c>
      <c r="Y2701" s="10" t="str">
        <f t="shared" si="683"/>
        <v/>
      </c>
      <c r="Z2701" s="10" t="str">
        <f t="shared" si="684"/>
        <v/>
      </c>
      <c r="AA2701" s="10" t="str">
        <f t="shared" si="690"/>
        <v/>
      </c>
      <c r="AB2701" s="10" t="str">
        <f t="shared" si="693"/>
        <v/>
      </c>
      <c r="AC2701" s="10" t="str">
        <f t="shared" si="685"/>
        <v/>
      </c>
      <c r="AD2701" s="10" t="str">
        <f t="shared" si="695"/>
        <v/>
      </c>
      <c r="AE2701" s="10" t="str">
        <f t="shared" si="686"/>
        <v/>
      </c>
      <c r="AF2701" s="10" t="str">
        <f t="shared" si="687"/>
        <v/>
      </c>
      <c r="AG2701" s="10" t="str">
        <f t="shared" si="688"/>
        <v/>
      </c>
      <c r="AH2701" s="10" t="str">
        <f t="shared" si="689"/>
        <v/>
      </c>
      <c r="AI2701" s="10" t="str">
        <f t="shared" si="694"/>
        <v/>
      </c>
    </row>
    <row r="2702" spans="20:35" ht="18" customHeight="1" x14ac:dyDescent="0.25">
      <c r="T2702" s="9" t="str">
        <f t="shared" si="680"/>
        <v/>
      </c>
      <c r="U2702" s="10" t="str">
        <f t="shared" si="691"/>
        <v/>
      </c>
      <c r="V2702" s="10" t="str">
        <f t="shared" si="692"/>
        <v/>
      </c>
      <c r="W2702" s="10" t="str">
        <f t="shared" si="681"/>
        <v/>
      </c>
      <c r="X2702" s="10" t="str">
        <f t="shared" si="682"/>
        <v/>
      </c>
      <c r="Y2702" s="10" t="str">
        <f t="shared" si="683"/>
        <v/>
      </c>
      <c r="Z2702" s="10" t="str">
        <f t="shared" si="684"/>
        <v/>
      </c>
      <c r="AA2702" s="10" t="str">
        <f t="shared" si="690"/>
        <v/>
      </c>
      <c r="AB2702" s="10" t="str">
        <f t="shared" si="693"/>
        <v/>
      </c>
      <c r="AC2702" s="10" t="str">
        <f t="shared" si="685"/>
        <v/>
      </c>
      <c r="AD2702" s="10" t="str">
        <f t="shared" si="695"/>
        <v/>
      </c>
      <c r="AE2702" s="10" t="str">
        <f t="shared" si="686"/>
        <v/>
      </c>
      <c r="AF2702" s="10" t="str">
        <f t="shared" si="687"/>
        <v/>
      </c>
      <c r="AG2702" s="10" t="str">
        <f t="shared" si="688"/>
        <v/>
      </c>
      <c r="AH2702" s="10" t="str">
        <f t="shared" si="689"/>
        <v/>
      </c>
      <c r="AI2702" s="10" t="str">
        <f t="shared" si="694"/>
        <v/>
      </c>
    </row>
    <row r="2703" spans="20:35" ht="18" customHeight="1" x14ac:dyDescent="0.25">
      <c r="T2703" s="9" t="str">
        <f t="shared" ref="T2703:T2766" si="696">IF(T2702="","",IF(T2702+$C$27&gt;$C$29,"",T2702+$C$27))</f>
        <v/>
      </c>
      <c r="U2703" s="10" t="str">
        <f t="shared" si="691"/>
        <v/>
      </c>
      <c r="V2703" s="10" t="str">
        <f t="shared" si="692"/>
        <v/>
      </c>
      <c r="W2703" s="10" t="str">
        <f t="shared" si="681"/>
        <v/>
      </c>
      <c r="X2703" s="10" t="str">
        <f t="shared" si="682"/>
        <v/>
      </c>
      <c r="Y2703" s="10" t="str">
        <f t="shared" si="683"/>
        <v/>
      </c>
      <c r="Z2703" s="10" t="str">
        <f t="shared" si="684"/>
        <v/>
      </c>
      <c r="AA2703" s="10" t="str">
        <f t="shared" si="690"/>
        <v/>
      </c>
      <c r="AB2703" s="10" t="str">
        <f t="shared" si="693"/>
        <v/>
      </c>
      <c r="AC2703" s="10" t="str">
        <f t="shared" si="685"/>
        <v/>
      </c>
      <c r="AD2703" s="10" t="str">
        <f t="shared" si="695"/>
        <v/>
      </c>
      <c r="AE2703" s="10" t="str">
        <f t="shared" si="686"/>
        <v/>
      </c>
      <c r="AF2703" s="10" t="str">
        <f t="shared" si="687"/>
        <v/>
      </c>
      <c r="AG2703" s="10" t="str">
        <f t="shared" si="688"/>
        <v/>
      </c>
      <c r="AH2703" s="10" t="str">
        <f t="shared" si="689"/>
        <v/>
      </c>
      <c r="AI2703" s="10" t="str">
        <f t="shared" si="694"/>
        <v/>
      </c>
    </row>
    <row r="2704" spans="20:35" ht="18" customHeight="1" x14ac:dyDescent="0.25">
      <c r="T2704" s="9" t="str">
        <f t="shared" si="696"/>
        <v/>
      </c>
      <c r="U2704" s="10" t="str">
        <f t="shared" si="691"/>
        <v/>
      </c>
      <c r="V2704" s="10" t="str">
        <f t="shared" si="692"/>
        <v/>
      </c>
      <c r="W2704" s="10" t="str">
        <f t="shared" si="681"/>
        <v/>
      </c>
      <c r="X2704" s="10" t="str">
        <f t="shared" si="682"/>
        <v/>
      </c>
      <c r="Y2704" s="10" t="str">
        <f t="shared" si="683"/>
        <v/>
      </c>
      <c r="Z2704" s="10" t="str">
        <f t="shared" si="684"/>
        <v/>
      </c>
      <c r="AA2704" s="10" t="str">
        <f t="shared" si="690"/>
        <v/>
      </c>
      <c r="AB2704" s="10" t="str">
        <f t="shared" si="693"/>
        <v/>
      </c>
      <c r="AC2704" s="10" t="str">
        <f t="shared" si="685"/>
        <v/>
      </c>
      <c r="AD2704" s="10" t="str">
        <f t="shared" si="695"/>
        <v/>
      </c>
      <c r="AE2704" s="10" t="str">
        <f t="shared" si="686"/>
        <v/>
      </c>
      <c r="AF2704" s="10" t="str">
        <f t="shared" si="687"/>
        <v/>
      </c>
      <c r="AG2704" s="10" t="str">
        <f t="shared" si="688"/>
        <v/>
      </c>
      <c r="AH2704" s="10" t="str">
        <f t="shared" si="689"/>
        <v/>
      </c>
      <c r="AI2704" s="10" t="str">
        <f t="shared" si="694"/>
        <v/>
      </c>
    </row>
    <row r="2705" spans="20:35" ht="18" customHeight="1" x14ac:dyDescent="0.25">
      <c r="T2705" s="9" t="str">
        <f t="shared" si="696"/>
        <v/>
      </c>
      <c r="U2705" s="10" t="str">
        <f t="shared" si="691"/>
        <v/>
      </c>
      <c r="V2705" s="10" t="str">
        <f t="shared" si="692"/>
        <v/>
      </c>
      <c r="W2705" s="10" t="str">
        <f t="shared" si="681"/>
        <v/>
      </c>
      <c r="X2705" s="10" t="str">
        <f t="shared" si="682"/>
        <v/>
      </c>
      <c r="Y2705" s="10" t="str">
        <f t="shared" si="683"/>
        <v/>
      </c>
      <c r="Z2705" s="10" t="str">
        <f t="shared" si="684"/>
        <v/>
      </c>
      <c r="AA2705" s="10" t="str">
        <f t="shared" si="690"/>
        <v/>
      </c>
      <c r="AB2705" s="10" t="str">
        <f t="shared" si="693"/>
        <v/>
      </c>
      <c r="AC2705" s="10" t="str">
        <f t="shared" si="685"/>
        <v/>
      </c>
      <c r="AD2705" s="10" t="str">
        <f t="shared" si="695"/>
        <v/>
      </c>
      <c r="AE2705" s="10" t="str">
        <f t="shared" si="686"/>
        <v/>
      </c>
      <c r="AF2705" s="10" t="str">
        <f t="shared" si="687"/>
        <v/>
      </c>
      <c r="AG2705" s="10" t="str">
        <f t="shared" si="688"/>
        <v/>
      </c>
      <c r="AH2705" s="10" t="str">
        <f t="shared" si="689"/>
        <v/>
      </c>
      <c r="AI2705" s="10" t="str">
        <f t="shared" si="694"/>
        <v/>
      </c>
    </row>
    <row r="2706" spans="20:35" ht="18" customHeight="1" x14ac:dyDescent="0.25">
      <c r="T2706" s="9" t="str">
        <f t="shared" si="696"/>
        <v/>
      </c>
      <c r="U2706" s="10" t="str">
        <f t="shared" si="691"/>
        <v/>
      </c>
      <c r="V2706" s="10" t="str">
        <f t="shared" si="692"/>
        <v/>
      </c>
      <c r="W2706" s="10" t="str">
        <f t="shared" si="681"/>
        <v/>
      </c>
      <c r="X2706" s="10" t="str">
        <f t="shared" si="682"/>
        <v/>
      </c>
      <c r="Y2706" s="10" t="str">
        <f t="shared" si="683"/>
        <v/>
      </c>
      <c r="Z2706" s="10" t="str">
        <f t="shared" si="684"/>
        <v/>
      </c>
      <c r="AA2706" s="10" t="str">
        <f t="shared" si="690"/>
        <v/>
      </c>
      <c r="AB2706" s="10" t="str">
        <f t="shared" si="693"/>
        <v/>
      </c>
      <c r="AC2706" s="10" t="str">
        <f t="shared" si="685"/>
        <v/>
      </c>
      <c r="AD2706" s="10" t="str">
        <f t="shared" si="695"/>
        <v/>
      </c>
      <c r="AE2706" s="10" t="str">
        <f t="shared" si="686"/>
        <v/>
      </c>
      <c r="AF2706" s="10" t="str">
        <f t="shared" si="687"/>
        <v/>
      </c>
      <c r="AG2706" s="10" t="str">
        <f t="shared" si="688"/>
        <v/>
      </c>
      <c r="AH2706" s="10" t="str">
        <f t="shared" si="689"/>
        <v/>
      </c>
      <c r="AI2706" s="10" t="str">
        <f t="shared" si="694"/>
        <v/>
      </c>
    </row>
    <row r="2707" spans="20:35" ht="18" customHeight="1" x14ac:dyDescent="0.25">
      <c r="T2707" s="9" t="str">
        <f t="shared" si="696"/>
        <v/>
      </c>
      <c r="U2707" s="10" t="str">
        <f t="shared" si="691"/>
        <v/>
      </c>
      <c r="V2707" s="10" t="str">
        <f t="shared" si="692"/>
        <v/>
      </c>
      <c r="W2707" s="10" t="str">
        <f t="shared" si="681"/>
        <v/>
      </c>
      <c r="X2707" s="10" t="str">
        <f t="shared" si="682"/>
        <v/>
      </c>
      <c r="Y2707" s="10" t="str">
        <f t="shared" si="683"/>
        <v/>
      </c>
      <c r="Z2707" s="10" t="str">
        <f t="shared" si="684"/>
        <v/>
      </c>
      <c r="AA2707" s="10" t="str">
        <f t="shared" si="690"/>
        <v/>
      </c>
      <c r="AB2707" s="10" t="str">
        <f t="shared" si="693"/>
        <v/>
      </c>
      <c r="AC2707" s="10" t="str">
        <f t="shared" si="685"/>
        <v/>
      </c>
      <c r="AD2707" s="10" t="str">
        <f t="shared" si="695"/>
        <v/>
      </c>
      <c r="AE2707" s="10" t="str">
        <f t="shared" si="686"/>
        <v/>
      </c>
      <c r="AF2707" s="10" t="str">
        <f t="shared" si="687"/>
        <v/>
      </c>
      <c r="AG2707" s="10" t="str">
        <f t="shared" si="688"/>
        <v/>
      </c>
      <c r="AH2707" s="10" t="str">
        <f t="shared" si="689"/>
        <v/>
      </c>
      <c r="AI2707" s="10" t="str">
        <f t="shared" si="694"/>
        <v/>
      </c>
    </row>
    <row r="2708" spans="20:35" ht="18" customHeight="1" x14ac:dyDescent="0.25">
      <c r="T2708" s="9" t="str">
        <f t="shared" si="696"/>
        <v/>
      </c>
      <c r="U2708" s="10" t="str">
        <f t="shared" si="691"/>
        <v/>
      </c>
      <c r="V2708" s="10" t="str">
        <f t="shared" si="692"/>
        <v/>
      </c>
      <c r="W2708" s="10" t="str">
        <f t="shared" si="681"/>
        <v/>
      </c>
      <c r="X2708" s="10" t="str">
        <f t="shared" si="682"/>
        <v/>
      </c>
      <c r="Y2708" s="10" t="str">
        <f t="shared" si="683"/>
        <v/>
      </c>
      <c r="Z2708" s="10" t="str">
        <f t="shared" si="684"/>
        <v/>
      </c>
      <c r="AA2708" s="10" t="str">
        <f t="shared" si="690"/>
        <v/>
      </c>
      <c r="AB2708" s="10" t="str">
        <f t="shared" si="693"/>
        <v/>
      </c>
      <c r="AC2708" s="10" t="str">
        <f t="shared" si="685"/>
        <v/>
      </c>
      <c r="AD2708" s="10" t="str">
        <f t="shared" si="695"/>
        <v/>
      </c>
      <c r="AE2708" s="10" t="str">
        <f t="shared" si="686"/>
        <v/>
      </c>
      <c r="AF2708" s="10" t="str">
        <f t="shared" si="687"/>
        <v/>
      </c>
      <c r="AG2708" s="10" t="str">
        <f t="shared" si="688"/>
        <v/>
      </c>
      <c r="AH2708" s="10" t="str">
        <f t="shared" si="689"/>
        <v/>
      </c>
      <c r="AI2708" s="10" t="str">
        <f t="shared" si="694"/>
        <v/>
      </c>
    </row>
    <row r="2709" spans="20:35" ht="18" customHeight="1" x14ac:dyDescent="0.25">
      <c r="T2709" s="9" t="str">
        <f t="shared" si="696"/>
        <v/>
      </c>
      <c r="U2709" s="10" t="str">
        <f t="shared" si="691"/>
        <v/>
      </c>
      <c r="V2709" s="10" t="str">
        <f t="shared" si="692"/>
        <v/>
      </c>
      <c r="W2709" s="10" t="str">
        <f t="shared" si="681"/>
        <v/>
      </c>
      <c r="X2709" s="10" t="str">
        <f t="shared" si="682"/>
        <v/>
      </c>
      <c r="Y2709" s="10" t="str">
        <f t="shared" si="683"/>
        <v/>
      </c>
      <c r="Z2709" s="10" t="str">
        <f t="shared" si="684"/>
        <v/>
      </c>
      <c r="AA2709" s="10" t="str">
        <f t="shared" si="690"/>
        <v/>
      </c>
      <c r="AB2709" s="10" t="str">
        <f t="shared" si="693"/>
        <v/>
      </c>
      <c r="AC2709" s="10" t="str">
        <f t="shared" si="685"/>
        <v/>
      </c>
      <c r="AD2709" s="10" t="str">
        <f t="shared" si="695"/>
        <v/>
      </c>
      <c r="AE2709" s="10" t="str">
        <f t="shared" si="686"/>
        <v/>
      </c>
      <c r="AF2709" s="10" t="str">
        <f t="shared" si="687"/>
        <v/>
      </c>
      <c r="AG2709" s="10" t="str">
        <f t="shared" si="688"/>
        <v/>
      </c>
      <c r="AH2709" s="10" t="str">
        <f t="shared" si="689"/>
        <v/>
      </c>
      <c r="AI2709" s="10" t="str">
        <f t="shared" si="694"/>
        <v/>
      </c>
    </row>
    <row r="2710" spans="20:35" ht="18" customHeight="1" x14ac:dyDescent="0.25">
      <c r="T2710" s="9" t="str">
        <f t="shared" si="696"/>
        <v/>
      </c>
      <c r="U2710" s="10" t="str">
        <f t="shared" si="691"/>
        <v/>
      </c>
      <c r="V2710" s="10" t="str">
        <f t="shared" si="692"/>
        <v/>
      </c>
      <c r="W2710" s="10" t="str">
        <f t="shared" si="681"/>
        <v/>
      </c>
      <c r="X2710" s="10" t="str">
        <f t="shared" si="682"/>
        <v/>
      </c>
      <c r="Y2710" s="10" t="str">
        <f t="shared" si="683"/>
        <v/>
      </c>
      <c r="Z2710" s="10" t="str">
        <f t="shared" si="684"/>
        <v/>
      </c>
      <c r="AA2710" s="10" t="str">
        <f t="shared" si="690"/>
        <v/>
      </c>
      <c r="AB2710" s="10" t="str">
        <f t="shared" si="693"/>
        <v/>
      </c>
      <c r="AC2710" s="10" t="str">
        <f t="shared" si="685"/>
        <v/>
      </c>
      <c r="AD2710" s="10" t="str">
        <f t="shared" si="695"/>
        <v/>
      </c>
      <c r="AE2710" s="10" t="str">
        <f t="shared" si="686"/>
        <v/>
      </c>
      <c r="AF2710" s="10" t="str">
        <f t="shared" si="687"/>
        <v/>
      </c>
      <c r="AG2710" s="10" t="str">
        <f t="shared" si="688"/>
        <v/>
      </c>
      <c r="AH2710" s="10" t="str">
        <f t="shared" si="689"/>
        <v/>
      </c>
      <c r="AI2710" s="10" t="str">
        <f t="shared" si="694"/>
        <v/>
      </c>
    </row>
    <row r="2711" spans="20:35" ht="18" customHeight="1" x14ac:dyDescent="0.25">
      <c r="T2711" s="9" t="str">
        <f t="shared" si="696"/>
        <v/>
      </c>
      <c r="U2711" s="10" t="str">
        <f t="shared" si="691"/>
        <v/>
      </c>
      <c r="V2711" s="10" t="str">
        <f t="shared" si="692"/>
        <v/>
      </c>
      <c r="W2711" s="10" t="str">
        <f t="shared" si="681"/>
        <v/>
      </c>
      <c r="X2711" s="10" t="str">
        <f t="shared" si="682"/>
        <v/>
      </c>
      <c r="Y2711" s="10" t="str">
        <f t="shared" si="683"/>
        <v/>
      </c>
      <c r="Z2711" s="10" t="str">
        <f t="shared" si="684"/>
        <v/>
      </c>
      <c r="AA2711" s="10" t="str">
        <f t="shared" si="690"/>
        <v/>
      </c>
      <c r="AB2711" s="10" t="str">
        <f t="shared" si="693"/>
        <v/>
      </c>
      <c r="AC2711" s="10" t="str">
        <f t="shared" si="685"/>
        <v/>
      </c>
      <c r="AD2711" s="10" t="str">
        <f t="shared" si="695"/>
        <v/>
      </c>
      <c r="AE2711" s="10" t="str">
        <f t="shared" si="686"/>
        <v/>
      </c>
      <c r="AF2711" s="10" t="str">
        <f t="shared" si="687"/>
        <v/>
      </c>
      <c r="AG2711" s="10" t="str">
        <f t="shared" si="688"/>
        <v/>
      </c>
      <c r="AH2711" s="10" t="str">
        <f t="shared" si="689"/>
        <v/>
      </c>
      <c r="AI2711" s="10" t="str">
        <f t="shared" si="694"/>
        <v/>
      </c>
    </row>
    <row r="2712" spans="20:35" ht="18" customHeight="1" x14ac:dyDescent="0.25">
      <c r="T2712" s="9" t="str">
        <f t="shared" si="696"/>
        <v/>
      </c>
      <c r="U2712" s="10" t="str">
        <f t="shared" si="691"/>
        <v/>
      </c>
      <c r="V2712" s="10" t="str">
        <f t="shared" si="692"/>
        <v/>
      </c>
      <c r="W2712" s="10" t="str">
        <f t="shared" si="681"/>
        <v/>
      </c>
      <c r="X2712" s="10" t="str">
        <f t="shared" si="682"/>
        <v/>
      </c>
      <c r="Y2712" s="10" t="str">
        <f t="shared" si="683"/>
        <v/>
      </c>
      <c r="Z2712" s="10" t="str">
        <f t="shared" si="684"/>
        <v/>
      </c>
      <c r="AA2712" s="10" t="str">
        <f t="shared" si="690"/>
        <v/>
      </c>
      <c r="AB2712" s="10" t="str">
        <f t="shared" si="693"/>
        <v/>
      </c>
      <c r="AC2712" s="10" t="str">
        <f t="shared" si="685"/>
        <v/>
      </c>
      <c r="AD2712" s="10" t="str">
        <f t="shared" si="695"/>
        <v/>
      </c>
      <c r="AE2712" s="10" t="str">
        <f t="shared" si="686"/>
        <v/>
      </c>
      <c r="AF2712" s="10" t="str">
        <f t="shared" si="687"/>
        <v/>
      </c>
      <c r="AG2712" s="10" t="str">
        <f t="shared" si="688"/>
        <v/>
      </c>
      <c r="AH2712" s="10" t="str">
        <f t="shared" si="689"/>
        <v/>
      </c>
      <c r="AI2712" s="10" t="str">
        <f t="shared" si="694"/>
        <v/>
      </c>
    </row>
    <row r="2713" spans="20:35" ht="18" customHeight="1" x14ac:dyDescent="0.25">
      <c r="T2713" s="9" t="str">
        <f t="shared" si="696"/>
        <v/>
      </c>
      <c r="U2713" s="10" t="str">
        <f t="shared" si="691"/>
        <v/>
      </c>
      <c r="V2713" s="10" t="str">
        <f t="shared" si="692"/>
        <v/>
      </c>
      <c r="W2713" s="10" t="str">
        <f t="shared" si="681"/>
        <v/>
      </c>
      <c r="X2713" s="10" t="str">
        <f t="shared" si="682"/>
        <v/>
      </c>
      <c r="Y2713" s="10" t="str">
        <f t="shared" si="683"/>
        <v/>
      </c>
      <c r="Z2713" s="10" t="str">
        <f t="shared" si="684"/>
        <v/>
      </c>
      <c r="AA2713" s="10" t="str">
        <f t="shared" si="690"/>
        <v/>
      </c>
      <c r="AB2713" s="10" t="str">
        <f t="shared" si="693"/>
        <v/>
      </c>
      <c r="AC2713" s="10" t="str">
        <f t="shared" si="685"/>
        <v/>
      </c>
      <c r="AD2713" s="10" t="str">
        <f t="shared" si="695"/>
        <v/>
      </c>
      <c r="AE2713" s="10" t="str">
        <f t="shared" si="686"/>
        <v/>
      </c>
      <c r="AF2713" s="10" t="str">
        <f t="shared" si="687"/>
        <v/>
      </c>
      <c r="AG2713" s="10" t="str">
        <f t="shared" si="688"/>
        <v/>
      </c>
      <c r="AH2713" s="10" t="str">
        <f t="shared" si="689"/>
        <v/>
      </c>
      <c r="AI2713" s="10" t="str">
        <f t="shared" si="694"/>
        <v/>
      </c>
    </row>
    <row r="2714" spans="20:35" ht="18" customHeight="1" x14ac:dyDescent="0.25">
      <c r="T2714" s="9" t="str">
        <f t="shared" si="696"/>
        <v/>
      </c>
      <c r="U2714" s="10" t="str">
        <f t="shared" si="691"/>
        <v/>
      </c>
      <c r="V2714" s="10" t="str">
        <f t="shared" si="692"/>
        <v/>
      </c>
      <c r="W2714" s="10" t="str">
        <f t="shared" si="681"/>
        <v/>
      </c>
      <c r="X2714" s="10" t="str">
        <f t="shared" si="682"/>
        <v/>
      </c>
      <c r="Y2714" s="10" t="str">
        <f t="shared" si="683"/>
        <v/>
      </c>
      <c r="Z2714" s="10" t="str">
        <f t="shared" si="684"/>
        <v/>
      </c>
      <c r="AA2714" s="10" t="str">
        <f t="shared" si="690"/>
        <v/>
      </c>
      <c r="AB2714" s="10" t="str">
        <f t="shared" si="693"/>
        <v/>
      </c>
      <c r="AC2714" s="10" t="str">
        <f t="shared" si="685"/>
        <v/>
      </c>
      <c r="AD2714" s="10" t="str">
        <f t="shared" si="695"/>
        <v/>
      </c>
      <c r="AE2714" s="10" t="str">
        <f t="shared" si="686"/>
        <v/>
      </c>
      <c r="AF2714" s="10" t="str">
        <f t="shared" si="687"/>
        <v/>
      </c>
      <c r="AG2714" s="10" t="str">
        <f t="shared" si="688"/>
        <v/>
      </c>
      <c r="AH2714" s="10" t="str">
        <f t="shared" si="689"/>
        <v/>
      </c>
      <c r="AI2714" s="10" t="str">
        <f t="shared" si="694"/>
        <v/>
      </c>
    </row>
    <row r="2715" spans="20:35" ht="18" customHeight="1" x14ac:dyDescent="0.25">
      <c r="T2715" s="9" t="str">
        <f t="shared" si="696"/>
        <v/>
      </c>
      <c r="U2715" s="10" t="str">
        <f t="shared" si="691"/>
        <v/>
      </c>
      <c r="V2715" s="10" t="str">
        <f t="shared" si="692"/>
        <v/>
      </c>
      <c r="W2715" s="10" t="str">
        <f t="shared" si="681"/>
        <v/>
      </c>
      <c r="X2715" s="10" t="str">
        <f t="shared" si="682"/>
        <v/>
      </c>
      <c r="Y2715" s="10" t="str">
        <f t="shared" si="683"/>
        <v/>
      </c>
      <c r="Z2715" s="10" t="str">
        <f t="shared" si="684"/>
        <v/>
      </c>
      <c r="AA2715" s="10" t="str">
        <f t="shared" si="690"/>
        <v/>
      </c>
      <c r="AB2715" s="10" t="str">
        <f t="shared" si="693"/>
        <v/>
      </c>
      <c r="AC2715" s="10" t="str">
        <f t="shared" si="685"/>
        <v/>
      </c>
      <c r="AD2715" s="10" t="str">
        <f t="shared" si="695"/>
        <v/>
      </c>
      <c r="AE2715" s="10" t="str">
        <f t="shared" si="686"/>
        <v/>
      </c>
      <c r="AF2715" s="10" t="str">
        <f t="shared" si="687"/>
        <v/>
      </c>
      <c r="AG2715" s="10" t="str">
        <f t="shared" si="688"/>
        <v/>
      </c>
      <c r="AH2715" s="10" t="str">
        <f t="shared" si="689"/>
        <v/>
      </c>
      <c r="AI2715" s="10" t="str">
        <f t="shared" si="694"/>
        <v/>
      </c>
    </row>
    <row r="2716" spans="20:35" ht="18" customHeight="1" x14ac:dyDescent="0.25">
      <c r="T2716" s="9" t="str">
        <f t="shared" si="696"/>
        <v/>
      </c>
      <c r="U2716" s="10" t="str">
        <f t="shared" si="691"/>
        <v/>
      </c>
      <c r="V2716" s="10" t="str">
        <f t="shared" si="692"/>
        <v/>
      </c>
      <c r="W2716" s="10" t="str">
        <f t="shared" si="681"/>
        <v/>
      </c>
      <c r="X2716" s="10" t="str">
        <f t="shared" si="682"/>
        <v/>
      </c>
      <c r="Y2716" s="10" t="str">
        <f t="shared" si="683"/>
        <v/>
      </c>
      <c r="Z2716" s="10" t="str">
        <f t="shared" si="684"/>
        <v/>
      </c>
      <c r="AA2716" s="10" t="str">
        <f t="shared" si="690"/>
        <v/>
      </c>
      <c r="AB2716" s="10" t="str">
        <f t="shared" si="693"/>
        <v/>
      </c>
      <c r="AC2716" s="10" t="str">
        <f t="shared" si="685"/>
        <v/>
      </c>
      <c r="AD2716" s="10" t="str">
        <f t="shared" si="695"/>
        <v/>
      </c>
      <c r="AE2716" s="10" t="str">
        <f t="shared" si="686"/>
        <v/>
      </c>
      <c r="AF2716" s="10" t="str">
        <f t="shared" si="687"/>
        <v/>
      </c>
      <c r="AG2716" s="10" t="str">
        <f t="shared" si="688"/>
        <v/>
      </c>
      <c r="AH2716" s="10" t="str">
        <f t="shared" si="689"/>
        <v/>
      </c>
      <c r="AI2716" s="10" t="str">
        <f t="shared" si="694"/>
        <v/>
      </c>
    </row>
    <row r="2717" spans="20:35" ht="18" customHeight="1" x14ac:dyDescent="0.25">
      <c r="T2717" s="9" t="str">
        <f t="shared" si="696"/>
        <v/>
      </c>
      <c r="U2717" s="10" t="str">
        <f t="shared" si="691"/>
        <v/>
      </c>
      <c r="V2717" s="10" t="str">
        <f t="shared" si="692"/>
        <v/>
      </c>
      <c r="W2717" s="10" t="str">
        <f t="shared" si="681"/>
        <v/>
      </c>
      <c r="X2717" s="10" t="str">
        <f t="shared" si="682"/>
        <v/>
      </c>
      <c r="Y2717" s="10" t="str">
        <f t="shared" si="683"/>
        <v/>
      </c>
      <c r="Z2717" s="10" t="str">
        <f t="shared" si="684"/>
        <v/>
      </c>
      <c r="AA2717" s="10" t="str">
        <f t="shared" si="690"/>
        <v/>
      </c>
      <c r="AB2717" s="10" t="str">
        <f t="shared" si="693"/>
        <v/>
      </c>
      <c r="AC2717" s="10" t="str">
        <f t="shared" si="685"/>
        <v/>
      </c>
      <c r="AD2717" s="10" t="str">
        <f t="shared" si="695"/>
        <v/>
      </c>
      <c r="AE2717" s="10" t="str">
        <f t="shared" si="686"/>
        <v/>
      </c>
      <c r="AF2717" s="10" t="str">
        <f t="shared" si="687"/>
        <v/>
      </c>
      <c r="AG2717" s="10" t="str">
        <f t="shared" si="688"/>
        <v/>
      </c>
      <c r="AH2717" s="10" t="str">
        <f t="shared" si="689"/>
        <v/>
      </c>
      <c r="AI2717" s="10" t="str">
        <f t="shared" si="694"/>
        <v/>
      </c>
    </row>
    <row r="2718" spans="20:35" ht="18" customHeight="1" x14ac:dyDescent="0.25">
      <c r="T2718" s="9" t="str">
        <f t="shared" si="696"/>
        <v/>
      </c>
      <c r="U2718" s="10" t="str">
        <f t="shared" si="691"/>
        <v/>
      </c>
      <c r="V2718" s="10" t="str">
        <f t="shared" si="692"/>
        <v/>
      </c>
      <c r="W2718" s="10" t="str">
        <f t="shared" si="681"/>
        <v/>
      </c>
      <c r="X2718" s="10" t="str">
        <f t="shared" si="682"/>
        <v/>
      </c>
      <c r="Y2718" s="10" t="str">
        <f t="shared" si="683"/>
        <v/>
      </c>
      <c r="Z2718" s="10" t="str">
        <f t="shared" si="684"/>
        <v/>
      </c>
      <c r="AA2718" s="10" t="str">
        <f t="shared" si="690"/>
        <v/>
      </c>
      <c r="AB2718" s="10" t="str">
        <f t="shared" si="693"/>
        <v/>
      </c>
      <c r="AC2718" s="10" t="str">
        <f t="shared" si="685"/>
        <v/>
      </c>
      <c r="AD2718" s="10" t="str">
        <f t="shared" si="695"/>
        <v/>
      </c>
      <c r="AE2718" s="10" t="str">
        <f t="shared" si="686"/>
        <v/>
      </c>
      <c r="AF2718" s="10" t="str">
        <f t="shared" si="687"/>
        <v/>
      </c>
      <c r="AG2718" s="10" t="str">
        <f t="shared" si="688"/>
        <v/>
      </c>
      <c r="AH2718" s="10" t="str">
        <f t="shared" si="689"/>
        <v/>
      </c>
      <c r="AI2718" s="10" t="str">
        <f t="shared" si="694"/>
        <v/>
      </c>
    </row>
    <row r="2719" spans="20:35" ht="18" customHeight="1" x14ac:dyDescent="0.25">
      <c r="T2719" s="9" t="str">
        <f t="shared" si="696"/>
        <v/>
      </c>
      <c r="U2719" s="10" t="str">
        <f t="shared" si="691"/>
        <v/>
      </c>
      <c r="V2719" s="10" t="str">
        <f t="shared" si="692"/>
        <v/>
      </c>
      <c r="W2719" s="10" t="str">
        <f t="shared" si="681"/>
        <v/>
      </c>
      <c r="X2719" s="10" t="str">
        <f t="shared" si="682"/>
        <v/>
      </c>
      <c r="Y2719" s="10" t="str">
        <f t="shared" si="683"/>
        <v/>
      </c>
      <c r="Z2719" s="10" t="str">
        <f t="shared" si="684"/>
        <v/>
      </c>
      <c r="AA2719" s="10" t="str">
        <f t="shared" si="690"/>
        <v/>
      </c>
      <c r="AB2719" s="10" t="str">
        <f t="shared" si="693"/>
        <v/>
      </c>
      <c r="AC2719" s="10" t="str">
        <f t="shared" si="685"/>
        <v/>
      </c>
      <c r="AD2719" s="10" t="str">
        <f t="shared" si="695"/>
        <v/>
      </c>
      <c r="AE2719" s="10" t="str">
        <f t="shared" si="686"/>
        <v/>
      </c>
      <c r="AF2719" s="10" t="str">
        <f t="shared" si="687"/>
        <v/>
      </c>
      <c r="AG2719" s="10" t="str">
        <f t="shared" si="688"/>
        <v/>
      </c>
      <c r="AH2719" s="10" t="str">
        <f t="shared" si="689"/>
        <v/>
      </c>
      <c r="AI2719" s="10" t="str">
        <f t="shared" si="694"/>
        <v/>
      </c>
    </row>
    <row r="2720" spans="20:35" ht="18" customHeight="1" x14ac:dyDescent="0.25">
      <c r="T2720" s="9" t="str">
        <f t="shared" si="696"/>
        <v/>
      </c>
      <c r="U2720" s="10" t="str">
        <f t="shared" si="691"/>
        <v/>
      </c>
      <c r="V2720" s="10" t="str">
        <f t="shared" si="692"/>
        <v/>
      </c>
      <c r="W2720" s="10" t="str">
        <f t="shared" si="681"/>
        <v/>
      </c>
      <c r="X2720" s="10" t="str">
        <f t="shared" si="682"/>
        <v/>
      </c>
      <c r="Y2720" s="10" t="str">
        <f t="shared" si="683"/>
        <v/>
      </c>
      <c r="Z2720" s="10" t="str">
        <f t="shared" si="684"/>
        <v/>
      </c>
      <c r="AA2720" s="10" t="str">
        <f t="shared" si="690"/>
        <v/>
      </c>
      <c r="AB2720" s="10" t="str">
        <f t="shared" si="693"/>
        <v/>
      </c>
      <c r="AC2720" s="10" t="str">
        <f t="shared" si="685"/>
        <v/>
      </c>
      <c r="AD2720" s="10" t="str">
        <f t="shared" si="695"/>
        <v/>
      </c>
      <c r="AE2720" s="10" t="str">
        <f t="shared" si="686"/>
        <v/>
      </c>
      <c r="AF2720" s="10" t="str">
        <f t="shared" si="687"/>
        <v/>
      </c>
      <c r="AG2720" s="10" t="str">
        <f t="shared" si="688"/>
        <v/>
      </c>
      <c r="AH2720" s="10" t="str">
        <f t="shared" si="689"/>
        <v/>
      </c>
      <c r="AI2720" s="10" t="str">
        <f t="shared" si="694"/>
        <v/>
      </c>
    </row>
    <row r="2721" spans="20:35" ht="18" customHeight="1" x14ac:dyDescent="0.25">
      <c r="T2721" s="9" t="str">
        <f t="shared" si="696"/>
        <v/>
      </c>
      <c r="U2721" s="10" t="str">
        <f t="shared" si="691"/>
        <v/>
      </c>
      <c r="V2721" s="10" t="str">
        <f t="shared" si="692"/>
        <v/>
      </c>
      <c r="W2721" s="10" t="str">
        <f t="shared" si="681"/>
        <v/>
      </c>
      <c r="X2721" s="10" t="str">
        <f t="shared" si="682"/>
        <v/>
      </c>
      <c r="Y2721" s="10" t="str">
        <f t="shared" si="683"/>
        <v/>
      </c>
      <c r="Z2721" s="10" t="str">
        <f t="shared" si="684"/>
        <v/>
      </c>
      <c r="AA2721" s="10" t="str">
        <f t="shared" si="690"/>
        <v/>
      </c>
      <c r="AB2721" s="10" t="str">
        <f t="shared" si="693"/>
        <v/>
      </c>
      <c r="AC2721" s="10" t="str">
        <f t="shared" si="685"/>
        <v/>
      </c>
      <c r="AD2721" s="10" t="str">
        <f t="shared" si="695"/>
        <v/>
      </c>
      <c r="AE2721" s="10" t="str">
        <f t="shared" si="686"/>
        <v/>
      </c>
      <c r="AF2721" s="10" t="str">
        <f t="shared" si="687"/>
        <v/>
      </c>
      <c r="AG2721" s="10" t="str">
        <f t="shared" si="688"/>
        <v/>
      </c>
      <c r="AH2721" s="10" t="str">
        <f t="shared" si="689"/>
        <v/>
      </c>
      <c r="AI2721" s="10" t="str">
        <f t="shared" si="694"/>
        <v/>
      </c>
    </row>
    <row r="2722" spans="20:35" ht="18" customHeight="1" x14ac:dyDescent="0.25">
      <c r="T2722" s="9" t="str">
        <f t="shared" si="696"/>
        <v/>
      </c>
      <c r="U2722" s="10" t="str">
        <f t="shared" si="691"/>
        <v/>
      </c>
      <c r="V2722" s="10" t="str">
        <f t="shared" si="692"/>
        <v/>
      </c>
      <c r="W2722" s="10" t="str">
        <f t="shared" si="681"/>
        <v/>
      </c>
      <c r="X2722" s="10" t="str">
        <f t="shared" si="682"/>
        <v/>
      </c>
      <c r="Y2722" s="10" t="str">
        <f t="shared" si="683"/>
        <v/>
      </c>
      <c r="Z2722" s="10" t="str">
        <f t="shared" si="684"/>
        <v/>
      </c>
      <c r="AA2722" s="10" t="str">
        <f t="shared" si="690"/>
        <v/>
      </c>
      <c r="AB2722" s="10" t="str">
        <f t="shared" si="693"/>
        <v/>
      </c>
      <c r="AC2722" s="10" t="str">
        <f t="shared" si="685"/>
        <v/>
      </c>
      <c r="AD2722" s="10" t="str">
        <f t="shared" si="695"/>
        <v/>
      </c>
      <c r="AE2722" s="10" t="str">
        <f t="shared" si="686"/>
        <v/>
      </c>
      <c r="AF2722" s="10" t="str">
        <f t="shared" si="687"/>
        <v/>
      </c>
      <c r="AG2722" s="10" t="str">
        <f t="shared" si="688"/>
        <v/>
      </c>
      <c r="AH2722" s="10" t="str">
        <f t="shared" si="689"/>
        <v/>
      </c>
      <c r="AI2722" s="10" t="str">
        <f t="shared" si="694"/>
        <v/>
      </c>
    </row>
    <row r="2723" spans="20:35" ht="18" customHeight="1" x14ac:dyDescent="0.25">
      <c r="T2723" s="9" t="str">
        <f t="shared" si="696"/>
        <v/>
      </c>
      <c r="U2723" s="10" t="str">
        <f t="shared" si="691"/>
        <v/>
      </c>
      <c r="V2723" s="10" t="str">
        <f t="shared" si="692"/>
        <v/>
      </c>
      <c r="W2723" s="10" t="str">
        <f t="shared" si="681"/>
        <v/>
      </c>
      <c r="X2723" s="10" t="str">
        <f t="shared" si="682"/>
        <v/>
      </c>
      <c r="Y2723" s="10" t="str">
        <f t="shared" si="683"/>
        <v/>
      </c>
      <c r="Z2723" s="10" t="str">
        <f t="shared" si="684"/>
        <v/>
      </c>
      <c r="AA2723" s="10" t="str">
        <f t="shared" si="690"/>
        <v/>
      </c>
      <c r="AB2723" s="10" t="str">
        <f t="shared" si="693"/>
        <v/>
      </c>
      <c r="AC2723" s="10" t="str">
        <f t="shared" si="685"/>
        <v/>
      </c>
      <c r="AD2723" s="10" t="str">
        <f t="shared" si="695"/>
        <v/>
      </c>
      <c r="AE2723" s="10" t="str">
        <f t="shared" si="686"/>
        <v/>
      </c>
      <c r="AF2723" s="10" t="str">
        <f t="shared" si="687"/>
        <v/>
      </c>
      <c r="AG2723" s="10" t="str">
        <f t="shared" si="688"/>
        <v/>
      </c>
      <c r="AH2723" s="10" t="str">
        <f t="shared" si="689"/>
        <v/>
      </c>
      <c r="AI2723" s="10" t="str">
        <f t="shared" si="694"/>
        <v/>
      </c>
    </row>
    <row r="2724" spans="20:35" ht="18" customHeight="1" x14ac:dyDescent="0.25">
      <c r="T2724" s="9" t="str">
        <f t="shared" si="696"/>
        <v/>
      </c>
      <c r="U2724" s="10" t="str">
        <f t="shared" si="691"/>
        <v/>
      </c>
      <c r="V2724" s="10" t="str">
        <f t="shared" si="692"/>
        <v/>
      </c>
      <c r="W2724" s="10" t="str">
        <f t="shared" si="681"/>
        <v/>
      </c>
      <c r="X2724" s="10" t="str">
        <f t="shared" si="682"/>
        <v/>
      </c>
      <c r="Y2724" s="10" t="str">
        <f t="shared" si="683"/>
        <v/>
      </c>
      <c r="Z2724" s="10" t="str">
        <f t="shared" si="684"/>
        <v/>
      </c>
      <c r="AA2724" s="10" t="str">
        <f t="shared" si="690"/>
        <v/>
      </c>
      <c r="AB2724" s="10" t="str">
        <f t="shared" si="693"/>
        <v/>
      </c>
      <c r="AC2724" s="10" t="str">
        <f t="shared" si="685"/>
        <v/>
      </c>
      <c r="AD2724" s="10" t="str">
        <f t="shared" si="695"/>
        <v/>
      </c>
      <c r="AE2724" s="10" t="str">
        <f t="shared" si="686"/>
        <v/>
      </c>
      <c r="AF2724" s="10" t="str">
        <f t="shared" si="687"/>
        <v/>
      </c>
      <c r="AG2724" s="10" t="str">
        <f t="shared" si="688"/>
        <v/>
      </c>
      <c r="AH2724" s="10" t="str">
        <f t="shared" si="689"/>
        <v/>
      </c>
      <c r="AI2724" s="10" t="str">
        <f t="shared" si="694"/>
        <v/>
      </c>
    </row>
    <row r="2725" spans="20:35" ht="18" customHeight="1" x14ac:dyDescent="0.25">
      <c r="T2725" s="9" t="str">
        <f t="shared" si="696"/>
        <v/>
      </c>
      <c r="U2725" s="10" t="str">
        <f t="shared" si="691"/>
        <v/>
      </c>
      <c r="V2725" s="10" t="str">
        <f t="shared" si="692"/>
        <v/>
      </c>
      <c r="W2725" s="10" t="str">
        <f t="shared" si="681"/>
        <v/>
      </c>
      <c r="X2725" s="10" t="str">
        <f t="shared" si="682"/>
        <v/>
      </c>
      <c r="Y2725" s="10" t="str">
        <f t="shared" si="683"/>
        <v/>
      </c>
      <c r="Z2725" s="10" t="str">
        <f t="shared" si="684"/>
        <v/>
      </c>
      <c r="AA2725" s="10" t="str">
        <f t="shared" si="690"/>
        <v/>
      </c>
      <c r="AB2725" s="10" t="str">
        <f t="shared" si="693"/>
        <v/>
      </c>
      <c r="AC2725" s="10" t="str">
        <f t="shared" si="685"/>
        <v/>
      </c>
      <c r="AD2725" s="10" t="str">
        <f t="shared" si="695"/>
        <v/>
      </c>
      <c r="AE2725" s="10" t="str">
        <f t="shared" si="686"/>
        <v/>
      </c>
      <c r="AF2725" s="10" t="str">
        <f t="shared" si="687"/>
        <v/>
      </c>
      <c r="AG2725" s="10" t="str">
        <f t="shared" si="688"/>
        <v/>
      </c>
      <c r="AH2725" s="10" t="str">
        <f t="shared" si="689"/>
        <v/>
      </c>
      <c r="AI2725" s="10" t="str">
        <f t="shared" si="694"/>
        <v/>
      </c>
    </row>
    <row r="2726" spans="20:35" ht="18" customHeight="1" x14ac:dyDescent="0.25">
      <c r="T2726" s="9" t="str">
        <f t="shared" si="696"/>
        <v/>
      </c>
      <c r="U2726" s="10" t="str">
        <f t="shared" si="691"/>
        <v/>
      </c>
      <c r="V2726" s="10" t="str">
        <f t="shared" si="692"/>
        <v/>
      </c>
      <c r="W2726" s="10" t="str">
        <f t="shared" si="681"/>
        <v/>
      </c>
      <c r="X2726" s="10" t="str">
        <f t="shared" si="682"/>
        <v/>
      </c>
      <c r="Y2726" s="10" t="str">
        <f t="shared" si="683"/>
        <v/>
      </c>
      <c r="Z2726" s="10" t="str">
        <f t="shared" si="684"/>
        <v/>
      </c>
      <c r="AA2726" s="10" t="str">
        <f t="shared" si="690"/>
        <v/>
      </c>
      <c r="AB2726" s="10" t="str">
        <f t="shared" si="693"/>
        <v/>
      </c>
      <c r="AC2726" s="10" t="str">
        <f t="shared" si="685"/>
        <v/>
      </c>
      <c r="AD2726" s="10" t="str">
        <f t="shared" si="695"/>
        <v/>
      </c>
      <c r="AE2726" s="10" t="str">
        <f t="shared" si="686"/>
        <v/>
      </c>
      <c r="AF2726" s="10" t="str">
        <f t="shared" si="687"/>
        <v/>
      </c>
      <c r="AG2726" s="10" t="str">
        <f t="shared" si="688"/>
        <v/>
      </c>
      <c r="AH2726" s="10" t="str">
        <f t="shared" si="689"/>
        <v/>
      </c>
      <c r="AI2726" s="10" t="str">
        <f t="shared" si="694"/>
        <v/>
      </c>
    </row>
    <row r="2727" spans="20:35" ht="18" customHeight="1" x14ac:dyDescent="0.25">
      <c r="T2727" s="9" t="str">
        <f t="shared" si="696"/>
        <v/>
      </c>
      <c r="U2727" s="10" t="str">
        <f t="shared" si="691"/>
        <v/>
      </c>
      <c r="V2727" s="10" t="str">
        <f t="shared" si="692"/>
        <v/>
      </c>
      <c r="W2727" s="10" t="str">
        <f t="shared" si="681"/>
        <v/>
      </c>
      <c r="X2727" s="10" t="str">
        <f t="shared" si="682"/>
        <v/>
      </c>
      <c r="Y2727" s="10" t="str">
        <f t="shared" si="683"/>
        <v/>
      </c>
      <c r="Z2727" s="10" t="str">
        <f t="shared" si="684"/>
        <v/>
      </c>
      <c r="AA2727" s="10" t="str">
        <f t="shared" si="690"/>
        <v/>
      </c>
      <c r="AB2727" s="10" t="str">
        <f t="shared" si="693"/>
        <v/>
      </c>
      <c r="AC2727" s="10" t="str">
        <f t="shared" si="685"/>
        <v/>
      </c>
      <c r="AD2727" s="10" t="str">
        <f t="shared" si="695"/>
        <v/>
      </c>
      <c r="AE2727" s="10" t="str">
        <f t="shared" si="686"/>
        <v/>
      </c>
      <c r="AF2727" s="10" t="str">
        <f t="shared" si="687"/>
        <v/>
      </c>
      <c r="AG2727" s="10" t="str">
        <f t="shared" si="688"/>
        <v/>
      </c>
      <c r="AH2727" s="10" t="str">
        <f t="shared" si="689"/>
        <v/>
      </c>
      <c r="AI2727" s="10" t="str">
        <f t="shared" si="694"/>
        <v/>
      </c>
    </row>
    <row r="2728" spans="20:35" ht="18" customHeight="1" x14ac:dyDescent="0.25">
      <c r="T2728" s="9" t="str">
        <f t="shared" si="696"/>
        <v/>
      </c>
      <c r="U2728" s="10" t="str">
        <f t="shared" si="691"/>
        <v/>
      </c>
      <c r="V2728" s="10" t="str">
        <f t="shared" si="692"/>
        <v/>
      </c>
      <c r="W2728" s="10" t="str">
        <f t="shared" ref="W2728:W2791" si="697">IF(T2728="","",IF(U2728&gt;V2728,0,(V2728-U2728)*$T$6*60))</f>
        <v/>
      </c>
      <c r="X2728" s="10" t="str">
        <f t="shared" ref="X2728:X2791" si="698">IF(T2728="","",X2727+W2728)</f>
        <v/>
      </c>
      <c r="Y2728" s="10" t="str">
        <f t="shared" ref="Y2728:Y2791" si="699">IF(T2728="","",AH2727)</f>
        <v/>
      </c>
      <c r="Z2728" s="10" t="str">
        <f t="shared" ref="Z2728:Z2791" si="700">IF(T2728="","",AI2727)</f>
        <v/>
      </c>
      <c r="AA2728" s="10" t="str">
        <f t="shared" si="690"/>
        <v/>
      </c>
      <c r="AB2728" s="10" t="str">
        <f t="shared" si="693"/>
        <v/>
      </c>
      <c r="AC2728" s="10" t="str">
        <f t="shared" ref="AC2728:AC2791" si="701">IF(T2728="","",V2728/$F$7*1000*3600)</f>
        <v/>
      </c>
      <c r="AD2728" s="10" t="str">
        <f t="shared" si="695"/>
        <v/>
      </c>
      <c r="AE2728" s="10" t="str">
        <f t="shared" ref="AE2728:AE2791" si="702">IF(T2728="","",Z2728/$AL$4)</f>
        <v/>
      </c>
      <c r="AF2728" s="10" t="str">
        <f t="shared" ref="AF2728:AF2791" si="703">IF(T2728="","",MIN(AE2728,AB2728))</f>
        <v/>
      </c>
      <c r="AG2728" s="10" t="str">
        <f t="shared" ref="AG2728:AG2791" si="704">IF(T2728="","",AF2728/1000/3600*$F$7)</f>
        <v/>
      </c>
      <c r="AH2728" s="10" t="str">
        <f t="shared" ref="AH2728:AH2791" si="705">IF(T2728="","",Y2728+AF2728*$AL$4)</f>
        <v/>
      </c>
      <c r="AI2728" s="10" t="str">
        <f t="shared" si="694"/>
        <v/>
      </c>
    </row>
    <row r="2729" spans="20:35" ht="18" customHeight="1" x14ac:dyDescent="0.25">
      <c r="T2729" s="9" t="str">
        <f t="shared" si="696"/>
        <v/>
      </c>
      <c r="U2729" s="10" t="str">
        <f t="shared" si="691"/>
        <v/>
      </c>
      <c r="V2729" s="10" t="str">
        <f t="shared" si="692"/>
        <v/>
      </c>
      <c r="W2729" s="10" t="str">
        <f t="shared" si="697"/>
        <v/>
      </c>
      <c r="X2729" s="10" t="str">
        <f t="shared" si="698"/>
        <v/>
      </c>
      <c r="Y2729" s="10" t="str">
        <f t="shared" si="699"/>
        <v/>
      </c>
      <c r="Z2729" s="10" t="str">
        <f t="shared" si="700"/>
        <v/>
      </c>
      <c r="AA2729" s="10" t="str">
        <f t="shared" si="690"/>
        <v/>
      </c>
      <c r="AB2729" s="10" t="str">
        <f t="shared" si="693"/>
        <v/>
      </c>
      <c r="AC2729" s="10" t="str">
        <f t="shared" si="701"/>
        <v/>
      </c>
      <c r="AD2729" s="10" t="str">
        <f t="shared" si="695"/>
        <v/>
      </c>
      <c r="AE2729" s="10" t="str">
        <f t="shared" si="702"/>
        <v/>
      </c>
      <c r="AF2729" s="10" t="str">
        <f t="shared" si="703"/>
        <v/>
      </c>
      <c r="AG2729" s="10" t="str">
        <f t="shared" si="704"/>
        <v/>
      </c>
      <c r="AH2729" s="10" t="str">
        <f t="shared" si="705"/>
        <v/>
      </c>
      <c r="AI2729" s="10" t="str">
        <f t="shared" si="694"/>
        <v/>
      </c>
    </row>
    <row r="2730" spans="20:35" ht="18" customHeight="1" x14ac:dyDescent="0.25">
      <c r="T2730" s="9" t="str">
        <f t="shared" si="696"/>
        <v/>
      </c>
      <c r="U2730" s="10" t="str">
        <f t="shared" si="691"/>
        <v/>
      </c>
      <c r="V2730" s="10" t="str">
        <f t="shared" si="692"/>
        <v/>
      </c>
      <c r="W2730" s="10" t="str">
        <f t="shared" si="697"/>
        <v/>
      </c>
      <c r="X2730" s="10" t="str">
        <f t="shared" si="698"/>
        <v/>
      </c>
      <c r="Y2730" s="10" t="str">
        <f t="shared" si="699"/>
        <v/>
      </c>
      <c r="Z2730" s="10" t="str">
        <f t="shared" si="700"/>
        <v/>
      </c>
      <c r="AA2730" s="10" t="str">
        <f t="shared" si="690"/>
        <v/>
      </c>
      <c r="AB2730" s="10" t="str">
        <f t="shared" si="693"/>
        <v/>
      </c>
      <c r="AC2730" s="10" t="str">
        <f t="shared" si="701"/>
        <v/>
      </c>
      <c r="AD2730" s="10" t="str">
        <f t="shared" si="695"/>
        <v/>
      </c>
      <c r="AE2730" s="10" t="str">
        <f t="shared" si="702"/>
        <v/>
      </c>
      <c r="AF2730" s="10" t="str">
        <f t="shared" si="703"/>
        <v/>
      </c>
      <c r="AG2730" s="10" t="str">
        <f t="shared" si="704"/>
        <v/>
      </c>
      <c r="AH2730" s="10" t="str">
        <f t="shared" si="705"/>
        <v/>
      </c>
      <c r="AI2730" s="10" t="str">
        <f t="shared" si="694"/>
        <v/>
      </c>
    </row>
    <row r="2731" spans="20:35" ht="18" customHeight="1" x14ac:dyDescent="0.25">
      <c r="T2731" s="9" t="str">
        <f t="shared" si="696"/>
        <v/>
      </c>
      <c r="U2731" s="10" t="str">
        <f t="shared" si="691"/>
        <v/>
      </c>
      <c r="V2731" s="10" t="str">
        <f t="shared" si="692"/>
        <v/>
      </c>
      <c r="W2731" s="10" t="str">
        <f t="shared" si="697"/>
        <v/>
      </c>
      <c r="X2731" s="10" t="str">
        <f t="shared" si="698"/>
        <v/>
      </c>
      <c r="Y2731" s="10" t="str">
        <f t="shared" si="699"/>
        <v/>
      </c>
      <c r="Z2731" s="10" t="str">
        <f t="shared" si="700"/>
        <v/>
      </c>
      <c r="AA2731" s="10" t="str">
        <f t="shared" si="690"/>
        <v/>
      </c>
      <c r="AB2731" s="10" t="str">
        <f t="shared" si="693"/>
        <v/>
      </c>
      <c r="AC2731" s="10" t="str">
        <f t="shared" si="701"/>
        <v/>
      </c>
      <c r="AD2731" s="10" t="str">
        <f t="shared" si="695"/>
        <v/>
      </c>
      <c r="AE2731" s="10" t="str">
        <f t="shared" si="702"/>
        <v/>
      </c>
      <c r="AF2731" s="10" t="str">
        <f t="shared" si="703"/>
        <v/>
      </c>
      <c r="AG2731" s="10" t="str">
        <f t="shared" si="704"/>
        <v/>
      </c>
      <c r="AH2731" s="10" t="str">
        <f t="shared" si="705"/>
        <v/>
      </c>
      <c r="AI2731" s="10" t="str">
        <f t="shared" si="694"/>
        <v/>
      </c>
    </row>
    <row r="2732" spans="20:35" ht="18" customHeight="1" x14ac:dyDescent="0.25">
      <c r="T2732" s="9" t="str">
        <f t="shared" si="696"/>
        <v/>
      </c>
      <c r="U2732" s="10" t="str">
        <f t="shared" si="691"/>
        <v/>
      </c>
      <c r="V2732" s="10" t="str">
        <f t="shared" si="692"/>
        <v/>
      </c>
      <c r="W2732" s="10" t="str">
        <f t="shared" si="697"/>
        <v/>
      </c>
      <c r="X2732" s="10" t="str">
        <f t="shared" si="698"/>
        <v/>
      </c>
      <c r="Y2732" s="10" t="str">
        <f t="shared" si="699"/>
        <v/>
      </c>
      <c r="Z2732" s="10" t="str">
        <f t="shared" si="700"/>
        <v/>
      </c>
      <c r="AA2732" s="10" t="str">
        <f t="shared" si="690"/>
        <v/>
      </c>
      <c r="AB2732" s="10" t="str">
        <f t="shared" si="693"/>
        <v/>
      </c>
      <c r="AC2732" s="10" t="str">
        <f t="shared" si="701"/>
        <v/>
      </c>
      <c r="AD2732" s="10" t="str">
        <f t="shared" si="695"/>
        <v/>
      </c>
      <c r="AE2732" s="10" t="str">
        <f t="shared" si="702"/>
        <v/>
      </c>
      <c r="AF2732" s="10" t="str">
        <f t="shared" si="703"/>
        <v/>
      </c>
      <c r="AG2732" s="10" t="str">
        <f t="shared" si="704"/>
        <v/>
      </c>
      <c r="AH2732" s="10" t="str">
        <f t="shared" si="705"/>
        <v/>
      </c>
      <c r="AI2732" s="10" t="str">
        <f t="shared" si="694"/>
        <v/>
      </c>
    </row>
    <row r="2733" spans="20:35" ht="18" customHeight="1" x14ac:dyDescent="0.25">
      <c r="T2733" s="9" t="str">
        <f t="shared" si="696"/>
        <v/>
      </c>
      <c r="U2733" s="10" t="str">
        <f t="shared" si="691"/>
        <v/>
      </c>
      <c r="V2733" s="10" t="str">
        <f t="shared" si="692"/>
        <v/>
      </c>
      <c r="W2733" s="10" t="str">
        <f t="shared" si="697"/>
        <v/>
      </c>
      <c r="X2733" s="10" t="str">
        <f t="shared" si="698"/>
        <v/>
      </c>
      <c r="Y2733" s="10" t="str">
        <f t="shared" si="699"/>
        <v/>
      </c>
      <c r="Z2733" s="10" t="str">
        <f t="shared" si="700"/>
        <v/>
      </c>
      <c r="AA2733" s="10" t="str">
        <f t="shared" si="690"/>
        <v/>
      </c>
      <c r="AB2733" s="10" t="str">
        <f t="shared" si="693"/>
        <v/>
      </c>
      <c r="AC2733" s="10" t="str">
        <f t="shared" si="701"/>
        <v/>
      </c>
      <c r="AD2733" s="10" t="str">
        <f t="shared" si="695"/>
        <v/>
      </c>
      <c r="AE2733" s="10" t="str">
        <f t="shared" si="702"/>
        <v/>
      </c>
      <c r="AF2733" s="10" t="str">
        <f t="shared" si="703"/>
        <v/>
      </c>
      <c r="AG2733" s="10" t="str">
        <f t="shared" si="704"/>
        <v/>
      </c>
      <c r="AH2733" s="10" t="str">
        <f t="shared" si="705"/>
        <v/>
      </c>
      <c r="AI2733" s="10" t="str">
        <f t="shared" si="694"/>
        <v/>
      </c>
    </row>
    <row r="2734" spans="20:35" ht="18" customHeight="1" x14ac:dyDescent="0.25">
      <c r="T2734" s="9" t="str">
        <f t="shared" si="696"/>
        <v/>
      </c>
      <c r="U2734" s="10" t="str">
        <f t="shared" si="691"/>
        <v/>
      </c>
      <c r="V2734" s="10" t="str">
        <f t="shared" si="692"/>
        <v/>
      </c>
      <c r="W2734" s="10" t="str">
        <f t="shared" si="697"/>
        <v/>
      </c>
      <c r="X2734" s="10" t="str">
        <f t="shared" si="698"/>
        <v/>
      </c>
      <c r="Y2734" s="10" t="str">
        <f t="shared" si="699"/>
        <v/>
      </c>
      <c r="Z2734" s="10" t="str">
        <f t="shared" si="700"/>
        <v/>
      </c>
      <c r="AA2734" s="10" t="str">
        <f t="shared" si="690"/>
        <v/>
      </c>
      <c r="AB2734" s="10" t="str">
        <f t="shared" si="693"/>
        <v/>
      </c>
      <c r="AC2734" s="10" t="str">
        <f t="shared" si="701"/>
        <v/>
      </c>
      <c r="AD2734" s="10" t="str">
        <f t="shared" si="695"/>
        <v/>
      </c>
      <c r="AE2734" s="10" t="str">
        <f t="shared" si="702"/>
        <v/>
      </c>
      <c r="AF2734" s="10" t="str">
        <f t="shared" si="703"/>
        <v/>
      </c>
      <c r="AG2734" s="10" t="str">
        <f t="shared" si="704"/>
        <v/>
      </c>
      <c r="AH2734" s="10" t="str">
        <f t="shared" si="705"/>
        <v/>
      </c>
      <c r="AI2734" s="10" t="str">
        <f t="shared" si="694"/>
        <v/>
      </c>
    </row>
    <row r="2735" spans="20:35" ht="18" customHeight="1" x14ac:dyDescent="0.25">
      <c r="T2735" s="9" t="str">
        <f t="shared" si="696"/>
        <v/>
      </c>
      <c r="U2735" s="10" t="str">
        <f t="shared" si="691"/>
        <v/>
      </c>
      <c r="V2735" s="10" t="str">
        <f t="shared" si="692"/>
        <v/>
      </c>
      <c r="W2735" s="10" t="str">
        <f t="shared" si="697"/>
        <v/>
      </c>
      <c r="X2735" s="10" t="str">
        <f t="shared" si="698"/>
        <v/>
      </c>
      <c r="Y2735" s="10" t="str">
        <f t="shared" si="699"/>
        <v/>
      </c>
      <c r="Z2735" s="10" t="str">
        <f t="shared" si="700"/>
        <v/>
      </c>
      <c r="AA2735" s="10" t="str">
        <f t="shared" si="690"/>
        <v/>
      </c>
      <c r="AB2735" s="10" t="str">
        <f t="shared" si="693"/>
        <v/>
      </c>
      <c r="AC2735" s="10" t="str">
        <f t="shared" si="701"/>
        <v/>
      </c>
      <c r="AD2735" s="10" t="str">
        <f t="shared" si="695"/>
        <v/>
      </c>
      <c r="AE2735" s="10" t="str">
        <f t="shared" si="702"/>
        <v/>
      </c>
      <c r="AF2735" s="10" t="str">
        <f t="shared" si="703"/>
        <v/>
      </c>
      <c r="AG2735" s="10" t="str">
        <f t="shared" si="704"/>
        <v/>
      </c>
      <c r="AH2735" s="10" t="str">
        <f t="shared" si="705"/>
        <v/>
      </c>
      <c r="AI2735" s="10" t="str">
        <f t="shared" si="694"/>
        <v/>
      </c>
    </row>
    <row r="2736" spans="20:35" ht="18" customHeight="1" x14ac:dyDescent="0.25">
      <c r="T2736" s="9" t="str">
        <f t="shared" si="696"/>
        <v/>
      </c>
      <c r="U2736" s="10" t="str">
        <f t="shared" si="691"/>
        <v/>
      </c>
      <c r="V2736" s="10" t="str">
        <f t="shared" si="692"/>
        <v/>
      </c>
      <c r="W2736" s="10" t="str">
        <f t="shared" si="697"/>
        <v/>
      </c>
      <c r="X2736" s="10" t="str">
        <f t="shared" si="698"/>
        <v/>
      </c>
      <c r="Y2736" s="10" t="str">
        <f t="shared" si="699"/>
        <v/>
      </c>
      <c r="Z2736" s="10" t="str">
        <f t="shared" si="700"/>
        <v/>
      </c>
      <c r="AA2736" s="10" t="str">
        <f t="shared" si="690"/>
        <v/>
      </c>
      <c r="AB2736" s="10" t="str">
        <f t="shared" si="693"/>
        <v/>
      </c>
      <c r="AC2736" s="10" t="str">
        <f t="shared" si="701"/>
        <v/>
      </c>
      <c r="AD2736" s="10" t="str">
        <f t="shared" si="695"/>
        <v/>
      </c>
      <c r="AE2736" s="10" t="str">
        <f t="shared" si="702"/>
        <v/>
      </c>
      <c r="AF2736" s="10" t="str">
        <f t="shared" si="703"/>
        <v/>
      </c>
      <c r="AG2736" s="10" t="str">
        <f t="shared" si="704"/>
        <v/>
      </c>
      <c r="AH2736" s="10" t="str">
        <f t="shared" si="705"/>
        <v/>
      </c>
      <c r="AI2736" s="10" t="str">
        <f t="shared" si="694"/>
        <v/>
      </c>
    </row>
    <row r="2737" spans="20:35" ht="18" customHeight="1" x14ac:dyDescent="0.25">
      <c r="T2737" s="9" t="str">
        <f t="shared" si="696"/>
        <v/>
      </c>
      <c r="U2737" s="10" t="str">
        <f t="shared" si="691"/>
        <v/>
      </c>
      <c r="V2737" s="10" t="str">
        <f t="shared" si="692"/>
        <v/>
      </c>
      <c r="W2737" s="10" t="str">
        <f t="shared" si="697"/>
        <v/>
      </c>
      <c r="X2737" s="10" t="str">
        <f t="shared" si="698"/>
        <v/>
      </c>
      <c r="Y2737" s="10" t="str">
        <f t="shared" si="699"/>
        <v/>
      </c>
      <c r="Z2737" s="10" t="str">
        <f t="shared" si="700"/>
        <v/>
      </c>
      <c r="AA2737" s="10" t="str">
        <f t="shared" si="690"/>
        <v/>
      </c>
      <c r="AB2737" s="10" t="str">
        <f t="shared" si="693"/>
        <v/>
      </c>
      <c r="AC2737" s="10" t="str">
        <f t="shared" si="701"/>
        <v/>
      </c>
      <c r="AD2737" s="10" t="str">
        <f t="shared" si="695"/>
        <v/>
      </c>
      <c r="AE2737" s="10" t="str">
        <f t="shared" si="702"/>
        <v/>
      </c>
      <c r="AF2737" s="10" t="str">
        <f t="shared" si="703"/>
        <v/>
      </c>
      <c r="AG2737" s="10" t="str">
        <f t="shared" si="704"/>
        <v/>
      </c>
      <c r="AH2737" s="10" t="str">
        <f t="shared" si="705"/>
        <v/>
      </c>
      <c r="AI2737" s="10" t="str">
        <f t="shared" si="694"/>
        <v/>
      </c>
    </row>
    <row r="2738" spans="20:35" ht="18" customHeight="1" x14ac:dyDescent="0.25">
      <c r="T2738" s="9" t="str">
        <f t="shared" si="696"/>
        <v/>
      </c>
      <c r="U2738" s="10" t="str">
        <f t="shared" si="691"/>
        <v/>
      </c>
      <c r="V2738" s="10" t="str">
        <f t="shared" si="692"/>
        <v/>
      </c>
      <c r="W2738" s="10" t="str">
        <f t="shared" si="697"/>
        <v/>
      </c>
      <c r="X2738" s="10" t="str">
        <f t="shared" si="698"/>
        <v/>
      </c>
      <c r="Y2738" s="10" t="str">
        <f t="shared" si="699"/>
        <v/>
      </c>
      <c r="Z2738" s="10" t="str">
        <f t="shared" si="700"/>
        <v/>
      </c>
      <c r="AA2738" s="10" t="str">
        <f t="shared" si="690"/>
        <v/>
      </c>
      <c r="AB2738" s="10" t="str">
        <f t="shared" si="693"/>
        <v/>
      </c>
      <c r="AC2738" s="10" t="str">
        <f t="shared" si="701"/>
        <v/>
      </c>
      <c r="AD2738" s="10" t="str">
        <f t="shared" si="695"/>
        <v/>
      </c>
      <c r="AE2738" s="10" t="str">
        <f t="shared" si="702"/>
        <v/>
      </c>
      <c r="AF2738" s="10" t="str">
        <f t="shared" si="703"/>
        <v/>
      </c>
      <c r="AG2738" s="10" t="str">
        <f t="shared" si="704"/>
        <v/>
      </c>
      <c r="AH2738" s="10" t="str">
        <f t="shared" si="705"/>
        <v/>
      </c>
      <c r="AI2738" s="10" t="str">
        <f t="shared" si="694"/>
        <v/>
      </c>
    </row>
    <row r="2739" spans="20:35" ht="18" customHeight="1" x14ac:dyDescent="0.25">
      <c r="T2739" s="9" t="str">
        <f t="shared" si="696"/>
        <v/>
      </c>
      <c r="U2739" s="10" t="str">
        <f t="shared" si="691"/>
        <v/>
      </c>
      <c r="V2739" s="10" t="str">
        <f t="shared" si="692"/>
        <v/>
      </c>
      <c r="W2739" s="10" t="str">
        <f t="shared" si="697"/>
        <v/>
      </c>
      <c r="X2739" s="10" t="str">
        <f t="shared" si="698"/>
        <v/>
      </c>
      <c r="Y2739" s="10" t="str">
        <f t="shared" si="699"/>
        <v/>
      </c>
      <c r="Z2739" s="10" t="str">
        <f t="shared" si="700"/>
        <v/>
      </c>
      <c r="AA2739" s="10" t="str">
        <f t="shared" si="690"/>
        <v/>
      </c>
      <c r="AB2739" s="10" t="str">
        <f t="shared" si="693"/>
        <v/>
      </c>
      <c r="AC2739" s="10" t="str">
        <f t="shared" si="701"/>
        <v/>
      </c>
      <c r="AD2739" s="10" t="str">
        <f t="shared" si="695"/>
        <v/>
      </c>
      <c r="AE2739" s="10" t="str">
        <f t="shared" si="702"/>
        <v/>
      </c>
      <c r="AF2739" s="10" t="str">
        <f t="shared" si="703"/>
        <v/>
      </c>
      <c r="AG2739" s="10" t="str">
        <f t="shared" si="704"/>
        <v/>
      </c>
      <c r="AH2739" s="10" t="str">
        <f t="shared" si="705"/>
        <v/>
      </c>
      <c r="AI2739" s="10" t="str">
        <f t="shared" si="694"/>
        <v/>
      </c>
    </row>
    <row r="2740" spans="20:35" ht="18" customHeight="1" x14ac:dyDescent="0.25">
      <c r="T2740" s="9" t="str">
        <f t="shared" si="696"/>
        <v/>
      </c>
      <c r="U2740" s="10" t="str">
        <f t="shared" si="691"/>
        <v/>
      </c>
      <c r="V2740" s="10" t="str">
        <f t="shared" si="692"/>
        <v/>
      </c>
      <c r="W2740" s="10" t="str">
        <f t="shared" si="697"/>
        <v/>
      </c>
      <c r="X2740" s="10" t="str">
        <f t="shared" si="698"/>
        <v/>
      </c>
      <c r="Y2740" s="10" t="str">
        <f t="shared" si="699"/>
        <v/>
      </c>
      <c r="Z2740" s="10" t="str">
        <f t="shared" si="700"/>
        <v/>
      </c>
      <c r="AA2740" s="10" t="str">
        <f t="shared" si="690"/>
        <v/>
      </c>
      <c r="AB2740" s="10" t="str">
        <f t="shared" si="693"/>
        <v/>
      </c>
      <c r="AC2740" s="10" t="str">
        <f t="shared" si="701"/>
        <v/>
      </c>
      <c r="AD2740" s="10" t="str">
        <f t="shared" si="695"/>
        <v/>
      </c>
      <c r="AE2740" s="10" t="str">
        <f t="shared" si="702"/>
        <v/>
      </c>
      <c r="AF2740" s="10" t="str">
        <f t="shared" si="703"/>
        <v/>
      </c>
      <c r="AG2740" s="10" t="str">
        <f t="shared" si="704"/>
        <v/>
      </c>
      <c r="AH2740" s="10" t="str">
        <f t="shared" si="705"/>
        <v/>
      </c>
      <c r="AI2740" s="10" t="str">
        <f t="shared" si="694"/>
        <v/>
      </c>
    </row>
    <row r="2741" spans="20:35" ht="18" customHeight="1" x14ac:dyDescent="0.25">
      <c r="T2741" s="9" t="str">
        <f t="shared" si="696"/>
        <v/>
      </c>
      <c r="U2741" s="10" t="str">
        <f t="shared" si="691"/>
        <v/>
      </c>
      <c r="V2741" s="10" t="str">
        <f t="shared" si="692"/>
        <v/>
      </c>
      <c r="W2741" s="10" t="str">
        <f t="shared" si="697"/>
        <v/>
      </c>
      <c r="X2741" s="10" t="str">
        <f t="shared" si="698"/>
        <v/>
      </c>
      <c r="Y2741" s="10" t="str">
        <f t="shared" si="699"/>
        <v/>
      </c>
      <c r="Z2741" s="10" t="str">
        <f t="shared" si="700"/>
        <v/>
      </c>
      <c r="AA2741" s="10" t="str">
        <f t="shared" si="690"/>
        <v/>
      </c>
      <c r="AB2741" s="10" t="str">
        <f t="shared" si="693"/>
        <v/>
      </c>
      <c r="AC2741" s="10" t="str">
        <f t="shared" si="701"/>
        <v/>
      </c>
      <c r="AD2741" s="10" t="str">
        <f t="shared" si="695"/>
        <v/>
      </c>
      <c r="AE2741" s="10" t="str">
        <f t="shared" si="702"/>
        <v/>
      </c>
      <c r="AF2741" s="10" t="str">
        <f t="shared" si="703"/>
        <v/>
      </c>
      <c r="AG2741" s="10" t="str">
        <f t="shared" si="704"/>
        <v/>
      </c>
      <c r="AH2741" s="10" t="str">
        <f t="shared" si="705"/>
        <v/>
      </c>
      <c r="AI2741" s="10" t="str">
        <f t="shared" si="694"/>
        <v/>
      </c>
    </row>
    <row r="2742" spans="20:35" ht="18" customHeight="1" x14ac:dyDescent="0.25">
      <c r="T2742" s="9" t="str">
        <f t="shared" si="696"/>
        <v/>
      </c>
      <c r="U2742" s="10" t="str">
        <f t="shared" si="691"/>
        <v/>
      </c>
      <c r="V2742" s="10" t="str">
        <f t="shared" si="692"/>
        <v/>
      </c>
      <c r="W2742" s="10" t="str">
        <f t="shared" si="697"/>
        <v/>
      </c>
      <c r="X2742" s="10" t="str">
        <f t="shared" si="698"/>
        <v/>
      </c>
      <c r="Y2742" s="10" t="str">
        <f t="shared" si="699"/>
        <v/>
      </c>
      <c r="Z2742" s="10" t="str">
        <f t="shared" si="700"/>
        <v/>
      </c>
      <c r="AA2742" s="10" t="str">
        <f t="shared" si="690"/>
        <v/>
      </c>
      <c r="AB2742" s="10" t="str">
        <f t="shared" si="693"/>
        <v/>
      </c>
      <c r="AC2742" s="10" t="str">
        <f t="shared" si="701"/>
        <v/>
      </c>
      <c r="AD2742" s="10" t="str">
        <f t="shared" si="695"/>
        <v/>
      </c>
      <c r="AE2742" s="10" t="str">
        <f t="shared" si="702"/>
        <v/>
      </c>
      <c r="AF2742" s="10" t="str">
        <f t="shared" si="703"/>
        <v/>
      </c>
      <c r="AG2742" s="10" t="str">
        <f t="shared" si="704"/>
        <v/>
      </c>
      <c r="AH2742" s="10" t="str">
        <f t="shared" si="705"/>
        <v/>
      </c>
      <c r="AI2742" s="10" t="str">
        <f t="shared" si="694"/>
        <v/>
      </c>
    </row>
    <row r="2743" spans="20:35" ht="18" customHeight="1" x14ac:dyDescent="0.25">
      <c r="T2743" s="9" t="str">
        <f t="shared" si="696"/>
        <v/>
      </c>
      <c r="U2743" s="10" t="str">
        <f t="shared" si="691"/>
        <v/>
      </c>
      <c r="V2743" s="10" t="str">
        <f t="shared" si="692"/>
        <v/>
      </c>
      <c r="W2743" s="10" t="str">
        <f t="shared" si="697"/>
        <v/>
      </c>
      <c r="X2743" s="10" t="str">
        <f t="shared" si="698"/>
        <v/>
      </c>
      <c r="Y2743" s="10" t="str">
        <f t="shared" si="699"/>
        <v/>
      </c>
      <c r="Z2743" s="10" t="str">
        <f t="shared" si="700"/>
        <v/>
      </c>
      <c r="AA2743" s="10" t="str">
        <f t="shared" si="690"/>
        <v/>
      </c>
      <c r="AB2743" s="10" t="str">
        <f t="shared" si="693"/>
        <v/>
      </c>
      <c r="AC2743" s="10" t="str">
        <f t="shared" si="701"/>
        <v/>
      </c>
      <c r="AD2743" s="10" t="str">
        <f t="shared" si="695"/>
        <v/>
      </c>
      <c r="AE2743" s="10" t="str">
        <f t="shared" si="702"/>
        <v/>
      </c>
      <c r="AF2743" s="10" t="str">
        <f t="shared" si="703"/>
        <v/>
      </c>
      <c r="AG2743" s="10" t="str">
        <f t="shared" si="704"/>
        <v/>
      </c>
      <c r="AH2743" s="10" t="str">
        <f t="shared" si="705"/>
        <v/>
      </c>
      <c r="AI2743" s="10" t="str">
        <f t="shared" si="694"/>
        <v/>
      </c>
    </row>
    <row r="2744" spans="20:35" ht="18" customHeight="1" x14ac:dyDescent="0.25">
      <c r="T2744" s="9" t="str">
        <f t="shared" si="696"/>
        <v/>
      </c>
      <c r="U2744" s="10" t="str">
        <f t="shared" si="691"/>
        <v/>
      </c>
      <c r="V2744" s="10" t="str">
        <f t="shared" si="692"/>
        <v/>
      </c>
      <c r="W2744" s="10" t="str">
        <f t="shared" si="697"/>
        <v/>
      </c>
      <c r="X2744" s="10" t="str">
        <f t="shared" si="698"/>
        <v/>
      </c>
      <c r="Y2744" s="10" t="str">
        <f t="shared" si="699"/>
        <v/>
      </c>
      <c r="Z2744" s="10" t="str">
        <f t="shared" si="700"/>
        <v/>
      </c>
      <c r="AA2744" s="10" t="str">
        <f t="shared" si="690"/>
        <v/>
      </c>
      <c r="AB2744" s="10" t="str">
        <f t="shared" si="693"/>
        <v/>
      </c>
      <c r="AC2744" s="10" t="str">
        <f t="shared" si="701"/>
        <v/>
      </c>
      <c r="AD2744" s="10" t="str">
        <f t="shared" si="695"/>
        <v/>
      </c>
      <c r="AE2744" s="10" t="str">
        <f t="shared" si="702"/>
        <v/>
      </c>
      <c r="AF2744" s="10" t="str">
        <f t="shared" si="703"/>
        <v/>
      </c>
      <c r="AG2744" s="10" t="str">
        <f t="shared" si="704"/>
        <v/>
      </c>
      <c r="AH2744" s="10" t="str">
        <f t="shared" si="705"/>
        <v/>
      </c>
      <c r="AI2744" s="10" t="str">
        <f t="shared" si="694"/>
        <v/>
      </c>
    </row>
    <row r="2745" spans="20:35" ht="18" customHeight="1" x14ac:dyDescent="0.25">
      <c r="T2745" s="9" t="str">
        <f t="shared" si="696"/>
        <v/>
      </c>
      <c r="U2745" s="10" t="str">
        <f t="shared" si="691"/>
        <v/>
      </c>
      <c r="V2745" s="10" t="str">
        <f t="shared" si="692"/>
        <v/>
      </c>
      <c r="W2745" s="10" t="str">
        <f t="shared" si="697"/>
        <v/>
      </c>
      <c r="X2745" s="10" t="str">
        <f t="shared" si="698"/>
        <v/>
      </c>
      <c r="Y2745" s="10" t="str">
        <f t="shared" si="699"/>
        <v/>
      </c>
      <c r="Z2745" s="10" t="str">
        <f t="shared" si="700"/>
        <v/>
      </c>
      <c r="AA2745" s="10" t="str">
        <f t="shared" si="690"/>
        <v/>
      </c>
      <c r="AB2745" s="10" t="str">
        <f t="shared" si="693"/>
        <v/>
      </c>
      <c r="AC2745" s="10" t="str">
        <f t="shared" si="701"/>
        <v/>
      </c>
      <c r="AD2745" s="10" t="str">
        <f t="shared" si="695"/>
        <v/>
      </c>
      <c r="AE2745" s="10" t="str">
        <f t="shared" si="702"/>
        <v/>
      </c>
      <c r="AF2745" s="10" t="str">
        <f t="shared" si="703"/>
        <v/>
      </c>
      <c r="AG2745" s="10" t="str">
        <f t="shared" si="704"/>
        <v/>
      </c>
      <c r="AH2745" s="10" t="str">
        <f t="shared" si="705"/>
        <v/>
      </c>
      <c r="AI2745" s="10" t="str">
        <f t="shared" si="694"/>
        <v/>
      </c>
    </row>
    <row r="2746" spans="20:35" ht="18" customHeight="1" x14ac:dyDescent="0.25">
      <c r="T2746" s="9" t="str">
        <f t="shared" si="696"/>
        <v/>
      </c>
      <c r="U2746" s="10" t="str">
        <f t="shared" si="691"/>
        <v/>
      </c>
      <c r="V2746" s="10" t="str">
        <f t="shared" si="692"/>
        <v/>
      </c>
      <c r="W2746" s="10" t="str">
        <f t="shared" si="697"/>
        <v/>
      </c>
      <c r="X2746" s="10" t="str">
        <f t="shared" si="698"/>
        <v/>
      </c>
      <c r="Y2746" s="10" t="str">
        <f t="shared" si="699"/>
        <v/>
      </c>
      <c r="Z2746" s="10" t="str">
        <f t="shared" si="700"/>
        <v/>
      </c>
      <c r="AA2746" s="10" t="str">
        <f t="shared" si="690"/>
        <v/>
      </c>
      <c r="AB2746" s="10" t="str">
        <f t="shared" si="693"/>
        <v/>
      </c>
      <c r="AC2746" s="10" t="str">
        <f t="shared" si="701"/>
        <v/>
      </c>
      <c r="AD2746" s="10" t="str">
        <f t="shared" si="695"/>
        <v/>
      </c>
      <c r="AE2746" s="10" t="str">
        <f t="shared" si="702"/>
        <v/>
      </c>
      <c r="AF2746" s="10" t="str">
        <f t="shared" si="703"/>
        <v/>
      </c>
      <c r="AG2746" s="10" t="str">
        <f t="shared" si="704"/>
        <v/>
      </c>
      <c r="AH2746" s="10" t="str">
        <f t="shared" si="705"/>
        <v/>
      </c>
      <c r="AI2746" s="10" t="str">
        <f t="shared" si="694"/>
        <v/>
      </c>
    </row>
    <row r="2747" spans="20:35" ht="18" customHeight="1" x14ac:dyDescent="0.25">
      <c r="T2747" s="9" t="str">
        <f t="shared" si="696"/>
        <v/>
      </c>
      <c r="U2747" s="10" t="str">
        <f t="shared" si="691"/>
        <v/>
      </c>
      <c r="V2747" s="10" t="str">
        <f t="shared" si="692"/>
        <v/>
      </c>
      <c r="W2747" s="10" t="str">
        <f t="shared" si="697"/>
        <v/>
      </c>
      <c r="X2747" s="10" t="str">
        <f t="shared" si="698"/>
        <v/>
      </c>
      <c r="Y2747" s="10" t="str">
        <f t="shared" si="699"/>
        <v/>
      </c>
      <c r="Z2747" s="10" t="str">
        <f t="shared" si="700"/>
        <v/>
      </c>
      <c r="AA2747" s="10" t="str">
        <f t="shared" si="690"/>
        <v/>
      </c>
      <c r="AB2747" s="10" t="str">
        <f t="shared" si="693"/>
        <v/>
      </c>
      <c r="AC2747" s="10" t="str">
        <f t="shared" si="701"/>
        <v/>
      </c>
      <c r="AD2747" s="10" t="str">
        <f t="shared" si="695"/>
        <v/>
      </c>
      <c r="AE2747" s="10" t="str">
        <f t="shared" si="702"/>
        <v/>
      </c>
      <c r="AF2747" s="10" t="str">
        <f t="shared" si="703"/>
        <v/>
      </c>
      <c r="AG2747" s="10" t="str">
        <f t="shared" si="704"/>
        <v/>
      </c>
      <c r="AH2747" s="10" t="str">
        <f t="shared" si="705"/>
        <v/>
      </c>
      <c r="AI2747" s="10" t="str">
        <f t="shared" si="694"/>
        <v/>
      </c>
    </row>
    <row r="2748" spans="20:35" ht="18" customHeight="1" x14ac:dyDescent="0.25">
      <c r="T2748" s="9" t="str">
        <f t="shared" si="696"/>
        <v/>
      </c>
      <c r="U2748" s="10" t="str">
        <f t="shared" si="691"/>
        <v/>
      </c>
      <c r="V2748" s="10" t="str">
        <f t="shared" si="692"/>
        <v/>
      </c>
      <c r="W2748" s="10" t="str">
        <f t="shared" si="697"/>
        <v/>
      </c>
      <c r="X2748" s="10" t="str">
        <f t="shared" si="698"/>
        <v/>
      </c>
      <c r="Y2748" s="10" t="str">
        <f t="shared" si="699"/>
        <v/>
      </c>
      <c r="Z2748" s="10" t="str">
        <f t="shared" si="700"/>
        <v/>
      </c>
      <c r="AA2748" s="10" t="str">
        <f t="shared" si="690"/>
        <v/>
      </c>
      <c r="AB2748" s="10" t="str">
        <f t="shared" si="693"/>
        <v/>
      </c>
      <c r="AC2748" s="10" t="str">
        <f t="shared" si="701"/>
        <v/>
      </c>
      <c r="AD2748" s="10" t="str">
        <f t="shared" si="695"/>
        <v/>
      </c>
      <c r="AE2748" s="10" t="str">
        <f t="shared" si="702"/>
        <v/>
      </c>
      <c r="AF2748" s="10" t="str">
        <f t="shared" si="703"/>
        <v/>
      </c>
      <c r="AG2748" s="10" t="str">
        <f t="shared" si="704"/>
        <v/>
      </c>
      <c r="AH2748" s="10" t="str">
        <f t="shared" si="705"/>
        <v/>
      </c>
      <c r="AI2748" s="10" t="str">
        <f t="shared" si="694"/>
        <v/>
      </c>
    </row>
    <row r="2749" spans="20:35" ht="18" customHeight="1" x14ac:dyDescent="0.25">
      <c r="T2749" s="9" t="str">
        <f t="shared" si="696"/>
        <v/>
      </c>
      <c r="U2749" s="10" t="str">
        <f t="shared" si="691"/>
        <v/>
      </c>
      <c r="V2749" s="10" t="str">
        <f t="shared" si="692"/>
        <v/>
      </c>
      <c r="W2749" s="10" t="str">
        <f t="shared" si="697"/>
        <v/>
      </c>
      <c r="X2749" s="10" t="str">
        <f t="shared" si="698"/>
        <v/>
      </c>
      <c r="Y2749" s="10" t="str">
        <f t="shared" si="699"/>
        <v/>
      </c>
      <c r="Z2749" s="10" t="str">
        <f t="shared" si="700"/>
        <v/>
      </c>
      <c r="AA2749" s="10" t="str">
        <f t="shared" si="690"/>
        <v/>
      </c>
      <c r="AB2749" s="10" t="str">
        <f t="shared" si="693"/>
        <v/>
      </c>
      <c r="AC2749" s="10" t="str">
        <f t="shared" si="701"/>
        <v/>
      </c>
      <c r="AD2749" s="10" t="str">
        <f t="shared" si="695"/>
        <v/>
      </c>
      <c r="AE2749" s="10" t="str">
        <f t="shared" si="702"/>
        <v/>
      </c>
      <c r="AF2749" s="10" t="str">
        <f t="shared" si="703"/>
        <v/>
      </c>
      <c r="AG2749" s="10" t="str">
        <f t="shared" si="704"/>
        <v/>
      </c>
      <c r="AH2749" s="10" t="str">
        <f t="shared" si="705"/>
        <v/>
      </c>
      <c r="AI2749" s="10" t="str">
        <f t="shared" si="694"/>
        <v/>
      </c>
    </row>
    <row r="2750" spans="20:35" ht="18" customHeight="1" x14ac:dyDescent="0.25">
      <c r="T2750" s="9" t="str">
        <f t="shared" si="696"/>
        <v/>
      </c>
      <c r="U2750" s="10" t="str">
        <f t="shared" si="691"/>
        <v/>
      </c>
      <c r="V2750" s="10" t="str">
        <f t="shared" si="692"/>
        <v/>
      </c>
      <c r="W2750" s="10" t="str">
        <f t="shared" si="697"/>
        <v/>
      </c>
      <c r="X2750" s="10" t="str">
        <f t="shared" si="698"/>
        <v/>
      </c>
      <c r="Y2750" s="10" t="str">
        <f t="shared" si="699"/>
        <v/>
      </c>
      <c r="Z2750" s="10" t="str">
        <f t="shared" si="700"/>
        <v/>
      </c>
      <c r="AA2750" s="10" t="str">
        <f t="shared" si="690"/>
        <v/>
      </c>
      <c r="AB2750" s="10" t="str">
        <f t="shared" si="693"/>
        <v/>
      </c>
      <c r="AC2750" s="10" t="str">
        <f t="shared" si="701"/>
        <v/>
      </c>
      <c r="AD2750" s="10" t="str">
        <f t="shared" si="695"/>
        <v/>
      </c>
      <c r="AE2750" s="10" t="str">
        <f t="shared" si="702"/>
        <v/>
      </c>
      <c r="AF2750" s="10" t="str">
        <f t="shared" si="703"/>
        <v/>
      </c>
      <c r="AG2750" s="10" t="str">
        <f t="shared" si="704"/>
        <v/>
      </c>
      <c r="AH2750" s="10" t="str">
        <f t="shared" si="705"/>
        <v/>
      </c>
      <c r="AI2750" s="10" t="str">
        <f t="shared" si="694"/>
        <v/>
      </c>
    </row>
    <row r="2751" spans="20:35" ht="18" customHeight="1" x14ac:dyDescent="0.25">
      <c r="T2751" s="9" t="str">
        <f t="shared" si="696"/>
        <v/>
      </c>
      <c r="U2751" s="10" t="str">
        <f t="shared" si="691"/>
        <v/>
      </c>
      <c r="V2751" s="10" t="str">
        <f t="shared" si="692"/>
        <v/>
      </c>
      <c r="W2751" s="10" t="str">
        <f t="shared" si="697"/>
        <v/>
      </c>
      <c r="X2751" s="10" t="str">
        <f t="shared" si="698"/>
        <v/>
      </c>
      <c r="Y2751" s="10" t="str">
        <f t="shared" si="699"/>
        <v/>
      </c>
      <c r="Z2751" s="10" t="str">
        <f t="shared" si="700"/>
        <v/>
      </c>
      <c r="AA2751" s="10" t="str">
        <f t="shared" si="690"/>
        <v/>
      </c>
      <c r="AB2751" s="10" t="str">
        <f t="shared" si="693"/>
        <v/>
      </c>
      <c r="AC2751" s="10" t="str">
        <f t="shared" si="701"/>
        <v/>
      </c>
      <c r="AD2751" s="10" t="str">
        <f t="shared" si="695"/>
        <v/>
      </c>
      <c r="AE2751" s="10" t="str">
        <f t="shared" si="702"/>
        <v/>
      </c>
      <c r="AF2751" s="10" t="str">
        <f t="shared" si="703"/>
        <v/>
      </c>
      <c r="AG2751" s="10" t="str">
        <f t="shared" si="704"/>
        <v/>
      </c>
      <c r="AH2751" s="10" t="str">
        <f t="shared" si="705"/>
        <v/>
      </c>
      <c r="AI2751" s="10" t="str">
        <f t="shared" si="694"/>
        <v/>
      </c>
    </row>
    <row r="2752" spans="20:35" ht="18" customHeight="1" x14ac:dyDescent="0.25">
      <c r="T2752" s="9" t="str">
        <f t="shared" si="696"/>
        <v/>
      </c>
      <c r="U2752" s="10" t="str">
        <f t="shared" si="691"/>
        <v/>
      </c>
      <c r="V2752" s="10" t="str">
        <f t="shared" si="692"/>
        <v/>
      </c>
      <c r="W2752" s="10" t="str">
        <f t="shared" si="697"/>
        <v/>
      </c>
      <c r="X2752" s="10" t="str">
        <f t="shared" si="698"/>
        <v/>
      </c>
      <c r="Y2752" s="10" t="str">
        <f t="shared" si="699"/>
        <v/>
      </c>
      <c r="Z2752" s="10" t="str">
        <f t="shared" si="700"/>
        <v/>
      </c>
      <c r="AA2752" s="10" t="str">
        <f t="shared" si="690"/>
        <v/>
      </c>
      <c r="AB2752" s="10" t="str">
        <f t="shared" si="693"/>
        <v/>
      </c>
      <c r="AC2752" s="10" t="str">
        <f t="shared" si="701"/>
        <v/>
      </c>
      <c r="AD2752" s="10" t="str">
        <f t="shared" si="695"/>
        <v/>
      </c>
      <c r="AE2752" s="10" t="str">
        <f t="shared" si="702"/>
        <v/>
      </c>
      <c r="AF2752" s="10" t="str">
        <f t="shared" si="703"/>
        <v/>
      </c>
      <c r="AG2752" s="10" t="str">
        <f t="shared" si="704"/>
        <v/>
      </c>
      <c r="AH2752" s="10" t="str">
        <f t="shared" si="705"/>
        <v/>
      </c>
      <c r="AI2752" s="10" t="str">
        <f t="shared" si="694"/>
        <v/>
      </c>
    </row>
    <row r="2753" spans="20:35" ht="18" customHeight="1" x14ac:dyDescent="0.25">
      <c r="T2753" s="9" t="str">
        <f t="shared" si="696"/>
        <v/>
      </c>
      <c r="U2753" s="10" t="str">
        <f t="shared" si="691"/>
        <v/>
      </c>
      <c r="V2753" s="10" t="str">
        <f t="shared" si="692"/>
        <v/>
      </c>
      <c r="W2753" s="10" t="str">
        <f t="shared" si="697"/>
        <v/>
      </c>
      <c r="X2753" s="10" t="str">
        <f t="shared" si="698"/>
        <v/>
      </c>
      <c r="Y2753" s="10" t="str">
        <f t="shared" si="699"/>
        <v/>
      </c>
      <c r="Z2753" s="10" t="str">
        <f t="shared" si="700"/>
        <v/>
      </c>
      <c r="AA2753" s="10" t="str">
        <f t="shared" si="690"/>
        <v/>
      </c>
      <c r="AB2753" s="10" t="str">
        <f t="shared" si="693"/>
        <v/>
      </c>
      <c r="AC2753" s="10" t="str">
        <f t="shared" si="701"/>
        <v/>
      </c>
      <c r="AD2753" s="10" t="str">
        <f t="shared" si="695"/>
        <v/>
      </c>
      <c r="AE2753" s="10" t="str">
        <f t="shared" si="702"/>
        <v/>
      </c>
      <c r="AF2753" s="10" t="str">
        <f t="shared" si="703"/>
        <v/>
      </c>
      <c r="AG2753" s="10" t="str">
        <f t="shared" si="704"/>
        <v/>
      </c>
      <c r="AH2753" s="10" t="str">
        <f t="shared" si="705"/>
        <v/>
      </c>
      <c r="AI2753" s="10" t="str">
        <f t="shared" si="694"/>
        <v/>
      </c>
    </row>
    <row r="2754" spans="20:35" ht="18" customHeight="1" x14ac:dyDescent="0.25">
      <c r="T2754" s="9" t="str">
        <f t="shared" si="696"/>
        <v/>
      </c>
      <c r="U2754" s="10" t="str">
        <f t="shared" si="691"/>
        <v/>
      </c>
      <c r="V2754" s="10" t="str">
        <f t="shared" si="692"/>
        <v/>
      </c>
      <c r="W2754" s="10" t="str">
        <f t="shared" si="697"/>
        <v/>
      </c>
      <c r="X2754" s="10" t="str">
        <f t="shared" si="698"/>
        <v/>
      </c>
      <c r="Y2754" s="10" t="str">
        <f t="shared" si="699"/>
        <v/>
      </c>
      <c r="Z2754" s="10" t="str">
        <f t="shared" si="700"/>
        <v/>
      </c>
      <c r="AA2754" s="10" t="str">
        <f t="shared" si="690"/>
        <v/>
      </c>
      <c r="AB2754" s="10" t="str">
        <f t="shared" si="693"/>
        <v/>
      </c>
      <c r="AC2754" s="10" t="str">
        <f t="shared" si="701"/>
        <v/>
      </c>
      <c r="AD2754" s="10" t="str">
        <f t="shared" si="695"/>
        <v/>
      </c>
      <c r="AE2754" s="10" t="str">
        <f t="shared" si="702"/>
        <v/>
      </c>
      <c r="AF2754" s="10" t="str">
        <f t="shared" si="703"/>
        <v/>
      </c>
      <c r="AG2754" s="10" t="str">
        <f t="shared" si="704"/>
        <v/>
      </c>
      <c r="AH2754" s="10" t="str">
        <f t="shared" si="705"/>
        <v/>
      </c>
      <c r="AI2754" s="10" t="str">
        <f t="shared" si="694"/>
        <v/>
      </c>
    </row>
    <row r="2755" spans="20:35" ht="18" customHeight="1" x14ac:dyDescent="0.25">
      <c r="T2755" s="9" t="str">
        <f t="shared" si="696"/>
        <v/>
      </c>
      <c r="U2755" s="10" t="str">
        <f t="shared" si="691"/>
        <v/>
      </c>
      <c r="V2755" s="10" t="str">
        <f t="shared" si="692"/>
        <v/>
      </c>
      <c r="W2755" s="10" t="str">
        <f t="shared" si="697"/>
        <v/>
      </c>
      <c r="X2755" s="10" t="str">
        <f t="shared" si="698"/>
        <v/>
      </c>
      <c r="Y2755" s="10" t="str">
        <f t="shared" si="699"/>
        <v/>
      </c>
      <c r="Z2755" s="10" t="str">
        <f t="shared" si="700"/>
        <v/>
      </c>
      <c r="AA2755" s="10" t="str">
        <f t="shared" si="690"/>
        <v/>
      </c>
      <c r="AB2755" s="10" t="str">
        <f t="shared" si="693"/>
        <v/>
      </c>
      <c r="AC2755" s="10" t="str">
        <f t="shared" si="701"/>
        <v/>
      </c>
      <c r="AD2755" s="10" t="str">
        <f t="shared" si="695"/>
        <v/>
      </c>
      <c r="AE2755" s="10" t="str">
        <f t="shared" si="702"/>
        <v/>
      </c>
      <c r="AF2755" s="10" t="str">
        <f t="shared" si="703"/>
        <v/>
      </c>
      <c r="AG2755" s="10" t="str">
        <f t="shared" si="704"/>
        <v/>
      </c>
      <c r="AH2755" s="10" t="str">
        <f t="shared" si="705"/>
        <v/>
      </c>
      <c r="AI2755" s="10" t="str">
        <f t="shared" si="694"/>
        <v/>
      </c>
    </row>
    <row r="2756" spans="20:35" ht="18" customHeight="1" x14ac:dyDescent="0.25">
      <c r="T2756" s="9" t="str">
        <f t="shared" si="696"/>
        <v/>
      </c>
      <c r="U2756" s="10" t="str">
        <f t="shared" si="691"/>
        <v/>
      </c>
      <c r="V2756" s="10" t="str">
        <f t="shared" si="692"/>
        <v/>
      </c>
      <c r="W2756" s="10" t="str">
        <f t="shared" si="697"/>
        <v/>
      </c>
      <c r="X2756" s="10" t="str">
        <f t="shared" si="698"/>
        <v/>
      </c>
      <c r="Y2756" s="10" t="str">
        <f t="shared" si="699"/>
        <v/>
      </c>
      <c r="Z2756" s="10" t="str">
        <f t="shared" si="700"/>
        <v/>
      </c>
      <c r="AA2756" s="10" t="str">
        <f t="shared" si="690"/>
        <v/>
      </c>
      <c r="AB2756" s="10" t="str">
        <f t="shared" si="693"/>
        <v/>
      </c>
      <c r="AC2756" s="10" t="str">
        <f t="shared" si="701"/>
        <v/>
      </c>
      <c r="AD2756" s="10" t="str">
        <f t="shared" si="695"/>
        <v/>
      </c>
      <c r="AE2756" s="10" t="str">
        <f t="shared" si="702"/>
        <v/>
      </c>
      <c r="AF2756" s="10" t="str">
        <f t="shared" si="703"/>
        <v/>
      </c>
      <c r="AG2756" s="10" t="str">
        <f t="shared" si="704"/>
        <v/>
      </c>
      <c r="AH2756" s="10" t="str">
        <f t="shared" si="705"/>
        <v/>
      </c>
      <c r="AI2756" s="10" t="str">
        <f t="shared" si="694"/>
        <v/>
      </c>
    </row>
    <row r="2757" spans="20:35" ht="18" customHeight="1" x14ac:dyDescent="0.25">
      <c r="T2757" s="9" t="str">
        <f t="shared" si="696"/>
        <v/>
      </c>
      <c r="U2757" s="10" t="str">
        <f t="shared" si="691"/>
        <v/>
      </c>
      <c r="V2757" s="10" t="str">
        <f t="shared" si="692"/>
        <v/>
      </c>
      <c r="W2757" s="10" t="str">
        <f t="shared" si="697"/>
        <v/>
      </c>
      <c r="X2757" s="10" t="str">
        <f t="shared" si="698"/>
        <v/>
      </c>
      <c r="Y2757" s="10" t="str">
        <f t="shared" si="699"/>
        <v/>
      </c>
      <c r="Z2757" s="10" t="str">
        <f t="shared" si="700"/>
        <v/>
      </c>
      <c r="AA2757" s="10" t="str">
        <f t="shared" ref="AA2757:AA2820" si="706">IF(T2757="","",Z2757/1000*$F$7)</f>
        <v/>
      </c>
      <c r="AB2757" s="10" t="str">
        <f t="shared" si="693"/>
        <v/>
      </c>
      <c r="AC2757" s="10" t="str">
        <f t="shared" si="701"/>
        <v/>
      </c>
      <c r="AD2757" s="10" t="str">
        <f t="shared" si="695"/>
        <v/>
      </c>
      <c r="AE2757" s="10" t="str">
        <f t="shared" si="702"/>
        <v/>
      </c>
      <c r="AF2757" s="10" t="str">
        <f t="shared" si="703"/>
        <v/>
      </c>
      <c r="AG2757" s="10" t="str">
        <f t="shared" si="704"/>
        <v/>
      </c>
      <c r="AH2757" s="10" t="str">
        <f t="shared" si="705"/>
        <v/>
      </c>
      <c r="AI2757" s="10" t="str">
        <f t="shared" si="694"/>
        <v/>
      </c>
    </row>
    <row r="2758" spans="20:35" ht="18" customHeight="1" x14ac:dyDescent="0.25">
      <c r="T2758" s="9" t="str">
        <f t="shared" si="696"/>
        <v/>
      </c>
      <c r="U2758" s="10" t="str">
        <f t="shared" ref="U2758:U2821" si="707">IF(T2758="","",IF(T2758&lt;=$C$14,$C$83*T2758,IF(T2758&lt;=2*$C$14,$C$81-$C$83*(T2758-$C$14),0)))</f>
        <v/>
      </c>
      <c r="V2758" s="10" t="str">
        <f t="shared" ref="V2758:V2821" si="708">IF(T2758="","",IF(T2758&lt;=$C$22,$C$79*T2758,IF(T2758&lt;=2*$C$22,$C$77-$C$79*(T2758-$C$22),0)))</f>
        <v/>
      </c>
      <c r="W2758" s="10" t="str">
        <f t="shared" si="697"/>
        <v/>
      </c>
      <c r="X2758" s="10" t="str">
        <f t="shared" si="698"/>
        <v/>
      </c>
      <c r="Y2758" s="10" t="str">
        <f t="shared" si="699"/>
        <v/>
      </c>
      <c r="Z2758" s="10" t="str">
        <f t="shared" si="700"/>
        <v/>
      </c>
      <c r="AA2758" s="10" t="str">
        <f t="shared" si="706"/>
        <v/>
      </c>
      <c r="AB2758" s="10" t="str">
        <f t="shared" ref="AB2758:AB2821" si="709">IF(T2758="","",$C$59*(1+$C$61*($C$63+Z2758)/Y2758))</f>
        <v/>
      </c>
      <c r="AC2758" s="10" t="str">
        <f t="shared" si="701"/>
        <v/>
      </c>
      <c r="AD2758" s="10" t="str">
        <f t="shared" si="695"/>
        <v/>
      </c>
      <c r="AE2758" s="10" t="str">
        <f t="shared" si="702"/>
        <v/>
      </c>
      <c r="AF2758" s="10" t="str">
        <f t="shared" si="703"/>
        <v/>
      </c>
      <c r="AG2758" s="10" t="str">
        <f t="shared" si="704"/>
        <v/>
      </c>
      <c r="AH2758" s="10" t="str">
        <f t="shared" si="705"/>
        <v/>
      </c>
      <c r="AI2758" s="10" t="str">
        <f t="shared" si="694"/>
        <v/>
      </c>
    </row>
    <row r="2759" spans="20:35" ht="18" customHeight="1" x14ac:dyDescent="0.25">
      <c r="T2759" s="9" t="str">
        <f t="shared" si="696"/>
        <v/>
      </c>
      <c r="U2759" s="10" t="str">
        <f t="shared" si="707"/>
        <v/>
      </c>
      <c r="V2759" s="10" t="str">
        <f t="shared" si="708"/>
        <v/>
      </c>
      <c r="W2759" s="10" t="str">
        <f t="shared" si="697"/>
        <v/>
      </c>
      <c r="X2759" s="10" t="str">
        <f t="shared" si="698"/>
        <v/>
      </c>
      <c r="Y2759" s="10" t="str">
        <f t="shared" si="699"/>
        <v/>
      </c>
      <c r="Z2759" s="10" t="str">
        <f t="shared" si="700"/>
        <v/>
      </c>
      <c r="AA2759" s="10" t="str">
        <f t="shared" si="706"/>
        <v/>
      </c>
      <c r="AB2759" s="10" t="str">
        <f t="shared" si="709"/>
        <v/>
      </c>
      <c r="AC2759" s="10" t="str">
        <f t="shared" si="701"/>
        <v/>
      </c>
      <c r="AD2759" s="10" t="str">
        <f t="shared" si="695"/>
        <v/>
      </c>
      <c r="AE2759" s="10" t="str">
        <f t="shared" si="702"/>
        <v/>
      </c>
      <c r="AF2759" s="10" t="str">
        <f t="shared" si="703"/>
        <v/>
      </c>
      <c r="AG2759" s="10" t="str">
        <f t="shared" si="704"/>
        <v/>
      </c>
      <c r="AH2759" s="10" t="str">
        <f t="shared" si="705"/>
        <v/>
      </c>
      <c r="AI2759" s="10" t="str">
        <f t="shared" ref="AI2759:AI2822" si="710">IF(T2759="","",MAX(Z2759+(AC2759-AF2759-AD2759)*$AL$4,0))</f>
        <v/>
      </c>
    </row>
    <row r="2760" spans="20:35" ht="18" customHeight="1" x14ac:dyDescent="0.25">
      <c r="T2760" s="9" t="str">
        <f t="shared" si="696"/>
        <v/>
      </c>
      <c r="U2760" s="10" t="str">
        <f t="shared" si="707"/>
        <v/>
      </c>
      <c r="V2760" s="10" t="str">
        <f t="shared" si="708"/>
        <v/>
      </c>
      <c r="W2760" s="10" t="str">
        <f t="shared" si="697"/>
        <v/>
      </c>
      <c r="X2760" s="10" t="str">
        <f t="shared" si="698"/>
        <v/>
      </c>
      <c r="Y2760" s="10" t="str">
        <f t="shared" si="699"/>
        <v/>
      </c>
      <c r="Z2760" s="10" t="str">
        <f t="shared" si="700"/>
        <v/>
      </c>
      <c r="AA2760" s="10" t="str">
        <f t="shared" si="706"/>
        <v/>
      </c>
      <c r="AB2760" s="10" t="str">
        <f t="shared" si="709"/>
        <v/>
      </c>
      <c r="AC2760" s="10" t="str">
        <f t="shared" si="701"/>
        <v/>
      </c>
      <c r="AD2760" s="10" t="str">
        <f t="shared" ref="AD2760:AD2823" si="711">IF(U2760="","",$C$89*((Z2760/1000)^$C$97)/($F$15)*1000*3600)</f>
        <v/>
      </c>
      <c r="AE2760" s="10" t="str">
        <f t="shared" si="702"/>
        <v/>
      </c>
      <c r="AF2760" s="10" t="str">
        <f t="shared" si="703"/>
        <v/>
      </c>
      <c r="AG2760" s="10" t="str">
        <f t="shared" si="704"/>
        <v/>
      </c>
      <c r="AH2760" s="10" t="str">
        <f t="shared" si="705"/>
        <v/>
      </c>
      <c r="AI2760" s="10" t="str">
        <f t="shared" si="710"/>
        <v/>
      </c>
    </row>
    <row r="2761" spans="20:35" ht="18" customHeight="1" x14ac:dyDescent="0.25">
      <c r="T2761" s="9" t="str">
        <f t="shared" si="696"/>
        <v/>
      </c>
      <c r="U2761" s="10" t="str">
        <f t="shared" si="707"/>
        <v/>
      </c>
      <c r="V2761" s="10" t="str">
        <f t="shared" si="708"/>
        <v/>
      </c>
      <c r="W2761" s="10" t="str">
        <f t="shared" si="697"/>
        <v/>
      </c>
      <c r="X2761" s="10" t="str">
        <f t="shared" si="698"/>
        <v/>
      </c>
      <c r="Y2761" s="10" t="str">
        <f t="shared" si="699"/>
        <v/>
      </c>
      <c r="Z2761" s="10" t="str">
        <f t="shared" si="700"/>
        <v/>
      </c>
      <c r="AA2761" s="10" t="str">
        <f t="shared" si="706"/>
        <v/>
      </c>
      <c r="AB2761" s="10" t="str">
        <f t="shared" si="709"/>
        <v/>
      </c>
      <c r="AC2761" s="10" t="str">
        <f t="shared" si="701"/>
        <v/>
      </c>
      <c r="AD2761" s="10" t="str">
        <f t="shared" si="711"/>
        <v/>
      </c>
      <c r="AE2761" s="10" t="str">
        <f t="shared" si="702"/>
        <v/>
      </c>
      <c r="AF2761" s="10" t="str">
        <f t="shared" si="703"/>
        <v/>
      </c>
      <c r="AG2761" s="10" t="str">
        <f t="shared" si="704"/>
        <v/>
      </c>
      <c r="AH2761" s="10" t="str">
        <f t="shared" si="705"/>
        <v/>
      </c>
      <c r="AI2761" s="10" t="str">
        <f t="shared" si="710"/>
        <v/>
      </c>
    </row>
    <row r="2762" spans="20:35" ht="18" customHeight="1" x14ac:dyDescent="0.25">
      <c r="T2762" s="9" t="str">
        <f t="shared" si="696"/>
        <v/>
      </c>
      <c r="U2762" s="10" t="str">
        <f t="shared" si="707"/>
        <v/>
      </c>
      <c r="V2762" s="10" t="str">
        <f t="shared" si="708"/>
        <v/>
      </c>
      <c r="W2762" s="10" t="str">
        <f t="shared" si="697"/>
        <v/>
      </c>
      <c r="X2762" s="10" t="str">
        <f t="shared" si="698"/>
        <v/>
      </c>
      <c r="Y2762" s="10" t="str">
        <f t="shared" si="699"/>
        <v/>
      </c>
      <c r="Z2762" s="10" t="str">
        <f t="shared" si="700"/>
        <v/>
      </c>
      <c r="AA2762" s="10" t="str">
        <f t="shared" si="706"/>
        <v/>
      </c>
      <c r="AB2762" s="10" t="str">
        <f t="shared" si="709"/>
        <v/>
      </c>
      <c r="AC2762" s="10" t="str">
        <f t="shared" si="701"/>
        <v/>
      </c>
      <c r="AD2762" s="10" t="str">
        <f t="shared" si="711"/>
        <v/>
      </c>
      <c r="AE2762" s="10" t="str">
        <f t="shared" si="702"/>
        <v/>
      </c>
      <c r="AF2762" s="10" t="str">
        <f t="shared" si="703"/>
        <v/>
      </c>
      <c r="AG2762" s="10" t="str">
        <f t="shared" si="704"/>
        <v/>
      </c>
      <c r="AH2762" s="10" t="str">
        <f t="shared" si="705"/>
        <v/>
      </c>
      <c r="AI2762" s="10" t="str">
        <f t="shared" si="710"/>
        <v/>
      </c>
    </row>
    <row r="2763" spans="20:35" ht="18" customHeight="1" x14ac:dyDescent="0.25">
      <c r="T2763" s="9" t="str">
        <f t="shared" si="696"/>
        <v/>
      </c>
      <c r="U2763" s="10" t="str">
        <f t="shared" si="707"/>
        <v/>
      </c>
      <c r="V2763" s="10" t="str">
        <f t="shared" si="708"/>
        <v/>
      </c>
      <c r="W2763" s="10" t="str">
        <f t="shared" si="697"/>
        <v/>
      </c>
      <c r="X2763" s="10" t="str">
        <f t="shared" si="698"/>
        <v/>
      </c>
      <c r="Y2763" s="10" t="str">
        <f t="shared" si="699"/>
        <v/>
      </c>
      <c r="Z2763" s="10" t="str">
        <f t="shared" si="700"/>
        <v/>
      </c>
      <c r="AA2763" s="10" t="str">
        <f t="shared" si="706"/>
        <v/>
      </c>
      <c r="AB2763" s="10" t="str">
        <f t="shared" si="709"/>
        <v/>
      </c>
      <c r="AC2763" s="10" t="str">
        <f t="shared" si="701"/>
        <v/>
      </c>
      <c r="AD2763" s="10" t="str">
        <f t="shared" si="711"/>
        <v/>
      </c>
      <c r="AE2763" s="10" t="str">
        <f t="shared" si="702"/>
        <v/>
      </c>
      <c r="AF2763" s="10" t="str">
        <f t="shared" si="703"/>
        <v/>
      </c>
      <c r="AG2763" s="10" t="str">
        <f t="shared" si="704"/>
        <v/>
      </c>
      <c r="AH2763" s="10" t="str">
        <f t="shared" si="705"/>
        <v/>
      </c>
      <c r="AI2763" s="10" t="str">
        <f t="shared" si="710"/>
        <v/>
      </c>
    </row>
    <row r="2764" spans="20:35" ht="18" customHeight="1" x14ac:dyDescent="0.25">
      <c r="T2764" s="9" t="str">
        <f t="shared" si="696"/>
        <v/>
      </c>
      <c r="U2764" s="10" t="str">
        <f t="shared" si="707"/>
        <v/>
      </c>
      <c r="V2764" s="10" t="str">
        <f t="shared" si="708"/>
        <v/>
      </c>
      <c r="W2764" s="10" t="str">
        <f t="shared" si="697"/>
        <v/>
      </c>
      <c r="X2764" s="10" t="str">
        <f t="shared" si="698"/>
        <v/>
      </c>
      <c r="Y2764" s="10" t="str">
        <f t="shared" si="699"/>
        <v/>
      </c>
      <c r="Z2764" s="10" t="str">
        <f t="shared" si="700"/>
        <v/>
      </c>
      <c r="AA2764" s="10" t="str">
        <f t="shared" si="706"/>
        <v/>
      </c>
      <c r="AB2764" s="10" t="str">
        <f t="shared" si="709"/>
        <v/>
      </c>
      <c r="AC2764" s="10" t="str">
        <f t="shared" si="701"/>
        <v/>
      </c>
      <c r="AD2764" s="10" t="str">
        <f t="shared" si="711"/>
        <v/>
      </c>
      <c r="AE2764" s="10" t="str">
        <f t="shared" si="702"/>
        <v/>
      </c>
      <c r="AF2764" s="10" t="str">
        <f t="shared" si="703"/>
        <v/>
      </c>
      <c r="AG2764" s="10" t="str">
        <f t="shared" si="704"/>
        <v/>
      </c>
      <c r="AH2764" s="10" t="str">
        <f t="shared" si="705"/>
        <v/>
      </c>
      <c r="AI2764" s="10" t="str">
        <f t="shared" si="710"/>
        <v/>
      </c>
    </row>
    <row r="2765" spans="20:35" ht="18" customHeight="1" x14ac:dyDescent="0.25">
      <c r="T2765" s="9" t="str">
        <f t="shared" si="696"/>
        <v/>
      </c>
      <c r="U2765" s="10" t="str">
        <f t="shared" si="707"/>
        <v/>
      </c>
      <c r="V2765" s="10" t="str">
        <f t="shared" si="708"/>
        <v/>
      </c>
      <c r="W2765" s="10" t="str">
        <f t="shared" si="697"/>
        <v/>
      </c>
      <c r="X2765" s="10" t="str">
        <f t="shared" si="698"/>
        <v/>
      </c>
      <c r="Y2765" s="10" t="str">
        <f t="shared" si="699"/>
        <v/>
      </c>
      <c r="Z2765" s="10" t="str">
        <f t="shared" si="700"/>
        <v/>
      </c>
      <c r="AA2765" s="10" t="str">
        <f t="shared" si="706"/>
        <v/>
      </c>
      <c r="AB2765" s="10" t="str">
        <f t="shared" si="709"/>
        <v/>
      </c>
      <c r="AC2765" s="10" t="str">
        <f t="shared" si="701"/>
        <v/>
      </c>
      <c r="AD2765" s="10" t="str">
        <f t="shared" si="711"/>
        <v/>
      </c>
      <c r="AE2765" s="10" t="str">
        <f t="shared" si="702"/>
        <v/>
      </c>
      <c r="AF2765" s="10" t="str">
        <f t="shared" si="703"/>
        <v/>
      </c>
      <c r="AG2765" s="10" t="str">
        <f t="shared" si="704"/>
        <v/>
      </c>
      <c r="AH2765" s="10" t="str">
        <f t="shared" si="705"/>
        <v/>
      </c>
      <c r="AI2765" s="10" t="str">
        <f t="shared" si="710"/>
        <v/>
      </c>
    </row>
    <row r="2766" spans="20:35" ht="18" customHeight="1" x14ac:dyDescent="0.25">
      <c r="T2766" s="9" t="str">
        <f t="shared" si="696"/>
        <v/>
      </c>
      <c r="U2766" s="10" t="str">
        <f t="shared" si="707"/>
        <v/>
      </c>
      <c r="V2766" s="10" t="str">
        <f t="shared" si="708"/>
        <v/>
      </c>
      <c r="W2766" s="10" t="str">
        <f t="shared" si="697"/>
        <v/>
      </c>
      <c r="X2766" s="10" t="str">
        <f t="shared" si="698"/>
        <v/>
      </c>
      <c r="Y2766" s="10" t="str">
        <f t="shared" si="699"/>
        <v/>
      </c>
      <c r="Z2766" s="10" t="str">
        <f t="shared" si="700"/>
        <v/>
      </c>
      <c r="AA2766" s="10" t="str">
        <f t="shared" si="706"/>
        <v/>
      </c>
      <c r="AB2766" s="10" t="str">
        <f t="shared" si="709"/>
        <v/>
      </c>
      <c r="AC2766" s="10" t="str">
        <f t="shared" si="701"/>
        <v/>
      </c>
      <c r="AD2766" s="10" t="str">
        <f t="shared" si="711"/>
        <v/>
      </c>
      <c r="AE2766" s="10" t="str">
        <f t="shared" si="702"/>
        <v/>
      </c>
      <c r="AF2766" s="10" t="str">
        <f t="shared" si="703"/>
        <v/>
      </c>
      <c r="AG2766" s="10" t="str">
        <f t="shared" si="704"/>
        <v/>
      </c>
      <c r="AH2766" s="10" t="str">
        <f t="shared" si="705"/>
        <v/>
      </c>
      <c r="AI2766" s="10" t="str">
        <f t="shared" si="710"/>
        <v/>
      </c>
    </row>
    <row r="2767" spans="20:35" ht="18" customHeight="1" x14ac:dyDescent="0.25">
      <c r="T2767" s="9" t="str">
        <f t="shared" ref="T2767:T2830" si="712">IF(T2766="","",IF(T2766+$C$27&gt;$C$29,"",T2766+$C$27))</f>
        <v/>
      </c>
      <c r="U2767" s="10" t="str">
        <f t="shared" si="707"/>
        <v/>
      </c>
      <c r="V2767" s="10" t="str">
        <f t="shared" si="708"/>
        <v/>
      </c>
      <c r="W2767" s="10" t="str">
        <f t="shared" si="697"/>
        <v/>
      </c>
      <c r="X2767" s="10" t="str">
        <f t="shared" si="698"/>
        <v/>
      </c>
      <c r="Y2767" s="10" t="str">
        <f t="shared" si="699"/>
        <v/>
      </c>
      <c r="Z2767" s="10" t="str">
        <f t="shared" si="700"/>
        <v/>
      </c>
      <c r="AA2767" s="10" t="str">
        <f t="shared" si="706"/>
        <v/>
      </c>
      <c r="AB2767" s="10" t="str">
        <f t="shared" si="709"/>
        <v/>
      </c>
      <c r="AC2767" s="10" t="str">
        <f t="shared" si="701"/>
        <v/>
      </c>
      <c r="AD2767" s="10" t="str">
        <f t="shared" si="711"/>
        <v/>
      </c>
      <c r="AE2767" s="10" t="str">
        <f t="shared" si="702"/>
        <v/>
      </c>
      <c r="AF2767" s="10" t="str">
        <f t="shared" si="703"/>
        <v/>
      </c>
      <c r="AG2767" s="10" t="str">
        <f t="shared" si="704"/>
        <v/>
      </c>
      <c r="AH2767" s="10" t="str">
        <f t="shared" si="705"/>
        <v/>
      </c>
      <c r="AI2767" s="10" t="str">
        <f t="shared" si="710"/>
        <v/>
      </c>
    </row>
    <row r="2768" spans="20:35" ht="18" customHeight="1" x14ac:dyDescent="0.25">
      <c r="T2768" s="9" t="str">
        <f t="shared" si="712"/>
        <v/>
      </c>
      <c r="U2768" s="10" t="str">
        <f t="shared" si="707"/>
        <v/>
      </c>
      <c r="V2768" s="10" t="str">
        <f t="shared" si="708"/>
        <v/>
      </c>
      <c r="W2768" s="10" t="str">
        <f t="shared" si="697"/>
        <v/>
      </c>
      <c r="X2768" s="10" t="str">
        <f t="shared" si="698"/>
        <v/>
      </c>
      <c r="Y2768" s="10" t="str">
        <f t="shared" si="699"/>
        <v/>
      </c>
      <c r="Z2768" s="10" t="str">
        <f t="shared" si="700"/>
        <v/>
      </c>
      <c r="AA2768" s="10" t="str">
        <f t="shared" si="706"/>
        <v/>
      </c>
      <c r="AB2768" s="10" t="str">
        <f t="shared" si="709"/>
        <v/>
      </c>
      <c r="AC2768" s="10" t="str">
        <f t="shared" si="701"/>
        <v/>
      </c>
      <c r="AD2768" s="10" t="str">
        <f t="shared" si="711"/>
        <v/>
      </c>
      <c r="AE2768" s="10" t="str">
        <f t="shared" si="702"/>
        <v/>
      </c>
      <c r="AF2768" s="10" t="str">
        <f t="shared" si="703"/>
        <v/>
      </c>
      <c r="AG2768" s="10" t="str">
        <f t="shared" si="704"/>
        <v/>
      </c>
      <c r="AH2768" s="10" t="str">
        <f t="shared" si="705"/>
        <v/>
      </c>
      <c r="AI2768" s="10" t="str">
        <f t="shared" si="710"/>
        <v/>
      </c>
    </row>
    <row r="2769" spans="20:35" ht="18" customHeight="1" x14ac:dyDescent="0.25">
      <c r="T2769" s="9" t="str">
        <f t="shared" si="712"/>
        <v/>
      </c>
      <c r="U2769" s="10" t="str">
        <f t="shared" si="707"/>
        <v/>
      </c>
      <c r="V2769" s="10" t="str">
        <f t="shared" si="708"/>
        <v/>
      </c>
      <c r="W2769" s="10" t="str">
        <f t="shared" si="697"/>
        <v/>
      </c>
      <c r="X2769" s="10" t="str">
        <f t="shared" si="698"/>
        <v/>
      </c>
      <c r="Y2769" s="10" t="str">
        <f t="shared" si="699"/>
        <v/>
      </c>
      <c r="Z2769" s="10" t="str">
        <f t="shared" si="700"/>
        <v/>
      </c>
      <c r="AA2769" s="10" t="str">
        <f t="shared" si="706"/>
        <v/>
      </c>
      <c r="AB2769" s="10" t="str">
        <f t="shared" si="709"/>
        <v/>
      </c>
      <c r="AC2769" s="10" t="str">
        <f t="shared" si="701"/>
        <v/>
      </c>
      <c r="AD2769" s="10" t="str">
        <f t="shared" si="711"/>
        <v/>
      </c>
      <c r="AE2769" s="10" t="str">
        <f t="shared" si="702"/>
        <v/>
      </c>
      <c r="AF2769" s="10" t="str">
        <f t="shared" si="703"/>
        <v/>
      </c>
      <c r="AG2769" s="10" t="str">
        <f t="shared" si="704"/>
        <v/>
      </c>
      <c r="AH2769" s="10" t="str">
        <f t="shared" si="705"/>
        <v/>
      </c>
      <c r="AI2769" s="10" t="str">
        <f t="shared" si="710"/>
        <v/>
      </c>
    </row>
    <row r="2770" spans="20:35" ht="18" customHeight="1" x14ac:dyDescent="0.25">
      <c r="T2770" s="9" t="str">
        <f t="shared" si="712"/>
        <v/>
      </c>
      <c r="U2770" s="10" t="str">
        <f t="shared" si="707"/>
        <v/>
      </c>
      <c r="V2770" s="10" t="str">
        <f t="shared" si="708"/>
        <v/>
      </c>
      <c r="W2770" s="10" t="str">
        <f t="shared" si="697"/>
        <v/>
      </c>
      <c r="X2770" s="10" t="str">
        <f t="shared" si="698"/>
        <v/>
      </c>
      <c r="Y2770" s="10" t="str">
        <f t="shared" si="699"/>
        <v/>
      </c>
      <c r="Z2770" s="10" t="str">
        <f t="shared" si="700"/>
        <v/>
      </c>
      <c r="AA2770" s="10" t="str">
        <f t="shared" si="706"/>
        <v/>
      </c>
      <c r="AB2770" s="10" t="str">
        <f t="shared" si="709"/>
        <v/>
      </c>
      <c r="AC2770" s="10" t="str">
        <f t="shared" si="701"/>
        <v/>
      </c>
      <c r="AD2770" s="10" t="str">
        <f t="shared" si="711"/>
        <v/>
      </c>
      <c r="AE2770" s="10" t="str">
        <f t="shared" si="702"/>
        <v/>
      </c>
      <c r="AF2770" s="10" t="str">
        <f t="shared" si="703"/>
        <v/>
      </c>
      <c r="AG2770" s="10" t="str">
        <f t="shared" si="704"/>
        <v/>
      </c>
      <c r="AH2770" s="10" t="str">
        <f t="shared" si="705"/>
        <v/>
      </c>
      <c r="AI2770" s="10" t="str">
        <f t="shared" si="710"/>
        <v/>
      </c>
    </row>
    <row r="2771" spans="20:35" ht="18" customHeight="1" x14ac:dyDescent="0.25">
      <c r="T2771" s="9" t="str">
        <f t="shared" si="712"/>
        <v/>
      </c>
      <c r="U2771" s="10" t="str">
        <f t="shared" si="707"/>
        <v/>
      </c>
      <c r="V2771" s="10" t="str">
        <f t="shared" si="708"/>
        <v/>
      </c>
      <c r="W2771" s="10" t="str">
        <f t="shared" si="697"/>
        <v/>
      </c>
      <c r="X2771" s="10" t="str">
        <f t="shared" si="698"/>
        <v/>
      </c>
      <c r="Y2771" s="10" t="str">
        <f t="shared" si="699"/>
        <v/>
      </c>
      <c r="Z2771" s="10" t="str">
        <f t="shared" si="700"/>
        <v/>
      </c>
      <c r="AA2771" s="10" t="str">
        <f t="shared" si="706"/>
        <v/>
      </c>
      <c r="AB2771" s="10" t="str">
        <f t="shared" si="709"/>
        <v/>
      </c>
      <c r="AC2771" s="10" t="str">
        <f t="shared" si="701"/>
        <v/>
      </c>
      <c r="AD2771" s="10" t="str">
        <f t="shared" si="711"/>
        <v/>
      </c>
      <c r="AE2771" s="10" t="str">
        <f t="shared" si="702"/>
        <v/>
      </c>
      <c r="AF2771" s="10" t="str">
        <f t="shared" si="703"/>
        <v/>
      </c>
      <c r="AG2771" s="10" t="str">
        <f t="shared" si="704"/>
        <v/>
      </c>
      <c r="AH2771" s="10" t="str">
        <f t="shared" si="705"/>
        <v/>
      </c>
      <c r="AI2771" s="10" t="str">
        <f t="shared" si="710"/>
        <v/>
      </c>
    </row>
    <row r="2772" spans="20:35" ht="18" customHeight="1" x14ac:dyDescent="0.25">
      <c r="T2772" s="9" t="str">
        <f t="shared" si="712"/>
        <v/>
      </c>
      <c r="U2772" s="10" t="str">
        <f t="shared" si="707"/>
        <v/>
      </c>
      <c r="V2772" s="10" t="str">
        <f t="shared" si="708"/>
        <v/>
      </c>
      <c r="W2772" s="10" t="str">
        <f t="shared" si="697"/>
        <v/>
      </c>
      <c r="X2772" s="10" t="str">
        <f t="shared" si="698"/>
        <v/>
      </c>
      <c r="Y2772" s="10" t="str">
        <f t="shared" si="699"/>
        <v/>
      </c>
      <c r="Z2772" s="10" t="str">
        <f t="shared" si="700"/>
        <v/>
      </c>
      <c r="AA2772" s="10" t="str">
        <f t="shared" si="706"/>
        <v/>
      </c>
      <c r="AB2772" s="10" t="str">
        <f t="shared" si="709"/>
        <v/>
      </c>
      <c r="AC2772" s="10" t="str">
        <f t="shared" si="701"/>
        <v/>
      </c>
      <c r="AD2772" s="10" t="str">
        <f t="shared" si="711"/>
        <v/>
      </c>
      <c r="AE2772" s="10" t="str">
        <f t="shared" si="702"/>
        <v/>
      </c>
      <c r="AF2772" s="10" t="str">
        <f t="shared" si="703"/>
        <v/>
      </c>
      <c r="AG2772" s="10" t="str">
        <f t="shared" si="704"/>
        <v/>
      </c>
      <c r="AH2772" s="10" t="str">
        <f t="shared" si="705"/>
        <v/>
      </c>
      <c r="AI2772" s="10" t="str">
        <f t="shared" si="710"/>
        <v/>
      </c>
    </row>
    <row r="2773" spans="20:35" ht="18" customHeight="1" x14ac:dyDescent="0.25">
      <c r="T2773" s="9" t="str">
        <f t="shared" si="712"/>
        <v/>
      </c>
      <c r="U2773" s="10" t="str">
        <f t="shared" si="707"/>
        <v/>
      </c>
      <c r="V2773" s="10" t="str">
        <f t="shared" si="708"/>
        <v/>
      </c>
      <c r="W2773" s="10" t="str">
        <f t="shared" si="697"/>
        <v/>
      </c>
      <c r="X2773" s="10" t="str">
        <f t="shared" si="698"/>
        <v/>
      </c>
      <c r="Y2773" s="10" t="str">
        <f t="shared" si="699"/>
        <v/>
      </c>
      <c r="Z2773" s="10" t="str">
        <f t="shared" si="700"/>
        <v/>
      </c>
      <c r="AA2773" s="10" t="str">
        <f t="shared" si="706"/>
        <v/>
      </c>
      <c r="AB2773" s="10" t="str">
        <f t="shared" si="709"/>
        <v/>
      </c>
      <c r="AC2773" s="10" t="str">
        <f t="shared" si="701"/>
        <v/>
      </c>
      <c r="AD2773" s="10" t="str">
        <f t="shared" si="711"/>
        <v/>
      </c>
      <c r="AE2773" s="10" t="str">
        <f t="shared" si="702"/>
        <v/>
      </c>
      <c r="AF2773" s="10" t="str">
        <f t="shared" si="703"/>
        <v/>
      </c>
      <c r="AG2773" s="10" t="str">
        <f t="shared" si="704"/>
        <v/>
      </c>
      <c r="AH2773" s="10" t="str">
        <f t="shared" si="705"/>
        <v/>
      </c>
      <c r="AI2773" s="10" t="str">
        <f t="shared" si="710"/>
        <v/>
      </c>
    </row>
    <row r="2774" spans="20:35" ht="18" customHeight="1" x14ac:dyDescent="0.25">
      <c r="T2774" s="9" t="str">
        <f t="shared" si="712"/>
        <v/>
      </c>
      <c r="U2774" s="10" t="str">
        <f t="shared" si="707"/>
        <v/>
      </c>
      <c r="V2774" s="10" t="str">
        <f t="shared" si="708"/>
        <v/>
      </c>
      <c r="W2774" s="10" t="str">
        <f t="shared" si="697"/>
        <v/>
      </c>
      <c r="X2774" s="10" t="str">
        <f t="shared" si="698"/>
        <v/>
      </c>
      <c r="Y2774" s="10" t="str">
        <f t="shared" si="699"/>
        <v/>
      </c>
      <c r="Z2774" s="10" t="str">
        <f t="shared" si="700"/>
        <v/>
      </c>
      <c r="AA2774" s="10" t="str">
        <f t="shared" si="706"/>
        <v/>
      </c>
      <c r="AB2774" s="10" t="str">
        <f t="shared" si="709"/>
        <v/>
      </c>
      <c r="AC2774" s="10" t="str">
        <f t="shared" si="701"/>
        <v/>
      </c>
      <c r="AD2774" s="10" t="str">
        <f t="shared" si="711"/>
        <v/>
      </c>
      <c r="AE2774" s="10" t="str">
        <f t="shared" si="702"/>
        <v/>
      </c>
      <c r="AF2774" s="10" t="str">
        <f t="shared" si="703"/>
        <v/>
      </c>
      <c r="AG2774" s="10" t="str">
        <f t="shared" si="704"/>
        <v/>
      </c>
      <c r="AH2774" s="10" t="str">
        <f t="shared" si="705"/>
        <v/>
      </c>
      <c r="AI2774" s="10" t="str">
        <f t="shared" si="710"/>
        <v/>
      </c>
    </row>
    <row r="2775" spans="20:35" ht="18" customHeight="1" x14ac:dyDescent="0.25">
      <c r="T2775" s="9" t="str">
        <f t="shared" si="712"/>
        <v/>
      </c>
      <c r="U2775" s="10" t="str">
        <f t="shared" si="707"/>
        <v/>
      </c>
      <c r="V2775" s="10" t="str">
        <f t="shared" si="708"/>
        <v/>
      </c>
      <c r="W2775" s="10" t="str">
        <f t="shared" si="697"/>
        <v/>
      </c>
      <c r="X2775" s="10" t="str">
        <f t="shared" si="698"/>
        <v/>
      </c>
      <c r="Y2775" s="10" t="str">
        <f t="shared" si="699"/>
        <v/>
      </c>
      <c r="Z2775" s="10" t="str">
        <f t="shared" si="700"/>
        <v/>
      </c>
      <c r="AA2775" s="10" t="str">
        <f t="shared" si="706"/>
        <v/>
      </c>
      <c r="AB2775" s="10" t="str">
        <f t="shared" si="709"/>
        <v/>
      </c>
      <c r="AC2775" s="10" t="str">
        <f t="shared" si="701"/>
        <v/>
      </c>
      <c r="AD2775" s="10" t="str">
        <f t="shared" si="711"/>
        <v/>
      </c>
      <c r="AE2775" s="10" t="str">
        <f t="shared" si="702"/>
        <v/>
      </c>
      <c r="AF2775" s="10" t="str">
        <f t="shared" si="703"/>
        <v/>
      </c>
      <c r="AG2775" s="10" t="str">
        <f t="shared" si="704"/>
        <v/>
      </c>
      <c r="AH2775" s="10" t="str">
        <f t="shared" si="705"/>
        <v/>
      </c>
      <c r="AI2775" s="10" t="str">
        <f t="shared" si="710"/>
        <v/>
      </c>
    </row>
    <row r="2776" spans="20:35" ht="18" customHeight="1" x14ac:dyDescent="0.25">
      <c r="T2776" s="9" t="str">
        <f t="shared" si="712"/>
        <v/>
      </c>
      <c r="U2776" s="10" t="str">
        <f t="shared" si="707"/>
        <v/>
      </c>
      <c r="V2776" s="10" t="str">
        <f t="shared" si="708"/>
        <v/>
      </c>
      <c r="W2776" s="10" t="str">
        <f t="shared" si="697"/>
        <v/>
      </c>
      <c r="X2776" s="10" t="str">
        <f t="shared" si="698"/>
        <v/>
      </c>
      <c r="Y2776" s="10" t="str">
        <f t="shared" si="699"/>
        <v/>
      </c>
      <c r="Z2776" s="10" t="str">
        <f t="shared" si="700"/>
        <v/>
      </c>
      <c r="AA2776" s="10" t="str">
        <f t="shared" si="706"/>
        <v/>
      </c>
      <c r="AB2776" s="10" t="str">
        <f t="shared" si="709"/>
        <v/>
      </c>
      <c r="AC2776" s="10" t="str">
        <f t="shared" si="701"/>
        <v/>
      </c>
      <c r="AD2776" s="10" t="str">
        <f t="shared" si="711"/>
        <v/>
      </c>
      <c r="AE2776" s="10" t="str">
        <f t="shared" si="702"/>
        <v/>
      </c>
      <c r="AF2776" s="10" t="str">
        <f t="shared" si="703"/>
        <v/>
      </c>
      <c r="AG2776" s="10" t="str">
        <f t="shared" si="704"/>
        <v/>
      </c>
      <c r="AH2776" s="10" t="str">
        <f t="shared" si="705"/>
        <v/>
      </c>
      <c r="AI2776" s="10" t="str">
        <f t="shared" si="710"/>
        <v/>
      </c>
    </row>
    <row r="2777" spans="20:35" ht="18" customHeight="1" x14ac:dyDescent="0.25">
      <c r="T2777" s="9" t="str">
        <f t="shared" si="712"/>
        <v/>
      </c>
      <c r="U2777" s="10" t="str">
        <f t="shared" si="707"/>
        <v/>
      </c>
      <c r="V2777" s="10" t="str">
        <f t="shared" si="708"/>
        <v/>
      </c>
      <c r="W2777" s="10" t="str">
        <f t="shared" si="697"/>
        <v/>
      </c>
      <c r="X2777" s="10" t="str">
        <f t="shared" si="698"/>
        <v/>
      </c>
      <c r="Y2777" s="10" t="str">
        <f t="shared" si="699"/>
        <v/>
      </c>
      <c r="Z2777" s="10" t="str">
        <f t="shared" si="700"/>
        <v/>
      </c>
      <c r="AA2777" s="10" t="str">
        <f t="shared" si="706"/>
        <v/>
      </c>
      <c r="AB2777" s="10" t="str">
        <f t="shared" si="709"/>
        <v/>
      </c>
      <c r="AC2777" s="10" t="str">
        <f t="shared" si="701"/>
        <v/>
      </c>
      <c r="AD2777" s="10" t="str">
        <f t="shared" si="711"/>
        <v/>
      </c>
      <c r="AE2777" s="10" t="str">
        <f t="shared" si="702"/>
        <v/>
      </c>
      <c r="AF2777" s="10" t="str">
        <f t="shared" si="703"/>
        <v/>
      </c>
      <c r="AG2777" s="10" t="str">
        <f t="shared" si="704"/>
        <v/>
      </c>
      <c r="AH2777" s="10" t="str">
        <f t="shared" si="705"/>
        <v/>
      </c>
      <c r="AI2777" s="10" t="str">
        <f t="shared" si="710"/>
        <v/>
      </c>
    </row>
    <row r="2778" spans="20:35" ht="18" customHeight="1" x14ac:dyDescent="0.25">
      <c r="T2778" s="9" t="str">
        <f t="shared" si="712"/>
        <v/>
      </c>
      <c r="U2778" s="10" t="str">
        <f t="shared" si="707"/>
        <v/>
      </c>
      <c r="V2778" s="10" t="str">
        <f t="shared" si="708"/>
        <v/>
      </c>
      <c r="W2778" s="10" t="str">
        <f t="shared" si="697"/>
        <v/>
      </c>
      <c r="X2778" s="10" t="str">
        <f t="shared" si="698"/>
        <v/>
      </c>
      <c r="Y2778" s="10" t="str">
        <f t="shared" si="699"/>
        <v/>
      </c>
      <c r="Z2778" s="10" t="str">
        <f t="shared" si="700"/>
        <v/>
      </c>
      <c r="AA2778" s="10" t="str">
        <f t="shared" si="706"/>
        <v/>
      </c>
      <c r="AB2778" s="10" t="str">
        <f t="shared" si="709"/>
        <v/>
      </c>
      <c r="AC2778" s="10" t="str">
        <f t="shared" si="701"/>
        <v/>
      </c>
      <c r="AD2778" s="10" t="str">
        <f t="shared" si="711"/>
        <v/>
      </c>
      <c r="AE2778" s="10" t="str">
        <f t="shared" si="702"/>
        <v/>
      </c>
      <c r="AF2778" s="10" t="str">
        <f t="shared" si="703"/>
        <v/>
      </c>
      <c r="AG2778" s="10" t="str">
        <f t="shared" si="704"/>
        <v/>
      </c>
      <c r="AH2778" s="10" t="str">
        <f t="shared" si="705"/>
        <v/>
      </c>
      <c r="AI2778" s="10" t="str">
        <f t="shared" si="710"/>
        <v/>
      </c>
    </row>
    <row r="2779" spans="20:35" ht="18" customHeight="1" x14ac:dyDescent="0.25">
      <c r="T2779" s="9" t="str">
        <f t="shared" si="712"/>
        <v/>
      </c>
      <c r="U2779" s="10" t="str">
        <f t="shared" si="707"/>
        <v/>
      </c>
      <c r="V2779" s="10" t="str">
        <f t="shared" si="708"/>
        <v/>
      </c>
      <c r="W2779" s="10" t="str">
        <f t="shared" si="697"/>
        <v/>
      </c>
      <c r="X2779" s="10" t="str">
        <f t="shared" si="698"/>
        <v/>
      </c>
      <c r="Y2779" s="10" t="str">
        <f t="shared" si="699"/>
        <v/>
      </c>
      <c r="Z2779" s="10" t="str">
        <f t="shared" si="700"/>
        <v/>
      </c>
      <c r="AA2779" s="10" t="str">
        <f t="shared" si="706"/>
        <v/>
      </c>
      <c r="AB2779" s="10" t="str">
        <f t="shared" si="709"/>
        <v/>
      </c>
      <c r="AC2779" s="10" t="str">
        <f t="shared" si="701"/>
        <v/>
      </c>
      <c r="AD2779" s="10" t="str">
        <f t="shared" si="711"/>
        <v/>
      </c>
      <c r="AE2779" s="10" t="str">
        <f t="shared" si="702"/>
        <v/>
      </c>
      <c r="AF2779" s="10" t="str">
        <f t="shared" si="703"/>
        <v/>
      </c>
      <c r="AG2779" s="10" t="str">
        <f t="shared" si="704"/>
        <v/>
      </c>
      <c r="AH2779" s="10" t="str">
        <f t="shared" si="705"/>
        <v/>
      </c>
      <c r="AI2779" s="10" t="str">
        <f t="shared" si="710"/>
        <v/>
      </c>
    </row>
    <row r="2780" spans="20:35" ht="18" customHeight="1" x14ac:dyDescent="0.25">
      <c r="T2780" s="9" t="str">
        <f t="shared" si="712"/>
        <v/>
      </c>
      <c r="U2780" s="10" t="str">
        <f t="shared" si="707"/>
        <v/>
      </c>
      <c r="V2780" s="10" t="str">
        <f t="shared" si="708"/>
        <v/>
      </c>
      <c r="W2780" s="10" t="str">
        <f t="shared" si="697"/>
        <v/>
      </c>
      <c r="X2780" s="10" t="str">
        <f t="shared" si="698"/>
        <v/>
      </c>
      <c r="Y2780" s="10" t="str">
        <f t="shared" si="699"/>
        <v/>
      </c>
      <c r="Z2780" s="10" t="str">
        <f t="shared" si="700"/>
        <v/>
      </c>
      <c r="AA2780" s="10" t="str">
        <f t="shared" si="706"/>
        <v/>
      </c>
      <c r="AB2780" s="10" t="str">
        <f t="shared" si="709"/>
        <v/>
      </c>
      <c r="AC2780" s="10" t="str">
        <f t="shared" si="701"/>
        <v/>
      </c>
      <c r="AD2780" s="10" t="str">
        <f t="shared" si="711"/>
        <v/>
      </c>
      <c r="AE2780" s="10" t="str">
        <f t="shared" si="702"/>
        <v/>
      </c>
      <c r="AF2780" s="10" t="str">
        <f t="shared" si="703"/>
        <v/>
      </c>
      <c r="AG2780" s="10" t="str">
        <f t="shared" si="704"/>
        <v/>
      </c>
      <c r="AH2780" s="10" t="str">
        <f t="shared" si="705"/>
        <v/>
      </c>
      <c r="AI2780" s="10" t="str">
        <f t="shared" si="710"/>
        <v/>
      </c>
    </row>
    <row r="2781" spans="20:35" ht="18" customHeight="1" x14ac:dyDescent="0.25">
      <c r="T2781" s="9" t="str">
        <f t="shared" si="712"/>
        <v/>
      </c>
      <c r="U2781" s="10" t="str">
        <f t="shared" si="707"/>
        <v/>
      </c>
      <c r="V2781" s="10" t="str">
        <f t="shared" si="708"/>
        <v/>
      </c>
      <c r="W2781" s="10" t="str">
        <f t="shared" si="697"/>
        <v/>
      </c>
      <c r="X2781" s="10" t="str">
        <f t="shared" si="698"/>
        <v/>
      </c>
      <c r="Y2781" s="10" t="str">
        <f t="shared" si="699"/>
        <v/>
      </c>
      <c r="Z2781" s="10" t="str">
        <f t="shared" si="700"/>
        <v/>
      </c>
      <c r="AA2781" s="10" t="str">
        <f t="shared" si="706"/>
        <v/>
      </c>
      <c r="AB2781" s="10" t="str">
        <f t="shared" si="709"/>
        <v/>
      </c>
      <c r="AC2781" s="10" t="str">
        <f t="shared" si="701"/>
        <v/>
      </c>
      <c r="AD2781" s="10" t="str">
        <f t="shared" si="711"/>
        <v/>
      </c>
      <c r="AE2781" s="10" t="str">
        <f t="shared" si="702"/>
        <v/>
      </c>
      <c r="AF2781" s="10" t="str">
        <f t="shared" si="703"/>
        <v/>
      </c>
      <c r="AG2781" s="10" t="str">
        <f t="shared" si="704"/>
        <v/>
      </c>
      <c r="AH2781" s="10" t="str">
        <f t="shared" si="705"/>
        <v/>
      </c>
      <c r="AI2781" s="10" t="str">
        <f t="shared" si="710"/>
        <v/>
      </c>
    </row>
    <row r="2782" spans="20:35" ht="18" customHeight="1" x14ac:dyDescent="0.25">
      <c r="T2782" s="9" t="str">
        <f t="shared" si="712"/>
        <v/>
      </c>
      <c r="U2782" s="10" t="str">
        <f t="shared" si="707"/>
        <v/>
      </c>
      <c r="V2782" s="10" t="str">
        <f t="shared" si="708"/>
        <v/>
      </c>
      <c r="W2782" s="10" t="str">
        <f t="shared" si="697"/>
        <v/>
      </c>
      <c r="X2782" s="10" t="str">
        <f t="shared" si="698"/>
        <v/>
      </c>
      <c r="Y2782" s="10" t="str">
        <f t="shared" si="699"/>
        <v/>
      </c>
      <c r="Z2782" s="10" t="str">
        <f t="shared" si="700"/>
        <v/>
      </c>
      <c r="AA2782" s="10" t="str">
        <f t="shared" si="706"/>
        <v/>
      </c>
      <c r="AB2782" s="10" t="str">
        <f t="shared" si="709"/>
        <v/>
      </c>
      <c r="AC2782" s="10" t="str">
        <f t="shared" si="701"/>
        <v/>
      </c>
      <c r="AD2782" s="10" t="str">
        <f t="shared" si="711"/>
        <v/>
      </c>
      <c r="AE2782" s="10" t="str">
        <f t="shared" si="702"/>
        <v/>
      </c>
      <c r="AF2782" s="10" t="str">
        <f t="shared" si="703"/>
        <v/>
      </c>
      <c r="AG2782" s="10" t="str">
        <f t="shared" si="704"/>
        <v/>
      </c>
      <c r="AH2782" s="10" t="str">
        <f t="shared" si="705"/>
        <v/>
      </c>
      <c r="AI2782" s="10" t="str">
        <f t="shared" si="710"/>
        <v/>
      </c>
    </row>
    <row r="2783" spans="20:35" ht="18" customHeight="1" x14ac:dyDescent="0.25">
      <c r="T2783" s="9" t="str">
        <f t="shared" si="712"/>
        <v/>
      </c>
      <c r="U2783" s="10" t="str">
        <f t="shared" si="707"/>
        <v/>
      </c>
      <c r="V2783" s="10" t="str">
        <f t="shared" si="708"/>
        <v/>
      </c>
      <c r="W2783" s="10" t="str">
        <f t="shared" si="697"/>
        <v/>
      </c>
      <c r="X2783" s="10" t="str">
        <f t="shared" si="698"/>
        <v/>
      </c>
      <c r="Y2783" s="10" t="str">
        <f t="shared" si="699"/>
        <v/>
      </c>
      <c r="Z2783" s="10" t="str">
        <f t="shared" si="700"/>
        <v/>
      </c>
      <c r="AA2783" s="10" t="str">
        <f t="shared" si="706"/>
        <v/>
      </c>
      <c r="AB2783" s="10" t="str">
        <f t="shared" si="709"/>
        <v/>
      </c>
      <c r="AC2783" s="10" t="str">
        <f t="shared" si="701"/>
        <v/>
      </c>
      <c r="AD2783" s="10" t="str">
        <f t="shared" si="711"/>
        <v/>
      </c>
      <c r="AE2783" s="10" t="str">
        <f t="shared" si="702"/>
        <v/>
      </c>
      <c r="AF2783" s="10" t="str">
        <f t="shared" si="703"/>
        <v/>
      </c>
      <c r="AG2783" s="10" t="str">
        <f t="shared" si="704"/>
        <v/>
      </c>
      <c r="AH2783" s="10" t="str">
        <f t="shared" si="705"/>
        <v/>
      </c>
      <c r="AI2783" s="10" t="str">
        <f t="shared" si="710"/>
        <v/>
      </c>
    </row>
    <row r="2784" spans="20:35" ht="18" customHeight="1" x14ac:dyDescent="0.25">
      <c r="T2784" s="9" t="str">
        <f t="shared" si="712"/>
        <v/>
      </c>
      <c r="U2784" s="10" t="str">
        <f t="shared" si="707"/>
        <v/>
      </c>
      <c r="V2784" s="10" t="str">
        <f t="shared" si="708"/>
        <v/>
      </c>
      <c r="W2784" s="10" t="str">
        <f t="shared" si="697"/>
        <v/>
      </c>
      <c r="X2784" s="10" t="str">
        <f t="shared" si="698"/>
        <v/>
      </c>
      <c r="Y2784" s="10" t="str">
        <f t="shared" si="699"/>
        <v/>
      </c>
      <c r="Z2784" s="10" t="str">
        <f t="shared" si="700"/>
        <v/>
      </c>
      <c r="AA2784" s="10" t="str">
        <f t="shared" si="706"/>
        <v/>
      </c>
      <c r="AB2784" s="10" t="str">
        <f t="shared" si="709"/>
        <v/>
      </c>
      <c r="AC2784" s="10" t="str">
        <f t="shared" si="701"/>
        <v/>
      </c>
      <c r="AD2784" s="10" t="str">
        <f t="shared" si="711"/>
        <v/>
      </c>
      <c r="AE2784" s="10" t="str">
        <f t="shared" si="702"/>
        <v/>
      </c>
      <c r="AF2784" s="10" t="str">
        <f t="shared" si="703"/>
        <v/>
      </c>
      <c r="AG2784" s="10" t="str">
        <f t="shared" si="704"/>
        <v/>
      </c>
      <c r="AH2784" s="10" t="str">
        <f t="shared" si="705"/>
        <v/>
      </c>
      <c r="AI2784" s="10" t="str">
        <f t="shared" si="710"/>
        <v/>
      </c>
    </row>
    <row r="2785" spans="20:35" ht="18" customHeight="1" x14ac:dyDescent="0.25">
      <c r="T2785" s="9" t="str">
        <f t="shared" si="712"/>
        <v/>
      </c>
      <c r="U2785" s="10" t="str">
        <f t="shared" si="707"/>
        <v/>
      </c>
      <c r="V2785" s="10" t="str">
        <f t="shared" si="708"/>
        <v/>
      </c>
      <c r="W2785" s="10" t="str">
        <f t="shared" si="697"/>
        <v/>
      </c>
      <c r="X2785" s="10" t="str">
        <f t="shared" si="698"/>
        <v/>
      </c>
      <c r="Y2785" s="10" t="str">
        <f t="shared" si="699"/>
        <v/>
      </c>
      <c r="Z2785" s="10" t="str">
        <f t="shared" si="700"/>
        <v/>
      </c>
      <c r="AA2785" s="10" t="str">
        <f t="shared" si="706"/>
        <v/>
      </c>
      <c r="AB2785" s="10" t="str">
        <f t="shared" si="709"/>
        <v/>
      </c>
      <c r="AC2785" s="10" t="str">
        <f t="shared" si="701"/>
        <v/>
      </c>
      <c r="AD2785" s="10" t="str">
        <f t="shared" si="711"/>
        <v/>
      </c>
      <c r="AE2785" s="10" t="str">
        <f t="shared" si="702"/>
        <v/>
      </c>
      <c r="AF2785" s="10" t="str">
        <f t="shared" si="703"/>
        <v/>
      </c>
      <c r="AG2785" s="10" t="str">
        <f t="shared" si="704"/>
        <v/>
      </c>
      <c r="AH2785" s="10" t="str">
        <f t="shared" si="705"/>
        <v/>
      </c>
      <c r="AI2785" s="10" t="str">
        <f t="shared" si="710"/>
        <v/>
      </c>
    </row>
    <row r="2786" spans="20:35" ht="18" customHeight="1" x14ac:dyDescent="0.25">
      <c r="T2786" s="9" t="str">
        <f t="shared" si="712"/>
        <v/>
      </c>
      <c r="U2786" s="10" t="str">
        <f t="shared" si="707"/>
        <v/>
      </c>
      <c r="V2786" s="10" t="str">
        <f t="shared" si="708"/>
        <v/>
      </c>
      <c r="W2786" s="10" t="str">
        <f t="shared" si="697"/>
        <v/>
      </c>
      <c r="X2786" s="10" t="str">
        <f t="shared" si="698"/>
        <v/>
      </c>
      <c r="Y2786" s="10" t="str">
        <f t="shared" si="699"/>
        <v/>
      </c>
      <c r="Z2786" s="10" t="str">
        <f t="shared" si="700"/>
        <v/>
      </c>
      <c r="AA2786" s="10" t="str">
        <f t="shared" si="706"/>
        <v/>
      </c>
      <c r="AB2786" s="10" t="str">
        <f t="shared" si="709"/>
        <v/>
      </c>
      <c r="AC2786" s="10" t="str">
        <f t="shared" si="701"/>
        <v/>
      </c>
      <c r="AD2786" s="10" t="str">
        <f t="shared" si="711"/>
        <v/>
      </c>
      <c r="AE2786" s="10" t="str">
        <f t="shared" si="702"/>
        <v/>
      </c>
      <c r="AF2786" s="10" t="str">
        <f t="shared" si="703"/>
        <v/>
      </c>
      <c r="AG2786" s="10" t="str">
        <f t="shared" si="704"/>
        <v/>
      </c>
      <c r="AH2786" s="10" t="str">
        <f t="shared" si="705"/>
        <v/>
      </c>
      <c r="AI2786" s="10" t="str">
        <f t="shared" si="710"/>
        <v/>
      </c>
    </row>
    <row r="2787" spans="20:35" ht="18" customHeight="1" x14ac:dyDescent="0.25">
      <c r="T2787" s="9" t="str">
        <f t="shared" si="712"/>
        <v/>
      </c>
      <c r="U2787" s="10" t="str">
        <f t="shared" si="707"/>
        <v/>
      </c>
      <c r="V2787" s="10" t="str">
        <f t="shared" si="708"/>
        <v/>
      </c>
      <c r="W2787" s="10" t="str">
        <f t="shared" si="697"/>
        <v/>
      </c>
      <c r="X2787" s="10" t="str">
        <f t="shared" si="698"/>
        <v/>
      </c>
      <c r="Y2787" s="10" t="str">
        <f t="shared" si="699"/>
        <v/>
      </c>
      <c r="Z2787" s="10" t="str">
        <f t="shared" si="700"/>
        <v/>
      </c>
      <c r="AA2787" s="10" t="str">
        <f t="shared" si="706"/>
        <v/>
      </c>
      <c r="AB2787" s="10" t="str">
        <f t="shared" si="709"/>
        <v/>
      </c>
      <c r="AC2787" s="10" t="str">
        <f t="shared" si="701"/>
        <v/>
      </c>
      <c r="AD2787" s="10" t="str">
        <f t="shared" si="711"/>
        <v/>
      </c>
      <c r="AE2787" s="10" t="str">
        <f t="shared" si="702"/>
        <v/>
      </c>
      <c r="AF2787" s="10" t="str">
        <f t="shared" si="703"/>
        <v/>
      </c>
      <c r="AG2787" s="10" t="str">
        <f t="shared" si="704"/>
        <v/>
      </c>
      <c r="AH2787" s="10" t="str">
        <f t="shared" si="705"/>
        <v/>
      </c>
      <c r="AI2787" s="10" t="str">
        <f t="shared" si="710"/>
        <v/>
      </c>
    </row>
    <row r="2788" spans="20:35" ht="18" customHeight="1" x14ac:dyDescent="0.25">
      <c r="T2788" s="9" t="str">
        <f t="shared" si="712"/>
        <v/>
      </c>
      <c r="U2788" s="10" t="str">
        <f t="shared" si="707"/>
        <v/>
      </c>
      <c r="V2788" s="10" t="str">
        <f t="shared" si="708"/>
        <v/>
      </c>
      <c r="W2788" s="10" t="str">
        <f t="shared" si="697"/>
        <v/>
      </c>
      <c r="X2788" s="10" t="str">
        <f t="shared" si="698"/>
        <v/>
      </c>
      <c r="Y2788" s="10" t="str">
        <f t="shared" si="699"/>
        <v/>
      </c>
      <c r="Z2788" s="10" t="str">
        <f t="shared" si="700"/>
        <v/>
      </c>
      <c r="AA2788" s="10" t="str">
        <f t="shared" si="706"/>
        <v/>
      </c>
      <c r="AB2788" s="10" t="str">
        <f t="shared" si="709"/>
        <v/>
      </c>
      <c r="AC2788" s="10" t="str">
        <f t="shared" si="701"/>
        <v/>
      </c>
      <c r="AD2788" s="10" t="str">
        <f t="shared" si="711"/>
        <v/>
      </c>
      <c r="AE2788" s="10" t="str">
        <f t="shared" si="702"/>
        <v/>
      </c>
      <c r="AF2788" s="10" t="str">
        <f t="shared" si="703"/>
        <v/>
      </c>
      <c r="AG2788" s="10" t="str">
        <f t="shared" si="704"/>
        <v/>
      </c>
      <c r="AH2788" s="10" t="str">
        <f t="shared" si="705"/>
        <v/>
      </c>
      <c r="AI2788" s="10" t="str">
        <f t="shared" si="710"/>
        <v/>
      </c>
    </row>
    <row r="2789" spans="20:35" ht="18" customHeight="1" x14ac:dyDescent="0.25">
      <c r="T2789" s="9" t="str">
        <f t="shared" si="712"/>
        <v/>
      </c>
      <c r="U2789" s="10" t="str">
        <f t="shared" si="707"/>
        <v/>
      </c>
      <c r="V2789" s="10" t="str">
        <f t="shared" si="708"/>
        <v/>
      </c>
      <c r="W2789" s="10" t="str">
        <f t="shared" si="697"/>
        <v/>
      </c>
      <c r="X2789" s="10" t="str">
        <f t="shared" si="698"/>
        <v/>
      </c>
      <c r="Y2789" s="10" t="str">
        <f t="shared" si="699"/>
        <v/>
      </c>
      <c r="Z2789" s="10" t="str">
        <f t="shared" si="700"/>
        <v/>
      </c>
      <c r="AA2789" s="10" t="str">
        <f t="shared" si="706"/>
        <v/>
      </c>
      <c r="AB2789" s="10" t="str">
        <f t="shared" si="709"/>
        <v/>
      </c>
      <c r="AC2789" s="10" t="str">
        <f t="shared" si="701"/>
        <v/>
      </c>
      <c r="AD2789" s="10" t="str">
        <f t="shared" si="711"/>
        <v/>
      </c>
      <c r="AE2789" s="10" t="str">
        <f t="shared" si="702"/>
        <v/>
      </c>
      <c r="AF2789" s="10" t="str">
        <f t="shared" si="703"/>
        <v/>
      </c>
      <c r="AG2789" s="10" t="str">
        <f t="shared" si="704"/>
        <v/>
      </c>
      <c r="AH2789" s="10" t="str">
        <f t="shared" si="705"/>
        <v/>
      </c>
      <c r="AI2789" s="10" t="str">
        <f t="shared" si="710"/>
        <v/>
      </c>
    </row>
    <row r="2790" spans="20:35" ht="18" customHeight="1" x14ac:dyDescent="0.25">
      <c r="T2790" s="9" t="str">
        <f t="shared" si="712"/>
        <v/>
      </c>
      <c r="U2790" s="10" t="str">
        <f t="shared" si="707"/>
        <v/>
      </c>
      <c r="V2790" s="10" t="str">
        <f t="shared" si="708"/>
        <v/>
      </c>
      <c r="W2790" s="10" t="str">
        <f t="shared" si="697"/>
        <v/>
      </c>
      <c r="X2790" s="10" t="str">
        <f t="shared" si="698"/>
        <v/>
      </c>
      <c r="Y2790" s="10" t="str">
        <f t="shared" si="699"/>
        <v/>
      </c>
      <c r="Z2790" s="10" t="str">
        <f t="shared" si="700"/>
        <v/>
      </c>
      <c r="AA2790" s="10" t="str">
        <f t="shared" si="706"/>
        <v/>
      </c>
      <c r="AB2790" s="10" t="str">
        <f t="shared" si="709"/>
        <v/>
      </c>
      <c r="AC2790" s="10" t="str">
        <f t="shared" si="701"/>
        <v/>
      </c>
      <c r="AD2790" s="10" t="str">
        <f t="shared" si="711"/>
        <v/>
      </c>
      <c r="AE2790" s="10" t="str">
        <f t="shared" si="702"/>
        <v/>
      </c>
      <c r="AF2790" s="10" t="str">
        <f t="shared" si="703"/>
        <v/>
      </c>
      <c r="AG2790" s="10" t="str">
        <f t="shared" si="704"/>
        <v/>
      </c>
      <c r="AH2790" s="10" t="str">
        <f t="shared" si="705"/>
        <v/>
      </c>
      <c r="AI2790" s="10" t="str">
        <f t="shared" si="710"/>
        <v/>
      </c>
    </row>
    <row r="2791" spans="20:35" ht="18" customHeight="1" x14ac:dyDescent="0.25">
      <c r="T2791" s="9" t="str">
        <f t="shared" si="712"/>
        <v/>
      </c>
      <c r="U2791" s="10" t="str">
        <f t="shared" si="707"/>
        <v/>
      </c>
      <c r="V2791" s="10" t="str">
        <f t="shared" si="708"/>
        <v/>
      </c>
      <c r="W2791" s="10" t="str">
        <f t="shared" si="697"/>
        <v/>
      </c>
      <c r="X2791" s="10" t="str">
        <f t="shared" si="698"/>
        <v/>
      </c>
      <c r="Y2791" s="10" t="str">
        <f t="shared" si="699"/>
        <v/>
      </c>
      <c r="Z2791" s="10" t="str">
        <f t="shared" si="700"/>
        <v/>
      </c>
      <c r="AA2791" s="10" t="str">
        <f t="shared" si="706"/>
        <v/>
      </c>
      <c r="AB2791" s="10" t="str">
        <f t="shared" si="709"/>
        <v/>
      </c>
      <c r="AC2791" s="10" t="str">
        <f t="shared" si="701"/>
        <v/>
      </c>
      <c r="AD2791" s="10" t="str">
        <f t="shared" si="711"/>
        <v/>
      </c>
      <c r="AE2791" s="10" t="str">
        <f t="shared" si="702"/>
        <v/>
      </c>
      <c r="AF2791" s="10" t="str">
        <f t="shared" si="703"/>
        <v/>
      </c>
      <c r="AG2791" s="10" t="str">
        <f t="shared" si="704"/>
        <v/>
      </c>
      <c r="AH2791" s="10" t="str">
        <f t="shared" si="705"/>
        <v/>
      </c>
      <c r="AI2791" s="10" t="str">
        <f t="shared" si="710"/>
        <v/>
      </c>
    </row>
    <row r="2792" spans="20:35" ht="18" customHeight="1" x14ac:dyDescent="0.25">
      <c r="T2792" s="9" t="str">
        <f t="shared" si="712"/>
        <v/>
      </c>
      <c r="U2792" s="10" t="str">
        <f t="shared" si="707"/>
        <v/>
      </c>
      <c r="V2792" s="10" t="str">
        <f t="shared" si="708"/>
        <v/>
      </c>
      <c r="W2792" s="10" t="str">
        <f t="shared" ref="W2792:W2855" si="713">IF(T2792="","",IF(U2792&gt;V2792,0,(V2792-U2792)*$T$6*60))</f>
        <v/>
      </c>
      <c r="X2792" s="10" t="str">
        <f t="shared" ref="X2792:X2855" si="714">IF(T2792="","",X2791+W2792)</f>
        <v/>
      </c>
      <c r="Y2792" s="10" t="str">
        <f t="shared" ref="Y2792:Y2855" si="715">IF(T2792="","",AH2791)</f>
        <v/>
      </c>
      <c r="Z2792" s="10" t="str">
        <f t="shared" ref="Z2792:Z2855" si="716">IF(T2792="","",AI2791)</f>
        <v/>
      </c>
      <c r="AA2792" s="10" t="str">
        <f t="shared" si="706"/>
        <v/>
      </c>
      <c r="AB2792" s="10" t="str">
        <f t="shared" si="709"/>
        <v/>
      </c>
      <c r="AC2792" s="10" t="str">
        <f t="shared" ref="AC2792:AC2855" si="717">IF(T2792="","",V2792/$F$7*1000*3600)</f>
        <v/>
      </c>
      <c r="AD2792" s="10" t="str">
        <f t="shared" si="711"/>
        <v/>
      </c>
      <c r="AE2792" s="10" t="str">
        <f t="shared" ref="AE2792:AE2855" si="718">IF(T2792="","",Z2792/$AL$4)</f>
        <v/>
      </c>
      <c r="AF2792" s="10" t="str">
        <f t="shared" ref="AF2792:AF2855" si="719">IF(T2792="","",MIN(AE2792,AB2792))</f>
        <v/>
      </c>
      <c r="AG2792" s="10" t="str">
        <f t="shared" ref="AG2792:AG2855" si="720">IF(T2792="","",AF2792/1000/3600*$F$7)</f>
        <v/>
      </c>
      <c r="AH2792" s="10" t="str">
        <f t="shared" ref="AH2792:AH2855" si="721">IF(T2792="","",Y2792+AF2792*$AL$4)</f>
        <v/>
      </c>
      <c r="AI2792" s="10" t="str">
        <f t="shared" si="710"/>
        <v/>
      </c>
    </row>
    <row r="2793" spans="20:35" ht="18" customHeight="1" x14ac:dyDescent="0.25">
      <c r="T2793" s="9" t="str">
        <f t="shared" si="712"/>
        <v/>
      </c>
      <c r="U2793" s="10" t="str">
        <f t="shared" si="707"/>
        <v/>
      </c>
      <c r="V2793" s="10" t="str">
        <f t="shared" si="708"/>
        <v/>
      </c>
      <c r="W2793" s="10" t="str">
        <f t="shared" si="713"/>
        <v/>
      </c>
      <c r="X2793" s="10" t="str">
        <f t="shared" si="714"/>
        <v/>
      </c>
      <c r="Y2793" s="10" t="str">
        <f t="shared" si="715"/>
        <v/>
      </c>
      <c r="Z2793" s="10" t="str">
        <f t="shared" si="716"/>
        <v/>
      </c>
      <c r="AA2793" s="10" t="str">
        <f t="shared" si="706"/>
        <v/>
      </c>
      <c r="AB2793" s="10" t="str">
        <f t="shared" si="709"/>
        <v/>
      </c>
      <c r="AC2793" s="10" t="str">
        <f t="shared" si="717"/>
        <v/>
      </c>
      <c r="AD2793" s="10" t="str">
        <f t="shared" si="711"/>
        <v/>
      </c>
      <c r="AE2793" s="10" t="str">
        <f t="shared" si="718"/>
        <v/>
      </c>
      <c r="AF2793" s="10" t="str">
        <f t="shared" si="719"/>
        <v/>
      </c>
      <c r="AG2793" s="10" t="str">
        <f t="shared" si="720"/>
        <v/>
      </c>
      <c r="AH2793" s="10" t="str">
        <f t="shared" si="721"/>
        <v/>
      </c>
      <c r="AI2793" s="10" t="str">
        <f t="shared" si="710"/>
        <v/>
      </c>
    </row>
    <row r="2794" spans="20:35" ht="18" customHeight="1" x14ac:dyDescent="0.25">
      <c r="T2794" s="9" t="str">
        <f t="shared" si="712"/>
        <v/>
      </c>
      <c r="U2794" s="10" t="str">
        <f t="shared" si="707"/>
        <v/>
      </c>
      <c r="V2794" s="10" t="str">
        <f t="shared" si="708"/>
        <v/>
      </c>
      <c r="W2794" s="10" t="str">
        <f t="shared" si="713"/>
        <v/>
      </c>
      <c r="X2794" s="10" t="str">
        <f t="shared" si="714"/>
        <v/>
      </c>
      <c r="Y2794" s="10" t="str">
        <f t="shared" si="715"/>
        <v/>
      </c>
      <c r="Z2794" s="10" t="str">
        <f t="shared" si="716"/>
        <v/>
      </c>
      <c r="AA2794" s="10" t="str">
        <f t="shared" si="706"/>
        <v/>
      </c>
      <c r="AB2794" s="10" t="str">
        <f t="shared" si="709"/>
        <v/>
      </c>
      <c r="AC2794" s="10" t="str">
        <f t="shared" si="717"/>
        <v/>
      </c>
      <c r="AD2794" s="10" t="str">
        <f t="shared" si="711"/>
        <v/>
      </c>
      <c r="AE2794" s="10" t="str">
        <f t="shared" si="718"/>
        <v/>
      </c>
      <c r="AF2794" s="10" t="str">
        <f t="shared" si="719"/>
        <v/>
      </c>
      <c r="AG2794" s="10" t="str">
        <f t="shared" si="720"/>
        <v/>
      </c>
      <c r="AH2794" s="10" t="str">
        <f t="shared" si="721"/>
        <v/>
      </c>
      <c r="AI2794" s="10" t="str">
        <f t="shared" si="710"/>
        <v/>
      </c>
    </row>
    <row r="2795" spans="20:35" ht="18" customHeight="1" x14ac:dyDescent="0.25">
      <c r="T2795" s="9" t="str">
        <f t="shared" si="712"/>
        <v/>
      </c>
      <c r="U2795" s="10" t="str">
        <f t="shared" si="707"/>
        <v/>
      </c>
      <c r="V2795" s="10" t="str">
        <f t="shared" si="708"/>
        <v/>
      </c>
      <c r="W2795" s="10" t="str">
        <f t="shared" si="713"/>
        <v/>
      </c>
      <c r="X2795" s="10" t="str">
        <f t="shared" si="714"/>
        <v/>
      </c>
      <c r="Y2795" s="10" t="str">
        <f t="shared" si="715"/>
        <v/>
      </c>
      <c r="Z2795" s="10" t="str">
        <f t="shared" si="716"/>
        <v/>
      </c>
      <c r="AA2795" s="10" t="str">
        <f t="shared" si="706"/>
        <v/>
      </c>
      <c r="AB2795" s="10" t="str">
        <f t="shared" si="709"/>
        <v/>
      </c>
      <c r="AC2795" s="10" t="str">
        <f t="shared" si="717"/>
        <v/>
      </c>
      <c r="AD2795" s="10" t="str">
        <f t="shared" si="711"/>
        <v/>
      </c>
      <c r="AE2795" s="10" t="str">
        <f t="shared" si="718"/>
        <v/>
      </c>
      <c r="AF2795" s="10" t="str">
        <f t="shared" si="719"/>
        <v/>
      </c>
      <c r="AG2795" s="10" t="str">
        <f t="shared" si="720"/>
        <v/>
      </c>
      <c r="AH2795" s="10" t="str">
        <f t="shared" si="721"/>
        <v/>
      </c>
      <c r="AI2795" s="10" t="str">
        <f t="shared" si="710"/>
        <v/>
      </c>
    </row>
    <row r="2796" spans="20:35" ht="18" customHeight="1" x14ac:dyDescent="0.25">
      <c r="T2796" s="9" t="str">
        <f t="shared" si="712"/>
        <v/>
      </c>
      <c r="U2796" s="10" t="str">
        <f t="shared" si="707"/>
        <v/>
      </c>
      <c r="V2796" s="10" t="str">
        <f t="shared" si="708"/>
        <v/>
      </c>
      <c r="W2796" s="10" t="str">
        <f t="shared" si="713"/>
        <v/>
      </c>
      <c r="X2796" s="10" t="str">
        <f t="shared" si="714"/>
        <v/>
      </c>
      <c r="Y2796" s="10" t="str">
        <f t="shared" si="715"/>
        <v/>
      </c>
      <c r="Z2796" s="10" t="str">
        <f t="shared" si="716"/>
        <v/>
      </c>
      <c r="AA2796" s="10" t="str">
        <f t="shared" si="706"/>
        <v/>
      </c>
      <c r="AB2796" s="10" t="str">
        <f t="shared" si="709"/>
        <v/>
      </c>
      <c r="AC2796" s="10" t="str">
        <f t="shared" si="717"/>
        <v/>
      </c>
      <c r="AD2796" s="10" t="str">
        <f t="shared" si="711"/>
        <v/>
      </c>
      <c r="AE2796" s="10" t="str">
        <f t="shared" si="718"/>
        <v/>
      </c>
      <c r="AF2796" s="10" t="str">
        <f t="shared" si="719"/>
        <v/>
      </c>
      <c r="AG2796" s="10" t="str">
        <f t="shared" si="720"/>
        <v/>
      </c>
      <c r="AH2796" s="10" t="str">
        <f t="shared" si="721"/>
        <v/>
      </c>
      <c r="AI2796" s="10" t="str">
        <f t="shared" si="710"/>
        <v/>
      </c>
    </row>
    <row r="2797" spans="20:35" ht="18" customHeight="1" x14ac:dyDescent="0.25">
      <c r="T2797" s="9" t="str">
        <f t="shared" si="712"/>
        <v/>
      </c>
      <c r="U2797" s="10" t="str">
        <f t="shared" si="707"/>
        <v/>
      </c>
      <c r="V2797" s="10" t="str">
        <f t="shared" si="708"/>
        <v/>
      </c>
      <c r="W2797" s="10" t="str">
        <f t="shared" si="713"/>
        <v/>
      </c>
      <c r="X2797" s="10" t="str">
        <f t="shared" si="714"/>
        <v/>
      </c>
      <c r="Y2797" s="10" t="str">
        <f t="shared" si="715"/>
        <v/>
      </c>
      <c r="Z2797" s="10" t="str">
        <f t="shared" si="716"/>
        <v/>
      </c>
      <c r="AA2797" s="10" t="str">
        <f t="shared" si="706"/>
        <v/>
      </c>
      <c r="AB2797" s="10" t="str">
        <f t="shared" si="709"/>
        <v/>
      </c>
      <c r="AC2797" s="10" t="str">
        <f t="shared" si="717"/>
        <v/>
      </c>
      <c r="AD2797" s="10" t="str">
        <f t="shared" si="711"/>
        <v/>
      </c>
      <c r="AE2797" s="10" t="str">
        <f t="shared" si="718"/>
        <v/>
      </c>
      <c r="AF2797" s="10" t="str">
        <f t="shared" si="719"/>
        <v/>
      </c>
      <c r="AG2797" s="10" t="str">
        <f t="shared" si="720"/>
        <v/>
      </c>
      <c r="AH2797" s="10" t="str">
        <f t="shared" si="721"/>
        <v/>
      </c>
      <c r="AI2797" s="10" t="str">
        <f t="shared" si="710"/>
        <v/>
      </c>
    </row>
    <row r="2798" spans="20:35" ht="18" customHeight="1" x14ac:dyDescent="0.25">
      <c r="T2798" s="9" t="str">
        <f t="shared" si="712"/>
        <v/>
      </c>
      <c r="U2798" s="10" t="str">
        <f t="shared" si="707"/>
        <v/>
      </c>
      <c r="V2798" s="10" t="str">
        <f t="shared" si="708"/>
        <v/>
      </c>
      <c r="W2798" s="10" t="str">
        <f t="shared" si="713"/>
        <v/>
      </c>
      <c r="X2798" s="10" t="str">
        <f t="shared" si="714"/>
        <v/>
      </c>
      <c r="Y2798" s="10" t="str">
        <f t="shared" si="715"/>
        <v/>
      </c>
      <c r="Z2798" s="10" t="str">
        <f t="shared" si="716"/>
        <v/>
      </c>
      <c r="AA2798" s="10" t="str">
        <f t="shared" si="706"/>
        <v/>
      </c>
      <c r="AB2798" s="10" t="str">
        <f t="shared" si="709"/>
        <v/>
      </c>
      <c r="AC2798" s="10" t="str">
        <f t="shared" si="717"/>
        <v/>
      </c>
      <c r="AD2798" s="10" t="str">
        <f t="shared" si="711"/>
        <v/>
      </c>
      <c r="AE2798" s="10" t="str">
        <f t="shared" si="718"/>
        <v/>
      </c>
      <c r="AF2798" s="10" t="str">
        <f t="shared" si="719"/>
        <v/>
      </c>
      <c r="AG2798" s="10" t="str">
        <f t="shared" si="720"/>
        <v/>
      </c>
      <c r="AH2798" s="10" t="str">
        <f t="shared" si="721"/>
        <v/>
      </c>
      <c r="AI2798" s="10" t="str">
        <f t="shared" si="710"/>
        <v/>
      </c>
    </row>
    <row r="2799" spans="20:35" ht="18" customHeight="1" x14ac:dyDescent="0.25">
      <c r="T2799" s="9" t="str">
        <f t="shared" si="712"/>
        <v/>
      </c>
      <c r="U2799" s="10" t="str">
        <f t="shared" si="707"/>
        <v/>
      </c>
      <c r="V2799" s="10" t="str">
        <f t="shared" si="708"/>
        <v/>
      </c>
      <c r="W2799" s="10" t="str">
        <f t="shared" si="713"/>
        <v/>
      </c>
      <c r="X2799" s="10" t="str">
        <f t="shared" si="714"/>
        <v/>
      </c>
      <c r="Y2799" s="10" t="str">
        <f t="shared" si="715"/>
        <v/>
      </c>
      <c r="Z2799" s="10" t="str">
        <f t="shared" si="716"/>
        <v/>
      </c>
      <c r="AA2799" s="10" t="str">
        <f t="shared" si="706"/>
        <v/>
      </c>
      <c r="AB2799" s="10" t="str">
        <f t="shared" si="709"/>
        <v/>
      </c>
      <c r="AC2799" s="10" t="str">
        <f t="shared" si="717"/>
        <v/>
      </c>
      <c r="AD2799" s="10" t="str">
        <f t="shared" si="711"/>
        <v/>
      </c>
      <c r="AE2799" s="10" t="str">
        <f t="shared" si="718"/>
        <v/>
      </c>
      <c r="AF2799" s="10" t="str">
        <f t="shared" si="719"/>
        <v/>
      </c>
      <c r="AG2799" s="10" t="str">
        <f t="shared" si="720"/>
        <v/>
      </c>
      <c r="AH2799" s="10" t="str">
        <f t="shared" si="721"/>
        <v/>
      </c>
      <c r="AI2799" s="10" t="str">
        <f t="shared" si="710"/>
        <v/>
      </c>
    </row>
    <row r="2800" spans="20:35" ht="18" customHeight="1" x14ac:dyDescent="0.25">
      <c r="T2800" s="9" t="str">
        <f t="shared" si="712"/>
        <v/>
      </c>
      <c r="U2800" s="10" t="str">
        <f t="shared" si="707"/>
        <v/>
      </c>
      <c r="V2800" s="10" t="str">
        <f t="shared" si="708"/>
        <v/>
      </c>
      <c r="W2800" s="10" t="str">
        <f t="shared" si="713"/>
        <v/>
      </c>
      <c r="X2800" s="10" t="str">
        <f t="shared" si="714"/>
        <v/>
      </c>
      <c r="Y2800" s="10" t="str">
        <f t="shared" si="715"/>
        <v/>
      </c>
      <c r="Z2800" s="10" t="str">
        <f t="shared" si="716"/>
        <v/>
      </c>
      <c r="AA2800" s="10" t="str">
        <f t="shared" si="706"/>
        <v/>
      </c>
      <c r="AB2800" s="10" t="str">
        <f t="shared" si="709"/>
        <v/>
      </c>
      <c r="AC2800" s="10" t="str">
        <f t="shared" si="717"/>
        <v/>
      </c>
      <c r="AD2800" s="10" t="str">
        <f t="shared" si="711"/>
        <v/>
      </c>
      <c r="AE2800" s="10" t="str">
        <f t="shared" si="718"/>
        <v/>
      </c>
      <c r="AF2800" s="10" t="str">
        <f t="shared" si="719"/>
        <v/>
      </c>
      <c r="AG2800" s="10" t="str">
        <f t="shared" si="720"/>
        <v/>
      </c>
      <c r="AH2800" s="10" t="str">
        <f t="shared" si="721"/>
        <v/>
      </c>
      <c r="AI2800" s="10" t="str">
        <f t="shared" si="710"/>
        <v/>
      </c>
    </row>
    <row r="2801" spans="20:35" ht="18" customHeight="1" x14ac:dyDescent="0.25">
      <c r="T2801" s="9" t="str">
        <f t="shared" si="712"/>
        <v/>
      </c>
      <c r="U2801" s="10" t="str">
        <f t="shared" si="707"/>
        <v/>
      </c>
      <c r="V2801" s="10" t="str">
        <f t="shared" si="708"/>
        <v/>
      </c>
      <c r="W2801" s="10" t="str">
        <f t="shared" si="713"/>
        <v/>
      </c>
      <c r="X2801" s="10" t="str">
        <f t="shared" si="714"/>
        <v/>
      </c>
      <c r="Y2801" s="10" t="str">
        <f t="shared" si="715"/>
        <v/>
      </c>
      <c r="Z2801" s="10" t="str">
        <f t="shared" si="716"/>
        <v/>
      </c>
      <c r="AA2801" s="10" t="str">
        <f t="shared" si="706"/>
        <v/>
      </c>
      <c r="AB2801" s="10" t="str">
        <f t="shared" si="709"/>
        <v/>
      </c>
      <c r="AC2801" s="10" t="str">
        <f t="shared" si="717"/>
        <v/>
      </c>
      <c r="AD2801" s="10" t="str">
        <f t="shared" si="711"/>
        <v/>
      </c>
      <c r="AE2801" s="10" t="str">
        <f t="shared" si="718"/>
        <v/>
      </c>
      <c r="AF2801" s="10" t="str">
        <f t="shared" si="719"/>
        <v/>
      </c>
      <c r="AG2801" s="10" t="str">
        <f t="shared" si="720"/>
        <v/>
      </c>
      <c r="AH2801" s="10" t="str">
        <f t="shared" si="721"/>
        <v/>
      </c>
      <c r="AI2801" s="10" t="str">
        <f t="shared" si="710"/>
        <v/>
      </c>
    </row>
    <row r="2802" spans="20:35" ht="18" customHeight="1" x14ac:dyDescent="0.25">
      <c r="T2802" s="9" t="str">
        <f t="shared" si="712"/>
        <v/>
      </c>
      <c r="U2802" s="10" t="str">
        <f t="shared" si="707"/>
        <v/>
      </c>
      <c r="V2802" s="10" t="str">
        <f t="shared" si="708"/>
        <v/>
      </c>
      <c r="W2802" s="10" t="str">
        <f t="shared" si="713"/>
        <v/>
      </c>
      <c r="X2802" s="10" t="str">
        <f t="shared" si="714"/>
        <v/>
      </c>
      <c r="Y2802" s="10" t="str">
        <f t="shared" si="715"/>
        <v/>
      </c>
      <c r="Z2802" s="10" t="str">
        <f t="shared" si="716"/>
        <v/>
      </c>
      <c r="AA2802" s="10" t="str">
        <f t="shared" si="706"/>
        <v/>
      </c>
      <c r="AB2802" s="10" t="str">
        <f t="shared" si="709"/>
        <v/>
      </c>
      <c r="AC2802" s="10" t="str">
        <f t="shared" si="717"/>
        <v/>
      </c>
      <c r="AD2802" s="10" t="str">
        <f t="shared" si="711"/>
        <v/>
      </c>
      <c r="AE2802" s="10" t="str">
        <f t="shared" si="718"/>
        <v/>
      </c>
      <c r="AF2802" s="10" t="str">
        <f t="shared" si="719"/>
        <v/>
      </c>
      <c r="AG2802" s="10" t="str">
        <f t="shared" si="720"/>
        <v/>
      </c>
      <c r="AH2802" s="10" t="str">
        <f t="shared" si="721"/>
        <v/>
      </c>
      <c r="AI2802" s="10" t="str">
        <f t="shared" si="710"/>
        <v/>
      </c>
    </row>
    <row r="2803" spans="20:35" ht="18" customHeight="1" x14ac:dyDescent="0.25">
      <c r="T2803" s="9" t="str">
        <f t="shared" si="712"/>
        <v/>
      </c>
      <c r="U2803" s="10" t="str">
        <f t="shared" si="707"/>
        <v/>
      </c>
      <c r="V2803" s="10" t="str">
        <f t="shared" si="708"/>
        <v/>
      </c>
      <c r="W2803" s="10" t="str">
        <f t="shared" si="713"/>
        <v/>
      </c>
      <c r="X2803" s="10" t="str">
        <f t="shared" si="714"/>
        <v/>
      </c>
      <c r="Y2803" s="10" t="str">
        <f t="shared" si="715"/>
        <v/>
      </c>
      <c r="Z2803" s="10" t="str">
        <f t="shared" si="716"/>
        <v/>
      </c>
      <c r="AA2803" s="10" t="str">
        <f t="shared" si="706"/>
        <v/>
      </c>
      <c r="AB2803" s="10" t="str">
        <f t="shared" si="709"/>
        <v/>
      </c>
      <c r="AC2803" s="10" t="str">
        <f t="shared" si="717"/>
        <v/>
      </c>
      <c r="AD2803" s="10" t="str">
        <f t="shared" si="711"/>
        <v/>
      </c>
      <c r="AE2803" s="10" t="str">
        <f t="shared" si="718"/>
        <v/>
      </c>
      <c r="AF2803" s="10" t="str">
        <f t="shared" si="719"/>
        <v/>
      </c>
      <c r="AG2803" s="10" t="str">
        <f t="shared" si="720"/>
        <v/>
      </c>
      <c r="AH2803" s="10" t="str">
        <f t="shared" si="721"/>
        <v/>
      </c>
      <c r="AI2803" s="10" t="str">
        <f t="shared" si="710"/>
        <v/>
      </c>
    </row>
    <row r="2804" spans="20:35" ht="18" customHeight="1" x14ac:dyDescent="0.25">
      <c r="T2804" s="9" t="str">
        <f t="shared" si="712"/>
        <v/>
      </c>
      <c r="U2804" s="10" t="str">
        <f t="shared" si="707"/>
        <v/>
      </c>
      <c r="V2804" s="10" t="str">
        <f t="shared" si="708"/>
        <v/>
      </c>
      <c r="W2804" s="10" t="str">
        <f t="shared" si="713"/>
        <v/>
      </c>
      <c r="X2804" s="10" t="str">
        <f t="shared" si="714"/>
        <v/>
      </c>
      <c r="Y2804" s="10" t="str">
        <f t="shared" si="715"/>
        <v/>
      </c>
      <c r="Z2804" s="10" t="str">
        <f t="shared" si="716"/>
        <v/>
      </c>
      <c r="AA2804" s="10" t="str">
        <f t="shared" si="706"/>
        <v/>
      </c>
      <c r="AB2804" s="10" t="str">
        <f t="shared" si="709"/>
        <v/>
      </c>
      <c r="AC2804" s="10" t="str">
        <f t="shared" si="717"/>
        <v/>
      </c>
      <c r="AD2804" s="10" t="str">
        <f t="shared" si="711"/>
        <v/>
      </c>
      <c r="AE2804" s="10" t="str">
        <f t="shared" si="718"/>
        <v/>
      </c>
      <c r="AF2804" s="10" t="str">
        <f t="shared" si="719"/>
        <v/>
      </c>
      <c r="AG2804" s="10" t="str">
        <f t="shared" si="720"/>
        <v/>
      </c>
      <c r="AH2804" s="10" t="str">
        <f t="shared" si="721"/>
        <v/>
      </c>
      <c r="AI2804" s="10" t="str">
        <f t="shared" si="710"/>
        <v/>
      </c>
    </row>
    <row r="2805" spans="20:35" ht="18" customHeight="1" x14ac:dyDescent="0.25">
      <c r="T2805" s="9" t="str">
        <f t="shared" si="712"/>
        <v/>
      </c>
      <c r="U2805" s="10" t="str">
        <f t="shared" si="707"/>
        <v/>
      </c>
      <c r="V2805" s="10" t="str">
        <f t="shared" si="708"/>
        <v/>
      </c>
      <c r="W2805" s="10" t="str">
        <f t="shared" si="713"/>
        <v/>
      </c>
      <c r="X2805" s="10" t="str">
        <f t="shared" si="714"/>
        <v/>
      </c>
      <c r="Y2805" s="10" t="str">
        <f t="shared" si="715"/>
        <v/>
      </c>
      <c r="Z2805" s="10" t="str">
        <f t="shared" si="716"/>
        <v/>
      </c>
      <c r="AA2805" s="10" t="str">
        <f t="shared" si="706"/>
        <v/>
      </c>
      <c r="AB2805" s="10" t="str">
        <f t="shared" si="709"/>
        <v/>
      </c>
      <c r="AC2805" s="10" t="str">
        <f t="shared" si="717"/>
        <v/>
      </c>
      <c r="AD2805" s="10" t="str">
        <f t="shared" si="711"/>
        <v/>
      </c>
      <c r="AE2805" s="10" t="str">
        <f t="shared" si="718"/>
        <v/>
      </c>
      <c r="AF2805" s="10" t="str">
        <f t="shared" si="719"/>
        <v/>
      </c>
      <c r="AG2805" s="10" t="str">
        <f t="shared" si="720"/>
        <v/>
      </c>
      <c r="AH2805" s="10" t="str">
        <f t="shared" si="721"/>
        <v/>
      </c>
      <c r="AI2805" s="10" t="str">
        <f t="shared" si="710"/>
        <v/>
      </c>
    </row>
    <row r="2806" spans="20:35" ht="18" customHeight="1" x14ac:dyDescent="0.25">
      <c r="T2806" s="9" t="str">
        <f t="shared" si="712"/>
        <v/>
      </c>
      <c r="U2806" s="10" t="str">
        <f t="shared" si="707"/>
        <v/>
      </c>
      <c r="V2806" s="10" t="str">
        <f t="shared" si="708"/>
        <v/>
      </c>
      <c r="W2806" s="10" t="str">
        <f t="shared" si="713"/>
        <v/>
      </c>
      <c r="X2806" s="10" t="str">
        <f t="shared" si="714"/>
        <v/>
      </c>
      <c r="Y2806" s="10" t="str">
        <f t="shared" si="715"/>
        <v/>
      </c>
      <c r="Z2806" s="10" t="str">
        <f t="shared" si="716"/>
        <v/>
      </c>
      <c r="AA2806" s="10" t="str">
        <f t="shared" si="706"/>
        <v/>
      </c>
      <c r="AB2806" s="10" t="str">
        <f t="shared" si="709"/>
        <v/>
      </c>
      <c r="AC2806" s="10" t="str">
        <f t="shared" si="717"/>
        <v/>
      </c>
      <c r="AD2806" s="10" t="str">
        <f t="shared" si="711"/>
        <v/>
      </c>
      <c r="AE2806" s="10" t="str">
        <f t="shared" si="718"/>
        <v/>
      </c>
      <c r="AF2806" s="10" t="str">
        <f t="shared" si="719"/>
        <v/>
      </c>
      <c r="AG2806" s="10" t="str">
        <f t="shared" si="720"/>
        <v/>
      </c>
      <c r="AH2806" s="10" t="str">
        <f t="shared" si="721"/>
        <v/>
      </c>
      <c r="AI2806" s="10" t="str">
        <f t="shared" si="710"/>
        <v/>
      </c>
    </row>
    <row r="2807" spans="20:35" ht="18" customHeight="1" x14ac:dyDescent="0.25">
      <c r="T2807" s="9" t="str">
        <f t="shared" si="712"/>
        <v/>
      </c>
      <c r="U2807" s="10" t="str">
        <f t="shared" si="707"/>
        <v/>
      </c>
      <c r="V2807" s="10" t="str">
        <f t="shared" si="708"/>
        <v/>
      </c>
      <c r="W2807" s="10" t="str">
        <f t="shared" si="713"/>
        <v/>
      </c>
      <c r="X2807" s="10" t="str">
        <f t="shared" si="714"/>
        <v/>
      </c>
      <c r="Y2807" s="10" t="str">
        <f t="shared" si="715"/>
        <v/>
      </c>
      <c r="Z2807" s="10" t="str">
        <f t="shared" si="716"/>
        <v/>
      </c>
      <c r="AA2807" s="10" t="str">
        <f t="shared" si="706"/>
        <v/>
      </c>
      <c r="AB2807" s="10" t="str">
        <f t="shared" si="709"/>
        <v/>
      </c>
      <c r="AC2807" s="10" t="str">
        <f t="shared" si="717"/>
        <v/>
      </c>
      <c r="AD2807" s="10" t="str">
        <f t="shared" si="711"/>
        <v/>
      </c>
      <c r="AE2807" s="10" t="str">
        <f t="shared" si="718"/>
        <v/>
      </c>
      <c r="AF2807" s="10" t="str">
        <f t="shared" si="719"/>
        <v/>
      </c>
      <c r="AG2807" s="10" t="str">
        <f t="shared" si="720"/>
        <v/>
      </c>
      <c r="AH2807" s="10" t="str">
        <f t="shared" si="721"/>
        <v/>
      </c>
      <c r="AI2807" s="10" t="str">
        <f t="shared" si="710"/>
        <v/>
      </c>
    </row>
    <row r="2808" spans="20:35" ht="18" customHeight="1" x14ac:dyDescent="0.25">
      <c r="T2808" s="9" t="str">
        <f t="shared" si="712"/>
        <v/>
      </c>
      <c r="U2808" s="10" t="str">
        <f t="shared" si="707"/>
        <v/>
      </c>
      <c r="V2808" s="10" t="str">
        <f t="shared" si="708"/>
        <v/>
      </c>
      <c r="W2808" s="10" t="str">
        <f t="shared" si="713"/>
        <v/>
      </c>
      <c r="X2808" s="10" t="str">
        <f t="shared" si="714"/>
        <v/>
      </c>
      <c r="Y2808" s="10" t="str">
        <f t="shared" si="715"/>
        <v/>
      </c>
      <c r="Z2808" s="10" t="str">
        <f t="shared" si="716"/>
        <v/>
      </c>
      <c r="AA2808" s="10" t="str">
        <f t="shared" si="706"/>
        <v/>
      </c>
      <c r="AB2808" s="10" t="str">
        <f t="shared" si="709"/>
        <v/>
      </c>
      <c r="AC2808" s="10" t="str">
        <f t="shared" si="717"/>
        <v/>
      </c>
      <c r="AD2808" s="10" t="str">
        <f t="shared" si="711"/>
        <v/>
      </c>
      <c r="AE2808" s="10" t="str">
        <f t="shared" si="718"/>
        <v/>
      </c>
      <c r="AF2808" s="10" t="str">
        <f t="shared" si="719"/>
        <v/>
      </c>
      <c r="AG2808" s="10" t="str">
        <f t="shared" si="720"/>
        <v/>
      </c>
      <c r="AH2808" s="10" t="str">
        <f t="shared" si="721"/>
        <v/>
      </c>
      <c r="AI2808" s="10" t="str">
        <f t="shared" si="710"/>
        <v/>
      </c>
    </row>
    <row r="2809" spans="20:35" ht="18" customHeight="1" x14ac:dyDescent="0.25">
      <c r="T2809" s="9" t="str">
        <f t="shared" si="712"/>
        <v/>
      </c>
      <c r="U2809" s="10" t="str">
        <f t="shared" si="707"/>
        <v/>
      </c>
      <c r="V2809" s="10" t="str">
        <f t="shared" si="708"/>
        <v/>
      </c>
      <c r="W2809" s="10" t="str">
        <f t="shared" si="713"/>
        <v/>
      </c>
      <c r="X2809" s="10" t="str">
        <f t="shared" si="714"/>
        <v/>
      </c>
      <c r="Y2809" s="10" t="str">
        <f t="shared" si="715"/>
        <v/>
      </c>
      <c r="Z2809" s="10" t="str">
        <f t="shared" si="716"/>
        <v/>
      </c>
      <c r="AA2809" s="10" t="str">
        <f t="shared" si="706"/>
        <v/>
      </c>
      <c r="AB2809" s="10" t="str">
        <f t="shared" si="709"/>
        <v/>
      </c>
      <c r="AC2809" s="10" t="str">
        <f t="shared" si="717"/>
        <v/>
      </c>
      <c r="AD2809" s="10" t="str">
        <f t="shared" si="711"/>
        <v/>
      </c>
      <c r="AE2809" s="10" t="str">
        <f t="shared" si="718"/>
        <v/>
      </c>
      <c r="AF2809" s="10" t="str">
        <f t="shared" si="719"/>
        <v/>
      </c>
      <c r="AG2809" s="10" t="str">
        <f t="shared" si="720"/>
        <v/>
      </c>
      <c r="AH2809" s="10" t="str">
        <f t="shared" si="721"/>
        <v/>
      </c>
      <c r="AI2809" s="10" t="str">
        <f t="shared" si="710"/>
        <v/>
      </c>
    </row>
    <row r="2810" spans="20:35" ht="18" customHeight="1" x14ac:dyDescent="0.25">
      <c r="T2810" s="9" t="str">
        <f t="shared" si="712"/>
        <v/>
      </c>
      <c r="U2810" s="10" t="str">
        <f t="shared" si="707"/>
        <v/>
      </c>
      <c r="V2810" s="10" t="str">
        <f t="shared" si="708"/>
        <v/>
      </c>
      <c r="W2810" s="10" t="str">
        <f t="shared" si="713"/>
        <v/>
      </c>
      <c r="X2810" s="10" t="str">
        <f t="shared" si="714"/>
        <v/>
      </c>
      <c r="Y2810" s="10" t="str">
        <f t="shared" si="715"/>
        <v/>
      </c>
      <c r="Z2810" s="10" t="str">
        <f t="shared" si="716"/>
        <v/>
      </c>
      <c r="AA2810" s="10" t="str">
        <f t="shared" si="706"/>
        <v/>
      </c>
      <c r="AB2810" s="10" t="str">
        <f t="shared" si="709"/>
        <v/>
      </c>
      <c r="AC2810" s="10" t="str">
        <f t="shared" si="717"/>
        <v/>
      </c>
      <c r="AD2810" s="10" t="str">
        <f t="shared" si="711"/>
        <v/>
      </c>
      <c r="AE2810" s="10" t="str">
        <f t="shared" si="718"/>
        <v/>
      </c>
      <c r="AF2810" s="10" t="str">
        <f t="shared" si="719"/>
        <v/>
      </c>
      <c r="AG2810" s="10" t="str">
        <f t="shared" si="720"/>
        <v/>
      </c>
      <c r="AH2810" s="10" t="str">
        <f t="shared" si="721"/>
        <v/>
      </c>
      <c r="AI2810" s="10" t="str">
        <f t="shared" si="710"/>
        <v/>
      </c>
    </row>
    <row r="2811" spans="20:35" ht="18" customHeight="1" x14ac:dyDescent="0.25">
      <c r="T2811" s="9" t="str">
        <f t="shared" si="712"/>
        <v/>
      </c>
      <c r="U2811" s="10" t="str">
        <f t="shared" si="707"/>
        <v/>
      </c>
      <c r="V2811" s="10" t="str">
        <f t="shared" si="708"/>
        <v/>
      </c>
      <c r="W2811" s="10" t="str">
        <f t="shared" si="713"/>
        <v/>
      </c>
      <c r="X2811" s="10" t="str">
        <f t="shared" si="714"/>
        <v/>
      </c>
      <c r="Y2811" s="10" t="str">
        <f t="shared" si="715"/>
        <v/>
      </c>
      <c r="Z2811" s="10" t="str">
        <f t="shared" si="716"/>
        <v/>
      </c>
      <c r="AA2811" s="10" t="str">
        <f t="shared" si="706"/>
        <v/>
      </c>
      <c r="AB2811" s="10" t="str">
        <f t="shared" si="709"/>
        <v/>
      </c>
      <c r="AC2811" s="10" t="str">
        <f t="shared" si="717"/>
        <v/>
      </c>
      <c r="AD2811" s="10" t="str">
        <f t="shared" si="711"/>
        <v/>
      </c>
      <c r="AE2811" s="10" t="str">
        <f t="shared" si="718"/>
        <v/>
      </c>
      <c r="AF2811" s="10" t="str">
        <f t="shared" si="719"/>
        <v/>
      </c>
      <c r="AG2811" s="10" t="str">
        <f t="shared" si="720"/>
        <v/>
      </c>
      <c r="AH2811" s="10" t="str">
        <f t="shared" si="721"/>
        <v/>
      </c>
      <c r="AI2811" s="10" t="str">
        <f t="shared" si="710"/>
        <v/>
      </c>
    </row>
    <row r="2812" spans="20:35" ht="18" customHeight="1" x14ac:dyDescent="0.25">
      <c r="T2812" s="9" t="str">
        <f t="shared" si="712"/>
        <v/>
      </c>
      <c r="U2812" s="10" t="str">
        <f t="shared" si="707"/>
        <v/>
      </c>
      <c r="V2812" s="10" t="str">
        <f t="shared" si="708"/>
        <v/>
      </c>
      <c r="W2812" s="10" t="str">
        <f t="shared" si="713"/>
        <v/>
      </c>
      <c r="X2812" s="10" t="str">
        <f t="shared" si="714"/>
        <v/>
      </c>
      <c r="Y2812" s="10" t="str">
        <f t="shared" si="715"/>
        <v/>
      </c>
      <c r="Z2812" s="10" t="str">
        <f t="shared" si="716"/>
        <v/>
      </c>
      <c r="AA2812" s="10" t="str">
        <f t="shared" si="706"/>
        <v/>
      </c>
      <c r="AB2812" s="10" t="str">
        <f t="shared" si="709"/>
        <v/>
      </c>
      <c r="AC2812" s="10" t="str">
        <f t="shared" si="717"/>
        <v/>
      </c>
      <c r="AD2812" s="10" t="str">
        <f t="shared" si="711"/>
        <v/>
      </c>
      <c r="AE2812" s="10" t="str">
        <f t="shared" si="718"/>
        <v/>
      </c>
      <c r="AF2812" s="10" t="str">
        <f t="shared" si="719"/>
        <v/>
      </c>
      <c r="AG2812" s="10" t="str">
        <f t="shared" si="720"/>
        <v/>
      </c>
      <c r="AH2812" s="10" t="str">
        <f t="shared" si="721"/>
        <v/>
      </c>
      <c r="AI2812" s="10" t="str">
        <f t="shared" si="710"/>
        <v/>
      </c>
    </row>
    <row r="2813" spans="20:35" ht="18" customHeight="1" x14ac:dyDescent="0.25">
      <c r="T2813" s="9" t="str">
        <f t="shared" si="712"/>
        <v/>
      </c>
      <c r="U2813" s="10" t="str">
        <f t="shared" si="707"/>
        <v/>
      </c>
      <c r="V2813" s="10" t="str">
        <f t="shared" si="708"/>
        <v/>
      </c>
      <c r="W2813" s="10" t="str">
        <f t="shared" si="713"/>
        <v/>
      </c>
      <c r="X2813" s="10" t="str">
        <f t="shared" si="714"/>
        <v/>
      </c>
      <c r="Y2813" s="10" t="str">
        <f t="shared" si="715"/>
        <v/>
      </c>
      <c r="Z2813" s="10" t="str">
        <f t="shared" si="716"/>
        <v/>
      </c>
      <c r="AA2813" s="10" t="str">
        <f t="shared" si="706"/>
        <v/>
      </c>
      <c r="AB2813" s="10" t="str">
        <f t="shared" si="709"/>
        <v/>
      </c>
      <c r="AC2813" s="10" t="str">
        <f t="shared" si="717"/>
        <v/>
      </c>
      <c r="AD2813" s="10" t="str">
        <f t="shared" si="711"/>
        <v/>
      </c>
      <c r="AE2813" s="10" t="str">
        <f t="shared" si="718"/>
        <v/>
      </c>
      <c r="AF2813" s="10" t="str">
        <f t="shared" si="719"/>
        <v/>
      </c>
      <c r="AG2813" s="10" t="str">
        <f t="shared" si="720"/>
        <v/>
      </c>
      <c r="AH2813" s="10" t="str">
        <f t="shared" si="721"/>
        <v/>
      </c>
      <c r="AI2813" s="10" t="str">
        <f t="shared" si="710"/>
        <v/>
      </c>
    </row>
    <row r="2814" spans="20:35" ht="18" customHeight="1" x14ac:dyDescent="0.25">
      <c r="T2814" s="9" t="str">
        <f t="shared" si="712"/>
        <v/>
      </c>
      <c r="U2814" s="10" t="str">
        <f t="shared" si="707"/>
        <v/>
      </c>
      <c r="V2814" s="10" t="str">
        <f t="shared" si="708"/>
        <v/>
      </c>
      <c r="W2814" s="10" t="str">
        <f t="shared" si="713"/>
        <v/>
      </c>
      <c r="X2814" s="10" t="str">
        <f t="shared" si="714"/>
        <v/>
      </c>
      <c r="Y2814" s="10" t="str">
        <f t="shared" si="715"/>
        <v/>
      </c>
      <c r="Z2814" s="10" t="str">
        <f t="shared" si="716"/>
        <v/>
      </c>
      <c r="AA2814" s="10" t="str">
        <f t="shared" si="706"/>
        <v/>
      </c>
      <c r="AB2814" s="10" t="str">
        <f t="shared" si="709"/>
        <v/>
      </c>
      <c r="AC2814" s="10" t="str">
        <f t="shared" si="717"/>
        <v/>
      </c>
      <c r="AD2814" s="10" t="str">
        <f t="shared" si="711"/>
        <v/>
      </c>
      <c r="AE2814" s="10" t="str">
        <f t="shared" si="718"/>
        <v/>
      </c>
      <c r="AF2814" s="10" t="str">
        <f t="shared" si="719"/>
        <v/>
      </c>
      <c r="AG2814" s="10" t="str">
        <f t="shared" si="720"/>
        <v/>
      </c>
      <c r="AH2814" s="10" t="str">
        <f t="shared" si="721"/>
        <v/>
      </c>
      <c r="AI2814" s="10" t="str">
        <f t="shared" si="710"/>
        <v/>
      </c>
    </row>
    <row r="2815" spans="20:35" ht="18" customHeight="1" x14ac:dyDescent="0.25">
      <c r="T2815" s="9" t="str">
        <f t="shared" si="712"/>
        <v/>
      </c>
      <c r="U2815" s="10" t="str">
        <f t="shared" si="707"/>
        <v/>
      </c>
      <c r="V2815" s="10" t="str">
        <f t="shared" si="708"/>
        <v/>
      </c>
      <c r="W2815" s="10" t="str">
        <f t="shared" si="713"/>
        <v/>
      </c>
      <c r="X2815" s="10" t="str">
        <f t="shared" si="714"/>
        <v/>
      </c>
      <c r="Y2815" s="10" t="str">
        <f t="shared" si="715"/>
        <v/>
      </c>
      <c r="Z2815" s="10" t="str">
        <f t="shared" si="716"/>
        <v/>
      </c>
      <c r="AA2815" s="10" t="str">
        <f t="shared" si="706"/>
        <v/>
      </c>
      <c r="AB2815" s="10" t="str">
        <f t="shared" si="709"/>
        <v/>
      </c>
      <c r="AC2815" s="10" t="str">
        <f t="shared" si="717"/>
        <v/>
      </c>
      <c r="AD2815" s="10" t="str">
        <f t="shared" si="711"/>
        <v/>
      </c>
      <c r="AE2815" s="10" t="str">
        <f t="shared" si="718"/>
        <v/>
      </c>
      <c r="AF2815" s="10" t="str">
        <f t="shared" si="719"/>
        <v/>
      </c>
      <c r="AG2815" s="10" t="str">
        <f t="shared" si="720"/>
        <v/>
      </c>
      <c r="AH2815" s="10" t="str">
        <f t="shared" si="721"/>
        <v/>
      </c>
      <c r="AI2815" s="10" t="str">
        <f t="shared" si="710"/>
        <v/>
      </c>
    </row>
    <row r="2816" spans="20:35" ht="18" customHeight="1" x14ac:dyDescent="0.25">
      <c r="T2816" s="9" t="str">
        <f t="shared" si="712"/>
        <v/>
      </c>
      <c r="U2816" s="10" t="str">
        <f t="shared" si="707"/>
        <v/>
      </c>
      <c r="V2816" s="10" t="str">
        <f t="shared" si="708"/>
        <v/>
      </c>
      <c r="W2816" s="10" t="str">
        <f t="shared" si="713"/>
        <v/>
      </c>
      <c r="X2816" s="10" t="str">
        <f t="shared" si="714"/>
        <v/>
      </c>
      <c r="Y2816" s="10" t="str">
        <f t="shared" si="715"/>
        <v/>
      </c>
      <c r="Z2816" s="10" t="str">
        <f t="shared" si="716"/>
        <v/>
      </c>
      <c r="AA2816" s="10" t="str">
        <f t="shared" si="706"/>
        <v/>
      </c>
      <c r="AB2816" s="10" t="str">
        <f t="shared" si="709"/>
        <v/>
      </c>
      <c r="AC2816" s="10" t="str">
        <f t="shared" si="717"/>
        <v/>
      </c>
      <c r="AD2816" s="10" t="str">
        <f t="shared" si="711"/>
        <v/>
      </c>
      <c r="AE2816" s="10" t="str">
        <f t="shared" si="718"/>
        <v/>
      </c>
      <c r="AF2816" s="10" t="str">
        <f t="shared" si="719"/>
        <v/>
      </c>
      <c r="AG2816" s="10" t="str">
        <f t="shared" si="720"/>
        <v/>
      </c>
      <c r="AH2816" s="10" t="str">
        <f t="shared" si="721"/>
        <v/>
      </c>
      <c r="AI2816" s="10" t="str">
        <f t="shared" si="710"/>
        <v/>
      </c>
    </row>
    <row r="2817" spans="20:35" ht="18" customHeight="1" x14ac:dyDescent="0.25">
      <c r="T2817" s="9" t="str">
        <f t="shared" si="712"/>
        <v/>
      </c>
      <c r="U2817" s="10" t="str">
        <f t="shared" si="707"/>
        <v/>
      </c>
      <c r="V2817" s="10" t="str">
        <f t="shared" si="708"/>
        <v/>
      </c>
      <c r="W2817" s="10" t="str">
        <f t="shared" si="713"/>
        <v/>
      </c>
      <c r="X2817" s="10" t="str">
        <f t="shared" si="714"/>
        <v/>
      </c>
      <c r="Y2817" s="10" t="str">
        <f t="shared" si="715"/>
        <v/>
      </c>
      <c r="Z2817" s="10" t="str">
        <f t="shared" si="716"/>
        <v/>
      </c>
      <c r="AA2817" s="10" t="str">
        <f t="shared" si="706"/>
        <v/>
      </c>
      <c r="AB2817" s="10" t="str">
        <f t="shared" si="709"/>
        <v/>
      </c>
      <c r="AC2817" s="10" t="str">
        <f t="shared" si="717"/>
        <v/>
      </c>
      <c r="AD2817" s="10" t="str">
        <f t="shared" si="711"/>
        <v/>
      </c>
      <c r="AE2817" s="10" t="str">
        <f t="shared" si="718"/>
        <v/>
      </c>
      <c r="AF2817" s="10" t="str">
        <f t="shared" si="719"/>
        <v/>
      </c>
      <c r="AG2817" s="10" t="str">
        <f t="shared" si="720"/>
        <v/>
      </c>
      <c r="AH2817" s="10" t="str">
        <f t="shared" si="721"/>
        <v/>
      </c>
      <c r="AI2817" s="10" t="str">
        <f t="shared" si="710"/>
        <v/>
      </c>
    </row>
    <row r="2818" spans="20:35" ht="18" customHeight="1" x14ac:dyDescent="0.25">
      <c r="T2818" s="9" t="str">
        <f t="shared" si="712"/>
        <v/>
      </c>
      <c r="U2818" s="10" t="str">
        <f t="shared" si="707"/>
        <v/>
      </c>
      <c r="V2818" s="10" t="str">
        <f t="shared" si="708"/>
        <v/>
      </c>
      <c r="W2818" s="10" t="str">
        <f t="shared" si="713"/>
        <v/>
      </c>
      <c r="X2818" s="10" t="str">
        <f t="shared" si="714"/>
        <v/>
      </c>
      <c r="Y2818" s="10" t="str">
        <f t="shared" si="715"/>
        <v/>
      </c>
      <c r="Z2818" s="10" t="str">
        <f t="shared" si="716"/>
        <v/>
      </c>
      <c r="AA2818" s="10" t="str">
        <f t="shared" si="706"/>
        <v/>
      </c>
      <c r="AB2818" s="10" t="str">
        <f t="shared" si="709"/>
        <v/>
      </c>
      <c r="AC2818" s="10" t="str">
        <f t="shared" si="717"/>
        <v/>
      </c>
      <c r="AD2818" s="10" t="str">
        <f t="shared" si="711"/>
        <v/>
      </c>
      <c r="AE2818" s="10" t="str">
        <f t="shared" si="718"/>
        <v/>
      </c>
      <c r="AF2818" s="10" t="str">
        <f t="shared" si="719"/>
        <v/>
      </c>
      <c r="AG2818" s="10" t="str">
        <f t="shared" si="720"/>
        <v/>
      </c>
      <c r="AH2818" s="10" t="str">
        <f t="shared" si="721"/>
        <v/>
      </c>
      <c r="AI2818" s="10" t="str">
        <f t="shared" si="710"/>
        <v/>
      </c>
    </row>
    <row r="2819" spans="20:35" ht="18" customHeight="1" x14ac:dyDescent="0.25">
      <c r="T2819" s="9" t="str">
        <f t="shared" si="712"/>
        <v/>
      </c>
      <c r="U2819" s="10" t="str">
        <f t="shared" si="707"/>
        <v/>
      </c>
      <c r="V2819" s="10" t="str">
        <f t="shared" si="708"/>
        <v/>
      </c>
      <c r="W2819" s="10" t="str">
        <f t="shared" si="713"/>
        <v/>
      </c>
      <c r="X2819" s="10" t="str">
        <f t="shared" si="714"/>
        <v/>
      </c>
      <c r="Y2819" s="10" t="str">
        <f t="shared" si="715"/>
        <v/>
      </c>
      <c r="Z2819" s="10" t="str">
        <f t="shared" si="716"/>
        <v/>
      </c>
      <c r="AA2819" s="10" t="str">
        <f t="shared" si="706"/>
        <v/>
      </c>
      <c r="AB2819" s="10" t="str">
        <f t="shared" si="709"/>
        <v/>
      </c>
      <c r="AC2819" s="10" t="str">
        <f t="shared" si="717"/>
        <v/>
      </c>
      <c r="AD2819" s="10" t="str">
        <f t="shared" si="711"/>
        <v/>
      </c>
      <c r="AE2819" s="10" t="str">
        <f t="shared" si="718"/>
        <v/>
      </c>
      <c r="AF2819" s="10" t="str">
        <f t="shared" si="719"/>
        <v/>
      </c>
      <c r="AG2819" s="10" t="str">
        <f t="shared" si="720"/>
        <v/>
      </c>
      <c r="AH2819" s="10" t="str">
        <f t="shared" si="721"/>
        <v/>
      </c>
      <c r="AI2819" s="10" t="str">
        <f t="shared" si="710"/>
        <v/>
      </c>
    </row>
    <row r="2820" spans="20:35" ht="18" customHeight="1" x14ac:dyDescent="0.25">
      <c r="T2820" s="9" t="str">
        <f t="shared" si="712"/>
        <v/>
      </c>
      <c r="U2820" s="10" t="str">
        <f t="shared" si="707"/>
        <v/>
      </c>
      <c r="V2820" s="10" t="str">
        <f t="shared" si="708"/>
        <v/>
      </c>
      <c r="W2820" s="10" t="str">
        <f t="shared" si="713"/>
        <v/>
      </c>
      <c r="X2820" s="10" t="str">
        <f t="shared" si="714"/>
        <v/>
      </c>
      <c r="Y2820" s="10" t="str">
        <f t="shared" si="715"/>
        <v/>
      </c>
      <c r="Z2820" s="10" t="str">
        <f t="shared" si="716"/>
        <v/>
      </c>
      <c r="AA2820" s="10" t="str">
        <f t="shared" si="706"/>
        <v/>
      </c>
      <c r="AB2820" s="10" t="str">
        <f t="shared" si="709"/>
        <v/>
      </c>
      <c r="AC2820" s="10" t="str">
        <f t="shared" si="717"/>
        <v/>
      </c>
      <c r="AD2820" s="10" t="str">
        <f t="shared" si="711"/>
        <v/>
      </c>
      <c r="AE2820" s="10" t="str">
        <f t="shared" si="718"/>
        <v/>
      </c>
      <c r="AF2820" s="10" t="str">
        <f t="shared" si="719"/>
        <v/>
      </c>
      <c r="AG2820" s="10" t="str">
        <f t="shared" si="720"/>
        <v/>
      </c>
      <c r="AH2820" s="10" t="str">
        <f t="shared" si="721"/>
        <v/>
      </c>
      <c r="AI2820" s="10" t="str">
        <f t="shared" si="710"/>
        <v/>
      </c>
    </row>
    <row r="2821" spans="20:35" ht="18" customHeight="1" x14ac:dyDescent="0.25">
      <c r="T2821" s="9" t="str">
        <f t="shared" si="712"/>
        <v/>
      </c>
      <c r="U2821" s="10" t="str">
        <f t="shared" si="707"/>
        <v/>
      </c>
      <c r="V2821" s="10" t="str">
        <f t="shared" si="708"/>
        <v/>
      </c>
      <c r="W2821" s="10" t="str">
        <f t="shared" si="713"/>
        <v/>
      </c>
      <c r="X2821" s="10" t="str">
        <f t="shared" si="714"/>
        <v/>
      </c>
      <c r="Y2821" s="10" t="str">
        <f t="shared" si="715"/>
        <v/>
      </c>
      <c r="Z2821" s="10" t="str">
        <f t="shared" si="716"/>
        <v/>
      </c>
      <c r="AA2821" s="10" t="str">
        <f t="shared" ref="AA2821:AA2884" si="722">IF(T2821="","",Z2821/1000*$F$7)</f>
        <v/>
      </c>
      <c r="AB2821" s="10" t="str">
        <f t="shared" si="709"/>
        <v/>
      </c>
      <c r="AC2821" s="10" t="str">
        <f t="shared" si="717"/>
        <v/>
      </c>
      <c r="AD2821" s="10" t="str">
        <f t="shared" si="711"/>
        <v/>
      </c>
      <c r="AE2821" s="10" t="str">
        <f t="shared" si="718"/>
        <v/>
      </c>
      <c r="AF2821" s="10" t="str">
        <f t="shared" si="719"/>
        <v/>
      </c>
      <c r="AG2821" s="10" t="str">
        <f t="shared" si="720"/>
        <v/>
      </c>
      <c r="AH2821" s="10" t="str">
        <f t="shared" si="721"/>
        <v/>
      </c>
      <c r="AI2821" s="10" t="str">
        <f t="shared" si="710"/>
        <v/>
      </c>
    </row>
    <row r="2822" spans="20:35" ht="18" customHeight="1" x14ac:dyDescent="0.25">
      <c r="T2822" s="9" t="str">
        <f t="shared" si="712"/>
        <v/>
      </c>
      <c r="U2822" s="10" t="str">
        <f t="shared" ref="U2822:U2885" si="723">IF(T2822="","",IF(T2822&lt;=$C$14,$C$83*T2822,IF(T2822&lt;=2*$C$14,$C$81-$C$83*(T2822-$C$14),0)))</f>
        <v/>
      </c>
      <c r="V2822" s="10" t="str">
        <f t="shared" ref="V2822:V2885" si="724">IF(T2822="","",IF(T2822&lt;=$C$22,$C$79*T2822,IF(T2822&lt;=2*$C$22,$C$77-$C$79*(T2822-$C$22),0)))</f>
        <v/>
      </c>
      <c r="W2822" s="10" t="str">
        <f t="shared" si="713"/>
        <v/>
      </c>
      <c r="X2822" s="10" t="str">
        <f t="shared" si="714"/>
        <v/>
      </c>
      <c r="Y2822" s="10" t="str">
        <f t="shared" si="715"/>
        <v/>
      </c>
      <c r="Z2822" s="10" t="str">
        <f t="shared" si="716"/>
        <v/>
      </c>
      <c r="AA2822" s="10" t="str">
        <f t="shared" si="722"/>
        <v/>
      </c>
      <c r="AB2822" s="10" t="str">
        <f t="shared" ref="AB2822:AB2885" si="725">IF(T2822="","",$C$59*(1+$C$61*($C$63+Z2822)/Y2822))</f>
        <v/>
      </c>
      <c r="AC2822" s="10" t="str">
        <f t="shared" si="717"/>
        <v/>
      </c>
      <c r="AD2822" s="10" t="str">
        <f t="shared" si="711"/>
        <v/>
      </c>
      <c r="AE2822" s="10" t="str">
        <f t="shared" si="718"/>
        <v/>
      </c>
      <c r="AF2822" s="10" t="str">
        <f t="shared" si="719"/>
        <v/>
      </c>
      <c r="AG2822" s="10" t="str">
        <f t="shared" si="720"/>
        <v/>
      </c>
      <c r="AH2822" s="10" t="str">
        <f t="shared" si="721"/>
        <v/>
      </c>
      <c r="AI2822" s="10" t="str">
        <f t="shared" si="710"/>
        <v/>
      </c>
    </row>
    <row r="2823" spans="20:35" ht="18" customHeight="1" x14ac:dyDescent="0.25">
      <c r="T2823" s="9" t="str">
        <f t="shared" si="712"/>
        <v/>
      </c>
      <c r="U2823" s="10" t="str">
        <f t="shared" si="723"/>
        <v/>
      </c>
      <c r="V2823" s="10" t="str">
        <f t="shared" si="724"/>
        <v/>
      </c>
      <c r="W2823" s="10" t="str">
        <f t="shared" si="713"/>
        <v/>
      </c>
      <c r="X2823" s="10" t="str">
        <f t="shared" si="714"/>
        <v/>
      </c>
      <c r="Y2823" s="10" t="str">
        <f t="shared" si="715"/>
        <v/>
      </c>
      <c r="Z2823" s="10" t="str">
        <f t="shared" si="716"/>
        <v/>
      </c>
      <c r="AA2823" s="10" t="str">
        <f t="shared" si="722"/>
        <v/>
      </c>
      <c r="AB2823" s="10" t="str">
        <f t="shared" si="725"/>
        <v/>
      </c>
      <c r="AC2823" s="10" t="str">
        <f t="shared" si="717"/>
        <v/>
      </c>
      <c r="AD2823" s="10" t="str">
        <f t="shared" si="711"/>
        <v/>
      </c>
      <c r="AE2823" s="10" t="str">
        <f t="shared" si="718"/>
        <v/>
      </c>
      <c r="AF2823" s="10" t="str">
        <f t="shared" si="719"/>
        <v/>
      </c>
      <c r="AG2823" s="10" t="str">
        <f t="shared" si="720"/>
        <v/>
      </c>
      <c r="AH2823" s="10" t="str">
        <f t="shared" si="721"/>
        <v/>
      </c>
      <c r="AI2823" s="10" t="str">
        <f t="shared" ref="AI2823:AI2886" si="726">IF(T2823="","",MAX(Z2823+(AC2823-AF2823-AD2823)*$AL$4,0))</f>
        <v/>
      </c>
    </row>
    <row r="2824" spans="20:35" ht="18" customHeight="1" x14ac:dyDescent="0.25">
      <c r="T2824" s="9" t="str">
        <f t="shared" si="712"/>
        <v/>
      </c>
      <c r="U2824" s="10" t="str">
        <f t="shared" si="723"/>
        <v/>
      </c>
      <c r="V2824" s="10" t="str">
        <f t="shared" si="724"/>
        <v/>
      </c>
      <c r="W2824" s="10" t="str">
        <f t="shared" si="713"/>
        <v/>
      </c>
      <c r="X2824" s="10" t="str">
        <f t="shared" si="714"/>
        <v/>
      </c>
      <c r="Y2824" s="10" t="str">
        <f t="shared" si="715"/>
        <v/>
      </c>
      <c r="Z2824" s="10" t="str">
        <f t="shared" si="716"/>
        <v/>
      </c>
      <c r="AA2824" s="10" t="str">
        <f t="shared" si="722"/>
        <v/>
      </c>
      <c r="AB2824" s="10" t="str">
        <f t="shared" si="725"/>
        <v/>
      </c>
      <c r="AC2824" s="10" t="str">
        <f t="shared" si="717"/>
        <v/>
      </c>
      <c r="AD2824" s="10" t="str">
        <f t="shared" ref="AD2824:AD2887" si="727">IF(U2824="","",$C$89*((Z2824/1000)^$C$97)/($F$15)*1000*3600)</f>
        <v/>
      </c>
      <c r="AE2824" s="10" t="str">
        <f t="shared" si="718"/>
        <v/>
      </c>
      <c r="AF2824" s="10" t="str">
        <f t="shared" si="719"/>
        <v/>
      </c>
      <c r="AG2824" s="10" t="str">
        <f t="shared" si="720"/>
        <v/>
      </c>
      <c r="AH2824" s="10" t="str">
        <f t="shared" si="721"/>
        <v/>
      </c>
      <c r="AI2824" s="10" t="str">
        <f t="shared" si="726"/>
        <v/>
      </c>
    </row>
    <row r="2825" spans="20:35" ht="18" customHeight="1" x14ac:dyDescent="0.25">
      <c r="T2825" s="9" t="str">
        <f t="shared" si="712"/>
        <v/>
      </c>
      <c r="U2825" s="10" t="str">
        <f t="shared" si="723"/>
        <v/>
      </c>
      <c r="V2825" s="10" t="str">
        <f t="shared" si="724"/>
        <v/>
      </c>
      <c r="W2825" s="10" t="str">
        <f t="shared" si="713"/>
        <v/>
      </c>
      <c r="X2825" s="10" t="str">
        <f t="shared" si="714"/>
        <v/>
      </c>
      <c r="Y2825" s="10" t="str">
        <f t="shared" si="715"/>
        <v/>
      </c>
      <c r="Z2825" s="10" t="str">
        <f t="shared" si="716"/>
        <v/>
      </c>
      <c r="AA2825" s="10" t="str">
        <f t="shared" si="722"/>
        <v/>
      </c>
      <c r="AB2825" s="10" t="str">
        <f t="shared" si="725"/>
        <v/>
      </c>
      <c r="AC2825" s="10" t="str">
        <f t="shared" si="717"/>
        <v/>
      </c>
      <c r="AD2825" s="10" t="str">
        <f t="shared" si="727"/>
        <v/>
      </c>
      <c r="AE2825" s="10" t="str">
        <f t="shared" si="718"/>
        <v/>
      </c>
      <c r="AF2825" s="10" t="str">
        <f t="shared" si="719"/>
        <v/>
      </c>
      <c r="AG2825" s="10" t="str">
        <f t="shared" si="720"/>
        <v/>
      </c>
      <c r="AH2825" s="10" t="str">
        <f t="shared" si="721"/>
        <v/>
      </c>
      <c r="AI2825" s="10" t="str">
        <f t="shared" si="726"/>
        <v/>
      </c>
    </row>
    <row r="2826" spans="20:35" ht="18" customHeight="1" x14ac:dyDescent="0.25">
      <c r="T2826" s="9" t="str">
        <f t="shared" si="712"/>
        <v/>
      </c>
      <c r="U2826" s="10" t="str">
        <f t="shared" si="723"/>
        <v/>
      </c>
      <c r="V2826" s="10" t="str">
        <f t="shared" si="724"/>
        <v/>
      </c>
      <c r="W2826" s="10" t="str">
        <f t="shared" si="713"/>
        <v/>
      </c>
      <c r="X2826" s="10" t="str">
        <f t="shared" si="714"/>
        <v/>
      </c>
      <c r="Y2826" s="10" t="str">
        <f t="shared" si="715"/>
        <v/>
      </c>
      <c r="Z2826" s="10" t="str">
        <f t="shared" si="716"/>
        <v/>
      </c>
      <c r="AA2826" s="10" t="str">
        <f t="shared" si="722"/>
        <v/>
      </c>
      <c r="AB2826" s="10" t="str">
        <f t="shared" si="725"/>
        <v/>
      </c>
      <c r="AC2826" s="10" t="str">
        <f t="shared" si="717"/>
        <v/>
      </c>
      <c r="AD2826" s="10" t="str">
        <f t="shared" si="727"/>
        <v/>
      </c>
      <c r="AE2826" s="10" t="str">
        <f t="shared" si="718"/>
        <v/>
      </c>
      <c r="AF2826" s="10" t="str">
        <f t="shared" si="719"/>
        <v/>
      </c>
      <c r="AG2826" s="10" t="str">
        <f t="shared" si="720"/>
        <v/>
      </c>
      <c r="AH2826" s="10" t="str">
        <f t="shared" si="721"/>
        <v/>
      </c>
      <c r="AI2826" s="10" t="str">
        <f t="shared" si="726"/>
        <v/>
      </c>
    </row>
    <row r="2827" spans="20:35" ht="18" customHeight="1" x14ac:dyDescent="0.25">
      <c r="T2827" s="9" t="str">
        <f t="shared" si="712"/>
        <v/>
      </c>
      <c r="U2827" s="10" t="str">
        <f t="shared" si="723"/>
        <v/>
      </c>
      <c r="V2827" s="10" t="str">
        <f t="shared" si="724"/>
        <v/>
      </c>
      <c r="W2827" s="10" t="str">
        <f t="shared" si="713"/>
        <v/>
      </c>
      <c r="X2827" s="10" t="str">
        <f t="shared" si="714"/>
        <v/>
      </c>
      <c r="Y2827" s="10" t="str">
        <f t="shared" si="715"/>
        <v/>
      </c>
      <c r="Z2827" s="10" t="str">
        <f t="shared" si="716"/>
        <v/>
      </c>
      <c r="AA2827" s="10" t="str">
        <f t="shared" si="722"/>
        <v/>
      </c>
      <c r="AB2827" s="10" t="str">
        <f t="shared" si="725"/>
        <v/>
      </c>
      <c r="AC2827" s="10" t="str">
        <f t="shared" si="717"/>
        <v/>
      </c>
      <c r="AD2827" s="10" t="str">
        <f t="shared" si="727"/>
        <v/>
      </c>
      <c r="AE2827" s="10" t="str">
        <f t="shared" si="718"/>
        <v/>
      </c>
      <c r="AF2827" s="10" t="str">
        <f t="shared" si="719"/>
        <v/>
      </c>
      <c r="AG2827" s="10" t="str">
        <f t="shared" si="720"/>
        <v/>
      </c>
      <c r="AH2827" s="10" t="str">
        <f t="shared" si="721"/>
        <v/>
      </c>
      <c r="AI2827" s="10" t="str">
        <f t="shared" si="726"/>
        <v/>
      </c>
    </row>
    <row r="2828" spans="20:35" ht="18" customHeight="1" x14ac:dyDescent="0.25">
      <c r="T2828" s="9" t="str">
        <f t="shared" si="712"/>
        <v/>
      </c>
      <c r="U2828" s="10" t="str">
        <f t="shared" si="723"/>
        <v/>
      </c>
      <c r="V2828" s="10" t="str">
        <f t="shared" si="724"/>
        <v/>
      </c>
      <c r="W2828" s="10" t="str">
        <f t="shared" si="713"/>
        <v/>
      </c>
      <c r="X2828" s="10" t="str">
        <f t="shared" si="714"/>
        <v/>
      </c>
      <c r="Y2828" s="10" t="str">
        <f t="shared" si="715"/>
        <v/>
      </c>
      <c r="Z2828" s="10" t="str">
        <f t="shared" si="716"/>
        <v/>
      </c>
      <c r="AA2828" s="10" t="str">
        <f t="shared" si="722"/>
        <v/>
      </c>
      <c r="AB2828" s="10" t="str">
        <f t="shared" si="725"/>
        <v/>
      </c>
      <c r="AC2828" s="10" t="str">
        <f t="shared" si="717"/>
        <v/>
      </c>
      <c r="AD2828" s="10" t="str">
        <f t="shared" si="727"/>
        <v/>
      </c>
      <c r="AE2828" s="10" t="str">
        <f t="shared" si="718"/>
        <v/>
      </c>
      <c r="AF2828" s="10" t="str">
        <f t="shared" si="719"/>
        <v/>
      </c>
      <c r="AG2828" s="10" t="str">
        <f t="shared" si="720"/>
        <v/>
      </c>
      <c r="AH2828" s="10" t="str">
        <f t="shared" si="721"/>
        <v/>
      </c>
      <c r="AI2828" s="10" t="str">
        <f t="shared" si="726"/>
        <v/>
      </c>
    </row>
    <row r="2829" spans="20:35" ht="18" customHeight="1" x14ac:dyDescent="0.25">
      <c r="T2829" s="9" t="str">
        <f t="shared" si="712"/>
        <v/>
      </c>
      <c r="U2829" s="10" t="str">
        <f t="shared" si="723"/>
        <v/>
      </c>
      <c r="V2829" s="10" t="str">
        <f t="shared" si="724"/>
        <v/>
      </c>
      <c r="W2829" s="10" t="str">
        <f t="shared" si="713"/>
        <v/>
      </c>
      <c r="X2829" s="10" t="str">
        <f t="shared" si="714"/>
        <v/>
      </c>
      <c r="Y2829" s="10" t="str">
        <f t="shared" si="715"/>
        <v/>
      </c>
      <c r="Z2829" s="10" t="str">
        <f t="shared" si="716"/>
        <v/>
      </c>
      <c r="AA2829" s="10" t="str">
        <f t="shared" si="722"/>
        <v/>
      </c>
      <c r="AB2829" s="10" t="str">
        <f t="shared" si="725"/>
        <v/>
      </c>
      <c r="AC2829" s="10" t="str">
        <f t="shared" si="717"/>
        <v/>
      </c>
      <c r="AD2829" s="10" t="str">
        <f t="shared" si="727"/>
        <v/>
      </c>
      <c r="AE2829" s="10" t="str">
        <f t="shared" si="718"/>
        <v/>
      </c>
      <c r="AF2829" s="10" t="str">
        <f t="shared" si="719"/>
        <v/>
      </c>
      <c r="AG2829" s="10" t="str">
        <f t="shared" si="720"/>
        <v/>
      </c>
      <c r="AH2829" s="10" t="str">
        <f t="shared" si="721"/>
        <v/>
      </c>
      <c r="AI2829" s="10" t="str">
        <f t="shared" si="726"/>
        <v/>
      </c>
    </row>
    <row r="2830" spans="20:35" ht="18" customHeight="1" x14ac:dyDescent="0.25">
      <c r="T2830" s="9" t="str">
        <f t="shared" si="712"/>
        <v/>
      </c>
      <c r="U2830" s="10" t="str">
        <f t="shared" si="723"/>
        <v/>
      </c>
      <c r="V2830" s="10" t="str">
        <f t="shared" si="724"/>
        <v/>
      </c>
      <c r="W2830" s="10" t="str">
        <f t="shared" si="713"/>
        <v/>
      </c>
      <c r="X2830" s="10" t="str">
        <f t="shared" si="714"/>
        <v/>
      </c>
      <c r="Y2830" s="10" t="str">
        <f t="shared" si="715"/>
        <v/>
      </c>
      <c r="Z2830" s="10" t="str">
        <f t="shared" si="716"/>
        <v/>
      </c>
      <c r="AA2830" s="10" t="str">
        <f t="shared" si="722"/>
        <v/>
      </c>
      <c r="AB2830" s="10" t="str">
        <f t="shared" si="725"/>
        <v/>
      </c>
      <c r="AC2830" s="10" t="str">
        <f t="shared" si="717"/>
        <v/>
      </c>
      <c r="AD2830" s="10" t="str">
        <f t="shared" si="727"/>
        <v/>
      </c>
      <c r="AE2830" s="10" t="str">
        <f t="shared" si="718"/>
        <v/>
      </c>
      <c r="AF2830" s="10" t="str">
        <f t="shared" si="719"/>
        <v/>
      </c>
      <c r="AG2830" s="10" t="str">
        <f t="shared" si="720"/>
        <v/>
      </c>
      <c r="AH2830" s="10" t="str">
        <f t="shared" si="721"/>
        <v/>
      </c>
      <c r="AI2830" s="10" t="str">
        <f t="shared" si="726"/>
        <v/>
      </c>
    </row>
    <row r="2831" spans="20:35" ht="18" customHeight="1" x14ac:dyDescent="0.25">
      <c r="T2831" s="9" t="str">
        <f t="shared" ref="T2831:T2894" si="728">IF(T2830="","",IF(T2830+$C$27&gt;$C$29,"",T2830+$C$27))</f>
        <v/>
      </c>
      <c r="U2831" s="10" t="str">
        <f t="shared" si="723"/>
        <v/>
      </c>
      <c r="V2831" s="10" t="str">
        <f t="shared" si="724"/>
        <v/>
      </c>
      <c r="W2831" s="10" t="str">
        <f t="shared" si="713"/>
        <v/>
      </c>
      <c r="X2831" s="10" t="str">
        <f t="shared" si="714"/>
        <v/>
      </c>
      <c r="Y2831" s="10" t="str">
        <f t="shared" si="715"/>
        <v/>
      </c>
      <c r="Z2831" s="10" t="str">
        <f t="shared" si="716"/>
        <v/>
      </c>
      <c r="AA2831" s="10" t="str">
        <f t="shared" si="722"/>
        <v/>
      </c>
      <c r="AB2831" s="10" t="str">
        <f t="shared" si="725"/>
        <v/>
      </c>
      <c r="AC2831" s="10" t="str">
        <f t="shared" si="717"/>
        <v/>
      </c>
      <c r="AD2831" s="10" t="str">
        <f t="shared" si="727"/>
        <v/>
      </c>
      <c r="AE2831" s="10" t="str">
        <f t="shared" si="718"/>
        <v/>
      </c>
      <c r="AF2831" s="10" t="str">
        <f t="shared" si="719"/>
        <v/>
      </c>
      <c r="AG2831" s="10" t="str">
        <f t="shared" si="720"/>
        <v/>
      </c>
      <c r="AH2831" s="10" t="str">
        <f t="shared" si="721"/>
        <v/>
      </c>
      <c r="AI2831" s="10" t="str">
        <f t="shared" si="726"/>
        <v/>
      </c>
    </row>
    <row r="2832" spans="20:35" ht="18" customHeight="1" x14ac:dyDescent="0.25">
      <c r="T2832" s="9" t="str">
        <f t="shared" si="728"/>
        <v/>
      </c>
      <c r="U2832" s="10" t="str">
        <f t="shared" si="723"/>
        <v/>
      </c>
      <c r="V2832" s="10" t="str">
        <f t="shared" si="724"/>
        <v/>
      </c>
      <c r="W2832" s="10" t="str">
        <f t="shared" si="713"/>
        <v/>
      </c>
      <c r="X2832" s="10" t="str">
        <f t="shared" si="714"/>
        <v/>
      </c>
      <c r="Y2832" s="10" t="str">
        <f t="shared" si="715"/>
        <v/>
      </c>
      <c r="Z2832" s="10" t="str">
        <f t="shared" si="716"/>
        <v/>
      </c>
      <c r="AA2832" s="10" t="str">
        <f t="shared" si="722"/>
        <v/>
      </c>
      <c r="AB2832" s="10" t="str">
        <f t="shared" si="725"/>
        <v/>
      </c>
      <c r="AC2832" s="10" t="str">
        <f t="shared" si="717"/>
        <v/>
      </c>
      <c r="AD2832" s="10" t="str">
        <f t="shared" si="727"/>
        <v/>
      </c>
      <c r="AE2832" s="10" t="str">
        <f t="shared" si="718"/>
        <v/>
      </c>
      <c r="AF2832" s="10" t="str">
        <f t="shared" si="719"/>
        <v/>
      </c>
      <c r="AG2832" s="10" t="str">
        <f t="shared" si="720"/>
        <v/>
      </c>
      <c r="AH2832" s="10" t="str">
        <f t="shared" si="721"/>
        <v/>
      </c>
      <c r="AI2832" s="10" t="str">
        <f t="shared" si="726"/>
        <v/>
      </c>
    </row>
    <row r="2833" spans="20:35" ht="18" customHeight="1" x14ac:dyDescent="0.25">
      <c r="T2833" s="9" t="str">
        <f t="shared" si="728"/>
        <v/>
      </c>
      <c r="U2833" s="10" t="str">
        <f t="shared" si="723"/>
        <v/>
      </c>
      <c r="V2833" s="10" t="str">
        <f t="shared" si="724"/>
        <v/>
      </c>
      <c r="W2833" s="10" t="str">
        <f t="shared" si="713"/>
        <v/>
      </c>
      <c r="X2833" s="10" t="str">
        <f t="shared" si="714"/>
        <v/>
      </c>
      <c r="Y2833" s="10" t="str">
        <f t="shared" si="715"/>
        <v/>
      </c>
      <c r="Z2833" s="10" t="str">
        <f t="shared" si="716"/>
        <v/>
      </c>
      <c r="AA2833" s="10" t="str">
        <f t="shared" si="722"/>
        <v/>
      </c>
      <c r="AB2833" s="10" t="str">
        <f t="shared" si="725"/>
        <v/>
      </c>
      <c r="AC2833" s="10" t="str">
        <f t="shared" si="717"/>
        <v/>
      </c>
      <c r="AD2833" s="10" t="str">
        <f t="shared" si="727"/>
        <v/>
      </c>
      <c r="AE2833" s="10" t="str">
        <f t="shared" si="718"/>
        <v/>
      </c>
      <c r="AF2833" s="10" t="str">
        <f t="shared" si="719"/>
        <v/>
      </c>
      <c r="AG2833" s="10" t="str">
        <f t="shared" si="720"/>
        <v/>
      </c>
      <c r="AH2833" s="10" t="str">
        <f t="shared" si="721"/>
        <v/>
      </c>
      <c r="AI2833" s="10" t="str">
        <f t="shared" si="726"/>
        <v/>
      </c>
    </row>
    <row r="2834" spans="20:35" ht="18" customHeight="1" x14ac:dyDescent="0.25">
      <c r="T2834" s="9" t="str">
        <f t="shared" si="728"/>
        <v/>
      </c>
      <c r="U2834" s="10" t="str">
        <f t="shared" si="723"/>
        <v/>
      </c>
      <c r="V2834" s="10" t="str">
        <f t="shared" si="724"/>
        <v/>
      </c>
      <c r="W2834" s="10" t="str">
        <f t="shared" si="713"/>
        <v/>
      </c>
      <c r="X2834" s="10" t="str">
        <f t="shared" si="714"/>
        <v/>
      </c>
      <c r="Y2834" s="10" t="str">
        <f t="shared" si="715"/>
        <v/>
      </c>
      <c r="Z2834" s="10" t="str">
        <f t="shared" si="716"/>
        <v/>
      </c>
      <c r="AA2834" s="10" t="str">
        <f t="shared" si="722"/>
        <v/>
      </c>
      <c r="AB2834" s="10" t="str">
        <f t="shared" si="725"/>
        <v/>
      </c>
      <c r="AC2834" s="10" t="str">
        <f t="shared" si="717"/>
        <v/>
      </c>
      <c r="AD2834" s="10" t="str">
        <f t="shared" si="727"/>
        <v/>
      </c>
      <c r="AE2834" s="10" t="str">
        <f t="shared" si="718"/>
        <v/>
      </c>
      <c r="AF2834" s="10" t="str">
        <f t="shared" si="719"/>
        <v/>
      </c>
      <c r="AG2834" s="10" t="str">
        <f t="shared" si="720"/>
        <v/>
      </c>
      <c r="AH2834" s="10" t="str">
        <f t="shared" si="721"/>
        <v/>
      </c>
      <c r="AI2834" s="10" t="str">
        <f t="shared" si="726"/>
        <v/>
      </c>
    </row>
    <row r="2835" spans="20:35" ht="18" customHeight="1" x14ac:dyDescent="0.25">
      <c r="T2835" s="9" t="str">
        <f t="shared" si="728"/>
        <v/>
      </c>
      <c r="U2835" s="10" t="str">
        <f t="shared" si="723"/>
        <v/>
      </c>
      <c r="V2835" s="10" t="str">
        <f t="shared" si="724"/>
        <v/>
      </c>
      <c r="W2835" s="10" t="str">
        <f t="shared" si="713"/>
        <v/>
      </c>
      <c r="X2835" s="10" t="str">
        <f t="shared" si="714"/>
        <v/>
      </c>
      <c r="Y2835" s="10" t="str">
        <f t="shared" si="715"/>
        <v/>
      </c>
      <c r="Z2835" s="10" t="str">
        <f t="shared" si="716"/>
        <v/>
      </c>
      <c r="AA2835" s="10" t="str">
        <f t="shared" si="722"/>
        <v/>
      </c>
      <c r="AB2835" s="10" t="str">
        <f t="shared" si="725"/>
        <v/>
      </c>
      <c r="AC2835" s="10" t="str">
        <f t="shared" si="717"/>
        <v/>
      </c>
      <c r="AD2835" s="10" t="str">
        <f t="shared" si="727"/>
        <v/>
      </c>
      <c r="AE2835" s="10" t="str">
        <f t="shared" si="718"/>
        <v/>
      </c>
      <c r="AF2835" s="10" t="str">
        <f t="shared" si="719"/>
        <v/>
      </c>
      <c r="AG2835" s="10" t="str">
        <f t="shared" si="720"/>
        <v/>
      </c>
      <c r="AH2835" s="10" t="str">
        <f t="shared" si="721"/>
        <v/>
      </c>
      <c r="AI2835" s="10" t="str">
        <f t="shared" si="726"/>
        <v/>
      </c>
    </row>
    <row r="2836" spans="20:35" ht="18" customHeight="1" x14ac:dyDescent="0.25">
      <c r="T2836" s="9" t="str">
        <f t="shared" si="728"/>
        <v/>
      </c>
      <c r="U2836" s="10" t="str">
        <f t="shared" si="723"/>
        <v/>
      </c>
      <c r="V2836" s="10" t="str">
        <f t="shared" si="724"/>
        <v/>
      </c>
      <c r="W2836" s="10" t="str">
        <f t="shared" si="713"/>
        <v/>
      </c>
      <c r="X2836" s="10" t="str">
        <f t="shared" si="714"/>
        <v/>
      </c>
      <c r="Y2836" s="10" t="str">
        <f t="shared" si="715"/>
        <v/>
      </c>
      <c r="Z2836" s="10" t="str">
        <f t="shared" si="716"/>
        <v/>
      </c>
      <c r="AA2836" s="10" t="str">
        <f t="shared" si="722"/>
        <v/>
      </c>
      <c r="AB2836" s="10" t="str">
        <f t="shared" si="725"/>
        <v/>
      </c>
      <c r="AC2836" s="10" t="str">
        <f t="shared" si="717"/>
        <v/>
      </c>
      <c r="AD2836" s="10" t="str">
        <f t="shared" si="727"/>
        <v/>
      </c>
      <c r="AE2836" s="10" t="str">
        <f t="shared" si="718"/>
        <v/>
      </c>
      <c r="AF2836" s="10" t="str">
        <f t="shared" si="719"/>
        <v/>
      </c>
      <c r="AG2836" s="10" t="str">
        <f t="shared" si="720"/>
        <v/>
      </c>
      <c r="AH2836" s="10" t="str">
        <f t="shared" si="721"/>
        <v/>
      </c>
      <c r="AI2836" s="10" t="str">
        <f t="shared" si="726"/>
        <v/>
      </c>
    </row>
    <row r="2837" spans="20:35" ht="18" customHeight="1" x14ac:dyDescent="0.25">
      <c r="T2837" s="9" t="str">
        <f t="shared" si="728"/>
        <v/>
      </c>
      <c r="U2837" s="10" t="str">
        <f t="shared" si="723"/>
        <v/>
      </c>
      <c r="V2837" s="10" t="str">
        <f t="shared" si="724"/>
        <v/>
      </c>
      <c r="W2837" s="10" t="str">
        <f t="shared" si="713"/>
        <v/>
      </c>
      <c r="X2837" s="10" t="str">
        <f t="shared" si="714"/>
        <v/>
      </c>
      <c r="Y2837" s="10" t="str">
        <f t="shared" si="715"/>
        <v/>
      </c>
      <c r="Z2837" s="10" t="str">
        <f t="shared" si="716"/>
        <v/>
      </c>
      <c r="AA2837" s="10" t="str">
        <f t="shared" si="722"/>
        <v/>
      </c>
      <c r="AB2837" s="10" t="str">
        <f t="shared" si="725"/>
        <v/>
      </c>
      <c r="AC2837" s="10" t="str">
        <f t="shared" si="717"/>
        <v/>
      </c>
      <c r="AD2837" s="10" t="str">
        <f t="shared" si="727"/>
        <v/>
      </c>
      <c r="AE2837" s="10" t="str">
        <f t="shared" si="718"/>
        <v/>
      </c>
      <c r="AF2837" s="10" t="str">
        <f t="shared" si="719"/>
        <v/>
      </c>
      <c r="AG2837" s="10" t="str">
        <f t="shared" si="720"/>
        <v/>
      </c>
      <c r="AH2837" s="10" t="str">
        <f t="shared" si="721"/>
        <v/>
      </c>
      <c r="AI2837" s="10" t="str">
        <f t="shared" si="726"/>
        <v/>
      </c>
    </row>
    <row r="2838" spans="20:35" ht="18" customHeight="1" x14ac:dyDescent="0.25">
      <c r="T2838" s="9" t="str">
        <f t="shared" si="728"/>
        <v/>
      </c>
      <c r="U2838" s="10" t="str">
        <f t="shared" si="723"/>
        <v/>
      </c>
      <c r="V2838" s="10" t="str">
        <f t="shared" si="724"/>
        <v/>
      </c>
      <c r="W2838" s="10" t="str">
        <f t="shared" si="713"/>
        <v/>
      </c>
      <c r="X2838" s="10" t="str">
        <f t="shared" si="714"/>
        <v/>
      </c>
      <c r="Y2838" s="10" t="str">
        <f t="shared" si="715"/>
        <v/>
      </c>
      <c r="Z2838" s="10" t="str">
        <f t="shared" si="716"/>
        <v/>
      </c>
      <c r="AA2838" s="10" t="str">
        <f t="shared" si="722"/>
        <v/>
      </c>
      <c r="AB2838" s="10" t="str">
        <f t="shared" si="725"/>
        <v/>
      </c>
      <c r="AC2838" s="10" t="str">
        <f t="shared" si="717"/>
        <v/>
      </c>
      <c r="AD2838" s="10" t="str">
        <f t="shared" si="727"/>
        <v/>
      </c>
      <c r="AE2838" s="10" t="str">
        <f t="shared" si="718"/>
        <v/>
      </c>
      <c r="AF2838" s="10" t="str">
        <f t="shared" si="719"/>
        <v/>
      </c>
      <c r="AG2838" s="10" t="str">
        <f t="shared" si="720"/>
        <v/>
      </c>
      <c r="AH2838" s="10" t="str">
        <f t="shared" si="721"/>
        <v/>
      </c>
      <c r="AI2838" s="10" t="str">
        <f t="shared" si="726"/>
        <v/>
      </c>
    </row>
    <row r="2839" spans="20:35" ht="18" customHeight="1" x14ac:dyDescent="0.25">
      <c r="T2839" s="9" t="str">
        <f t="shared" si="728"/>
        <v/>
      </c>
      <c r="U2839" s="10" t="str">
        <f t="shared" si="723"/>
        <v/>
      </c>
      <c r="V2839" s="10" t="str">
        <f t="shared" si="724"/>
        <v/>
      </c>
      <c r="W2839" s="10" t="str">
        <f t="shared" si="713"/>
        <v/>
      </c>
      <c r="X2839" s="10" t="str">
        <f t="shared" si="714"/>
        <v/>
      </c>
      <c r="Y2839" s="10" t="str">
        <f t="shared" si="715"/>
        <v/>
      </c>
      <c r="Z2839" s="10" t="str">
        <f t="shared" si="716"/>
        <v/>
      </c>
      <c r="AA2839" s="10" t="str">
        <f t="shared" si="722"/>
        <v/>
      </c>
      <c r="AB2839" s="10" t="str">
        <f t="shared" si="725"/>
        <v/>
      </c>
      <c r="AC2839" s="10" t="str">
        <f t="shared" si="717"/>
        <v/>
      </c>
      <c r="AD2839" s="10" t="str">
        <f t="shared" si="727"/>
        <v/>
      </c>
      <c r="AE2839" s="10" t="str">
        <f t="shared" si="718"/>
        <v/>
      </c>
      <c r="AF2839" s="10" t="str">
        <f t="shared" si="719"/>
        <v/>
      </c>
      <c r="AG2839" s="10" t="str">
        <f t="shared" si="720"/>
        <v/>
      </c>
      <c r="AH2839" s="10" t="str">
        <f t="shared" si="721"/>
        <v/>
      </c>
      <c r="AI2839" s="10" t="str">
        <f t="shared" si="726"/>
        <v/>
      </c>
    </row>
    <row r="2840" spans="20:35" ht="18" customHeight="1" x14ac:dyDescent="0.25">
      <c r="T2840" s="9" t="str">
        <f t="shared" si="728"/>
        <v/>
      </c>
      <c r="U2840" s="10" t="str">
        <f t="shared" si="723"/>
        <v/>
      </c>
      <c r="V2840" s="10" t="str">
        <f t="shared" si="724"/>
        <v/>
      </c>
      <c r="W2840" s="10" t="str">
        <f t="shared" si="713"/>
        <v/>
      </c>
      <c r="X2840" s="10" t="str">
        <f t="shared" si="714"/>
        <v/>
      </c>
      <c r="Y2840" s="10" t="str">
        <f t="shared" si="715"/>
        <v/>
      </c>
      <c r="Z2840" s="10" t="str">
        <f t="shared" si="716"/>
        <v/>
      </c>
      <c r="AA2840" s="10" t="str">
        <f t="shared" si="722"/>
        <v/>
      </c>
      <c r="AB2840" s="10" t="str">
        <f t="shared" si="725"/>
        <v/>
      </c>
      <c r="AC2840" s="10" t="str">
        <f t="shared" si="717"/>
        <v/>
      </c>
      <c r="AD2840" s="10" t="str">
        <f t="shared" si="727"/>
        <v/>
      </c>
      <c r="AE2840" s="10" t="str">
        <f t="shared" si="718"/>
        <v/>
      </c>
      <c r="AF2840" s="10" t="str">
        <f t="shared" si="719"/>
        <v/>
      </c>
      <c r="AG2840" s="10" t="str">
        <f t="shared" si="720"/>
        <v/>
      </c>
      <c r="AH2840" s="10" t="str">
        <f t="shared" si="721"/>
        <v/>
      </c>
      <c r="AI2840" s="10" t="str">
        <f t="shared" si="726"/>
        <v/>
      </c>
    </row>
    <row r="2841" spans="20:35" ht="18" customHeight="1" x14ac:dyDescent="0.25">
      <c r="T2841" s="9" t="str">
        <f t="shared" si="728"/>
        <v/>
      </c>
      <c r="U2841" s="10" t="str">
        <f t="shared" si="723"/>
        <v/>
      </c>
      <c r="V2841" s="10" t="str">
        <f t="shared" si="724"/>
        <v/>
      </c>
      <c r="W2841" s="10" t="str">
        <f t="shared" si="713"/>
        <v/>
      </c>
      <c r="X2841" s="10" t="str">
        <f t="shared" si="714"/>
        <v/>
      </c>
      <c r="Y2841" s="10" t="str">
        <f t="shared" si="715"/>
        <v/>
      </c>
      <c r="Z2841" s="10" t="str">
        <f t="shared" si="716"/>
        <v/>
      </c>
      <c r="AA2841" s="10" t="str">
        <f t="shared" si="722"/>
        <v/>
      </c>
      <c r="AB2841" s="10" t="str">
        <f t="shared" si="725"/>
        <v/>
      </c>
      <c r="AC2841" s="10" t="str">
        <f t="shared" si="717"/>
        <v/>
      </c>
      <c r="AD2841" s="10" t="str">
        <f t="shared" si="727"/>
        <v/>
      </c>
      <c r="AE2841" s="10" t="str">
        <f t="shared" si="718"/>
        <v/>
      </c>
      <c r="AF2841" s="10" t="str">
        <f t="shared" si="719"/>
        <v/>
      </c>
      <c r="AG2841" s="10" t="str">
        <f t="shared" si="720"/>
        <v/>
      </c>
      <c r="AH2841" s="10" t="str">
        <f t="shared" si="721"/>
        <v/>
      </c>
      <c r="AI2841" s="10" t="str">
        <f t="shared" si="726"/>
        <v/>
      </c>
    </row>
    <row r="2842" spans="20:35" ht="18" customHeight="1" x14ac:dyDescent="0.25">
      <c r="T2842" s="9" t="str">
        <f t="shared" si="728"/>
        <v/>
      </c>
      <c r="U2842" s="10" t="str">
        <f t="shared" si="723"/>
        <v/>
      </c>
      <c r="V2842" s="10" t="str">
        <f t="shared" si="724"/>
        <v/>
      </c>
      <c r="W2842" s="10" t="str">
        <f t="shared" si="713"/>
        <v/>
      </c>
      <c r="X2842" s="10" t="str">
        <f t="shared" si="714"/>
        <v/>
      </c>
      <c r="Y2842" s="10" t="str">
        <f t="shared" si="715"/>
        <v/>
      </c>
      <c r="Z2842" s="10" t="str">
        <f t="shared" si="716"/>
        <v/>
      </c>
      <c r="AA2842" s="10" t="str">
        <f t="shared" si="722"/>
        <v/>
      </c>
      <c r="AB2842" s="10" t="str">
        <f t="shared" si="725"/>
        <v/>
      </c>
      <c r="AC2842" s="10" t="str">
        <f t="shared" si="717"/>
        <v/>
      </c>
      <c r="AD2842" s="10" t="str">
        <f t="shared" si="727"/>
        <v/>
      </c>
      <c r="AE2842" s="10" t="str">
        <f t="shared" si="718"/>
        <v/>
      </c>
      <c r="AF2842" s="10" t="str">
        <f t="shared" si="719"/>
        <v/>
      </c>
      <c r="AG2842" s="10" t="str">
        <f t="shared" si="720"/>
        <v/>
      </c>
      <c r="AH2842" s="10" t="str">
        <f t="shared" si="721"/>
        <v/>
      </c>
      <c r="AI2842" s="10" t="str">
        <f t="shared" si="726"/>
        <v/>
      </c>
    </row>
    <row r="2843" spans="20:35" ht="18" customHeight="1" x14ac:dyDescent="0.25">
      <c r="T2843" s="9" t="str">
        <f t="shared" si="728"/>
        <v/>
      </c>
      <c r="U2843" s="10" t="str">
        <f t="shared" si="723"/>
        <v/>
      </c>
      <c r="V2843" s="10" t="str">
        <f t="shared" si="724"/>
        <v/>
      </c>
      <c r="W2843" s="10" t="str">
        <f t="shared" si="713"/>
        <v/>
      </c>
      <c r="X2843" s="10" t="str">
        <f t="shared" si="714"/>
        <v/>
      </c>
      <c r="Y2843" s="10" t="str">
        <f t="shared" si="715"/>
        <v/>
      </c>
      <c r="Z2843" s="10" t="str">
        <f t="shared" si="716"/>
        <v/>
      </c>
      <c r="AA2843" s="10" t="str">
        <f t="shared" si="722"/>
        <v/>
      </c>
      <c r="AB2843" s="10" t="str">
        <f t="shared" si="725"/>
        <v/>
      </c>
      <c r="AC2843" s="10" t="str">
        <f t="shared" si="717"/>
        <v/>
      </c>
      <c r="AD2843" s="10" t="str">
        <f t="shared" si="727"/>
        <v/>
      </c>
      <c r="AE2843" s="10" t="str">
        <f t="shared" si="718"/>
        <v/>
      </c>
      <c r="AF2843" s="10" t="str">
        <f t="shared" si="719"/>
        <v/>
      </c>
      <c r="AG2843" s="10" t="str">
        <f t="shared" si="720"/>
        <v/>
      </c>
      <c r="AH2843" s="10" t="str">
        <f t="shared" si="721"/>
        <v/>
      </c>
      <c r="AI2843" s="10" t="str">
        <f t="shared" si="726"/>
        <v/>
      </c>
    </row>
    <row r="2844" spans="20:35" ht="18" customHeight="1" x14ac:dyDescent="0.25">
      <c r="T2844" s="9" t="str">
        <f t="shared" si="728"/>
        <v/>
      </c>
      <c r="U2844" s="10" t="str">
        <f t="shared" si="723"/>
        <v/>
      </c>
      <c r="V2844" s="10" t="str">
        <f t="shared" si="724"/>
        <v/>
      </c>
      <c r="W2844" s="10" t="str">
        <f t="shared" si="713"/>
        <v/>
      </c>
      <c r="X2844" s="10" t="str">
        <f t="shared" si="714"/>
        <v/>
      </c>
      <c r="Y2844" s="10" t="str">
        <f t="shared" si="715"/>
        <v/>
      </c>
      <c r="Z2844" s="10" t="str">
        <f t="shared" si="716"/>
        <v/>
      </c>
      <c r="AA2844" s="10" t="str">
        <f t="shared" si="722"/>
        <v/>
      </c>
      <c r="AB2844" s="10" t="str">
        <f t="shared" si="725"/>
        <v/>
      </c>
      <c r="AC2844" s="10" t="str">
        <f t="shared" si="717"/>
        <v/>
      </c>
      <c r="AD2844" s="10" t="str">
        <f t="shared" si="727"/>
        <v/>
      </c>
      <c r="AE2844" s="10" t="str">
        <f t="shared" si="718"/>
        <v/>
      </c>
      <c r="AF2844" s="10" t="str">
        <f t="shared" si="719"/>
        <v/>
      </c>
      <c r="AG2844" s="10" t="str">
        <f t="shared" si="720"/>
        <v/>
      </c>
      <c r="AH2844" s="10" t="str">
        <f t="shared" si="721"/>
        <v/>
      </c>
      <c r="AI2844" s="10" t="str">
        <f t="shared" si="726"/>
        <v/>
      </c>
    </row>
    <row r="2845" spans="20:35" ht="18" customHeight="1" x14ac:dyDescent="0.25">
      <c r="T2845" s="9" t="str">
        <f t="shared" si="728"/>
        <v/>
      </c>
      <c r="U2845" s="10" t="str">
        <f t="shared" si="723"/>
        <v/>
      </c>
      <c r="V2845" s="10" t="str">
        <f t="shared" si="724"/>
        <v/>
      </c>
      <c r="W2845" s="10" t="str">
        <f t="shared" si="713"/>
        <v/>
      </c>
      <c r="X2845" s="10" t="str">
        <f t="shared" si="714"/>
        <v/>
      </c>
      <c r="Y2845" s="10" t="str">
        <f t="shared" si="715"/>
        <v/>
      </c>
      <c r="Z2845" s="10" t="str">
        <f t="shared" si="716"/>
        <v/>
      </c>
      <c r="AA2845" s="10" t="str">
        <f t="shared" si="722"/>
        <v/>
      </c>
      <c r="AB2845" s="10" t="str">
        <f t="shared" si="725"/>
        <v/>
      </c>
      <c r="AC2845" s="10" t="str">
        <f t="shared" si="717"/>
        <v/>
      </c>
      <c r="AD2845" s="10" t="str">
        <f t="shared" si="727"/>
        <v/>
      </c>
      <c r="AE2845" s="10" t="str">
        <f t="shared" si="718"/>
        <v/>
      </c>
      <c r="AF2845" s="10" t="str">
        <f t="shared" si="719"/>
        <v/>
      </c>
      <c r="AG2845" s="10" t="str">
        <f t="shared" si="720"/>
        <v/>
      </c>
      <c r="AH2845" s="10" t="str">
        <f t="shared" si="721"/>
        <v/>
      </c>
      <c r="AI2845" s="10" t="str">
        <f t="shared" si="726"/>
        <v/>
      </c>
    </row>
    <row r="2846" spans="20:35" ht="18" customHeight="1" x14ac:dyDescent="0.25">
      <c r="T2846" s="9" t="str">
        <f t="shared" si="728"/>
        <v/>
      </c>
      <c r="U2846" s="10" t="str">
        <f t="shared" si="723"/>
        <v/>
      </c>
      <c r="V2846" s="10" t="str">
        <f t="shared" si="724"/>
        <v/>
      </c>
      <c r="W2846" s="10" t="str">
        <f t="shared" si="713"/>
        <v/>
      </c>
      <c r="X2846" s="10" t="str">
        <f t="shared" si="714"/>
        <v/>
      </c>
      <c r="Y2846" s="10" t="str">
        <f t="shared" si="715"/>
        <v/>
      </c>
      <c r="Z2846" s="10" t="str">
        <f t="shared" si="716"/>
        <v/>
      </c>
      <c r="AA2846" s="10" t="str">
        <f t="shared" si="722"/>
        <v/>
      </c>
      <c r="AB2846" s="10" t="str">
        <f t="shared" si="725"/>
        <v/>
      </c>
      <c r="AC2846" s="10" t="str">
        <f t="shared" si="717"/>
        <v/>
      </c>
      <c r="AD2846" s="10" t="str">
        <f t="shared" si="727"/>
        <v/>
      </c>
      <c r="AE2846" s="10" t="str">
        <f t="shared" si="718"/>
        <v/>
      </c>
      <c r="AF2846" s="10" t="str">
        <f t="shared" si="719"/>
        <v/>
      </c>
      <c r="AG2846" s="10" t="str">
        <f t="shared" si="720"/>
        <v/>
      </c>
      <c r="AH2846" s="10" t="str">
        <f t="shared" si="721"/>
        <v/>
      </c>
      <c r="AI2846" s="10" t="str">
        <f t="shared" si="726"/>
        <v/>
      </c>
    </row>
    <row r="2847" spans="20:35" ht="18" customHeight="1" x14ac:dyDescent="0.25">
      <c r="T2847" s="9" t="str">
        <f t="shared" si="728"/>
        <v/>
      </c>
      <c r="U2847" s="10" t="str">
        <f t="shared" si="723"/>
        <v/>
      </c>
      <c r="V2847" s="10" t="str">
        <f t="shared" si="724"/>
        <v/>
      </c>
      <c r="W2847" s="10" t="str">
        <f t="shared" si="713"/>
        <v/>
      </c>
      <c r="X2847" s="10" t="str">
        <f t="shared" si="714"/>
        <v/>
      </c>
      <c r="Y2847" s="10" t="str">
        <f t="shared" si="715"/>
        <v/>
      </c>
      <c r="Z2847" s="10" t="str">
        <f t="shared" si="716"/>
        <v/>
      </c>
      <c r="AA2847" s="10" t="str">
        <f t="shared" si="722"/>
        <v/>
      </c>
      <c r="AB2847" s="10" t="str">
        <f t="shared" si="725"/>
        <v/>
      </c>
      <c r="AC2847" s="10" t="str">
        <f t="shared" si="717"/>
        <v/>
      </c>
      <c r="AD2847" s="10" t="str">
        <f t="shared" si="727"/>
        <v/>
      </c>
      <c r="AE2847" s="10" t="str">
        <f t="shared" si="718"/>
        <v/>
      </c>
      <c r="AF2847" s="10" t="str">
        <f t="shared" si="719"/>
        <v/>
      </c>
      <c r="AG2847" s="10" t="str">
        <f t="shared" si="720"/>
        <v/>
      </c>
      <c r="AH2847" s="10" t="str">
        <f t="shared" si="721"/>
        <v/>
      </c>
      <c r="AI2847" s="10" t="str">
        <f t="shared" si="726"/>
        <v/>
      </c>
    </row>
    <row r="2848" spans="20:35" ht="18" customHeight="1" x14ac:dyDescent="0.25">
      <c r="T2848" s="9" t="str">
        <f t="shared" si="728"/>
        <v/>
      </c>
      <c r="U2848" s="10" t="str">
        <f t="shared" si="723"/>
        <v/>
      </c>
      <c r="V2848" s="10" t="str">
        <f t="shared" si="724"/>
        <v/>
      </c>
      <c r="W2848" s="10" t="str">
        <f t="shared" si="713"/>
        <v/>
      </c>
      <c r="X2848" s="10" t="str">
        <f t="shared" si="714"/>
        <v/>
      </c>
      <c r="Y2848" s="10" t="str">
        <f t="shared" si="715"/>
        <v/>
      </c>
      <c r="Z2848" s="10" t="str">
        <f t="shared" si="716"/>
        <v/>
      </c>
      <c r="AA2848" s="10" t="str">
        <f t="shared" si="722"/>
        <v/>
      </c>
      <c r="AB2848" s="10" t="str">
        <f t="shared" si="725"/>
        <v/>
      </c>
      <c r="AC2848" s="10" t="str">
        <f t="shared" si="717"/>
        <v/>
      </c>
      <c r="AD2848" s="10" t="str">
        <f t="shared" si="727"/>
        <v/>
      </c>
      <c r="AE2848" s="10" t="str">
        <f t="shared" si="718"/>
        <v/>
      </c>
      <c r="AF2848" s="10" t="str">
        <f t="shared" si="719"/>
        <v/>
      </c>
      <c r="AG2848" s="10" t="str">
        <f t="shared" si="720"/>
        <v/>
      </c>
      <c r="AH2848" s="10" t="str">
        <f t="shared" si="721"/>
        <v/>
      </c>
      <c r="AI2848" s="10" t="str">
        <f t="shared" si="726"/>
        <v/>
      </c>
    </row>
    <row r="2849" spans="20:35" ht="18" customHeight="1" x14ac:dyDescent="0.25">
      <c r="T2849" s="9" t="str">
        <f t="shared" si="728"/>
        <v/>
      </c>
      <c r="U2849" s="10" t="str">
        <f t="shared" si="723"/>
        <v/>
      </c>
      <c r="V2849" s="10" t="str">
        <f t="shared" si="724"/>
        <v/>
      </c>
      <c r="W2849" s="10" t="str">
        <f t="shared" si="713"/>
        <v/>
      </c>
      <c r="X2849" s="10" t="str">
        <f t="shared" si="714"/>
        <v/>
      </c>
      <c r="Y2849" s="10" t="str">
        <f t="shared" si="715"/>
        <v/>
      </c>
      <c r="Z2849" s="10" t="str">
        <f t="shared" si="716"/>
        <v/>
      </c>
      <c r="AA2849" s="10" t="str">
        <f t="shared" si="722"/>
        <v/>
      </c>
      <c r="AB2849" s="10" t="str">
        <f t="shared" si="725"/>
        <v/>
      </c>
      <c r="AC2849" s="10" t="str">
        <f t="shared" si="717"/>
        <v/>
      </c>
      <c r="AD2849" s="10" t="str">
        <f t="shared" si="727"/>
        <v/>
      </c>
      <c r="AE2849" s="10" t="str">
        <f t="shared" si="718"/>
        <v/>
      </c>
      <c r="AF2849" s="10" t="str">
        <f t="shared" si="719"/>
        <v/>
      </c>
      <c r="AG2849" s="10" t="str">
        <f t="shared" si="720"/>
        <v/>
      </c>
      <c r="AH2849" s="10" t="str">
        <f t="shared" si="721"/>
        <v/>
      </c>
      <c r="AI2849" s="10" t="str">
        <f t="shared" si="726"/>
        <v/>
      </c>
    </row>
    <row r="2850" spans="20:35" ht="18" customHeight="1" x14ac:dyDescent="0.25">
      <c r="T2850" s="9" t="str">
        <f t="shared" si="728"/>
        <v/>
      </c>
      <c r="U2850" s="10" t="str">
        <f t="shared" si="723"/>
        <v/>
      </c>
      <c r="V2850" s="10" t="str">
        <f t="shared" si="724"/>
        <v/>
      </c>
      <c r="W2850" s="10" t="str">
        <f t="shared" si="713"/>
        <v/>
      </c>
      <c r="X2850" s="10" t="str">
        <f t="shared" si="714"/>
        <v/>
      </c>
      <c r="Y2850" s="10" t="str">
        <f t="shared" si="715"/>
        <v/>
      </c>
      <c r="Z2850" s="10" t="str">
        <f t="shared" si="716"/>
        <v/>
      </c>
      <c r="AA2850" s="10" t="str">
        <f t="shared" si="722"/>
        <v/>
      </c>
      <c r="AB2850" s="10" t="str">
        <f t="shared" si="725"/>
        <v/>
      </c>
      <c r="AC2850" s="10" t="str">
        <f t="shared" si="717"/>
        <v/>
      </c>
      <c r="AD2850" s="10" t="str">
        <f t="shared" si="727"/>
        <v/>
      </c>
      <c r="AE2850" s="10" t="str">
        <f t="shared" si="718"/>
        <v/>
      </c>
      <c r="AF2850" s="10" t="str">
        <f t="shared" si="719"/>
        <v/>
      </c>
      <c r="AG2850" s="10" t="str">
        <f t="shared" si="720"/>
        <v/>
      </c>
      <c r="AH2850" s="10" t="str">
        <f t="shared" si="721"/>
        <v/>
      </c>
      <c r="AI2850" s="10" t="str">
        <f t="shared" si="726"/>
        <v/>
      </c>
    </row>
    <row r="2851" spans="20:35" ht="18" customHeight="1" x14ac:dyDescent="0.25">
      <c r="T2851" s="9" t="str">
        <f t="shared" si="728"/>
        <v/>
      </c>
      <c r="U2851" s="10" t="str">
        <f t="shared" si="723"/>
        <v/>
      </c>
      <c r="V2851" s="10" t="str">
        <f t="shared" si="724"/>
        <v/>
      </c>
      <c r="W2851" s="10" t="str">
        <f t="shared" si="713"/>
        <v/>
      </c>
      <c r="X2851" s="10" t="str">
        <f t="shared" si="714"/>
        <v/>
      </c>
      <c r="Y2851" s="10" t="str">
        <f t="shared" si="715"/>
        <v/>
      </c>
      <c r="Z2851" s="10" t="str">
        <f t="shared" si="716"/>
        <v/>
      </c>
      <c r="AA2851" s="10" t="str">
        <f t="shared" si="722"/>
        <v/>
      </c>
      <c r="AB2851" s="10" t="str">
        <f t="shared" si="725"/>
        <v/>
      </c>
      <c r="AC2851" s="10" t="str">
        <f t="shared" si="717"/>
        <v/>
      </c>
      <c r="AD2851" s="10" t="str">
        <f t="shared" si="727"/>
        <v/>
      </c>
      <c r="AE2851" s="10" t="str">
        <f t="shared" si="718"/>
        <v/>
      </c>
      <c r="AF2851" s="10" t="str">
        <f t="shared" si="719"/>
        <v/>
      </c>
      <c r="AG2851" s="10" t="str">
        <f t="shared" si="720"/>
        <v/>
      </c>
      <c r="AH2851" s="10" t="str">
        <f t="shared" si="721"/>
        <v/>
      </c>
      <c r="AI2851" s="10" t="str">
        <f t="shared" si="726"/>
        <v/>
      </c>
    </row>
    <row r="2852" spans="20:35" ht="18" customHeight="1" x14ac:dyDescent="0.25">
      <c r="T2852" s="9" t="str">
        <f t="shared" si="728"/>
        <v/>
      </c>
      <c r="U2852" s="10" t="str">
        <f t="shared" si="723"/>
        <v/>
      </c>
      <c r="V2852" s="10" t="str">
        <f t="shared" si="724"/>
        <v/>
      </c>
      <c r="W2852" s="10" t="str">
        <f t="shared" si="713"/>
        <v/>
      </c>
      <c r="X2852" s="10" t="str">
        <f t="shared" si="714"/>
        <v/>
      </c>
      <c r="Y2852" s="10" t="str">
        <f t="shared" si="715"/>
        <v/>
      </c>
      <c r="Z2852" s="10" t="str">
        <f t="shared" si="716"/>
        <v/>
      </c>
      <c r="AA2852" s="10" t="str">
        <f t="shared" si="722"/>
        <v/>
      </c>
      <c r="AB2852" s="10" t="str">
        <f t="shared" si="725"/>
        <v/>
      </c>
      <c r="AC2852" s="10" t="str">
        <f t="shared" si="717"/>
        <v/>
      </c>
      <c r="AD2852" s="10" t="str">
        <f t="shared" si="727"/>
        <v/>
      </c>
      <c r="AE2852" s="10" t="str">
        <f t="shared" si="718"/>
        <v/>
      </c>
      <c r="AF2852" s="10" t="str">
        <f t="shared" si="719"/>
        <v/>
      </c>
      <c r="AG2852" s="10" t="str">
        <f t="shared" si="720"/>
        <v/>
      </c>
      <c r="AH2852" s="10" t="str">
        <f t="shared" si="721"/>
        <v/>
      </c>
      <c r="AI2852" s="10" t="str">
        <f t="shared" si="726"/>
        <v/>
      </c>
    </row>
    <row r="2853" spans="20:35" ht="18" customHeight="1" x14ac:dyDescent="0.25">
      <c r="T2853" s="9" t="str">
        <f t="shared" si="728"/>
        <v/>
      </c>
      <c r="U2853" s="10" t="str">
        <f t="shared" si="723"/>
        <v/>
      </c>
      <c r="V2853" s="10" t="str">
        <f t="shared" si="724"/>
        <v/>
      </c>
      <c r="W2853" s="10" t="str">
        <f t="shared" si="713"/>
        <v/>
      </c>
      <c r="X2853" s="10" t="str">
        <f t="shared" si="714"/>
        <v/>
      </c>
      <c r="Y2853" s="10" t="str">
        <f t="shared" si="715"/>
        <v/>
      </c>
      <c r="Z2853" s="10" t="str">
        <f t="shared" si="716"/>
        <v/>
      </c>
      <c r="AA2853" s="10" t="str">
        <f t="shared" si="722"/>
        <v/>
      </c>
      <c r="AB2853" s="10" t="str">
        <f t="shared" si="725"/>
        <v/>
      </c>
      <c r="AC2853" s="10" t="str">
        <f t="shared" si="717"/>
        <v/>
      </c>
      <c r="AD2853" s="10" t="str">
        <f t="shared" si="727"/>
        <v/>
      </c>
      <c r="AE2853" s="10" t="str">
        <f t="shared" si="718"/>
        <v/>
      </c>
      <c r="AF2853" s="10" t="str">
        <f t="shared" si="719"/>
        <v/>
      </c>
      <c r="AG2853" s="10" t="str">
        <f t="shared" si="720"/>
        <v/>
      </c>
      <c r="AH2853" s="10" t="str">
        <f t="shared" si="721"/>
        <v/>
      </c>
      <c r="AI2853" s="10" t="str">
        <f t="shared" si="726"/>
        <v/>
      </c>
    </row>
    <row r="2854" spans="20:35" ht="18" customHeight="1" x14ac:dyDescent="0.25">
      <c r="T2854" s="9" t="str">
        <f t="shared" si="728"/>
        <v/>
      </c>
      <c r="U2854" s="10" t="str">
        <f t="shared" si="723"/>
        <v/>
      </c>
      <c r="V2854" s="10" t="str">
        <f t="shared" si="724"/>
        <v/>
      </c>
      <c r="W2854" s="10" t="str">
        <f t="shared" si="713"/>
        <v/>
      </c>
      <c r="X2854" s="10" t="str">
        <f t="shared" si="714"/>
        <v/>
      </c>
      <c r="Y2854" s="10" t="str">
        <f t="shared" si="715"/>
        <v/>
      </c>
      <c r="Z2854" s="10" t="str">
        <f t="shared" si="716"/>
        <v/>
      </c>
      <c r="AA2854" s="10" t="str">
        <f t="shared" si="722"/>
        <v/>
      </c>
      <c r="AB2854" s="10" t="str">
        <f t="shared" si="725"/>
        <v/>
      </c>
      <c r="AC2854" s="10" t="str">
        <f t="shared" si="717"/>
        <v/>
      </c>
      <c r="AD2854" s="10" t="str">
        <f t="shared" si="727"/>
        <v/>
      </c>
      <c r="AE2854" s="10" t="str">
        <f t="shared" si="718"/>
        <v/>
      </c>
      <c r="AF2854" s="10" t="str">
        <f t="shared" si="719"/>
        <v/>
      </c>
      <c r="AG2854" s="10" t="str">
        <f t="shared" si="720"/>
        <v/>
      </c>
      <c r="AH2854" s="10" t="str">
        <f t="shared" si="721"/>
        <v/>
      </c>
      <c r="AI2854" s="10" t="str">
        <f t="shared" si="726"/>
        <v/>
      </c>
    </row>
    <row r="2855" spans="20:35" ht="18" customHeight="1" x14ac:dyDescent="0.25">
      <c r="T2855" s="9" t="str">
        <f t="shared" si="728"/>
        <v/>
      </c>
      <c r="U2855" s="10" t="str">
        <f t="shared" si="723"/>
        <v/>
      </c>
      <c r="V2855" s="10" t="str">
        <f t="shared" si="724"/>
        <v/>
      </c>
      <c r="W2855" s="10" t="str">
        <f t="shared" si="713"/>
        <v/>
      </c>
      <c r="X2855" s="10" t="str">
        <f t="shared" si="714"/>
        <v/>
      </c>
      <c r="Y2855" s="10" t="str">
        <f t="shared" si="715"/>
        <v/>
      </c>
      <c r="Z2855" s="10" t="str">
        <f t="shared" si="716"/>
        <v/>
      </c>
      <c r="AA2855" s="10" t="str">
        <f t="shared" si="722"/>
        <v/>
      </c>
      <c r="AB2855" s="10" t="str">
        <f t="shared" si="725"/>
        <v/>
      </c>
      <c r="AC2855" s="10" t="str">
        <f t="shared" si="717"/>
        <v/>
      </c>
      <c r="AD2855" s="10" t="str">
        <f t="shared" si="727"/>
        <v/>
      </c>
      <c r="AE2855" s="10" t="str">
        <f t="shared" si="718"/>
        <v/>
      </c>
      <c r="AF2855" s="10" t="str">
        <f t="shared" si="719"/>
        <v/>
      </c>
      <c r="AG2855" s="10" t="str">
        <f t="shared" si="720"/>
        <v/>
      </c>
      <c r="AH2855" s="10" t="str">
        <f t="shared" si="721"/>
        <v/>
      </c>
      <c r="AI2855" s="10" t="str">
        <f t="shared" si="726"/>
        <v/>
      </c>
    </row>
    <row r="2856" spans="20:35" ht="18" customHeight="1" x14ac:dyDescent="0.25">
      <c r="T2856" s="9" t="str">
        <f t="shared" si="728"/>
        <v/>
      </c>
      <c r="U2856" s="10" t="str">
        <f t="shared" si="723"/>
        <v/>
      </c>
      <c r="V2856" s="10" t="str">
        <f t="shared" si="724"/>
        <v/>
      </c>
      <c r="W2856" s="10" t="str">
        <f t="shared" ref="W2856:W2919" si="729">IF(T2856="","",IF(U2856&gt;V2856,0,(V2856-U2856)*$T$6*60))</f>
        <v/>
      </c>
      <c r="X2856" s="10" t="str">
        <f t="shared" ref="X2856:X2919" si="730">IF(T2856="","",X2855+W2856)</f>
        <v/>
      </c>
      <c r="Y2856" s="10" t="str">
        <f t="shared" ref="Y2856:Y2919" si="731">IF(T2856="","",AH2855)</f>
        <v/>
      </c>
      <c r="Z2856" s="10" t="str">
        <f t="shared" ref="Z2856:Z2919" si="732">IF(T2856="","",AI2855)</f>
        <v/>
      </c>
      <c r="AA2856" s="10" t="str">
        <f t="shared" si="722"/>
        <v/>
      </c>
      <c r="AB2856" s="10" t="str">
        <f t="shared" si="725"/>
        <v/>
      </c>
      <c r="AC2856" s="10" t="str">
        <f t="shared" ref="AC2856:AC2919" si="733">IF(T2856="","",V2856/$F$7*1000*3600)</f>
        <v/>
      </c>
      <c r="AD2856" s="10" t="str">
        <f t="shared" si="727"/>
        <v/>
      </c>
      <c r="AE2856" s="10" t="str">
        <f t="shared" ref="AE2856:AE2919" si="734">IF(T2856="","",Z2856/$AL$4)</f>
        <v/>
      </c>
      <c r="AF2856" s="10" t="str">
        <f t="shared" ref="AF2856:AF2919" si="735">IF(T2856="","",MIN(AE2856,AB2856))</f>
        <v/>
      </c>
      <c r="AG2856" s="10" t="str">
        <f t="shared" ref="AG2856:AG2919" si="736">IF(T2856="","",AF2856/1000/3600*$F$7)</f>
        <v/>
      </c>
      <c r="AH2856" s="10" t="str">
        <f t="shared" ref="AH2856:AH2919" si="737">IF(T2856="","",Y2856+AF2856*$AL$4)</f>
        <v/>
      </c>
      <c r="AI2856" s="10" t="str">
        <f t="shared" si="726"/>
        <v/>
      </c>
    </row>
    <row r="2857" spans="20:35" ht="18" customHeight="1" x14ac:dyDescent="0.25">
      <c r="T2857" s="9" t="str">
        <f t="shared" si="728"/>
        <v/>
      </c>
      <c r="U2857" s="10" t="str">
        <f t="shared" si="723"/>
        <v/>
      </c>
      <c r="V2857" s="10" t="str">
        <f t="shared" si="724"/>
        <v/>
      </c>
      <c r="W2857" s="10" t="str">
        <f t="shared" si="729"/>
        <v/>
      </c>
      <c r="X2857" s="10" t="str">
        <f t="shared" si="730"/>
        <v/>
      </c>
      <c r="Y2857" s="10" t="str">
        <f t="shared" si="731"/>
        <v/>
      </c>
      <c r="Z2857" s="10" t="str">
        <f t="shared" si="732"/>
        <v/>
      </c>
      <c r="AA2857" s="10" t="str">
        <f t="shared" si="722"/>
        <v/>
      </c>
      <c r="AB2857" s="10" t="str">
        <f t="shared" si="725"/>
        <v/>
      </c>
      <c r="AC2857" s="10" t="str">
        <f t="shared" si="733"/>
        <v/>
      </c>
      <c r="AD2857" s="10" t="str">
        <f t="shared" si="727"/>
        <v/>
      </c>
      <c r="AE2857" s="10" t="str">
        <f t="shared" si="734"/>
        <v/>
      </c>
      <c r="AF2857" s="10" t="str">
        <f t="shared" si="735"/>
        <v/>
      </c>
      <c r="AG2857" s="10" t="str">
        <f t="shared" si="736"/>
        <v/>
      </c>
      <c r="AH2857" s="10" t="str">
        <f t="shared" si="737"/>
        <v/>
      </c>
      <c r="AI2857" s="10" t="str">
        <f t="shared" si="726"/>
        <v/>
      </c>
    </row>
    <row r="2858" spans="20:35" ht="18" customHeight="1" x14ac:dyDescent="0.25">
      <c r="T2858" s="9" t="str">
        <f t="shared" si="728"/>
        <v/>
      </c>
      <c r="U2858" s="10" t="str">
        <f t="shared" si="723"/>
        <v/>
      </c>
      <c r="V2858" s="10" t="str">
        <f t="shared" si="724"/>
        <v/>
      </c>
      <c r="W2858" s="10" t="str">
        <f t="shared" si="729"/>
        <v/>
      </c>
      <c r="X2858" s="10" t="str">
        <f t="shared" si="730"/>
        <v/>
      </c>
      <c r="Y2858" s="10" t="str">
        <f t="shared" si="731"/>
        <v/>
      </c>
      <c r="Z2858" s="10" t="str">
        <f t="shared" si="732"/>
        <v/>
      </c>
      <c r="AA2858" s="10" t="str">
        <f t="shared" si="722"/>
        <v/>
      </c>
      <c r="AB2858" s="10" t="str">
        <f t="shared" si="725"/>
        <v/>
      </c>
      <c r="AC2858" s="10" t="str">
        <f t="shared" si="733"/>
        <v/>
      </c>
      <c r="AD2858" s="10" t="str">
        <f t="shared" si="727"/>
        <v/>
      </c>
      <c r="AE2858" s="10" t="str">
        <f t="shared" si="734"/>
        <v/>
      </c>
      <c r="AF2858" s="10" t="str">
        <f t="shared" si="735"/>
        <v/>
      </c>
      <c r="AG2858" s="10" t="str">
        <f t="shared" si="736"/>
        <v/>
      </c>
      <c r="AH2858" s="10" t="str">
        <f t="shared" si="737"/>
        <v/>
      </c>
      <c r="AI2858" s="10" t="str">
        <f t="shared" si="726"/>
        <v/>
      </c>
    </row>
    <row r="2859" spans="20:35" ht="18" customHeight="1" x14ac:dyDescent="0.25">
      <c r="T2859" s="9" t="str">
        <f t="shared" si="728"/>
        <v/>
      </c>
      <c r="U2859" s="10" t="str">
        <f t="shared" si="723"/>
        <v/>
      </c>
      <c r="V2859" s="10" t="str">
        <f t="shared" si="724"/>
        <v/>
      </c>
      <c r="W2859" s="10" t="str">
        <f t="shared" si="729"/>
        <v/>
      </c>
      <c r="X2859" s="10" t="str">
        <f t="shared" si="730"/>
        <v/>
      </c>
      <c r="Y2859" s="10" t="str">
        <f t="shared" si="731"/>
        <v/>
      </c>
      <c r="Z2859" s="10" t="str">
        <f t="shared" si="732"/>
        <v/>
      </c>
      <c r="AA2859" s="10" t="str">
        <f t="shared" si="722"/>
        <v/>
      </c>
      <c r="AB2859" s="10" t="str">
        <f t="shared" si="725"/>
        <v/>
      </c>
      <c r="AC2859" s="10" t="str">
        <f t="shared" si="733"/>
        <v/>
      </c>
      <c r="AD2859" s="10" t="str">
        <f t="shared" si="727"/>
        <v/>
      </c>
      <c r="AE2859" s="10" t="str">
        <f t="shared" si="734"/>
        <v/>
      </c>
      <c r="AF2859" s="10" t="str">
        <f t="shared" si="735"/>
        <v/>
      </c>
      <c r="AG2859" s="10" t="str">
        <f t="shared" si="736"/>
        <v/>
      </c>
      <c r="AH2859" s="10" t="str">
        <f t="shared" si="737"/>
        <v/>
      </c>
      <c r="AI2859" s="10" t="str">
        <f t="shared" si="726"/>
        <v/>
      </c>
    </row>
    <row r="2860" spans="20:35" ht="18" customHeight="1" x14ac:dyDescent="0.25">
      <c r="T2860" s="9" t="str">
        <f t="shared" si="728"/>
        <v/>
      </c>
      <c r="U2860" s="10" t="str">
        <f t="shared" si="723"/>
        <v/>
      </c>
      <c r="V2860" s="10" t="str">
        <f t="shared" si="724"/>
        <v/>
      </c>
      <c r="W2860" s="10" t="str">
        <f t="shared" si="729"/>
        <v/>
      </c>
      <c r="X2860" s="10" t="str">
        <f t="shared" si="730"/>
        <v/>
      </c>
      <c r="Y2860" s="10" t="str">
        <f t="shared" si="731"/>
        <v/>
      </c>
      <c r="Z2860" s="10" t="str">
        <f t="shared" si="732"/>
        <v/>
      </c>
      <c r="AA2860" s="10" t="str">
        <f t="shared" si="722"/>
        <v/>
      </c>
      <c r="AB2860" s="10" t="str">
        <f t="shared" si="725"/>
        <v/>
      </c>
      <c r="AC2860" s="10" t="str">
        <f t="shared" si="733"/>
        <v/>
      </c>
      <c r="AD2860" s="10" t="str">
        <f t="shared" si="727"/>
        <v/>
      </c>
      <c r="AE2860" s="10" t="str">
        <f t="shared" si="734"/>
        <v/>
      </c>
      <c r="AF2860" s="10" t="str">
        <f t="shared" si="735"/>
        <v/>
      </c>
      <c r="AG2860" s="10" t="str">
        <f t="shared" si="736"/>
        <v/>
      </c>
      <c r="AH2860" s="10" t="str">
        <f t="shared" si="737"/>
        <v/>
      </c>
      <c r="AI2860" s="10" t="str">
        <f t="shared" si="726"/>
        <v/>
      </c>
    </row>
    <row r="2861" spans="20:35" ht="18" customHeight="1" x14ac:dyDescent="0.25">
      <c r="T2861" s="9" t="str">
        <f t="shared" si="728"/>
        <v/>
      </c>
      <c r="U2861" s="10" t="str">
        <f t="shared" si="723"/>
        <v/>
      </c>
      <c r="V2861" s="10" t="str">
        <f t="shared" si="724"/>
        <v/>
      </c>
      <c r="W2861" s="10" t="str">
        <f t="shared" si="729"/>
        <v/>
      </c>
      <c r="X2861" s="10" t="str">
        <f t="shared" si="730"/>
        <v/>
      </c>
      <c r="Y2861" s="10" t="str">
        <f t="shared" si="731"/>
        <v/>
      </c>
      <c r="Z2861" s="10" t="str">
        <f t="shared" si="732"/>
        <v/>
      </c>
      <c r="AA2861" s="10" t="str">
        <f t="shared" si="722"/>
        <v/>
      </c>
      <c r="AB2861" s="10" t="str">
        <f t="shared" si="725"/>
        <v/>
      </c>
      <c r="AC2861" s="10" t="str">
        <f t="shared" si="733"/>
        <v/>
      </c>
      <c r="AD2861" s="10" t="str">
        <f t="shared" si="727"/>
        <v/>
      </c>
      <c r="AE2861" s="10" t="str">
        <f t="shared" si="734"/>
        <v/>
      </c>
      <c r="AF2861" s="10" t="str">
        <f t="shared" si="735"/>
        <v/>
      </c>
      <c r="AG2861" s="10" t="str">
        <f t="shared" si="736"/>
        <v/>
      </c>
      <c r="AH2861" s="10" t="str">
        <f t="shared" si="737"/>
        <v/>
      </c>
      <c r="AI2861" s="10" t="str">
        <f t="shared" si="726"/>
        <v/>
      </c>
    </row>
    <row r="2862" spans="20:35" ht="18" customHeight="1" x14ac:dyDescent="0.25">
      <c r="T2862" s="9" t="str">
        <f t="shared" si="728"/>
        <v/>
      </c>
      <c r="U2862" s="10" t="str">
        <f t="shared" si="723"/>
        <v/>
      </c>
      <c r="V2862" s="10" t="str">
        <f t="shared" si="724"/>
        <v/>
      </c>
      <c r="W2862" s="10" t="str">
        <f t="shared" si="729"/>
        <v/>
      </c>
      <c r="X2862" s="10" t="str">
        <f t="shared" si="730"/>
        <v/>
      </c>
      <c r="Y2862" s="10" t="str">
        <f t="shared" si="731"/>
        <v/>
      </c>
      <c r="Z2862" s="10" t="str">
        <f t="shared" si="732"/>
        <v/>
      </c>
      <c r="AA2862" s="10" t="str">
        <f t="shared" si="722"/>
        <v/>
      </c>
      <c r="AB2862" s="10" t="str">
        <f t="shared" si="725"/>
        <v/>
      </c>
      <c r="AC2862" s="10" t="str">
        <f t="shared" si="733"/>
        <v/>
      </c>
      <c r="AD2862" s="10" t="str">
        <f t="shared" si="727"/>
        <v/>
      </c>
      <c r="AE2862" s="10" t="str">
        <f t="shared" si="734"/>
        <v/>
      </c>
      <c r="AF2862" s="10" t="str">
        <f t="shared" si="735"/>
        <v/>
      </c>
      <c r="AG2862" s="10" t="str">
        <f t="shared" si="736"/>
        <v/>
      </c>
      <c r="AH2862" s="10" t="str">
        <f t="shared" si="737"/>
        <v/>
      </c>
      <c r="AI2862" s="10" t="str">
        <f t="shared" si="726"/>
        <v/>
      </c>
    </row>
    <row r="2863" spans="20:35" ht="18" customHeight="1" x14ac:dyDescent="0.25">
      <c r="T2863" s="9" t="str">
        <f t="shared" si="728"/>
        <v/>
      </c>
      <c r="U2863" s="10" t="str">
        <f t="shared" si="723"/>
        <v/>
      </c>
      <c r="V2863" s="10" t="str">
        <f t="shared" si="724"/>
        <v/>
      </c>
      <c r="W2863" s="10" t="str">
        <f t="shared" si="729"/>
        <v/>
      </c>
      <c r="X2863" s="10" t="str">
        <f t="shared" si="730"/>
        <v/>
      </c>
      <c r="Y2863" s="10" t="str">
        <f t="shared" si="731"/>
        <v/>
      </c>
      <c r="Z2863" s="10" t="str">
        <f t="shared" si="732"/>
        <v/>
      </c>
      <c r="AA2863" s="10" t="str">
        <f t="shared" si="722"/>
        <v/>
      </c>
      <c r="AB2863" s="10" t="str">
        <f t="shared" si="725"/>
        <v/>
      </c>
      <c r="AC2863" s="10" t="str">
        <f t="shared" si="733"/>
        <v/>
      </c>
      <c r="AD2863" s="10" t="str">
        <f t="shared" si="727"/>
        <v/>
      </c>
      <c r="AE2863" s="10" t="str">
        <f t="shared" si="734"/>
        <v/>
      </c>
      <c r="AF2863" s="10" t="str">
        <f t="shared" si="735"/>
        <v/>
      </c>
      <c r="AG2863" s="10" t="str">
        <f t="shared" si="736"/>
        <v/>
      </c>
      <c r="AH2863" s="10" t="str">
        <f t="shared" si="737"/>
        <v/>
      </c>
      <c r="AI2863" s="10" t="str">
        <f t="shared" si="726"/>
        <v/>
      </c>
    </row>
    <row r="2864" spans="20:35" ht="18" customHeight="1" x14ac:dyDescent="0.25">
      <c r="T2864" s="9" t="str">
        <f t="shared" si="728"/>
        <v/>
      </c>
      <c r="U2864" s="10" t="str">
        <f t="shared" si="723"/>
        <v/>
      </c>
      <c r="V2864" s="10" t="str">
        <f t="shared" si="724"/>
        <v/>
      </c>
      <c r="W2864" s="10" t="str">
        <f t="shared" si="729"/>
        <v/>
      </c>
      <c r="X2864" s="10" t="str">
        <f t="shared" si="730"/>
        <v/>
      </c>
      <c r="Y2864" s="10" t="str">
        <f t="shared" si="731"/>
        <v/>
      </c>
      <c r="Z2864" s="10" t="str">
        <f t="shared" si="732"/>
        <v/>
      </c>
      <c r="AA2864" s="10" t="str">
        <f t="shared" si="722"/>
        <v/>
      </c>
      <c r="AB2864" s="10" t="str">
        <f t="shared" si="725"/>
        <v/>
      </c>
      <c r="AC2864" s="10" t="str">
        <f t="shared" si="733"/>
        <v/>
      </c>
      <c r="AD2864" s="10" t="str">
        <f t="shared" si="727"/>
        <v/>
      </c>
      <c r="AE2864" s="10" t="str">
        <f t="shared" si="734"/>
        <v/>
      </c>
      <c r="AF2864" s="10" t="str">
        <f t="shared" si="735"/>
        <v/>
      </c>
      <c r="AG2864" s="10" t="str">
        <f t="shared" si="736"/>
        <v/>
      </c>
      <c r="AH2864" s="10" t="str">
        <f t="shared" si="737"/>
        <v/>
      </c>
      <c r="AI2864" s="10" t="str">
        <f t="shared" si="726"/>
        <v/>
      </c>
    </row>
    <row r="2865" spans="20:35" ht="18" customHeight="1" x14ac:dyDescent="0.25">
      <c r="T2865" s="9" t="str">
        <f t="shared" si="728"/>
        <v/>
      </c>
      <c r="U2865" s="10" t="str">
        <f t="shared" si="723"/>
        <v/>
      </c>
      <c r="V2865" s="10" t="str">
        <f t="shared" si="724"/>
        <v/>
      </c>
      <c r="W2865" s="10" t="str">
        <f t="shared" si="729"/>
        <v/>
      </c>
      <c r="X2865" s="10" t="str">
        <f t="shared" si="730"/>
        <v/>
      </c>
      <c r="Y2865" s="10" t="str">
        <f t="shared" si="731"/>
        <v/>
      </c>
      <c r="Z2865" s="10" t="str">
        <f t="shared" si="732"/>
        <v/>
      </c>
      <c r="AA2865" s="10" t="str">
        <f t="shared" si="722"/>
        <v/>
      </c>
      <c r="AB2865" s="10" t="str">
        <f t="shared" si="725"/>
        <v/>
      </c>
      <c r="AC2865" s="10" t="str">
        <f t="shared" si="733"/>
        <v/>
      </c>
      <c r="AD2865" s="10" t="str">
        <f t="shared" si="727"/>
        <v/>
      </c>
      <c r="AE2865" s="10" t="str">
        <f t="shared" si="734"/>
        <v/>
      </c>
      <c r="AF2865" s="10" t="str">
        <f t="shared" si="735"/>
        <v/>
      </c>
      <c r="AG2865" s="10" t="str">
        <f t="shared" si="736"/>
        <v/>
      </c>
      <c r="AH2865" s="10" t="str">
        <f t="shared" si="737"/>
        <v/>
      </c>
      <c r="AI2865" s="10" t="str">
        <f t="shared" si="726"/>
        <v/>
      </c>
    </row>
    <row r="2866" spans="20:35" ht="18" customHeight="1" x14ac:dyDescent="0.25">
      <c r="T2866" s="9" t="str">
        <f t="shared" si="728"/>
        <v/>
      </c>
      <c r="U2866" s="10" t="str">
        <f t="shared" si="723"/>
        <v/>
      </c>
      <c r="V2866" s="10" t="str">
        <f t="shared" si="724"/>
        <v/>
      </c>
      <c r="W2866" s="10" t="str">
        <f t="shared" si="729"/>
        <v/>
      </c>
      <c r="X2866" s="10" t="str">
        <f t="shared" si="730"/>
        <v/>
      </c>
      <c r="Y2866" s="10" t="str">
        <f t="shared" si="731"/>
        <v/>
      </c>
      <c r="Z2866" s="10" t="str">
        <f t="shared" si="732"/>
        <v/>
      </c>
      <c r="AA2866" s="10" t="str">
        <f t="shared" si="722"/>
        <v/>
      </c>
      <c r="AB2866" s="10" t="str">
        <f t="shared" si="725"/>
        <v/>
      </c>
      <c r="AC2866" s="10" t="str">
        <f t="shared" si="733"/>
        <v/>
      </c>
      <c r="AD2866" s="10" t="str">
        <f t="shared" si="727"/>
        <v/>
      </c>
      <c r="AE2866" s="10" t="str">
        <f t="shared" si="734"/>
        <v/>
      </c>
      <c r="AF2866" s="10" t="str">
        <f t="shared" si="735"/>
        <v/>
      </c>
      <c r="AG2866" s="10" t="str">
        <f t="shared" si="736"/>
        <v/>
      </c>
      <c r="AH2866" s="10" t="str">
        <f t="shared" si="737"/>
        <v/>
      </c>
      <c r="AI2866" s="10" t="str">
        <f t="shared" si="726"/>
        <v/>
      </c>
    </row>
    <row r="2867" spans="20:35" ht="18" customHeight="1" x14ac:dyDescent="0.25">
      <c r="T2867" s="9" t="str">
        <f t="shared" si="728"/>
        <v/>
      </c>
      <c r="U2867" s="10" t="str">
        <f t="shared" si="723"/>
        <v/>
      </c>
      <c r="V2867" s="10" t="str">
        <f t="shared" si="724"/>
        <v/>
      </c>
      <c r="W2867" s="10" t="str">
        <f t="shared" si="729"/>
        <v/>
      </c>
      <c r="X2867" s="10" t="str">
        <f t="shared" si="730"/>
        <v/>
      </c>
      <c r="Y2867" s="10" t="str">
        <f t="shared" si="731"/>
        <v/>
      </c>
      <c r="Z2867" s="10" t="str">
        <f t="shared" si="732"/>
        <v/>
      </c>
      <c r="AA2867" s="10" t="str">
        <f t="shared" si="722"/>
        <v/>
      </c>
      <c r="AB2867" s="10" t="str">
        <f t="shared" si="725"/>
        <v/>
      </c>
      <c r="AC2867" s="10" t="str">
        <f t="shared" si="733"/>
        <v/>
      </c>
      <c r="AD2867" s="10" t="str">
        <f t="shared" si="727"/>
        <v/>
      </c>
      <c r="AE2867" s="10" t="str">
        <f t="shared" si="734"/>
        <v/>
      </c>
      <c r="AF2867" s="10" t="str">
        <f t="shared" si="735"/>
        <v/>
      </c>
      <c r="AG2867" s="10" t="str">
        <f t="shared" si="736"/>
        <v/>
      </c>
      <c r="AH2867" s="10" t="str">
        <f t="shared" si="737"/>
        <v/>
      </c>
      <c r="AI2867" s="10" t="str">
        <f t="shared" si="726"/>
        <v/>
      </c>
    </row>
    <row r="2868" spans="20:35" ht="18" customHeight="1" x14ac:dyDescent="0.25">
      <c r="T2868" s="9" t="str">
        <f t="shared" si="728"/>
        <v/>
      </c>
      <c r="U2868" s="10" t="str">
        <f t="shared" si="723"/>
        <v/>
      </c>
      <c r="V2868" s="10" t="str">
        <f t="shared" si="724"/>
        <v/>
      </c>
      <c r="W2868" s="10" t="str">
        <f t="shared" si="729"/>
        <v/>
      </c>
      <c r="X2868" s="10" t="str">
        <f t="shared" si="730"/>
        <v/>
      </c>
      <c r="Y2868" s="10" t="str">
        <f t="shared" si="731"/>
        <v/>
      </c>
      <c r="Z2868" s="10" t="str">
        <f t="shared" si="732"/>
        <v/>
      </c>
      <c r="AA2868" s="10" t="str">
        <f t="shared" si="722"/>
        <v/>
      </c>
      <c r="AB2868" s="10" t="str">
        <f t="shared" si="725"/>
        <v/>
      </c>
      <c r="AC2868" s="10" t="str">
        <f t="shared" si="733"/>
        <v/>
      </c>
      <c r="AD2868" s="10" t="str">
        <f t="shared" si="727"/>
        <v/>
      </c>
      <c r="AE2868" s="10" t="str">
        <f t="shared" si="734"/>
        <v/>
      </c>
      <c r="AF2868" s="10" t="str">
        <f t="shared" si="735"/>
        <v/>
      </c>
      <c r="AG2868" s="10" t="str">
        <f t="shared" si="736"/>
        <v/>
      </c>
      <c r="AH2868" s="10" t="str">
        <f t="shared" si="737"/>
        <v/>
      </c>
      <c r="AI2868" s="10" t="str">
        <f t="shared" si="726"/>
        <v/>
      </c>
    </row>
    <row r="2869" spans="20:35" ht="18" customHeight="1" x14ac:dyDescent="0.25">
      <c r="T2869" s="9" t="str">
        <f t="shared" si="728"/>
        <v/>
      </c>
      <c r="U2869" s="10" t="str">
        <f t="shared" si="723"/>
        <v/>
      </c>
      <c r="V2869" s="10" t="str">
        <f t="shared" si="724"/>
        <v/>
      </c>
      <c r="W2869" s="10" t="str">
        <f t="shared" si="729"/>
        <v/>
      </c>
      <c r="X2869" s="10" t="str">
        <f t="shared" si="730"/>
        <v/>
      </c>
      <c r="Y2869" s="10" t="str">
        <f t="shared" si="731"/>
        <v/>
      </c>
      <c r="Z2869" s="10" t="str">
        <f t="shared" si="732"/>
        <v/>
      </c>
      <c r="AA2869" s="10" t="str">
        <f t="shared" si="722"/>
        <v/>
      </c>
      <c r="AB2869" s="10" t="str">
        <f t="shared" si="725"/>
        <v/>
      </c>
      <c r="AC2869" s="10" t="str">
        <f t="shared" si="733"/>
        <v/>
      </c>
      <c r="AD2869" s="10" t="str">
        <f t="shared" si="727"/>
        <v/>
      </c>
      <c r="AE2869" s="10" t="str">
        <f t="shared" si="734"/>
        <v/>
      </c>
      <c r="AF2869" s="10" t="str">
        <f t="shared" si="735"/>
        <v/>
      </c>
      <c r="AG2869" s="10" t="str">
        <f t="shared" si="736"/>
        <v/>
      </c>
      <c r="AH2869" s="10" t="str">
        <f t="shared" si="737"/>
        <v/>
      </c>
      <c r="AI2869" s="10" t="str">
        <f t="shared" si="726"/>
        <v/>
      </c>
    </row>
    <row r="2870" spans="20:35" ht="18" customHeight="1" x14ac:dyDescent="0.25">
      <c r="T2870" s="9" t="str">
        <f t="shared" si="728"/>
        <v/>
      </c>
      <c r="U2870" s="10" t="str">
        <f t="shared" si="723"/>
        <v/>
      </c>
      <c r="V2870" s="10" t="str">
        <f t="shared" si="724"/>
        <v/>
      </c>
      <c r="W2870" s="10" t="str">
        <f t="shared" si="729"/>
        <v/>
      </c>
      <c r="X2870" s="10" t="str">
        <f t="shared" si="730"/>
        <v/>
      </c>
      <c r="Y2870" s="10" t="str">
        <f t="shared" si="731"/>
        <v/>
      </c>
      <c r="Z2870" s="10" t="str">
        <f t="shared" si="732"/>
        <v/>
      </c>
      <c r="AA2870" s="10" t="str">
        <f t="shared" si="722"/>
        <v/>
      </c>
      <c r="AB2870" s="10" t="str">
        <f t="shared" si="725"/>
        <v/>
      </c>
      <c r="AC2870" s="10" t="str">
        <f t="shared" si="733"/>
        <v/>
      </c>
      <c r="AD2870" s="10" t="str">
        <f t="shared" si="727"/>
        <v/>
      </c>
      <c r="AE2870" s="10" t="str">
        <f t="shared" si="734"/>
        <v/>
      </c>
      <c r="AF2870" s="10" t="str">
        <f t="shared" si="735"/>
        <v/>
      </c>
      <c r="AG2870" s="10" t="str">
        <f t="shared" si="736"/>
        <v/>
      </c>
      <c r="AH2870" s="10" t="str">
        <f t="shared" si="737"/>
        <v/>
      </c>
      <c r="AI2870" s="10" t="str">
        <f t="shared" si="726"/>
        <v/>
      </c>
    </row>
    <row r="2871" spans="20:35" ht="18" customHeight="1" x14ac:dyDescent="0.25">
      <c r="T2871" s="9" t="str">
        <f t="shared" si="728"/>
        <v/>
      </c>
      <c r="U2871" s="10" t="str">
        <f t="shared" si="723"/>
        <v/>
      </c>
      <c r="V2871" s="10" t="str">
        <f t="shared" si="724"/>
        <v/>
      </c>
      <c r="W2871" s="10" t="str">
        <f t="shared" si="729"/>
        <v/>
      </c>
      <c r="X2871" s="10" t="str">
        <f t="shared" si="730"/>
        <v/>
      </c>
      <c r="Y2871" s="10" t="str">
        <f t="shared" si="731"/>
        <v/>
      </c>
      <c r="Z2871" s="10" t="str">
        <f t="shared" si="732"/>
        <v/>
      </c>
      <c r="AA2871" s="10" t="str">
        <f t="shared" si="722"/>
        <v/>
      </c>
      <c r="AB2871" s="10" t="str">
        <f t="shared" si="725"/>
        <v/>
      </c>
      <c r="AC2871" s="10" t="str">
        <f t="shared" si="733"/>
        <v/>
      </c>
      <c r="AD2871" s="10" t="str">
        <f t="shared" si="727"/>
        <v/>
      </c>
      <c r="AE2871" s="10" t="str">
        <f t="shared" si="734"/>
        <v/>
      </c>
      <c r="AF2871" s="10" t="str">
        <f t="shared" si="735"/>
        <v/>
      </c>
      <c r="AG2871" s="10" t="str">
        <f t="shared" si="736"/>
        <v/>
      </c>
      <c r="AH2871" s="10" t="str">
        <f t="shared" si="737"/>
        <v/>
      </c>
      <c r="AI2871" s="10" t="str">
        <f t="shared" si="726"/>
        <v/>
      </c>
    </row>
    <row r="2872" spans="20:35" ht="18" customHeight="1" x14ac:dyDescent="0.25">
      <c r="T2872" s="9" t="str">
        <f t="shared" si="728"/>
        <v/>
      </c>
      <c r="U2872" s="10" t="str">
        <f t="shared" si="723"/>
        <v/>
      </c>
      <c r="V2872" s="10" t="str">
        <f t="shared" si="724"/>
        <v/>
      </c>
      <c r="W2872" s="10" t="str">
        <f t="shared" si="729"/>
        <v/>
      </c>
      <c r="X2872" s="10" t="str">
        <f t="shared" si="730"/>
        <v/>
      </c>
      <c r="Y2872" s="10" t="str">
        <f t="shared" si="731"/>
        <v/>
      </c>
      <c r="Z2872" s="10" t="str">
        <f t="shared" si="732"/>
        <v/>
      </c>
      <c r="AA2872" s="10" t="str">
        <f t="shared" si="722"/>
        <v/>
      </c>
      <c r="AB2872" s="10" t="str">
        <f t="shared" si="725"/>
        <v/>
      </c>
      <c r="AC2872" s="10" t="str">
        <f t="shared" si="733"/>
        <v/>
      </c>
      <c r="AD2872" s="10" t="str">
        <f t="shared" si="727"/>
        <v/>
      </c>
      <c r="AE2872" s="10" t="str">
        <f t="shared" si="734"/>
        <v/>
      </c>
      <c r="AF2872" s="10" t="str">
        <f t="shared" si="735"/>
        <v/>
      </c>
      <c r="AG2872" s="10" t="str">
        <f t="shared" si="736"/>
        <v/>
      </c>
      <c r="AH2872" s="10" t="str">
        <f t="shared" si="737"/>
        <v/>
      </c>
      <c r="AI2872" s="10" t="str">
        <f t="shared" si="726"/>
        <v/>
      </c>
    </row>
    <row r="2873" spans="20:35" ht="18" customHeight="1" x14ac:dyDescent="0.25">
      <c r="T2873" s="9" t="str">
        <f t="shared" si="728"/>
        <v/>
      </c>
      <c r="U2873" s="10" t="str">
        <f t="shared" si="723"/>
        <v/>
      </c>
      <c r="V2873" s="10" t="str">
        <f t="shared" si="724"/>
        <v/>
      </c>
      <c r="W2873" s="10" t="str">
        <f t="shared" si="729"/>
        <v/>
      </c>
      <c r="X2873" s="10" t="str">
        <f t="shared" si="730"/>
        <v/>
      </c>
      <c r="Y2873" s="10" t="str">
        <f t="shared" si="731"/>
        <v/>
      </c>
      <c r="Z2873" s="10" t="str">
        <f t="shared" si="732"/>
        <v/>
      </c>
      <c r="AA2873" s="10" t="str">
        <f t="shared" si="722"/>
        <v/>
      </c>
      <c r="AB2873" s="10" t="str">
        <f t="shared" si="725"/>
        <v/>
      </c>
      <c r="AC2873" s="10" t="str">
        <f t="shared" si="733"/>
        <v/>
      </c>
      <c r="AD2873" s="10" t="str">
        <f t="shared" si="727"/>
        <v/>
      </c>
      <c r="AE2873" s="10" t="str">
        <f t="shared" si="734"/>
        <v/>
      </c>
      <c r="AF2873" s="10" t="str">
        <f t="shared" si="735"/>
        <v/>
      </c>
      <c r="AG2873" s="10" t="str">
        <f t="shared" si="736"/>
        <v/>
      </c>
      <c r="AH2873" s="10" t="str">
        <f t="shared" si="737"/>
        <v/>
      </c>
      <c r="AI2873" s="10" t="str">
        <f t="shared" si="726"/>
        <v/>
      </c>
    </row>
    <row r="2874" spans="20:35" ht="18" customHeight="1" x14ac:dyDescent="0.25">
      <c r="T2874" s="9" t="str">
        <f t="shared" si="728"/>
        <v/>
      </c>
      <c r="U2874" s="10" t="str">
        <f t="shared" si="723"/>
        <v/>
      </c>
      <c r="V2874" s="10" t="str">
        <f t="shared" si="724"/>
        <v/>
      </c>
      <c r="W2874" s="10" t="str">
        <f t="shared" si="729"/>
        <v/>
      </c>
      <c r="X2874" s="10" t="str">
        <f t="shared" si="730"/>
        <v/>
      </c>
      <c r="Y2874" s="10" t="str">
        <f t="shared" si="731"/>
        <v/>
      </c>
      <c r="Z2874" s="10" t="str">
        <f t="shared" si="732"/>
        <v/>
      </c>
      <c r="AA2874" s="10" t="str">
        <f t="shared" si="722"/>
        <v/>
      </c>
      <c r="AB2874" s="10" t="str">
        <f t="shared" si="725"/>
        <v/>
      </c>
      <c r="AC2874" s="10" t="str">
        <f t="shared" si="733"/>
        <v/>
      </c>
      <c r="AD2874" s="10" t="str">
        <f t="shared" si="727"/>
        <v/>
      </c>
      <c r="AE2874" s="10" t="str">
        <f t="shared" si="734"/>
        <v/>
      </c>
      <c r="AF2874" s="10" t="str">
        <f t="shared" si="735"/>
        <v/>
      </c>
      <c r="AG2874" s="10" t="str">
        <f t="shared" si="736"/>
        <v/>
      </c>
      <c r="AH2874" s="10" t="str">
        <f t="shared" si="737"/>
        <v/>
      </c>
      <c r="AI2874" s="10" t="str">
        <f t="shared" si="726"/>
        <v/>
      </c>
    </row>
    <row r="2875" spans="20:35" ht="18" customHeight="1" x14ac:dyDescent="0.25">
      <c r="T2875" s="9" t="str">
        <f t="shared" si="728"/>
        <v/>
      </c>
      <c r="U2875" s="10" t="str">
        <f t="shared" si="723"/>
        <v/>
      </c>
      <c r="V2875" s="10" t="str">
        <f t="shared" si="724"/>
        <v/>
      </c>
      <c r="W2875" s="10" t="str">
        <f t="shared" si="729"/>
        <v/>
      </c>
      <c r="X2875" s="10" t="str">
        <f t="shared" si="730"/>
        <v/>
      </c>
      <c r="Y2875" s="10" t="str">
        <f t="shared" si="731"/>
        <v/>
      </c>
      <c r="Z2875" s="10" t="str">
        <f t="shared" si="732"/>
        <v/>
      </c>
      <c r="AA2875" s="10" t="str">
        <f t="shared" si="722"/>
        <v/>
      </c>
      <c r="AB2875" s="10" t="str">
        <f t="shared" si="725"/>
        <v/>
      </c>
      <c r="AC2875" s="10" t="str">
        <f t="shared" si="733"/>
        <v/>
      </c>
      <c r="AD2875" s="10" t="str">
        <f t="shared" si="727"/>
        <v/>
      </c>
      <c r="AE2875" s="10" t="str">
        <f t="shared" si="734"/>
        <v/>
      </c>
      <c r="AF2875" s="10" t="str">
        <f t="shared" si="735"/>
        <v/>
      </c>
      <c r="AG2875" s="10" t="str">
        <f t="shared" si="736"/>
        <v/>
      </c>
      <c r="AH2875" s="10" t="str">
        <f t="shared" si="737"/>
        <v/>
      </c>
      <c r="AI2875" s="10" t="str">
        <f t="shared" si="726"/>
        <v/>
      </c>
    </row>
    <row r="2876" spans="20:35" ht="18" customHeight="1" x14ac:dyDescent="0.25">
      <c r="T2876" s="9" t="str">
        <f t="shared" si="728"/>
        <v/>
      </c>
      <c r="U2876" s="10" t="str">
        <f t="shared" si="723"/>
        <v/>
      </c>
      <c r="V2876" s="10" t="str">
        <f t="shared" si="724"/>
        <v/>
      </c>
      <c r="W2876" s="10" t="str">
        <f t="shared" si="729"/>
        <v/>
      </c>
      <c r="X2876" s="10" t="str">
        <f t="shared" si="730"/>
        <v/>
      </c>
      <c r="Y2876" s="10" t="str">
        <f t="shared" si="731"/>
        <v/>
      </c>
      <c r="Z2876" s="10" t="str">
        <f t="shared" si="732"/>
        <v/>
      </c>
      <c r="AA2876" s="10" t="str">
        <f t="shared" si="722"/>
        <v/>
      </c>
      <c r="AB2876" s="10" t="str">
        <f t="shared" si="725"/>
        <v/>
      </c>
      <c r="AC2876" s="10" t="str">
        <f t="shared" si="733"/>
        <v/>
      </c>
      <c r="AD2876" s="10" t="str">
        <f t="shared" si="727"/>
        <v/>
      </c>
      <c r="AE2876" s="10" t="str">
        <f t="shared" si="734"/>
        <v/>
      </c>
      <c r="AF2876" s="10" t="str">
        <f t="shared" si="735"/>
        <v/>
      </c>
      <c r="AG2876" s="10" t="str">
        <f t="shared" si="736"/>
        <v/>
      </c>
      <c r="AH2876" s="10" t="str">
        <f t="shared" si="737"/>
        <v/>
      </c>
      <c r="AI2876" s="10" t="str">
        <f t="shared" si="726"/>
        <v/>
      </c>
    </row>
    <row r="2877" spans="20:35" ht="18" customHeight="1" x14ac:dyDescent="0.25">
      <c r="T2877" s="9" t="str">
        <f t="shared" si="728"/>
        <v/>
      </c>
      <c r="U2877" s="10" t="str">
        <f t="shared" si="723"/>
        <v/>
      </c>
      <c r="V2877" s="10" t="str">
        <f t="shared" si="724"/>
        <v/>
      </c>
      <c r="W2877" s="10" t="str">
        <f t="shared" si="729"/>
        <v/>
      </c>
      <c r="X2877" s="10" t="str">
        <f t="shared" si="730"/>
        <v/>
      </c>
      <c r="Y2877" s="10" t="str">
        <f t="shared" si="731"/>
        <v/>
      </c>
      <c r="Z2877" s="10" t="str">
        <f t="shared" si="732"/>
        <v/>
      </c>
      <c r="AA2877" s="10" t="str">
        <f t="shared" si="722"/>
        <v/>
      </c>
      <c r="AB2877" s="10" t="str">
        <f t="shared" si="725"/>
        <v/>
      </c>
      <c r="AC2877" s="10" t="str">
        <f t="shared" si="733"/>
        <v/>
      </c>
      <c r="AD2877" s="10" t="str">
        <f t="shared" si="727"/>
        <v/>
      </c>
      <c r="AE2877" s="10" t="str">
        <f t="shared" si="734"/>
        <v/>
      </c>
      <c r="AF2877" s="10" t="str">
        <f t="shared" si="735"/>
        <v/>
      </c>
      <c r="AG2877" s="10" t="str">
        <f t="shared" si="736"/>
        <v/>
      </c>
      <c r="AH2877" s="10" t="str">
        <f t="shared" si="737"/>
        <v/>
      </c>
      <c r="AI2877" s="10" t="str">
        <f t="shared" si="726"/>
        <v/>
      </c>
    </row>
    <row r="2878" spans="20:35" ht="18" customHeight="1" x14ac:dyDescent="0.25">
      <c r="T2878" s="9" t="str">
        <f t="shared" si="728"/>
        <v/>
      </c>
      <c r="U2878" s="10" t="str">
        <f t="shared" si="723"/>
        <v/>
      </c>
      <c r="V2878" s="10" t="str">
        <f t="shared" si="724"/>
        <v/>
      </c>
      <c r="W2878" s="10" t="str">
        <f t="shared" si="729"/>
        <v/>
      </c>
      <c r="X2878" s="10" t="str">
        <f t="shared" si="730"/>
        <v/>
      </c>
      <c r="Y2878" s="10" t="str">
        <f t="shared" si="731"/>
        <v/>
      </c>
      <c r="Z2878" s="10" t="str">
        <f t="shared" si="732"/>
        <v/>
      </c>
      <c r="AA2878" s="10" t="str">
        <f t="shared" si="722"/>
        <v/>
      </c>
      <c r="AB2878" s="10" t="str">
        <f t="shared" si="725"/>
        <v/>
      </c>
      <c r="AC2878" s="10" t="str">
        <f t="shared" si="733"/>
        <v/>
      </c>
      <c r="AD2878" s="10" t="str">
        <f t="shared" si="727"/>
        <v/>
      </c>
      <c r="AE2878" s="10" t="str">
        <f t="shared" si="734"/>
        <v/>
      </c>
      <c r="AF2878" s="10" t="str">
        <f t="shared" si="735"/>
        <v/>
      </c>
      <c r="AG2878" s="10" t="str">
        <f t="shared" si="736"/>
        <v/>
      </c>
      <c r="AH2878" s="10" t="str">
        <f t="shared" si="737"/>
        <v/>
      </c>
      <c r="AI2878" s="10" t="str">
        <f t="shared" si="726"/>
        <v/>
      </c>
    </row>
    <row r="2879" spans="20:35" ht="18" customHeight="1" x14ac:dyDescent="0.25">
      <c r="T2879" s="9" t="str">
        <f t="shared" si="728"/>
        <v/>
      </c>
      <c r="U2879" s="10" t="str">
        <f t="shared" si="723"/>
        <v/>
      </c>
      <c r="V2879" s="10" t="str">
        <f t="shared" si="724"/>
        <v/>
      </c>
      <c r="W2879" s="10" t="str">
        <f t="shared" si="729"/>
        <v/>
      </c>
      <c r="X2879" s="10" t="str">
        <f t="shared" si="730"/>
        <v/>
      </c>
      <c r="Y2879" s="10" t="str">
        <f t="shared" si="731"/>
        <v/>
      </c>
      <c r="Z2879" s="10" t="str">
        <f t="shared" si="732"/>
        <v/>
      </c>
      <c r="AA2879" s="10" t="str">
        <f t="shared" si="722"/>
        <v/>
      </c>
      <c r="AB2879" s="10" t="str">
        <f t="shared" si="725"/>
        <v/>
      </c>
      <c r="AC2879" s="10" t="str">
        <f t="shared" si="733"/>
        <v/>
      </c>
      <c r="AD2879" s="10" t="str">
        <f t="shared" si="727"/>
        <v/>
      </c>
      <c r="AE2879" s="10" t="str">
        <f t="shared" si="734"/>
        <v/>
      </c>
      <c r="AF2879" s="10" t="str">
        <f t="shared" si="735"/>
        <v/>
      </c>
      <c r="AG2879" s="10" t="str">
        <f t="shared" si="736"/>
        <v/>
      </c>
      <c r="AH2879" s="10" t="str">
        <f t="shared" si="737"/>
        <v/>
      </c>
      <c r="AI2879" s="10" t="str">
        <f t="shared" si="726"/>
        <v/>
      </c>
    </row>
    <row r="2880" spans="20:35" ht="18" customHeight="1" x14ac:dyDescent="0.25">
      <c r="T2880" s="9" t="str">
        <f t="shared" si="728"/>
        <v/>
      </c>
      <c r="U2880" s="10" t="str">
        <f t="shared" si="723"/>
        <v/>
      </c>
      <c r="V2880" s="10" t="str">
        <f t="shared" si="724"/>
        <v/>
      </c>
      <c r="W2880" s="10" t="str">
        <f t="shared" si="729"/>
        <v/>
      </c>
      <c r="X2880" s="10" t="str">
        <f t="shared" si="730"/>
        <v/>
      </c>
      <c r="Y2880" s="10" t="str">
        <f t="shared" si="731"/>
        <v/>
      </c>
      <c r="Z2880" s="10" t="str">
        <f t="shared" si="732"/>
        <v/>
      </c>
      <c r="AA2880" s="10" t="str">
        <f t="shared" si="722"/>
        <v/>
      </c>
      <c r="AB2880" s="10" t="str">
        <f t="shared" si="725"/>
        <v/>
      </c>
      <c r="AC2880" s="10" t="str">
        <f t="shared" si="733"/>
        <v/>
      </c>
      <c r="AD2880" s="10" t="str">
        <f t="shared" si="727"/>
        <v/>
      </c>
      <c r="AE2880" s="10" t="str">
        <f t="shared" si="734"/>
        <v/>
      </c>
      <c r="AF2880" s="10" t="str">
        <f t="shared" si="735"/>
        <v/>
      </c>
      <c r="AG2880" s="10" t="str">
        <f t="shared" si="736"/>
        <v/>
      </c>
      <c r="AH2880" s="10" t="str">
        <f t="shared" si="737"/>
        <v/>
      </c>
      <c r="AI2880" s="10" t="str">
        <f t="shared" si="726"/>
        <v/>
      </c>
    </row>
    <row r="2881" spans="20:35" ht="18" customHeight="1" x14ac:dyDescent="0.25">
      <c r="T2881" s="9" t="str">
        <f t="shared" si="728"/>
        <v/>
      </c>
      <c r="U2881" s="10" t="str">
        <f t="shared" si="723"/>
        <v/>
      </c>
      <c r="V2881" s="10" t="str">
        <f t="shared" si="724"/>
        <v/>
      </c>
      <c r="W2881" s="10" t="str">
        <f t="shared" si="729"/>
        <v/>
      </c>
      <c r="X2881" s="10" t="str">
        <f t="shared" si="730"/>
        <v/>
      </c>
      <c r="Y2881" s="10" t="str">
        <f t="shared" si="731"/>
        <v/>
      </c>
      <c r="Z2881" s="10" t="str">
        <f t="shared" si="732"/>
        <v/>
      </c>
      <c r="AA2881" s="10" t="str">
        <f t="shared" si="722"/>
        <v/>
      </c>
      <c r="AB2881" s="10" t="str">
        <f t="shared" si="725"/>
        <v/>
      </c>
      <c r="AC2881" s="10" t="str">
        <f t="shared" si="733"/>
        <v/>
      </c>
      <c r="AD2881" s="10" t="str">
        <f t="shared" si="727"/>
        <v/>
      </c>
      <c r="AE2881" s="10" t="str">
        <f t="shared" si="734"/>
        <v/>
      </c>
      <c r="AF2881" s="10" t="str">
        <f t="shared" si="735"/>
        <v/>
      </c>
      <c r="AG2881" s="10" t="str">
        <f t="shared" si="736"/>
        <v/>
      </c>
      <c r="AH2881" s="10" t="str">
        <f t="shared" si="737"/>
        <v/>
      </c>
      <c r="AI2881" s="10" t="str">
        <f t="shared" si="726"/>
        <v/>
      </c>
    </row>
    <row r="2882" spans="20:35" ht="18" customHeight="1" x14ac:dyDescent="0.25">
      <c r="T2882" s="9" t="str">
        <f t="shared" si="728"/>
        <v/>
      </c>
      <c r="U2882" s="10" t="str">
        <f t="shared" si="723"/>
        <v/>
      </c>
      <c r="V2882" s="10" t="str">
        <f t="shared" si="724"/>
        <v/>
      </c>
      <c r="W2882" s="10" t="str">
        <f t="shared" si="729"/>
        <v/>
      </c>
      <c r="X2882" s="10" t="str">
        <f t="shared" si="730"/>
        <v/>
      </c>
      <c r="Y2882" s="10" t="str">
        <f t="shared" si="731"/>
        <v/>
      </c>
      <c r="Z2882" s="10" t="str">
        <f t="shared" si="732"/>
        <v/>
      </c>
      <c r="AA2882" s="10" t="str">
        <f t="shared" si="722"/>
        <v/>
      </c>
      <c r="AB2882" s="10" t="str">
        <f t="shared" si="725"/>
        <v/>
      </c>
      <c r="AC2882" s="10" t="str">
        <f t="shared" si="733"/>
        <v/>
      </c>
      <c r="AD2882" s="10" t="str">
        <f t="shared" si="727"/>
        <v/>
      </c>
      <c r="AE2882" s="10" t="str">
        <f t="shared" si="734"/>
        <v/>
      </c>
      <c r="AF2882" s="10" t="str">
        <f t="shared" si="735"/>
        <v/>
      </c>
      <c r="AG2882" s="10" t="str">
        <f t="shared" si="736"/>
        <v/>
      </c>
      <c r="AH2882" s="10" t="str">
        <f t="shared" si="737"/>
        <v/>
      </c>
      <c r="AI2882" s="10" t="str">
        <f t="shared" si="726"/>
        <v/>
      </c>
    </row>
    <row r="2883" spans="20:35" ht="18" customHeight="1" x14ac:dyDescent="0.25">
      <c r="T2883" s="9" t="str">
        <f t="shared" si="728"/>
        <v/>
      </c>
      <c r="U2883" s="10" t="str">
        <f t="shared" si="723"/>
        <v/>
      </c>
      <c r="V2883" s="10" t="str">
        <f t="shared" si="724"/>
        <v/>
      </c>
      <c r="W2883" s="10" t="str">
        <f t="shared" si="729"/>
        <v/>
      </c>
      <c r="X2883" s="10" t="str">
        <f t="shared" si="730"/>
        <v/>
      </c>
      <c r="Y2883" s="10" t="str">
        <f t="shared" si="731"/>
        <v/>
      </c>
      <c r="Z2883" s="10" t="str">
        <f t="shared" si="732"/>
        <v/>
      </c>
      <c r="AA2883" s="10" t="str">
        <f t="shared" si="722"/>
        <v/>
      </c>
      <c r="AB2883" s="10" t="str">
        <f t="shared" si="725"/>
        <v/>
      </c>
      <c r="AC2883" s="10" t="str">
        <f t="shared" si="733"/>
        <v/>
      </c>
      <c r="AD2883" s="10" t="str">
        <f t="shared" si="727"/>
        <v/>
      </c>
      <c r="AE2883" s="10" t="str">
        <f t="shared" si="734"/>
        <v/>
      </c>
      <c r="AF2883" s="10" t="str">
        <f t="shared" si="735"/>
        <v/>
      </c>
      <c r="AG2883" s="10" t="str">
        <f t="shared" si="736"/>
        <v/>
      </c>
      <c r="AH2883" s="10" t="str">
        <f t="shared" si="737"/>
        <v/>
      </c>
      <c r="AI2883" s="10" t="str">
        <f t="shared" si="726"/>
        <v/>
      </c>
    </row>
    <row r="2884" spans="20:35" ht="18" customHeight="1" x14ac:dyDescent="0.25">
      <c r="T2884" s="9" t="str">
        <f t="shared" si="728"/>
        <v/>
      </c>
      <c r="U2884" s="10" t="str">
        <f t="shared" si="723"/>
        <v/>
      </c>
      <c r="V2884" s="10" t="str">
        <f t="shared" si="724"/>
        <v/>
      </c>
      <c r="W2884" s="10" t="str">
        <f t="shared" si="729"/>
        <v/>
      </c>
      <c r="X2884" s="10" t="str">
        <f t="shared" si="730"/>
        <v/>
      </c>
      <c r="Y2884" s="10" t="str">
        <f t="shared" si="731"/>
        <v/>
      </c>
      <c r="Z2884" s="10" t="str">
        <f t="shared" si="732"/>
        <v/>
      </c>
      <c r="AA2884" s="10" t="str">
        <f t="shared" si="722"/>
        <v/>
      </c>
      <c r="AB2884" s="10" t="str">
        <f t="shared" si="725"/>
        <v/>
      </c>
      <c r="AC2884" s="10" t="str">
        <f t="shared" si="733"/>
        <v/>
      </c>
      <c r="AD2884" s="10" t="str">
        <f t="shared" si="727"/>
        <v/>
      </c>
      <c r="AE2884" s="10" t="str">
        <f t="shared" si="734"/>
        <v/>
      </c>
      <c r="AF2884" s="10" t="str">
        <f t="shared" si="735"/>
        <v/>
      </c>
      <c r="AG2884" s="10" t="str">
        <f t="shared" si="736"/>
        <v/>
      </c>
      <c r="AH2884" s="10" t="str">
        <f t="shared" si="737"/>
        <v/>
      </c>
      <c r="AI2884" s="10" t="str">
        <f t="shared" si="726"/>
        <v/>
      </c>
    </row>
    <row r="2885" spans="20:35" ht="18" customHeight="1" x14ac:dyDescent="0.25">
      <c r="T2885" s="9" t="str">
        <f t="shared" si="728"/>
        <v/>
      </c>
      <c r="U2885" s="10" t="str">
        <f t="shared" si="723"/>
        <v/>
      </c>
      <c r="V2885" s="10" t="str">
        <f t="shared" si="724"/>
        <v/>
      </c>
      <c r="W2885" s="10" t="str">
        <f t="shared" si="729"/>
        <v/>
      </c>
      <c r="X2885" s="10" t="str">
        <f t="shared" si="730"/>
        <v/>
      </c>
      <c r="Y2885" s="10" t="str">
        <f t="shared" si="731"/>
        <v/>
      </c>
      <c r="Z2885" s="10" t="str">
        <f t="shared" si="732"/>
        <v/>
      </c>
      <c r="AA2885" s="10" t="str">
        <f t="shared" ref="AA2885:AA2948" si="738">IF(T2885="","",Z2885/1000*$F$7)</f>
        <v/>
      </c>
      <c r="AB2885" s="10" t="str">
        <f t="shared" si="725"/>
        <v/>
      </c>
      <c r="AC2885" s="10" t="str">
        <f t="shared" si="733"/>
        <v/>
      </c>
      <c r="AD2885" s="10" t="str">
        <f t="shared" si="727"/>
        <v/>
      </c>
      <c r="AE2885" s="10" t="str">
        <f t="shared" si="734"/>
        <v/>
      </c>
      <c r="AF2885" s="10" t="str">
        <f t="shared" si="735"/>
        <v/>
      </c>
      <c r="AG2885" s="10" t="str">
        <f t="shared" si="736"/>
        <v/>
      </c>
      <c r="AH2885" s="10" t="str">
        <f t="shared" si="737"/>
        <v/>
      </c>
      <c r="AI2885" s="10" t="str">
        <f t="shared" si="726"/>
        <v/>
      </c>
    </row>
    <row r="2886" spans="20:35" ht="18" customHeight="1" x14ac:dyDescent="0.25">
      <c r="T2886" s="9" t="str">
        <f t="shared" si="728"/>
        <v/>
      </c>
      <c r="U2886" s="10" t="str">
        <f t="shared" ref="U2886:U2949" si="739">IF(T2886="","",IF(T2886&lt;=$C$14,$C$83*T2886,IF(T2886&lt;=2*$C$14,$C$81-$C$83*(T2886-$C$14),0)))</f>
        <v/>
      </c>
      <c r="V2886" s="10" t="str">
        <f t="shared" ref="V2886:V2949" si="740">IF(T2886="","",IF(T2886&lt;=$C$22,$C$79*T2886,IF(T2886&lt;=2*$C$22,$C$77-$C$79*(T2886-$C$22),0)))</f>
        <v/>
      </c>
      <c r="W2886" s="10" t="str">
        <f t="shared" si="729"/>
        <v/>
      </c>
      <c r="X2886" s="10" t="str">
        <f t="shared" si="730"/>
        <v/>
      </c>
      <c r="Y2886" s="10" t="str">
        <f t="shared" si="731"/>
        <v/>
      </c>
      <c r="Z2886" s="10" t="str">
        <f t="shared" si="732"/>
        <v/>
      </c>
      <c r="AA2886" s="10" t="str">
        <f t="shared" si="738"/>
        <v/>
      </c>
      <c r="AB2886" s="10" t="str">
        <f t="shared" ref="AB2886:AB2949" si="741">IF(T2886="","",$C$59*(1+$C$61*($C$63+Z2886)/Y2886))</f>
        <v/>
      </c>
      <c r="AC2886" s="10" t="str">
        <f t="shared" si="733"/>
        <v/>
      </c>
      <c r="AD2886" s="10" t="str">
        <f t="shared" si="727"/>
        <v/>
      </c>
      <c r="AE2886" s="10" t="str">
        <f t="shared" si="734"/>
        <v/>
      </c>
      <c r="AF2886" s="10" t="str">
        <f t="shared" si="735"/>
        <v/>
      </c>
      <c r="AG2886" s="10" t="str">
        <f t="shared" si="736"/>
        <v/>
      </c>
      <c r="AH2886" s="10" t="str">
        <f t="shared" si="737"/>
        <v/>
      </c>
      <c r="AI2886" s="10" t="str">
        <f t="shared" si="726"/>
        <v/>
      </c>
    </row>
    <row r="2887" spans="20:35" ht="18" customHeight="1" x14ac:dyDescent="0.25">
      <c r="T2887" s="9" t="str">
        <f t="shared" si="728"/>
        <v/>
      </c>
      <c r="U2887" s="10" t="str">
        <f t="shared" si="739"/>
        <v/>
      </c>
      <c r="V2887" s="10" t="str">
        <f t="shared" si="740"/>
        <v/>
      </c>
      <c r="W2887" s="10" t="str">
        <f t="shared" si="729"/>
        <v/>
      </c>
      <c r="X2887" s="10" t="str">
        <f t="shared" si="730"/>
        <v/>
      </c>
      <c r="Y2887" s="10" t="str">
        <f t="shared" si="731"/>
        <v/>
      </c>
      <c r="Z2887" s="10" t="str">
        <f t="shared" si="732"/>
        <v/>
      </c>
      <c r="AA2887" s="10" t="str">
        <f t="shared" si="738"/>
        <v/>
      </c>
      <c r="AB2887" s="10" t="str">
        <f t="shared" si="741"/>
        <v/>
      </c>
      <c r="AC2887" s="10" t="str">
        <f t="shared" si="733"/>
        <v/>
      </c>
      <c r="AD2887" s="10" t="str">
        <f t="shared" si="727"/>
        <v/>
      </c>
      <c r="AE2887" s="10" t="str">
        <f t="shared" si="734"/>
        <v/>
      </c>
      <c r="AF2887" s="10" t="str">
        <f t="shared" si="735"/>
        <v/>
      </c>
      <c r="AG2887" s="10" t="str">
        <f t="shared" si="736"/>
        <v/>
      </c>
      <c r="AH2887" s="10" t="str">
        <f t="shared" si="737"/>
        <v/>
      </c>
      <c r="AI2887" s="10" t="str">
        <f t="shared" ref="AI2887:AI2950" si="742">IF(T2887="","",MAX(Z2887+(AC2887-AF2887-AD2887)*$AL$4,0))</f>
        <v/>
      </c>
    </row>
    <row r="2888" spans="20:35" ht="18" customHeight="1" x14ac:dyDescent="0.25">
      <c r="T2888" s="9" t="str">
        <f t="shared" si="728"/>
        <v/>
      </c>
      <c r="U2888" s="10" t="str">
        <f t="shared" si="739"/>
        <v/>
      </c>
      <c r="V2888" s="10" t="str">
        <f t="shared" si="740"/>
        <v/>
      </c>
      <c r="W2888" s="10" t="str">
        <f t="shared" si="729"/>
        <v/>
      </c>
      <c r="X2888" s="10" t="str">
        <f t="shared" si="730"/>
        <v/>
      </c>
      <c r="Y2888" s="10" t="str">
        <f t="shared" si="731"/>
        <v/>
      </c>
      <c r="Z2888" s="10" t="str">
        <f t="shared" si="732"/>
        <v/>
      </c>
      <c r="AA2888" s="10" t="str">
        <f t="shared" si="738"/>
        <v/>
      </c>
      <c r="AB2888" s="10" t="str">
        <f t="shared" si="741"/>
        <v/>
      </c>
      <c r="AC2888" s="10" t="str">
        <f t="shared" si="733"/>
        <v/>
      </c>
      <c r="AD2888" s="10" t="str">
        <f t="shared" ref="AD2888:AD2951" si="743">IF(U2888="","",$C$89*((Z2888/1000)^$C$97)/($F$15)*1000*3600)</f>
        <v/>
      </c>
      <c r="AE2888" s="10" t="str">
        <f t="shared" si="734"/>
        <v/>
      </c>
      <c r="AF2888" s="10" t="str">
        <f t="shared" si="735"/>
        <v/>
      </c>
      <c r="AG2888" s="10" t="str">
        <f t="shared" si="736"/>
        <v/>
      </c>
      <c r="AH2888" s="10" t="str">
        <f t="shared" si="737"/>
        <v/>
      </c>
      <c r="AI2888" s="10" t="str">
        <f t="shared" si="742"/>
        <v/>
      </c>
    </row>
    <row r="2889" spans="20:35" ht="18" customHeight="1" x14ac:dyDescent="0.25">
      <c r="T2889" s="9" t="str">
        <f t="shared" si="728"/>
        <v/>
      </c>
      <c r="U2889" s="10" t="str">
        <f t="shared" si="739"/>
        <v/>
      </c>
      <c r="V2889" s="10" t="str">
        <f t="shared" si="740"/>
        <v/>
      </c>
      <c r="W2889" s="10" t="str">
        <f t="shared" si="729"/>
        <v/>
      </c>
      <c r="X2889" s="10" t="str">
        <f t="shared" si="730"/>
        <v/>
      </c>
      <c r="Y2889" s="10" t="str">
        <f t="shared" si="731"/>
        <v/>
      </c>
      <c r="Z2889" s="10" t="str">
        <f t="shared" si="732"/>
        <v/>
      </c>
      <c r="AA2889" s="10" t="str">
        <f t="shared" si="738"/>
        <v/>
      </c>
      <c r="AB2889" s="10" t="str">
        <f t="shared" si="741"/>
        <v/>
      </c>
      <c r="AC2889" s="10" t="str">
        <f t="shared" si="733"/>
        <v/>
      </c>
      <c r="AD2889" s="10" t="str">
        <f t="shared" si="743"/>
        <v/>
      </c>
      <c r="AE2889" s="10" t="str">
        <f t="shared" si="734"/>
        <v/>
      </c>
      <c r="AF2889" s="10" t="str">
        <f t="shared" si="735"/>
        <v/>
      </c>
      <c r="AG2889" s="10" t="str">
        <f t="shared" si="736"/>
        <v/>
      </c>
      <c r="AH2889" s="10" t="str">
        <f t="shared" si="737"/>
        <v/>
      </c>
      <c r="AI2889" s="10" t="str">
        <f t="shared" si="742"/>
        <v/>
      </c>
    </row>
    <row r="2890" spans="20:35" ht="18" customHeight="1" x14ac:dyDescent="0.25">
      <c r="T2890" s="9" t="str">
        <f t="shared" si="728"/>
        <v/>
      </c>
      <c r="U2890" s="10" t="str">
        <f t="shared" si="739"/>
        <v/>
      </c>
      <c r="V2890" s="10" t="str">
        <f t="shared" si="740"/>
        <v/>
      </c>
      <c r="W2890" s="10" t="str">
        <f t="shared" si="729"/>
        <v/>
      </c>
      <c r="X2890" s="10" t="str">
        <f t="shared" si="730"/>
        <v/>
      </c>
      <c r="Y2890" s="10" t="str">
        <f t="shared" si="731"/>
        <v/>
      </c>
      <c r="Z2890" s="10" t="str">
        <f t="shared" si="732"/>
        <v/>
      </c>
      <c r="AA2890" s="10" t="str">
        <f t="shared" si="738"/>
        <v/>
      </c>
      <c r="AB2890" s="10" t="str">
        <f t="shared" si="741"/>
        <v/>
      </c>
      <c r="AC2890" s="10" t="str">
        <f t="shared" si="733"/>
        <v/>
      </c>
      <c r="AD2890" s="10" t="str">
        <f t="shared" si="743"/>
        <v/>
      </c>
      <c r="AE2890" s="10" t="str">
        <f t="shared" si="734"/>
        <v/>
      </c>
      <c r="AF2890" s="10" t="str">
        <f t="shared" si="735"/>
        <v/>
      </c>
      <c r="AG2890" s="10" t="str">
        <f t="shared" si="736"/>
        <v/>
      </c>
      <c r="AH2890" s="10" t="str">
        <f t="shared" si="737"/>
        <v/>
      </c>
      <c r="AI2890" s="10" t="str">
        <f t="shared" si="742"/>
        <v/>
      </c>
    </row>
    <row r="2891" spans="20:35" ht="18" customHeight="1" x14ac:dyDescent="0.25">
      <c r="T2891" s="9" t="str">
        <f t="shared" si="728"/>
        <v/>
      </c>
      <c r="U2891" s="10" t="str">
        <f t="shared" si="739"/>
        <v/>
      </c>
      <c r="V2891" s="10" t="str">
        <f t="shared" si="740"/>
        <v/>
      </c>
      <c r="W2891" s="10" t="str">
        <f t="shared" si="729"/>
        <v/>
      </c>
      <c r="X2891" s="10" t="str">
        <f t="shared" si="730"/>
        <v/>
      </c>
      <c r="Y2891" s="10" t="str">
        <f t="shared" si="731"/>
        <v/>
      </c>
      <c r="Z2891" s="10" t="str">
        <f t="shared" si="732"/>
        <v/>
      </c>
      <c r="AA2891" s="10" t="str">
        <f t="shared" si="738"/>
        <v/>
      </c>
      <c r="AB2891" s="10" t="str">
        <f t="shared" si="741"/>
        <v/>
      </c>
      <c r="AC2891" s="10" t="str">
        <f t="shared" si="733"/>
        <v/>
      </c>
      <c r="AD2891" s="10" t="str">
        <f t="shared" si="743"/>
        <v/>
      </c>
      <c r="AE2891" s="10" t="str">
        <f t="shared" si="734"/>
        <v/>
      </c>
      <c r="AF2891" s="10" t="str">
        <f t="shared" si="735"/>
        <v/>
      </c>
      <c r="AG2891" s="10" t="str">
        <f t="shared" si="736"/>
        <v/>
      </c>
      <c r="AH2891" s="10" t="str">
        <f t="shared" si="737"/>
        <v/>
      </c>
      <c r="AI2891" s="10" t="str">
        <f t="shared" si="742"/>
        <v/>
      </c>
    </row>
    <row r="2892" spans="20:35" ht="18" customHeight="1" x14ac:dyDescent="0.25">
      <c r="T2892" s="9" t="str">
        <f t="shared" si="728"/>
        <v/>
      </c>
      <c r="U2892" s="10" t="str">
        <f t="shared" si="739"/>
        <v/>
      </c>
      <c r="V2892" s="10" t="str">
        <f t="shared" si="740"/>
        <v/>
      </c>
      <c r="W2892" s="10" t="str">
        <f t="shared" si="729"/>
        <v/>
      </c>
      <c r="X2892" s="10" t="str">
        <f t="shared" si="730"/>
        <v/>
      </c>
      <c r="Y2892" s="10" t="str">
        <f t="shared" si="731"/>
        <v/>
      </c>
      <c r="Z2892" s="10" t="str">
        <f t="shared" si="732"/>
        <v/>
      </c>
      <c r="AA2892" s="10" t="str">
        <f t="shared" si="738"/>
        <v/>
      </c>
      <c r="AB2892" s="10" t="str">
        <f t="shared" si="741"/>
        <v/>
      </c>
      <c r="AC2892" s="10" t="str">
        <f t="shared" si="733"/>
        <v/>
      </c>
      <c r="AD2892" s="10" t="str">
        <f t="shared" si="743"/>
        <v/>
      </c>
      <c r="AE2892" s="10" t="str">
        <f t="shared" si="734"/>
        <v/>
      </c>
      <c r="AF2892" s="10" t="str">
        <f t="shared" si="735"/>
        <v/>
      </c>
      <c r="AG2892" s="10" t="str">
        <f t="shared" si="736"/>
        <v/>
      </c>
      <c r="AH2892" s="10" t="str">
        <f t="shared" si="737"/>
        <v/>
      </c>
      <c r="AI2892" s="10" t="str">
        <f t="shared" si="742"/>
        <v/>
      </c>
    </row>
    <row r="2893" spans="20:35" ht="18" customHeight="1" x14ac:dyDescent="0.25">
      <c r="T2893" s="9" t="str">
        <f t="shared" si="728"/>
        <v/>
      </c>
      <c r="U2893" s="10" t="str">
        <f t="shared" si="739"/>
        <v/>
      </c>
      <c r="V2893" s="10" t="str">
        <f t="shared" si="740"/>
        <v/>
      </c>
      <c r="W2893" s="10" t="str">
        <f t="shared" si="729"/>
        <v/>
      </c>
      <c r="X2893" s="10" t="str">
        <f t="shared" si="730"/>
        <v/>
      </c>
      <c r="Y2893" s="10" t="str">
        <f t="shared" si="731"/>
        <v/>
      </c>
      <c r="Z2893" s="10" t="str">
        <f t="shared" si="732"/>
        <v/>
      </c>
      <c r="AA2893" s="10" t="str">
        <f t="shared" si="738"/>
        <v/>
      </c>
      <c r="AB2893" s="10" t="str">
        <f t="shared" si="741"/>
        <v/>
      </c>
      <c r="AC2893" s="10" t="str">
        <f t="shared" si="733"/>
        <v/>
      </c>
      <c r="AD2893" s="10" t="str">
        <f t="shared" si="743"/>
        <v/>
      </c>
      <c r="AE2893" s="10" t="str">
        <f t="shared" si="734"/>
        <v/>
      </c>
      <c r="AF2893" s="10" t="str">
        <f t="shared" si="735"/>
        <v/>
      </c>
      <c r="AG2893" s="10" t="str">
        <f t="shared" si="736"/>
        <v/>
      </c>
      <c r="AH2893" s="10" t="str">
        <f t="shared" si="737"/>
        <v/>
      </c>
      <c r="AI2893" s="10" t="str">
        <f t="shared" si="742"/>
        <v/>
      </c>
    </row>
    <row r="2894" spans="20:35" ht="18" customHeight="1" x14ac:dyDescent="0.25">
      <c r="T2894" s="9" t="str">
        <f t="shared" si="728"/>
        <v/>
      </c>
      <c r="U2894" s="10" t="str">
        <f t="shared" si="739"/>
        <v/>
      </c>
      <c r="V2894" s="10" t="str">
        <f t="shared" si="740"/>
        <v/>
      </c>
      <c r="W2894" s="10" t="str">
        <f t="shared" si="729"/>
        <v/>
      </c>
      <c r="X2894" s="10" t="str">
        <f t="shared" si="730"/>
        <v/>
      </c>
      <c r="Y2894" s="10" t="str">
        <f t="shared" si="731"/>
        <v/>
      </c>
      <c r="Z2894" s="10" t="str">
        <f t="shared" si="732"/>
        <v/>
      </c>
      <c r="AA2894" s="10" t="str">
        <f t="shared" si="738"/>
        <v/>
      </c>
      <c r="AB2894" s="10" t="str">
        <f t="shared" si="741"/>
        <v/>
      </c>
      <c r="AC2894" s="10" t="str">
        <f t="shared" si="733"/>
        <v/>
      </c>
      <c r="AD2894" s="10" t="str">
        <f t="shared" si="743"/>
        <v/>
      </c>
      <c r="AE2894" s="10" t="str">
        <f t="shared" si="734"/>
        <v/>
      </c>
      <c r="AF2894" s="10" t="str">
        <f t="shared" si="735"/>
        <v/>
      </c>
      <c r="AG2894" s="10" t="str">
        <f t="shared" si="736"/>
        <v/>
      </c>
      <c r="AH2894" s="10" t="str">
        <f t="shared" si="737"/>
        <v/>
      </c>
      <c r="AI2894" s="10" t="str">
        <f t="shared" si="742"/>
        <v/>
      </c>
    </row>
    <row r="2895" spans="20:35" ht="18" customHeight="1" x14ac:dyDescent="0.25">
      <c r="T2895" s="9" t="str">
        <f t="shared" ref="T2895:T2958" si="744">IF(T2894="","",IF(T2894+$C$27&gt;$C$29,"",T2894+$C$27))</f>
        <v/>
      </c>
      <c r="U2895" s="10" t="str">
        <f t="shared" si="739"/>
        <v/>
      </c>
      <c r="V2895" s="10" t="str">
        <f t="shared" si="740"/>
        <v/>
      </c>
      <c r="W2895" s="10" t="str">
        <f t="shared" si="729"/>
        <v/>
      </c>
      <c r="X2895" s="10" t="str">
        <f t="shared" si="730"/>
        <v/>
      </c>
      <c r="Y2895" s="10" t="str">
        <f t="shared" si="731"/>
        <v/>
      </c>
      <c r="Z2895" s="10" t="str">
        <f t="shared" si="732"/>
        <v/>
      </c>
      <c r="AA2895" s="10" t="str">
        <f t="shared" si="738"/>
        <v/>
      </c>
      <c r="AB2895" s="10" t="str">
        <f t="shared" si="741"/>
        <v/>
      </c>
      <c r="AC2895" s="10" t="str">
        <f t="shared" si="733"/>
        <v/>
      </c>
      <c r="AD2895" s="10" t="str">
        <f t="shared" si="743"/>
        <v/>
      </c>
      <c r="AE2895" s="10" t="str">
        <f t="shared" si="734"/>
        <v/>
      </c>
      <c r="AF2895" s="10" t="str">
        <f t="shared" si="735"/>
        <v/>
      </c>
      <c r="AG2895" s="10" t="str">
        <f t="shared" si="736"/>
        <v/>
      </c>
      <c r="AH2895" s="10" t="str">
        <f t="shared" si="737"/>
        <v/>
      </c>
      <c r="AI2895" s="10" t="str">
        <f t="shared" si="742"/>
        <v/>
      </c>
    </row>
    <row r="2896" spans="20:35" ht="18" customHeight="1" x14ac:dyDescent="0.25">
      <c r="T2896" s="9" t="str">
        <f t="shared" si="744"/>
        <v/>
      </c>
      <c r="U2896" s="10" t="str">
        <f t="shared" si="739"/>
        <v/>
      </c>
      <c r="V2896" s="10" t="str">
        <f t="shared" si="740"/>
        <v/>
      </c>
      <c r="W2896" s="10" t="str">
        <f t="shared" si="729"/>
        <v/>
      </c>
      <c r="X2896" s="10" t="str">
        <f t="shared" si="730"/>
        <v/>
      </c>
      <c r="Y2896" s="10" t="str">
        <f t="shared" si="731"/>
        <v/>
      </c>
      <c r="Z2896" s="10" t="str">
        <f t="shared" si="732"/>
        <v/>
      </c>
      <c r="AA2896" s="10" t="str">
        <f t="shared" si="738"/>
        <v/>
      </c>
      <c r="AB2896" s="10" t="str">
        <f t="shared" si="741"/>
        <v/>
      </c>
      <c r="AC2896" s="10" t="str">
        <f t="shared" si="733"/>
        <v/>
      </c>
      <c r="AD2896" s="10" t="str">
        <f t="shared" si="743"/>
        <v/>
      </c>
      <c r="AE2896" s="10" t="str">
        <f t="shared" si="734"/>
        <v/>
      </c>
      <c r="AF2896" s="10" t="str">
        <f t="shared" si="735"/>
        <v/>
      </c>
      <c r="AG2896" s="10" t="str">
        <f t="shared" si="736"/>
        <v/>
      </c>
      <c r="AH2896" s="10" t="str">
        <f t="shared" si="737"/>
        <v/>
      </c>
      <c r="AI2896" s="10" t="str">
        <f t="shared" si="742"/>
        <v/>
      </c>
    </row>
    <row r="2897" spans="20:35" ht="18" customHeight="1" x14ac:dyDescent="0.25">
      <c r="T2897" s="9" t="str">
        <f t="shared" si="744"/>
        <v/>
      </c>
      <c r="U2897" s="10" t="str">
        <f t="shared" si="739"/>
        <v/>
      </c>
      <c r="V2897" s="10" t="str">
        <f t="shared" si="740"/>
        <v/>
      </c>
      <c r="W2897" s="10" t="str">
        <f t="shared" si="729"/>
        <v/>
      </c>
      <c r="X2897" s="10" t="str">
        <f t="shared" si="730"/>
        <v/>
      </c>
      <c r="Y2897" s="10" t="str">
        <f t="shared" si="731"/>
        <v/>
      </c>
      <c r="Z2897" s="10" t="str">
        <f t="shared" si="732"/>
        <v/>
      </c>
      <c r="AA2897" s="10" t="str">
        <f t="shared" si="738"/>
        <v/>
      </c>
      <c r="AB2897" s="10" t="str">
        <f t="shared" si="741"/>
        <v/>
      </c>
      <c r="AC2897" s="10" t="str">
        <f t="shared" si="733"/>
        <v/>
      </c>
      <c r="AD2897" s="10" t="str">
        <f t="shared" si="743"/>
        <v/>
      </c>
      <c r="AE2897" s="10" t="str">
        <f t="shared" si="734"/>
        <v/>
      </c>
      <c r="AF2897" s="10" t="str">
        <f t="shared" si="735"/>
        <v/>
      </c>
      <c r="AG2897" s="10" t="str">
        <f t="shared" si="736"/>
        <v/>
      </c>
      <c r="AH2897" s="10" t="str">
        <f t="shared" si="737"/>
        <v/>
      </c>
      <c r="AI2897" s="10" t="str">
        <f t="shared" si="742"/>
        <v/>
      </c>
    </row>
    <row r="2898" spans="20:35" ht="18" customHeight="1" x14ac:dyDescent="0.25">
      <c r="T2898" s="9" t="str">
        <f t="shared" si="744"/>
        <v/>
      </c>
      <c r="U2898" s="10" t="str">
        <f t="shared" si="739"/>
        <v/>
      </c>
      <c r="V2898" s="10" t="str">
        <f t="shared" si="740"/>
        <v/>
      </c>
      <c r="W2898" s="10" t="str">
        <f t="shared" si="729"/>
        <v/>
      </c>
      <c r="X2898" s="10" t="str">
        <f t="shared" si="730"/>
        <v/>
      </c>
      <c r="Y2898" s="10" t="str">
        <f t="shared" si="731"/>
        <v/>
      </c>
      <c r="Z2898" s="10" t="str">
        <f t="shared" si="732"/>
        <v/>
      </c>
      <c r="AA2898" s="10" t="str">
        <f t="shared" si="738"/>
        <v/>
      </c>
      <c r="AB2898" s="10" t="str">
        <f t="shared" si="741"/>
        <v/>
      </c>
      <c r="AC2898" s="10" t="str">
        <f t="shared" si="733"/>
        <v/>
      </c>
      <c r="AD2898" s="10" t="str">
        <f t="shared" si="743"/>
        <v/>
      </c>
      <c r="AE2898" s="10" t="str">
        <f t="shared" si="734"/>
        <v/>
      </c>
      <c r="AF2898" s="10" t="str">
        <f t="shared" si="735"/>
        <v/>
      </c>
      <c r="AG2898" s="10" t="str">
        <f t="shared" si="736"/>
        <v/>
      </c>
      <c r="AH2898" s="10" t="str">
        <f t="shared" si="737"/>
        <v/>
      </c>
      <c r="AI2898" s="10" t="str">
        <f t="shared" si="742"/>
        <v/>
      </c>
    </row>
    <row r="2899" spans="20:35" ht="18" customHeight="1" x14ac:dyDescent="0.25">
      <c r="T2899" s="9" t="str">
        <f t="shared" si="744"/>
        <v/>
      </c>
      <c r="U2899" s="10" t="str">
        <f t="shared" si="739"/>
        <v/>
      </c>
      <c r="V2899" s="10" t="str">
        <f t="shared" si="740"/>
        <v/>
      </c>
      <c r="W2899" s="10" t="str">
        <f t="shared" si="729"/>
        <v/>
      </c>
      <c r="X2899" s="10" t="str">
        <f t="shared" si="730"/>
        <v/>
      </c>
      <c r="Y2899" s="10" t="str">
        <f t="shared" si="731"/>
        <v/>
      </c>
      <c r="Z2899" s="10" t="str">
        <f t="shared" si="732"/>
        <v/>
      </c>
      <c r="AA2899" s="10" t="str">
        <f t="shared" si="738"/>
        <v/>
      </c>
      <c r="AB2899" s="10" t="str">
        <f t="shared" si="741"/>
        <v/>
      </c>
      <c r="AC2899" s="10" t="str">
        <f t="shared" si="733"/>
        <v/>
      </c>
      <c r="AD2899" s="10" t="str">
        <f t="shared" si="743"/>
        <v/>
      </c>
      <c r="AE2899" s="10" t="str">
        <f t="shared" si="734"/>
        <v/>
      </c>
      <c r="AF2899" s="10" t="str">
        <f t="shared" si="735"/>
        <v/>
      </c>
      <c r="AG2899" s="10" t="str">
        <f t="shared" si="736"/>
        <v/>
      </c>
      <c r="AH2899" s="10" t="str">
        <f t="shared" si="737"/>
        <v/>
      </c>
      <c r="AI2899" s="10" t="str">
        <f t="shared" si="742"/>
        <v/>
      </c>
    </row>
    <row r="2900" spans="20:35" ht="18" customHeight="1" x14ac:dyDescent="0.25">
      <c r="T2900" s="9" t="str">
        <f t="shared" si="744"/>
        <v/>
      </c>
      <c r="U2900" s="10" t="str">
        <f t="shared" si="739"/>
        <v/>
      </c>
      <c r="V2900" s="10" t="str">
        <f t="shared" si="740"/>
        <v/>
      </c>
      <c r="W2900" s="10" t="str">
        <f t="shared" si="729"/>
        <v/>
      </c>
      <c r="X2900" s="10" t="str">
        <f t="shared" si="730"/>
        <v/>
      </c>
      <c r="Y2900" s="10" t="str">
        <f t="shared" si="731"/>
        <v/>
      </c>
      <c r="Z2900" s="10" t="str">
        <f t="shared" si="732"/>
        <v/>
      </c>
      <c r="AA2900" s="10" t="str">
        <f t="shared" si="738"/>
        <v/>
      </c>
      <c r="AB2900" s="10" t="str">
        <f t="shared" si="741"/>
        <v/>
      </c>
      <c r="AC2900" s="10" t="str">
        <f t="shared" si="733"/>
        <v/>
      </c>
      <c r="AD2900" s="10" t="str">
        <f t="shared" si="743"/>
        <v/>
      </c>
      <c r="AE2900" s="10" t="str">
        <f t="shared" si="734"/>
        <v/>
      </c>
      <c r="AF2900" s="10" t="str">
        <f t="shared" si="735"/>
        <v/>
      </c>
      <c r="AG2900" s="10" t="str">
        <f t="shared" si="736"/>
        <v/>
      </c>
      <c r="AH2900" s="10" t="str">
        <f t="shared" si="737"/>
        <v/>
      </c>
      <c r="AI2900" s="10" t="str">
        <f t="shared" si="742"/>
        <v/>
      </c>
    </row>
    <row r="2901" spans="20:35" ht="18" customHeight="1" x14ac:dyDescent="0.25">
      <c r="T2901" s="9" t="str">
        <f t="shared" si="744"/>
        <v/>
      </c>
      <c r="U2901" s="10" t="str">
        <f t="shared" si="739"/>
        <v/>
      </c>
      <c r="V2901" s="10" t="str">
        <f t="shared" si="740"/>
        <v/>
      </c>
      <c r="W2901" s="10" t="str">
        <f t="shared" si="729"/>
        <v/>
      </c>
      <c r="X2901" s="10" t="str">
        <f t="shared" si="730"/>
        <v/>
      </c>
      <c r="Y2901" s="10" t="str">
        <f t="shared" si="731"/>
        <v/>
      </c>
      <c r="Z2901" s="10" t="str">
        <f t="shared" si="732"/>
        <v/>
      </c>
      <c r="AA2901" s="10" t="str">
        <f t="shared" si="738"/>
        <v/>
      </c>
      <c r="AB2901" s="10" t="str">
        <f t="shared" si="741"/>
        <v/>
      </c>
      <c r="AC2901" s="10" t="str">
        <f t="shared" si="733"/>
        <v/>
      </c>
      <c r="AD2901" s="10" t="str">
        <f t="shared" si="743"/>
        <v/>
      </c>
      <c r="AE2901" s="10" t="str">
        <f t="shared" si="734"/>
        <v/>
      </c>
      <c r="AF2901" s="10" t="str">
        <f t="shared" si="735"/>
        <v/>
      </c>
      <c r="AG2901" s="10" t="str">
        <f t="shared" si="736"/>
        <v/>
      </c>
      <c r="AH2901" s="10" t="str">
        <f t="shared" si="737"/>
        <v/>
      </c>
      <c r="AI2901" s="10" t="str">
        <f t="shared" si="742"/>
        <v/>
      </c>
    </row>
    <row r="2902" spans="20:35" ht="18" customHeight="1" x14ac:dyDescent="0.25">
      <c r="T2902" s="9" t="str">
        <f t="shared" si="744"/>
        <v/>
      </c>
      <c r="U2902" s="10" t="str">
        <f t="shared" si="739"/>
        <v/>
      </c>
      <c r="V2902" s="10" t="str">
        <f t="shared" si="740"/>
        <v/>
      </c>
      <c r="W2902" s="10" t="str">
        <f t="shared" si="729"/>
        <v/>
      </c>
      <c r="X2902" s="10" t="str">
        <f t="shared" si="730"/>
        <v/>
      </c>
      <c r="Y2902" s="10" t="str">
        <f t="shared" si="731"/>
        <v/>
      </c>
      <c r="Z2902" s="10" t="str">
        <f t="shared" si="732"/>
        <v/>
      </c>
      <c r="AA2902" s="10" t="str">
        <f t="shared" si="738"/>
        <v/>
      </c>
      <c r="AB2902" s="10" t="str">
        <f t="shared" si="741"/>
        <v/>
      </c>
      <c r="AC2902" s="10" t="str">
        <f t="shared" si="733"/>
        <v/>
      </c>
      <c r="AD2902" s="10" t="str">
        <f t="shared" si="743"/>
        <v/>
      </c>
      <c r="AE2902" s="10" t="str">
        <f t="shared" si="734"/>
        <v/>
      </c>
      <c r="AF2902" s="10" t="str">
        <f t="shared" si="735"/>
        <v/>
      </c>
      <c r="AG2902" s="10" t="str">
        <f t="shared" si="736"/>
        <v/>
      </c>
      <c r="AH2902" s="10" t="str">
        <f t="shared" si="737"/>
        <v/>
      </c>
      <c r="AI2902" s="10" t="str">
        <f t="shared" si="742"/>
        <v/>
      </c>
    </row>
    <row r="2903" spans="20:35" ht="18" customHeight="1" x14ac:dyDescent="0.25">
      <c r="T2903" s="9" t="str">
        <f t="shared" si="744"/>
        <v/>
      </c>
      <c r="U2903" s="10" t="str">
        <f t="shared" si="739"/>
        <v/>
      </c>
      <c r="V2903" s="10" t="str">
        <f t="shared" si="740"/>
        <v/>
      </c>
      <c r="W2903" s="10" t="str">
        <f t="shared" si="729"/>
        <v/>
      </c>
      <c r="X2903" s="10" t="str">
        <f t="shared" si="730"/>
        <v/>
      </c>
      <c r="Y2903" s="10" t="str">
        <f t="shared" si="731"/>
        <v/>
      </c>
      <c r="Z2903" s="10" t="str">
        <f t="shared" si="732"/>
        <v/>
      </c>
      <c r="AA2903" s="10" t="str">
        <f t="shared" si="738"/>
        <v/>
      </c>
      <c r="AB2903" s="10" t="str">
        <f t="shared" si="741"/>
        <v/>
      </c>
      <c r="AC2903" s="10" t="str">
        <f t="shared" si="733"/>
        <v/>
      </c>
      <c r="AD2903" s="10" t="str">
        <f t="shared" si="743"/>
        <v/>
      </c>
      <c r="AE2903" s="10" t="str">
        <f t="shared" si="734"/>
        <v/>
      </c>
      <c r="AF2903" s="10" t="str">
        <f t="shared" si="735"/>
        <v/>
      </c>
      <c r="AG2903" s="10" t="str">
        <f t="shared" si="736"/>
        <v/>
      </c>
      <c r="AH2903" s="10" t="str">
        <f t="shared" si="737"/>
        <v/>
      </c>
      <c r="AI2903" s="10" t="str">
        <f t="shared" si="742"/>
        <v/>
      </c>
    </row>
    <row r="2904" spans="20:35" ht="18" customHeight="1" x14ac:dyDescent="0.25">
      <c r="T2904" s="9" t="str">
        <f t="shared" si="744"/>
        <v/>
      </c>
      <c r="U2904" s="10" t="str">
        <f t="shared" si="739"/>
        <v/>
      </c>
      <c r="V2904" s="10" t="str">
        <f t="shared" si="740"/>
        <v/>
      </c>
      <c r="W2904" s="10" t="str">
        <f t="shared" si="729"/>
        <v/>
      </c>
      <c r="X2904" s="10" t="str">
        <f t="shared" si="730"/>
        <v/>
      </c>
      <c r="Y2904" s="10" t="str">
        <f t="shared" si="731"/>
        <v/>
      </c>
      <c r="Z2904" s="10" t="str">
        <f t="shared" si="732"/>
        <v/>
      </c>
      <c r="AA2904" s="10" t="str">
        <f t="shared" si="738"/>
        <v/>
      </c>
      <c r="AB2904" s="10" t="str">
        <f t="shared" si="741"/>
        <v/>
      </c>
      <c r="AC2904" s="10" t="str">
        <f t="shared" si="733"/>
        <v/>
      </c>
      <c r="AD2904" s="10" t="str">
        <f t="shared" si="743"/>
        <v/>
      </c>
      <c r="AE2904" s="10" t="str">
        <f t="shared" si="734"/>
        <v/>
      </c>
      <c r="AF2904" s="10" t="str">
        <f t="shared" si="735"/>
        <v/>
      </c>
      <c r="AG2904" s="10" t="str">
        <f t="shared" si="736"/>
        <v/>
      </c>
      <c r="AH2904" s="10" t="str">
        <f t="shared" si="737"/>
        <v/>
      </c>
      <c r="AI2904" s="10" t="str">
        <f t="shared" si="742"/>
        <v/>
      </c>
    </row>
    <row r="2905" spans="20:35" ht="18" customHeight="1" x14ac:dyDescent="0.25">
      <c r="T2905" s="9" t="str">
        <f t="shared" si="744"/>
        <v/>
      </c>
      <c r="U2905" s="10" t="str">
        <f t="shared" si="739"/>
        <v/>
      </c>
      <c r="V2905" s="10" t="str">
        <f t="shared" si="740"/>
        <v/>
      </c>
      <c r="W2905" s="10" t="str">
        <f t="shared" si="729"/>
        <v/>
      </c>
      <c r="X2905" s="10" t="str">
        <f t="shared" si="730"/>
        <v/>
      </c>
      <c r="Y2905" s="10" t="str">
        <f t="shared" si="731"/>
        <v/>
      </c>
      <c r="Z2905" s="10" t="str">
        <f t="shared" si="732"/>
        <v/>
      </c>
      <c r="AA2905" s="10" t="str">
        <f t="shared" si="738"/>
        <v/>
      </c>
      <c r="AB2905" s="10" t="str">
        <f t="shared" si="741"/>
        <v/>
      </c>
      <c r="AC2905" s="10" t="str">
        <f t="shared" si="733"/>
        <v/>
      </c>
      <c r="AD2905" s="10" t="str">
        <f t="shared" si="743"/>
        <v/>
      </c>
      <c r="AE2905" s="10" t="str">
        <f t="shared" si="734"/>
        <v/>
      </c>
      <c r="AF2905" s="10" t="str">
        <f t="shared" si="735"/>
        <v/>
      </c>
      <c r="AG2905" s="10" t="str">
        <f t="shared" si="736"/>
        <v/>
      </c>
      <c r="AH2905" s="10" t="str">
        <f t="shared" si="737"/>
        <v/>
      </c>
      <c r="AI2905" s="10" t="str">
        <f t="shared" si="742"/>
        <v/>
      </c>
    </row>
    <row r="2906" spans="20:35" ht="18" customHeight="1" x14ac:dyDescent="0.25">
      <c r="T2906" s="9" t="str">
        <f t="shared" si="744"/>
        <v/>
      </c>
      <c r="U2906" s="10" t="str">
        <f t="shared" si="739"/>
        <v/>
      </c>
      <c r="V2906" s="10" t="str">
        <f t="shared" si="740"/>
        <v/>
      </c>
      <c r="W2906" s="10" t="str">
        <f t="shared" si="729"/>
        <v/>
      </c>
      <c r="X2906" s="10" t="str">
        <f t="shared" si="730"/>
        <v/>
      </c>
      <c r="Y2906" s="10" t="str">
        <f t="shared" si="731"/>
        <v/>
      </c>
      <c r="Z2906" s="10" t="str">
        <f t="shared" si="732"/>
        <v/>
      </c>
      <c r="AA2906" s="10" t="str">
        <f t="shared" si="738"/>
        <v/>
      </c>
      <c r="AB2906" s="10" t="str">
        <f t="shared" si="741"/>
        <v/>
      </c>
      <c r="AC2906" s="10" t="str">
        <f t="shared" si="733"/>
        <v/>
      </c>
      <c r="AD2906" s="10" t="str">
        <f t="shared" si="743"/>
        <v/>
      </c>
      <c r="AE2906" s="10" t="str">
        <f t="shared" si="734"/>
        <v/>
      </c>
      <c r="AF2906" s="10" t="str">
        <f t="shared" si="735"/>
        <v/>
      </c>
      <c r="AG2906" s="10" t="str">
        <f t="shared" si="736"/>
        <v/>
      </c>
      <c r="AH2906" s="10" t="str">
        <f t="shared" si="737"/>
        <v/>
      </c>
      <c r="AI2906" s="10" t="str">
        <f t="shared" si="742"/>
        <v/>
      </c>
    </row>
    <row r="2907" spans="20:35" ht="18" customHeight="1" x14ac:dyDescent="0.25">
      <c r="T2907" s="9" t="str">
        <f t="shared" si="744"/>
        <v/>
      </c>
      <c r="U2907" s="10" t="str">
        <f t="shared" si="739"/>
        <v/>
      </c>
      <c r="V2907" s="10" t="str">
        <f t="shared" si="740"/>
        <v/>
      </c>
      <c r="W2907" s="10" t="str">
        <f t="shared" si="729"/>
        <v/>
      </c>
      <c r="X2907" s="10" t="str">
        <f t="shared" si="730"/>
        <v/>
      </c>
      <c r="Y2907" s="10" t="str">
        <f t="shared" si="731"/>
        <v/>
      </c>
      <c r="Z2907" s="10" t="str">
        <f t="shared" si="732"/>
        <v/>
      </c>
      <c r="AA2907" s="10" t="str">
        <f t="shared" si="738"/>
        <v/>
      </c>
      <c r="AB2907" s="10" t="str">
        <f t="shared" si="741"/>
        <v/>
      </c>
      <c r="AC2907" s="10" t="str">
        <f t="shared" si="733"/>
        <v/>
      </c>
      <c r="AD2907" s="10" t="str">
        <f t="shared" si="743"/>
        <v/>
      </c>
      <c r="AE2907" s="10" t="str">
        <f t="shared" si="734"/>
        <v/>
      </c>
      <c r="AF2907" s="10" t="str">
        <f t="shared" si="735"/>
        <v/>
      </c>
      <c r="AG2907" s="10" t="str">
        <f t="shared" si="736"/>
        <v/>
      </c>
      <c r="AH2907" s="10" t="str">
        <f t="shared" si="737"/>
        <v/>
      </c>
      <c r="AI2907" s="10" t="str">
        <f t="shared" si="742"/>
        <v/>
      </c>
    </row>
    <row r="2908" spans="20:35" ht="18" customHeight="1" x14ac:dyDescent="0.25">
      <c r="T2908" s="9" t="str">
        <f t="shared" si="744"/>
        <v/>
      </c>
      <c r="U2908" s="10" t="str">
        <f t="shared" si="739"/>
        <v/>
      </c>
      <c r="V2908" s="10" t="str">
        <f t="shared" si="740"/>
        <v/>
      </c>
      <c r="W2908" s="10" t="str">
        <f t="shared" si="729"/>
        <v/>
      </c>
      <c r="X2908" s="10" t="str">
        <f t="shared" si="730"/>
        <v/>
      </c>
      <c r="Y2908" s="10" t="str">
        <f t="shared" si="731"/>
        <v/>
      </c>
      <c r="Z2908" s="10" t="str">
        <f t="shared" si="732"/>
        <v/>
      </c>
      <c r="AA2908" s="10" t="str">
        <f t="shared" si="738"/>
        <v/>
      </c>
      <c r="AB2908" s="10" t="str">
        <f t="shared" si="741"/>
        <v/>
      </c>
      <c r="AC2908" s="10" t="str">
        <f t="shared" si="733"/>
        <v/>
      </c>
      <c r="AD2908" s="10" t="str">
        <f t="shared" si="743"/>
        <v/>
      </c>
      <c r="AE2908" s="10" t="str">
        <f t="shared" si="734"/>
        <v/>
      </c>
      <c r="AF2908" s="10" t="str">
        <f t="shared" si="735"/>
        <v/>
      </c>
      <c r="AG2908" s="10" t="str">
        <f t="shared" si="736"/>
        <v/>
      </c>
      <c r="AH2908" s="10" t="str">
        <f t="shared" si="737"/>
        <v/>
      </c>
      <c r="AI2908" s="10" t="str">
        <f t="shared" si="742"/>
        <v/>
      </c>
    </row>
    <row r="2909" spans="20:35" ht="18" customHeight="1" x14ac:dyDescent="0.25">
      <c r="T2909" s="9" t="str">
        <f t="shared" si="744"/>
        <v/>
      </c>
      <c r="U2909" s="10" t="str">
        <f t="shared" si="739"/>
        <v/>
      </c>
      <c r="V2909" s="10" t="str">
        <f t="shared" si="740"/>
        <v/>
      </c>
      <c r="W2909" s="10" t="str">
        <f t="shared" si="729"/>
        <v/>
      </c>
      <c r="X2909" s="10" t="str">
        <f t="shared" si="730"/>
        <v/>
      </c>
      <c r="Y2909" s="10" t="str">
        <f t="shared" si="731"/>
        <v/>
      </c>
      <c r="Z2909" s="10" t="str">
        <f t="shared" si="732"/>
        <v/>
      </c>
      <c r="AA2909" s="10" t="str">
        <f t="shared" si="738"/>
        <v/>
      </c>
      <c r="AB2909" s="10" t="str">
        <f t="shared" si="741"/>
        <v/>
      </c>
      <c r="AC2909" s="10" t="str">
        <f t="shared" si="733"/>
        <v/>
      </c>
      <c r="AD2909" s="10" t="str">
        <f t="shared" si="743"/>
        <v/>
      </c>
      <c r="AE2909" s="10" t="str">
        <f t="shared" si="734"/>
        <v/>
      </c>
      <c r="AF2909" s="10" t="str">
        <f t="shared" si="735"/>
        <v/>
      </c>
      <c r="AG2909" s="10" t="str">
        <f t="shared" si="736"/>
        <v/>
      </c>
      <c r="AH2909" s="10" t="str">
        <f t="shared" si="737"/>
        <v/>
      </c>
      <c r="AI2909" s="10" t="str">
        <f t="shared" si="742"/>
        <v/>
      </c>
    </row>
    <row r="2910" spans="20:35" ht="18" customHeight="1" x14ac:dyDescent="0.25">
      <c r="T2910" s="9" t="str">
        <f t="shared" si="744"/>
        <v/>
      </c>
      <c r="U2910" s="10" t="str">
        <f t="shared" si="739"/>
        <v/>
      </c>
      <c r="V2910" s="10" t="str">
        <f t="shared" si="740"/>
        <v/>
      </c>
      <c r="W2910" s="10" t="str">
        <f t="shared" si="729"/>
        <v/>
      </c>
      <c r="X2910" s="10" t="str">
        <f t="shared" si="730"/>
        <v/>
      </c>
      <c r="Y2910" s="10" t="str">
        <f t="shared" si="731"/>
        <v/>
      </c>
      <c r="Z2910" s="10" t="str">
        <f t="shared" si="732"/>
        <v/>
      </c>
      <c r="AA2910" s="10" t="str">
        <f t="shared" si="738"/>
        <v/>
      </c>
      <c r="AB2910" s="10" t="str">
        <f t="shared" si="741"/>
        <v/>
      </c>
      <c r="AC2910" s="10" t="str">
        <f t="shared" si="733"/>
        <v/>
      </c>
      <c r="AD2910" s="10" t="str">
        <f t="shared" si="743"/>
        <v/>
      </c>
      <c r="AE2910" s="10" t="str">
        <f t="shared" si="734"/>
        <v/>
      </c>
      <c r="AF2910" s="10" t="str">
        <f t="shared" si="735"/>
        <v/>
      </c>
      <c r="AG2910" s="10" t="str">
        <f t="shared" si="736"/>
        <v/>
      </c>
      <c r="AH2910" s="10" t="str">
        <f t="shared" si="737"/>
        <v/>
      </c>
      <c r="AI2910" s="10" t="str">
        <f t="shared" si="742"/>
        <v/>
      </c>
    </row>
    <row r="2911" spans="20:35" ht="18" customHeight="1" x14ac:dyDescent="0.25">
      <c r="T2911" s="9" t="str">
        <f t="shared" si="744"/>
        <v/>
      </c>
      <c r="U2911" s="10" t="str">
        <f t="shared" si="739"/>
        <v/>
      </c>
      <c r="V2911" s="10" t="str">
        <f t="shared" si="740"/>
        <v/>
      </c>
      <c r="W2911" s="10" t="str">
        <f t="shared" si="729"/>
        <v/>
      </c>
      <c r="X2911" s="10" t="str">
        <f t="shared" si="730"/>
        <v/>
      </c>
      <c r="Y2911" s="10" t="str">
        <f t="shared" si="731"/>
        <v/>
      </c>
      <c r="Z2911" s="10" t="str">
        <f t="shared" si="732"/>
        <v/>
      </c>
      <c r="AA2911" s="10" t="str">
        <f t="shared" si="738"/>
        <v/>
      </c>
      <c r="AB2911" s="10" t="str">
        <f t="shared" si="741"/>
        <v/>
      </c>
      <c r="AC2911" s="10" t="str">
        <f t="shared" si="733"/>
        <v/>
      </c>
      <c r="AD2911" s="10" t="str">
        <f t="shared" si="743"/>
        <v/>
      </c>
      <c r="AE2911" s="10" t="str">
        <f t="shared" si="734"/>
        <v/>
      </c>
      <c r="AF2911" s="10" t="str">
        <f t="shared" si="735"/>
        <v/>
      </c>
      <c r="AG2911" s="10" t="str">
        <f t="shared" si="736"/>
        <v/>
      </c>
      <c r="AH2911" s="10" t="str">
        <f t="shared" si="737"/>
        <v/>
      </c>
      <c r="AI2911" s="10" t="str">
        <f t="shared" si="742"/>
        <v/>
      </c>
    </row>
    <row r="2912" spans="20:35" ht="18" customHeight="1" x14ac:dyDescent="0.25">
      <c r="T2912" s="9" t="str">
        <f t="shared" si="744"/>
        <v/>
      </c>
      <c r="U2912" s="10" t="str">
        <f t="shared" si="739"/>
        <v/>
      </c>
      <c r="V2912" s="10" t="str">
        <f t="shared" si="740"/>
        <v/>
      </c>
      <c r="W2912" s="10" t="str">
        <f t="shared" si="729"/>
        <v/>
      </c>
      <c r="X2912" s="10" t="str">
        <f t="shared" si="730"/>
        <v/>
      </c>
      <c r="Y2912" s="10" t="str">
        <f t="shared" si="731"/>
        <v/>
      </c>
      <c r="Z2912" s="10" t="str">
        <f t="shared" si="732"/>
        <v/>
      </c>
      <c r="AA2912" s="10" t="str">
        <f t="shared" si="738"/>
        <v/>
      </c>
      <c r="AB2912" s="10" t="str">
        <f t="shared" si="741"/>
        <v/>
      </c>
      <c r="AC2912" s="10" t="str">
        <f t="shared" si="733"/>
        <v/>
      </c>
      <c r="AD2912" s="10" t="str">
        <f t="shared" si="743"/>
        <v/>
      </c>
      <c r="AE2912" s="10" t="str">
        <f t="shared" si="734"/>
        <v/>
      </c>
      <c r="AF2912" s="10" t="str">
        <f t="shared" si="735"/>
        <v/>
      </c>
      <c r="AG2912" s="10" t="str">
        <f t="shared" si="736"/>
        <v/>
      </c>
      <c r="AH2912" s="10" t="str">
        <f t="shared" si="737"/>
        <v/>
      </c>
      <c r="AI2912" s="10" t="str">
        <f t="shared" si="742"/>
        <v/>
      </c>
    </row>
    <row r="2913" spans="20:35" ht="18" customHeight="1" x14ac:dyDescent="0.25">
      <c r="T2913" s="9" t="str">
        <f t="shared" si="744"/>
        <v/>
      </c>
      <c r="U2913" s="10" t="str">
        <f t="shared" si="739"/>
        <v/>
      </c>
      <c r="V2913" s="10" t="str">
        <f t="shared" si="740"/>
        <v/>
      </c>
      <c r="W2913" s="10" t="str">
        <f t="shared" si="729"/>
        <v/>
      </c>
      <c r="X2913" s="10" t="str">
        <f t="shared" si="730"/>
        <v/>
      </c>
      <c r="Y2913" s="10" t="str">
        <f t="shared" si="731"/>
        <v/>
      </c>
      <c r="Z2913" s="10" t="str">
        <f t="shared" si="732"/>
        <v/>
      </c>
      <c r="AA2913" s="10" t="str">
        <f t="shared" si="738"/>
        <v/>
      </c>
      <c r="AB2913" s="10" t="str">
        <f t="shared" si="741"/>
        <v/>
      </c>
      <c r="AC2913" s="10" t="str">
        <f t="shared" si="733"/>
        <v/>
      </c>
      <c r="AD2913" s="10" t="str">
        <f t="shared" si="743"/>
        <v/>
      </c>
      <c r="AE2913" s="10" t="str">
        <f t="shared" si="734"/>
        <v/>
      </c>
      <c r="AF2913" s="10" t="str">
        <f t="shared" si="735"/>
        <v/>
      </c>
      <c r="AG2913" s="10" t="str">
        <f t="shared" si="736"/>
        <v/>
      </c>
      <c r="AH2913" s="10" t="str">
        <f t="shared" si="737"/>
        <v/>
      </c>
      <c r="AI2913" s="10" t="str">
        <f t="shared" si="742"/>
        <v/>
      </c>
    </row>
    <row r="2914" spans="20:35" ht="18" customHeight="1" x14ac:dyDescent="0.25">
      <c r="T2914" s="9" t="str">
        <f t="shared" si="744"/>
        <v/>
      </c>
      <c r="U2914" s="10" t="str">
        <f t="shared" si="739"/>
        <v/>
      </c>
      <c r="V2914" s="10" t="str">
        <f t="shared" si="740"/>
        <v/>
      </c>
      <c r="W2914" s="10" t="str">
        <f t="shared" si="729"/>
        <v/>
      </c>
      <c r="X2914" s="10" t="str">
        <f t="shared" si="730"/>
        <v/>
      </c>
      <c r="Y2914" s="10" t="str">
        <f t="shared" si="731"/>
        <v/>
      </c>
      <c r="Z2914" s="10" t="str">
        <f t="shared" si="732"/>
        <v/>
      </c>
      <c r="AA2914" s="10" t="str">
        <f t="shared" si="738"/>
        <v/>
      </c>
      <c r="AB2914" s="10" t="str">
        <f t="shared" si="741"/>
        <v/>
      </c>
      <c r="AC2914" s="10" t="str">
        <f t="shared" si="733"/>
        <v/>
      </c>
      <c r="AD2914" s="10" t="str">
        <f t="shared" si="743"/>
        <v/>
      </c>
      <c r="AE2914" s="10" t="str">
        <f t="shared" si="734"/>
        <v/>
      </c>
      <c r="AF2914" s="10" t="str">
        <f t="shared" si="735"/>
        <v/>
      </c>
      <c r="AG2914" s="10" t="str">
        <f t="shared" si="736"/>
        <v/>
      </c>
      <c r="AH2914" s="10" t="str">
        <f t="shared" si="737"/>
        <v/>
      </c>
      <c r="AI2914" s="10" t="str">
        <f t="shared" si="742"/>
        <v/>
      </c>
    </row>
    <row r="2915" spans="20:35" ht="18" customHeight="1" x14ac:dyDescent="0.25">
      <c r="T2915" s="9" t="str">
        <f t="shared" si="744"/>
        <v/>
      </c>
      <c r="U2915" s="10" t="str">
        <f t="shared" si="739"/>
        <v/>
      </c>
      <c r="V2915" s="10" t="str">
        <f t="shared" si="740"/>
        <v/>
      </c>
      <c r="W2915" s="10" t="str">
        <f t="shared" si="729"/>
        <v/>
      </c>
      <c r="X2915" s="10" t="str">
        <f t="shared" si="730"/>
        <v/>
      </c>
      <c r="Y2915" s="10" t="str">
        <f t="shared" si="731"/>
        <v/>
      </c>
      <c r="Z2915" s="10" t="str">
        <f t="shared" si="732"/>
        <v/>
      </c>
      <c r="AA2915" s="10" t="str">
        <f t="shared" si="738"/>
        <v/>
      </c>
      <c r="AB2915" s="10" t="str">
        <f t="shared" si="741"/>
        <v/>
      </c>
      <c r="AC2915" s="10" t="str">
        <f t="shared" si="733"/>
        <v/>
      </c>
      <c r="AD2915" s="10" t="str">
        <f t="shared" si="743"/>
        <v/>
      </c>
      <c r="AE2915" s="10" t="str">
        <f t="shared" si="734"/>
        <v/>
      </c>
      <c r="AF2915" s="10" t="str">
        <f t="shared" si="735"/>
        <v/>
      </c>
      <c r="AG2915" s="10" t="str">
        <f t="shared" si="736"/>
        <v/>
      </c>
      <c r="AH2915" s="10" t="str">
        <f t="shared" si="737"/>
        <v/>
      </c>
      <c r="AI2915" s="10" t="str">
        <f t="shared" si="742"/>
        <v/>
      </c>
    </row>
    <row r="2916" spans="20:35" ht="18" customHeight="1" x14ac:dyDescent="0.25">
      <c r="T2916" s="9" t="str">
        <f t="shared" si="744"/>
        <v/>
      </c>
      <c r="U2916" s="10" t="str">
        <f t="shared" si="739"/>
        <v/>
      </c>
      <c r="V2916" s="10" t="str">
        <f t="shared" si="740"/>
        <v/>
      </c>
      <c r="W2916" s="10" t="str">
        <f t="shared" si="729"/>
        <v/>
      </c>
      <c r="X2916" s="10" t="str">
        <f t="shared" si="730"/>
        <v/>
      </c>
      <c r="Y2916" s="10" t="str">
        <f t="shared" si="731"/>
        <v/>
      </c>
      <c r="Z2916" s="10" t="str">
        <f t="shared" si="732"/>
        <v/>
      </c>
      <c r="AA2916" s="10" t="str">
        <f t="shared" si="738"/>
        <v/>
      </c>
      <c r="AB2916" s="10" t="str">
        <f t="shared" si="741"/>
        <v/>
      </c>
      <c r="AC2916" s="10" t="str">
        <f t="shared" si="733"/>
        <v/>
      </c>
      <c r="AD2916" s="10" t="str">
        <f t="shared" si="743"/>
        <v/>
      </c>
      <c r="AE2916" s="10" t="str">
        <f t="shared" si="734"/>
        <v/>
      </c>
      <c r="AF2916" s="10" t="str">
        <f t="shared" si="735"/>
        <v/>
      </c>
      <c r="AG2916" s="10" t="str">
        <f t="shared" si="736"/>
        <v/>
      </c>
      <c r="AH2916" s="10" t="str">
        <f t="shared" si="737"/>
        <v/>
      </c>
      <c r="AI2916" s="10" t="str">
        <f t="shared" si="742"/>
        <v/>
      </c>
    </row>
    <row r="2917" spans="20:35" ht="18" customHeight="1" x14ac:dyDescent="0.25">
      <c r="T2917" s="9" t="str">
        <f t="shared" si="744"/>
        <v/>
      </c>
      <c r="U2917" s="10" t="str">
        <f t="shared" si="739"/>
        <v/>
      </c>
      <c r="V2917" s="10" t="str">
        <f t="shared" si="740"/>
        <v/>
      </c>
      <c r="W2917" s="10" t="str">
        <f t="shared" si="729"/>
        <v/>
      </c>
      <c r="X2917" s="10" t="str">
        <f t="shared" si="730"/>
        <v/>
      </c>
      <c r="Y2917" s="10" t="str">
        <f t="shared" si="731"/>
        <v/>
      </c>
      <c r="Z2917" s="10" t="str">
        <f t="shared" si="732"/>
        <v/>
      </c>
      <c r="AA2917" s="10" t="str">
        <f t="shared" si="738"/>
        <v/>
      </c>
      <c r="AB2917" s="10" t="str">
        <f t="shared" si="741"/>
        <v/>
      </c>
      <c r="AC2917" s="10" t="str">
        <f t="shared" si="733"/>
        <v/>
      </c>
      <c r="AD2917" s="10" t="str">
        <f t="shared" si="743"/>
        <v/>
      </c>
      <c r="AE2917" s="10" t="str">
        <f t="shared" si="734"/>
        <v/>
      </c>
      <c r="AF2917" s="10" t="str">
        <f t="shared" si="735"/>
        <v/>
      </c>
      <c r="AG2917" s="10" t="str">
        <f t="shared" si="736"/>
        <v/>
      </c>
      <c r="AH2917" s="10" t="str">
        <f t="shared" si="737"/>
        <v/>
      </c>
      <c r="AI2917" s="10" t="str">
        <f t="shared" si="742"/>
        <v/>
      </c>
    </row>
    <row r="2918" spans="20:35" ht="18" customHeight="1" x14ac:dyDescent="0.25">
      <c r="T2918" s="9" t="str">
        <f t="shared" si="744"/>
        <v/>
      </c>
      <c r="U2918" s="10" t="str">
        <f t="shared" si="739"/>
        <v/>
      </c>
      <c r="V2918" s="10" t="str">
        <f t="shared" si="740"/>
        <v/>
      </c>
      <c r="W2918" s="10" t="str">
        <f t="shared" si="729"/>
        <v/>
      </c>
      <c r="X2918" s="10" t="str">
        <f t="shared" si="730"/>
        <v/>
      </c>
      <c r="Y2918" s="10" t="str">
        <f t="shared" si="731"/>
        <v/>
      </c>
      <c r="Z2918" s="10" t="str">
        <f t="shared" si="732"/>
        <v/>
      </c>
      <c r="AA2918" s="10" t="str">
        <f t="shared" si="738"/>
        <v/>
      </c>
      <c r="AB2918" s="10" t="str">
        <f t="shared" si="741"/>
        <v/>
      </c>
      <c r="AC2918" s="10" t="str">
        <f t="shared" si="733"/>
        <v/>
      </c>
      <c r="AD2918" s="10" t="str">
        <f t="shared" si="743"/>
        <v/>
      </c>
      <c r="AE2918" s="10" t="str">
        <f t="shared" si="734"/>
        <v/>
      </c>
      <c r="AF2918" s="10" t="str">
        <f t="shared" si="735"/>
        <v/>
      </c>
      <c r="AG2918" s="10" t="str">
        <f t="shared" si="736"/>
        <v/>
      </c>
      <c r="AH2918" s="10" t="str">
        <f t="shared" si="737"/>
        <v/>
      </c>
      <c r="AI2918" s="10" t="str">
        <f t="shared" si="742"/>
        <v/>
      </c>
    </row>
    <row r="2919" spans="20:35" ht="18" customHeight="1" x14ac:dyDescent="0.25">
      <c r="T2919" s="9" t="str">
        <f t="shared" si="744"/>
        <v/>
      </c>
      <c r="U2919" s="10" t="str">
        <f t="shared" si="739"/>
        <v/>
      </c>
      <c r="V2919" s="10" t="str">
        <f t="shared" si="740"/>
        <v/>
      </c>
      <c r="W2919" s="10" t="str">
        <f t="shared" si="729"/>
        <v/>
      </c>
      <c r="X2919" s="10" t="str">
        <f t="shared" si="730"/>
        <v/>
      </c>
      <c r="Y2919" s="10" t="str">
        <f t="shared" si="731"/>
        <v/>
      </c>
      <c r="Z2919" s="10" t="str">
        <f t="shared" si="732"/>
        <v/>
      </c>
      <c r="AA2919" s="10" t="str">
        <f t="shared" si="738"/>
        <v/>
      </c>
      <c r="AB2919" s="10" t="str">
        <f t="shared" si="741"/>
        <v/>
      </c>
      <c r="AC2919" s="10" t="str">
        <f t="shared" si="733"/>
        <v/>
      </c>
      <c r="AD2919" s="10" t="str">
        <f t="shared" si="743"/>
        <v/>
      </c>
      <c r="AE2919" s="10" t="str">
        <f t="shared" si="734"/>
        <v/>
      </c>
      <c r="AF2919" s="10" t="str">
        <f t="shared" si="735"/>
        <v/>
      </c>
      <c r="AG2919" s="10" t="str">
        <f t="shared" si="736"/>
        <v/>
      </c>
      <c r="AH2919" s="10" t="str">
        <f t="shared" si="737"/>
        <v/>
      </c>
      <c r="AI2919" s="10" t="str">
        <f t="shared" si="742"/>
        <v/>
      </c>
    </row>
    <row r="2920" spans="20:35" ht="18" customHeight="1" x14ac:dyDescent="0.25">
      <c r="T2920" s="9" t="str">
        <f t="shared" si="744"/>
        <v/>
      </c>
      <c r="U2920" s="10" t="str">
        <f t="shared" si="739"/>
        <v/>
      </c>
      <c r="V2920" s="10" t="str">
        <f t="shared" si="740"/>
        <v/>
      </c>
      <c r="W2920" s="10" t="str">
        <f t="shared" ref="W2920:W2983" si="745">IF(T2920="","",IF(U2920&gt;V2920,0,(V2920-U2920)*$T$6*60))</f>
        <v/>
      </c>
      <c r="X2920" s="10" t="str">
        <f t="shared" ref="X2920:X2983" si="746">IF(T2920="","",X2919+W2920)</f>
        <v/>
      </c>
      <c r="Y2920" s="10" t="str">
        <f t="shared" ref="Y2920:Y2983" si="747">IF(T2920="","",AH2919)</f>
        <v/>
      </c>
      <c r="Z2920" s="10" t="str">
        <f t="shared" ref="Z2920:Z2983" si="748">IF(T2920="","",AI2919)</f>
        <v/>
      </c>
      <c r="AA2920" s="10" t="str">
        <f t="shared" si="738"/>
        <v/>
      </c>
      <c r="AB2920" s="10" t="str">
        <f t="shared" si="741"/>
        <v/>
      </c>
      <c r="AC2920" s="10" t="str">
        <f t="shared" ref="AC2920:AC2983" si="749">IF(T2920="","",V2920/$F$7*1000*3600)</f>
        <v/>
      </c>
      <c r="AD2920" s="10" t="str">
        <f t="shared" si="743"/>
        <v/>
      </c>
      <c r="AE2920" s="10" t="str">
        <f t="shared" ref="AE2920:AE2983" si="750">IF(T2920="","",Z2920/$AL$4)</f>
        <v/>
      </c>
      <c r="AF2920" s="10" t="str">
        <f t="shared" ref="AF2920:AF2983" si="751">IF(T2920="","",MIN(AE2920,AB2920))</f>
        <v/>
      </c>
      <c r="AG2920" s="10" t="str">
        <f t="shared" ref="AG2920:AG2983" si="752">IF(T2920="","",AF2920/1000/3600*$F$7)</f>
        <v/>
      </c>
      <c r="AH2920" s="10" t="str">
        <f t="shared" ref="AH2920:AH2983" si="753">IF(T2920="","",Y2920+AF2920*$AL$4)</f>
        <v/>
      </c>
      <c r="AI2920" s="10" t="str">
        <f t="shared" si="742"/>
        <v/>
      </c>
    </row>
    <row r="2921" spans="20:35" ht="18" customHeight="1" x14ac:dyDescent="0.25">
      <c r="T2921" s="9" t="str">
        <f t="shared" si="744"/>
        <v/>
      </c>
      <c r="U2921" s="10" t="str">
        <f t="shared" si="739"/>
        <v/>
      </c>
      <c r="V2921" s="10" t="str">
        <f t="shared" si="740"/>
        <v/>
      </c>
      <c r="W2921" s="10" t="str">
        <f t="shared" si="745"/>
        <v/>
      </c>
      <c r="X2921" s="10" t="str">
        <f t="shared" si="746"/>
        <v/>
      </c>
      <c r="Y2921" s="10" t="str">
        <f t="shared" si="747"/>
        <v/>
      </c>
      <c r="Z2921" s="10" t="str">
        <f t="shared" si="748"/>
        <v/>
      </c>
      <c r="AA2921" s="10" t="str">
        <f t="shared" si="738"/>
        <v/>
      </c>
      <c r="AB2921" s="10" t="str">
        <f t="shared" si="741"/>
        <v/>
      </c>
      <c r="AC2921" s="10" t="str">
        <f t="shared" si="749"/>
        <v/>
      </c>
      <c r="AD2921" s="10" t="str">
        <f t="shared" si="743"/>
        <v/>
      </c>
      <c r="AE2921" s="10" t="str">
        <f t="shared" si="750"/>
        <v/>
      </c>
      <c r="AF2921" s="10" t="str">
        <f t="shared" si="751"/>
        <v/>
      </c>
      <c r="AG2921" s="10" t="str">
        <f t="shared" si="752"/>
        <v/>
      </c>
      <c r="AH2921" s="10" t="str">
        <f t="shared" si="753"/>
        <v/>
      </c>
      <c r="AI2921" s="10" t="str">
        <f t="shared" si="742"/>
        <v/>
      </c>
    </row>
    <row r="2922" spans="20:35" ht="18" customHeight="1" x14ac:dyDescent="0.25">
      <c r="T2922" s="9" t="str">
        <f t="shared" si="744"/>
        <v/>
      </c>
      <c r="U2922" s="10" t="str">
        <f t="shared" si="739"/>
        <v/>
      </c>
      <c r="V2922" s="10" t="str">
        <f t="shared" si="740"/>
        <v/>
      </c>
      <c r="W2922" s="10" t="str">
        <f t="shared" si="745"/>
        <v/>
      </c>
      <c r="X2922" s="10" t="str">
        <f t="shared" si="746"/>
        <v/>
      </c>
      <c r="Y2922" s="10" t="str">
        <f t="shared" si="747"/>
        <v/>
      </c>
      <c r="Z2922" s="10" t="str">
        <f t="shared" si="748"/>
        <v/>
      </c>
      <c r="AA2922" s="10" t="str">
        <f t="shared" si="738"/>
        <v/>
      </c>
      <c r="AB2922" s="10" t="str">
        <f t="shared" si="741"/>
        <v/>
      </c>
      <c r="AC2922" s="10" t="str">
        <f t="shared" si="749"/>
        <v/>
      </c>
      <c r="AD2922" s="10" t="str">
        <f t="shared" si="743"/>
        <v/>
      </c>
      <c r="AE2922" s="10" t="str">
        <f t="shared" si="750"/>
        <v/>
      </c>
      <c r="AF2922" s="10" t="str">
        <f t="shared" si="751"/>
        <v/>
      </c>
      <c r="AG2922" s="10" t="str">
        <f t="shared" si="752"/>
        <v/>
      </c>
      <c r="AH2922" s="10" t="str">
        <f t="shared" si="753"/>
        <v/>
      </c>
      <c r="AI2922" s="10" t="str">
        <f t="shared" si="742"/>
        <v/>
      </c>
    </row>
    <row r="2923" spans="20:35" ht="18" customHeight="1" x14ac:dyDescent="0.25">
      <c r="T2923" s="9" t="str">
        <f t="shared" si="744"/>
        <v/>
      </c>
      <c r="U2923" s="10" t="str">
        <f t="shared" si="739"/>
        <v/>
      </c>
      <c r="V2923" s="10" t="str">
        <f t="shared" si="740"/>
        <v/>
      </c>
      <c r="W2923" s="10" t="str">
        <f t="shared" si="745"/>
        <v/>
      </c>
      <c r="X2923" s="10" t="str">
        <f t="shared" si="746"/>
        <v/>
      </c>
      <c r="Y2923" s="10" t="str">
        <f t="shared" si="747"/>
        <v/>
      </c>
      <c r="Z2923" s="10" t="str">
        <f t="shared" si="748"/>
        <v/>
      </c>
      <c r="AA2923" s="10" t="str">
        <f t="shared" si="738"/>
        <v/>
      </c>
      <c r="AB2923" s="10" t="str">
        <f t="shared" si="741"/>
        <v/>
      </c>
      <c r="AC2923" s="10" t="str">
        <f t="shared" si="749"/>
        <v/>
      </c>
      <c r="AD2923" s="10" t="str">
        <f t="shared" si="743"/>
        <v/>
      </c>
      <c r="AE2923" s="10" t="str">
        <f t="shared" si="750"/>
        <v/>
      </c>
      <c r="AF2923" s="10" t="str">
        <f t="shared" si="751"/>
        <v/>
      </c>
      <c r="AG2923" s="10" t="str">
        <f t="shared" si="752"/>
        <v/>
      </c>
      <c r="AH2923" s="10" t="str">
        <f t="shared" si="753"/>
        <v/>
      </c>
      <c r="AI2923" s="10" t="str">
        <f t="shared" si="742"/>
        <v/>
      </c>
    </row>
    <row r="2924" spans="20:35" ht="18" customHeight="1" x14ac:dyDescent="0.25">
      <c r="T2924" s="9" t="str">
        <f t="shared" si="744"/>
        <v/>
      </c>
      <c r="U2924" s="10" t="str">
        <f t="shared" si="739"/>
        <v/>
      </c>
      <c r="V2924" s="10" t="str">
        <f t="shared" si="740"/>
        <v/>
      </c>
      <c r="W2924" s="10" t="str">
        <f t="shared" si="745"/>
        <v/>
      </c>
      <c r="X2924" s="10" t="str">
        <f t="shared" si="746"/>
        <v/>
      </c>
      <c r="Y2924" s="10" t="str">
        <f t="shared" si="747"/>
        <v/>
      </c>
      <c r="Z2924" s="10" t="str">
        <f t="shared" si="748"/>
        <v/>
      </c>
      <c r="AA2924" s="10" t="str">
        <f t="shared" si="738"/>
        <v/>
      </c>
      <c r="AB2924" s="10" t="str">
        <f t="shared" si="741"/>
        <v/>
      </c>
      <c r="AC2924" s="10" t="str">
        <f t="shared" si="749"/>
        <v/>
      </c>
      <c r="AD2924" s="10" t="str">
        <f t="shared" si="743"/>
        <v/>
      </c>
      <c r="AE2924" s="10" t="str">
        <f t="shared" si="750"/>
        <v/>
      </c>
      <c r="AF2924" s="10" t="str">
        <f t="shared" si="751"/>
        <v/>
      </c>
      <c r="AG2924" s="10" t="str">
        <f t="shared" si="752"/>
        <v/>
      </c>
      <c r="AH2924" s="10" t="str">
        <f t="shared" si="753"/>
        <v/>
      </c>
      <c r="AI2924" s="10" t="str">
        <f t="shared" si="742"/>
        <v/>
      </c>
    </row>
    <row r="2925" spans="20:35" ht="18" customHeight="1" x14ac:dyDescent="0.25">
      <c r="T2925" s="9" t="str">
        <f t="shared" si="744"/>
        <v/>
      </c>
      <c r="U2925" s="10" t="str">
        <f t="shared" si="739"/>
        <v/>
      </c>
      <c r="V2925" s="10" t="str">
        <f t="shared" si="740"/>
        <v/>
      </c>
      <c r="W2925" s="10" t="str">
        <f t="shared" si="745"/>
        <v/>
      </c>
      <c r="X2925" s="10" t="str">
        <f t="shared" si="746"/>
        <v/>
      </c>
      <c r="Y2925" s="10" t="str">
        <f t="shared" si="747"/>
        <v/>
      </c>
      <c r="Z2925" s="10" t="str">
        <f t="shared" si="748"/>
        <v/>
      </c>
      <c r="AA2925" s="10" t="str">
        <f t="shared" si="738"/>
        <v/>
      </c>
      <c r="AB2925" s="10" t="str">
        <f t="shared" si="741"/>
        <v/>
      </c>
      <c r="AC2925" s="10" t="str">
        <f t="shared" si="749"/>
        <v/>
      </c>
      <c r="AD2925" s="10" t="str">
        <f t="shared" si="743"/>
        <v/>
      </c>
      <c r="AE2925" s="10" t="str">
        <f t="shared" si="750"/>
        <v/>
      </c>
      <c r="AF2925" s="10" t="str">
        <f t="shared" si="751"/>
        <v/>
      </c>
      <c r="AG2925" s="10" t="str">
        <f t="shared" si="752"/>
        <v/>
      </c>
      <c r="AH2925" s="10" t="str">
        <f t="shared" si="753"/>
        <v/>
      </c>
      <c r="AI2925" s="10" t="str">
        <f t="shared" si="742"/>
        <v/>
      </c>
    </row>
    <row r="2926" spans="20:35" ht="18" customHeight="1" x14ac:dyDescent="0.25">
      <c r="T2926" s="9" t="str">
        <f t="shared" si="744"/>
        <v/>
      </c>
      <c r="U2926" s="10" t="str">
        <f t="shared" si="739"/>
        <v/>
      </c>
      <c r="V2926" s="10" t="str">
        <f t="shared" si="740"/>
        <v/>
      </c>
      <c r="W2926" s="10" t="str">
        <f t="shared" si="745"/>
        <v/>
      </c>
      <c r="X2926" s="10" t="str">
        <f t="shared" si="746"/>
        <v/>
      </c>
      <c r="Y2926" s="10" t="str">
        <f t="shared" si="747"/>
        <v/>
      </c>
      <c r="Z2926" s="10" t="str">
        <f t="shared" si="748"/>
        <v/>
      </c>
      <c r="AA2926" s="10" t="str">
        <f t="shared" si="738"/>
        <v/>
      </c>
      <c r="AB2926" s="10" t="str">
        <f t="shared" si="741"/>
        <v/>
      </c>
      <c r="AC2926" s="10" t="str">
        <f t="shared" si="749"/>
        <v/>
      </c>
      <c r="AD2926" s="10" t="str">
        <f t="shared" si="743"/>
        <v/>
      </c>
      <c r="AE2926" s="10" t="str">
        <f t="shared" si="750"/>
        <v/>
      </c>
      <c r="AF2926" s="10" t="str">
        <f t="shared" si="751"/>
        <v/>
      </c>
      <c r="AG2926" s="10" t="str">
        <f t="shared" si="752"/>
        <v/>
      </c>
      <c r="AH2926" s="10" t="str">
        <f t="shared" si="753"/>
        <v/>
      </c>
      <c r="AI2926" s="10" t="str">
        <f t="shared" si="742"/>
        <v/>
      </c>
    </row>
    <row r="2927" spans="20:35" ht="18" customHeight="1" x14ac:dyDescent="0.25">
      <c r="T2927" s="9" t="str">
        <f t="shared" si="744"/>
        <v/>
      </c>
      <c r="U2927" s="10" t="str">
        <f t="shared" si="739"/>
        <v/>
      </c>
      <c r="V2927" s="10" t="str">
        <f t="shared" si="740"/>
        <v/>
      </c>
      <c r="W2927" s="10" t="str">
        <f t="shared" si="745"/>
        <v/>
      </c>
      <c r="X2927" s="10" t="str">
        <f t="shared" si="746"/>
        <v/>
      </c>
      <c r="Y2927" s="10" t="str">
        <f t="shared" si="747"/>
        <v/>
      </c>
      <c r="Z2927" s="10" t="str">
        <f t="shared" si="748"/>
        <v/>
      </c>
      <c r="AA2927" s="10" t="str">
        <f t="shared" si="738"/>
        <v/>
      </c>
      <c r="AB2927" s="10" t="str">
        <f t="shared" si="741"/>
        <v/>
      </c>
      <c r="AC2927" s="10" t="str">
        <f t="shared" si="749"/>
        <v/>
      </c>
      <c r="AD2927" s="10" t="str">
        <f t="shared" si="743"/>
        <v/>
      </c>
      <c r="AE2927" s="10" t="str">
        <f t="shared" si="750"/>
        <v/>
      </c>
      <c r="AF2927" s="10" t="str">
        <f t="shared" si="751"/>
        <v/>
      </c>
      <c r="AG2927" s="10" t="str">
        <f t="shared" si="752"/>
        <v/>
      </c>
      <c r="AH2927" s="10" t="str">
        <f t="shared" si="753"/>
        <v/>
      </c>
      <c r="AI2927" s="10" t="str">
        <f t="shared" si="742"/>
        <v/>
      </c>
    </row>
    <row r="2928" spans="20:35" ht="18" customHeight="1" x14ac:dyDescent="0.25">
      <c r="T2928" s="9" t="str">
        <f t="shared" si="744"/>
        <v/>
      </c>
      <c r="U2928" s="10" t="str">
        <f t="shared" si="739"/>
        <v/>
      </c>
      <c r="V2928" s="10" t="str">
        <f t="shared" si="740"/>
        <v/>
      </c>
      <c r="W2928" s="10" t="str">
        <f t="shared" si="745"/>
        <v/>
      </c>
      <c r="X2928" s="10" t="str">
        <f t="shared" si="746"/>
        <v/>
      </c>
      <c r="Y2928" s="10" t="str">
        <f t="shared" si="747"/>
        <v/>
      </c>
      <c r="Z2928" s="10" t="str">
        <f t="shared" si="748"/>
        <v/>
      </c>
      <c r="AA2928" s="10" t="str">
        <f t="shared" si="738"/>
        <v/>
      </c>
      <c r="AB2928" s="10" t="str">
        <f t="shared" si="741"/>
        <v/>
      </c>
      <c r="AC2928" s="10" t="str">
        <f t="shared" si="749"/>
        <v/>
      </c>
      <c r="AD2928" s="10" t="str">
        <f t="shared" si="743"/>
        <v/>
      </c>
      <c r="AE2928" s="10" t="str">
        <f t="shared" si="750"/>
        <v/>
      </c>
      <c r="AF2928" s="10" t="str">
        <f t="shared" si="751"/>
        <v/>
      </c>
      <c r="AG2928" s="10" t="str">
        <f t="shared" si="752"/>
        <v/>
      </c>
      <c r="AH2928" s="10" t="str">
        <f t="shared" si="753"/>
        <v/>
      </c>
      <c r="AI2928" s="10" t="str">
        <f t="shared" si="742"/>
        <v/>
      </c>
    </row>
    <row r="2929" spans="20:35" ht="18" customHeight="1" x14ac:dyDescent="0.25">
      <c r="T2929" s="9" t="str">
        <f t="shared" si="744"/>
        <v/>
      </c>
      <c r="U2929" s="10" t="str">
        <f t="shared" si="739"/>
        <v/>
      </c>
      <c r="V2929" s="10" t="str">
        <f t="shared" si="740"/>
        <v/>
      </c>
      <c r="W2929" s="10" t="str">
        <f t="shared" si="745"/>
        <v/>
      </c>
      <c r="X2929" s="10" t="str">
        <f t="shared" si="746"/>
        <v/>
      </c>
      <c r="Y2929" s="10" t="str">
        <f t="shared" si="747"/>
        <v/>
      </c>
      <c r="Z2929" s="10" t="str">
        <f t="shared" si="748"/>
        <v/>
      </c>
      <c r="AA2929" s="10" t="str">
        <f t="shared" si="738"/>
        <v/>
      </c>
      <c r="AB2929" s="10" t="str">
        <f t="shared" si="741"/>
        <v/>
      </c>
      <c r="AC2929" s="10" t="str">
        <f t="shared" si="749"/>
        <v/>
      </c>
      <c r="AD2929" s="10" t="str">
        <f t="shared" si="743"/>
        <v/>
      </c>
      <c r="AE2929" s="10" t="str">
        <f t="shared" si="750"/>
        <v/>
      </c>
      <c r="AF2929" s="10" t="str">
        <f t="shared" si="751"/>
        <v/>
      </c>
      <c r="AG2929" s="10" t="str">
        <f t="shared" si="752"/>
        <v/>
      </c>
      <c r="AH2929" s="10" t="str">
        <f t="shared" si="753"/>
        <v/>
      </c>
      <c r="AI2929" s="10" t="str">
        <f t="shared" si="742"/>
        <v/>
      </c>
    </row>
    <row r="2930" spans="20:35" ht="18" customHeight="1" x14ac:dyDescent="0.25">
      <c r="T2930" s="9" t="str">
        <f t="shared" si="744"/>
        <v/>
      </c>
      <c r="U2930" s="10" t="str">
        <f t="shared" si="739"/>
        <v/>
      </c>
      <c r="V2930" s="10" t="str">
        <f t="shared" si="740"/>
        <v/>
      </c>
      <c r="W2930" s="10" t="str">
        <f t="shared" si="745"/>
        <v/>
      </c>
      <c r="X2930" s="10" t="str">
        <f t="shared" si="746"/>
        <v/>
      </c>
      <c r="Y2930" s="10" t="str">
        <f t="shared" si="747"/>
        <v/>
      </c>
      <c r="Z2930" s="10" t="str">
        <f t="shared" si="748"/>
        <v/>
      </c>
      <c r="AA2930" s="10" t="str">
        <f t="shared" si="738"/>
        <v/>
      </c>
      <c r="AB2930" s="10" t="str">
        <f t="shared" si="741"/>
        <v/>
      </c>
      <c r="AC2930" s="10" t="str">
        <f t="shared" si="749"/>
        <v/>
      </c>
      <c r="AD2930" s="10" t="str">
        <f t="shared" si="743"/>
        <v/>
      </c>
      <c r="AE2930" s="10" t="str">
        <f t="shared" si="750"/>
        <v/>
      </c>
      <c r="AF2930" s="10" t="str">
        <f t="shared" si="751"/>
        <v/>
      </c>
      <c r="AG2930" s="10" t="str">
        <f t="shared" si="752"/>
        <v/>
      </c>
      <c r="AH2930" s="10" t="str">
        <f t="shared" si="753"/>
        <v/>
      </c>
      <c r="AI2930" s="10" t="str">
        <f t="shared" si="742"/>
        <v/>
      </c>
    </row>
    <row r="2931" spans="20:35" ht="18" customHeight="1" x14ac:dyDescent="0.25">
      <c r="T2931" s="9" t="str">
        <f t="shared" si="744"/>
        <v/>
      </c>
      <c r="U2931" s="10" t="str">
        <f t="shared" si="739"/>
        <v/>
      </c>
      <c r="V2931" s="10" t="str">
        <f t="shared" si="740"/>
        <v/>
      </c>
      <c r="W2931" s="10" t="str">
        <f t="shared" si="745"/>
        <v/>
      </c>
      <c r="X2931" s="10" t="str">
        <f t="shared" si="746"/>
        <v/>
      </c>
      <c r="Y2931" s="10" t="str">
        <f t="shared" si="747"/>
        <v/>
      </c>
      <c r="Z2931" s="10" t="str">
        <f t="shared" si="748"/>
        <v/>
      </c>
      <c r="AA2931" s="10" t="str">
        <f t="shared" si="738"/>
        <v/>
      </c>
      <c r="AB2931" s="10" t="str">
        <f t="shared" si="741"/>
        <v/>
      </c>
      <c r="AC2931" s="10" t="str">
        <f t="shared" si="749"/>
        <v/>
      </c>
      <c r="AD2931" s="10" t="str">
        <f t="shared" si="743"/>
        <v/>
      </c>
      <c r="AE2931" s="10" t="str">
        <f t="shared" si="750"/>
        <v/>
      </c>
      <c r="AF2931" s="10" t="str">
        <f t="shared" si="751"/>
        <v/>
      </c>
      <c r="AG2931" s="10" t="str">
        <f t="shared" si="752"/>
        <v/>
      </c>
      <c r="AH2931" s="10" t="str">
        <f t="shared" si="753"/>
        <v/>
      </c>
      <c r="AI2931" s="10" t="str">
        <f t="shared" si="742"/>
        <v/>
      </c>
    </row>
    <row r="2932" spans="20:35" ht="18" customHeight="1" x14ac:dyDescent="0.25">
      <c r="T2932" s="9" t="str">
        <f t="shared" si="744"/>
        <v/>
      </c>
      <c r="U2932" s="10" t="str">
        <f t="shared" si="739"/>
        <v/>
      </c>
      <c r="V2932" s="10" t="str">
        <f t="shared" si="740"/>
        <v/>
      </c>
      <c r="W2932" s="10" t="str">
        <f t="shared" si="745"/>
        <v/>
      </c>
      <c r="X2932" s="10" t="str">
        <f t="shared" si="746"/>
        <v/>
      </c>
      <c r="Y2932" s="10" t="str">
        <f t="shared" si="747"/>
        <v/>
      </c>
      <c r="Z2932" s="10" t="str">
        <f t="shared" si="748"/>
        <v/>
      </c>
      <c r="AA2932" s="10" t="str">
        <f t="shared" si="738"/>
        <v/>
      </c>
      <c r="AB2932" s="10" t="str">
        <f t="shared" si="741"/>
        <v/>
      </c>
      <c r="AC2932" s="10" t="str">
        <f t="shared" si="749"/>
        <v/>
      </c>
      <c r="AD2932" s="10" t="str">
        <f t="shared" si="743"/>
        <v/>
      </c>
      <c r="AE2932" s="10" t="str">
        <f t="shared" si="750"/>
        <v/>
      </c>
      <c r="AF2932" s="10" t="str">
        <f t="shared" si="751"/>
        <v/>
      </c>
      <c r="AG2932" s="10" t="str">
        <f t="shared" si="752"/>
        <v/>
      </c>
      <c r="AH2932" s="10" t="str">
        <f t="shared" si="753"/>
        <v/>
      </c>
      <c r="AI2932" s="10" t="str">
        <f t="shared" si="742"/>
        <v/>
      </c>
    </row>
    <row r="2933" spans="20:35" ht="18" customHeight="1" x14ac:dyDescent="0.25">
      <c r="T2933" s="9" t="str">
        <f t="shared" si="744"/>
        <v/>
      </c>
      <c r="U2933" s="10" t="str">
        <f t="shared" si="739"/>
        <v/>
      </c>
      <c r="V2933" s="10" t="str">
        <f t="shared" si="740"/>
        <v/>
      </c>
      <c r="W2933" s="10" t="str">
        <f t="shared" si="745"/>
        <v/>
      </c>
      <c r="X2933" s="10" t="str">
        <f t="shared" si="746"/>
        <v/>
      </c>
      <c r="Y2933" s="10" t="str">
        <f t="shared" si="747"/>
        <v/>
      </c>
      <c r="Z2933" s="10" t="str">
        <f t="shared" si="748"/>
        <v/>
      </c>
      <c r="AA2933" s="10" t="str">
        <f t="shared" si="738"/>
        <v/>
      </c>
      <c r="AB2933" s="10" t="str">
        <f t="shared" si="741"/>
        <v/>
      </c>
      <c r="AC2933" s="10" t="str">
        <f t="shared" si="749"/>
        <v/>
      </c>
      <c r="AD2933" s="10" t="str">
        <f t="shared" si="743"/>
        <v/>
      </c>
      <c r="AE2933" s="10" t="str">
        <f t="shared" si="750"/>
        <v/>
      </c>
      <c r="AF2933" s="10" t="str">
        <f t="shared" si="751"/>
        <v/>
      </c>
      <c r="AG2933" s="10" t="str">
        <f t="shared" si="752"/>
        <v/>
      </c>
      <c r="AH2933" s="10" t="str">
        <f t="shared" si="753"/>
        <v/>
      </c>
      <c r="AI2933" s="10" t="str">
        <f t="shared" si="742"/>
        <v/>
      </c>
    </row>
    <row r="2934" spans="20:35" ht="18" customHeight="1" x14ac:dyDescent="0.25">
      <c r="T2934" s="9" t="str">
        <f t="shared" si="744"/>
        <v/>
      </c>
      <c r="U2934" s="10" t="str">
        <f t="shared" si="739"/>
        <v/>
      </c>
      <c r="V2934" s="10" t="str">
        <f t="shared" si="740"/>
        <v/>
      </c>
      <c r="W2934" s="10" t="str">
        <f t="shared" si="745"/>
        <v/>
      </c>
      <c r="X2934" s="10" t="str">
        <f t="shared" si="746"/>
        <v/>
      </c>
      <c r="Y2934" s="10" t="str">
        <f t="shared" si="747"/>
        <v/>
      </c>
      <c r="Z2934" s="10" t="str">
        <f t="shared" si="748"/>
        <v/>
      </c>
      <c r="AA2934" s="10" t="str">
        <f t="shared" si="738"/>
        <v/>
      </c>
      <c r="AB2934" s="10" t="str">
        <f t="shared" si="741"/>
        <v/>
      </c>
      <c r="AC2934" s="10" t="str">
        <f t="shared" si="749"/>
        <v/>
      </c>
      <c r="AD2934" s="10" t="str">
        <f t="shared" si="743"/>
        <v/>
      </c>
      <c r="AE2934" s="10" t="str">
        <f t="shared" si="750"/>
        <v/>
      </c>
      <c r="AF2934" s="10" t="str">
        <f t="shared" si="751"/>
        <v/>
      </c>
      <c r="AG2934" s="10" t="str">
        <f t="shared" si="752"/>
        <v/>
      </c>
      <c r="AH2934" s="10" t="str">
        <f t="shared" si="753"/>
        <v/>
      </c>
      <c r="AI2934" s="10" t="str">
        <f t="shared" si="742"/>
        <v/>
      </c>
    </row>
    <row r="2935" spans="20:35" ht="18" customHeight="1" x14ac:dyDescent="0.25">
      <c r="T2935" s="9" t="str">
        <f t="shared" si="744"/>
        <v/>
      </c>
      <c r="U2935" s="10" t="str">
        <f t="shared" si="739"/>
        <v/>
      </c>
      <c r="V2935" s="10" t="str">
        <f t="shared" si="740"/>
        <v/>
      </c>
      <c r="W2935" s="10" t="str">
        <f t="shared" si="745"/>
        <v/>
      </c>
      <c r="X2935" s="10" t="str">
        <f t="shared" si="746"/>
        <v/>
      </c>
      <c r="Y2935" s="10" t="str">
        <f t="shared" si="747"/>
        <v/>
      </c>
      <c r="Z2935" s="10" t="str">
        <f t="shared" si="748"/>
        <v/>
      </c>
      <c r="AA2935" s="10" t="str">
        <f t="shared" si="738"/>
        <v/>
      </c>
      <c r="AB2935" s="10" t="str">
        <f t="shared" si="741"/>
        <v/>
      </c>
      <c r="AC2935" s="10" t="str">
        <f t="shared" si="749"/>
        <v/>
      </c>
      <c r="AD2935" s="10" t="str">
        <f t="shared" si="743"/>
        <v/>
      </c>
      <c r="AE2935" s="10" t="str">
        <f t="shared" si="750"/>
        <v/>
      </c>
      <c r="AF2935" s="10" t="str">
        <f t="shared" si="751"/>
        <v/>
      </c>
      <c r="AG2935" s="10" t="str">
        <f t="shared" si="752"/>
        <v/>
      </c>
      <c r="AH2935" s="10" t="str">
        <f t="shared" si="753"/>
        <v/>
      </c>
      <c r="AI2935" s="10" t="str">
        <f t="shared" si="742"/>
        <v/>
      </c>
    </row>
    <row r="2936" spans="20:35" ht="18" customHeight="1" x14ac:dyDescent="0.25">
      <c r="T2936" s="9" t="str">
        <f t="shared" si="744"/>
        <v/>
      </c>
      <c r="U2936" s="10" t="str">
        <f t="shared" si="739"/>
        <v/>
      </c>
      <c r="V2936" s="10" t="str">
        <f t="shared" si="740"/>
        <v/>
      </c>
      <c r="W2936" s="10" t="str">
        <f t="shared" si="745"/>
        <v/>
      </c>
      <c r="X2936" s="10" t="str">
        <f t="shared" si="746"/>
        <v/>
      </c>
      <c r="Y2936" s="10" t="str">
        <f t="shared" si="747"/>
        <v/>
      </c>
      <c r="Z2936" s="10" t="str">
        <f t="shared" si="748"/>
        <v/>
      </c>
      <c r="AA2936" s="10" t="str">
        <f t="shared" si="738"/>
        <v/>
      </c>
      <c r="AB2936" s="10" t="str">
        <f t="shared" si="741"/>
        <v/>
      </c>
      <c r="AC2936" s="10" t="str">
        <f t="shared" si="749"/>
        <v/>
      </c>
      <c r="AD2936" s="10" t="str">
        <f t="shared" si="743"/>
        <v/>
      </c>
      <c r="AE2936" s="10" t="str">
        <f t="shared" si="750"/>
        <v/>
      </c>
      <c r="AF2936" s="10" t="str">
        <f t="shared" si="751"/>
        <v/>
      </c>
      <c r="AG2936" s="10" t="str">
        <f t="shared" si="752"/>
        <v/>
      </c>
      <c r="AH2936" s="10" t="str">
        <f t="shared" si="753"/>
        <v/>
      </c>
      <c r="AI2936" s="10" t="str">
        <f t="shared" si="742"/>
        <v/>
      </c>
    </row>
    <row r="2937" spans="20:35" ht="18" customHeight="1" x14ac:dyDescent="0.25">
      <c r="T2937" s="9" t="str">
        <f t="shared" si="744"/>
        <v/>
      </c>
      <c r="U2937" s="10" t="str">
        <f t="shared" si="739"/>
        <v/>
      </c>
      <c r="V2937" s="10" t="str">
        <f t="shared" si="740"/>
        <v/>
      </c>
      <c r="W2937" s="10" t="str">
        <f t="shared" si="745"/>
        <v/>
      </c>
      <c r="X2937" s="10" t="str">
        <f t="shared" si="746"/>
        <v/>
      </c>
      <c r="Y2937" s="10" t="str">
        <f t="shared" si="747"/>
        <v/>
      </c>
      <c r="Z2937" s="10" t="str">
        <f t="shared" si="748"/>
        <v/>
      </c>
      <c r="AA2937" s="10" t="str">
        <f t="shared" si="738"/>
        <v/>
      </c>
      <c r="AB2937" s="10" t="str">
        <f t="shared" si="741"/>
        <v/>
      </c>
      <c r="AC2937" s="10" t="str">
        <f t="shared" si="749"/>
        <v/>
      </c>
      <c r="AD2937" s="10" t="str">
        <f t="shared" si="743"/>
        <v/>
      </c>
      <c r="AE2937" s="10" t="str">
        <f t="shared" si="750"/>
        <v/>
      </c>
      <c r="AF2937" s="10" t="str">
        <f t="shared" si="751"/>
        <v/>
      </c>
      <c r="AG2937" s="10" t="str">
        <f t="shared" si="752"/>
        <v/>
      </c>
      <c r="AH2937" s="10" t="str">
        <f t="shared" si="753"/>
        <v/>
      </c>
      <c r="AI2937" s="10" t="str">
        <f t="shared" si="742"/>
        <v/>
      </c>
    </row>
    <row r="2938" spans="20:35" ht="18" customHeight="1" x14ac:dyDescent="0.25">
      <c r="T2938" s="9" t="str">
        <f t="shared" si="744"/>
        <v/>
      </c>
      <c r="U2938" s="10" t="str">
        <f t="shared" si="739"/>
        <v/>
      </c>
      <c r="V2938" s="10" t="str">
        <f t="shared" si="740"/>
        <v/>
      </c>
      <c r="W2938" s="10" t="str">
        <f t="shared" si="745"/>
        <v/>
      </c>
      <c r="X2938" s="10" t="str">
        <f t="shared" si="746"/>
        <v/>
      </c>
      <c r="Y2938" s="10" t="str">
        <f t="shared" si="747"/>
        <v/>
      </c>
      <c r="Z2938" s="10" t="str">
        <f t="shared" si="748"/>
        <v/>
      </c>
      <c r="AA2938" s="10" t="str">
        <f t="shared" si="738"/>
        <v/>
      </c>
      <c r="AB2938" s="10" t="str">
        <f t="shared" si="741"/>
        <v/>
      </c>
      <c r="AC2938" s="10" t="str">
        <f t="shared" si="749"/>
        <v/>
      </c>
      <c r="AD2938" s="10" t="str">
        <f t="shared" si="743"/>
        <v/>
      </c>
      <c r="AE2938" s="10" t="str">
        <f t="shared" si="750"/>
        <v/>
      </c>
      <c r="AF2938" s="10" t="str">
        <f t="shared" si="751"/>
        <v/>
      </c>
      <c r="AG2938" s="10" t="str">
        <f t="shared" si="752"/>
        <v/>
      </c>
      <c r="AH2938" s="10" t="str">
        <f t="shared" si="753"/>
        <v/>
      </c>
      <c r="AI2938" s="10" t="str">
        <f t="shared" si="742"/>
        <v/>
      </c>
    </row>
    <row r="2939" spans="20:35" ht="18" customHeight="1" x14ac:dyDescent="0.25">
      <c r="T2939" s="9" t="str">
        <f t="shared" si="744"/>
        <v/>
      </c>
      <c r="U2939" s="10" t="str">
        <f t="shared" si="739"/>
        <v/>
      </c>
      <c r="V2939" s="10" t="str">
        <f t="shared" si="740"/>
        <v/>
      </c>
      <c r="W2939" s="10" t="str">
        <f t="shared" si="745"/>
        <v/>
      </c>
      <c r="X2939" s="10" t="str">
        <f t="shared" si="746"/>
        <v/>
      </c>
      <c r="Y2939" s="10" t="str">
        <f t="shared" si="747"/>
        <v/>
      </c>
      <c r="Z2939" s="10" t="str">
        <f t="shared" si="748"/>
        <v/>
      </c>
      <c r="AA2939" s="10" t="str">
        <f t="shared" si="738"/>
        <v/>
      </c>
      <c r="AB2939" s="10" t="str">
        <f t="shared" si="741"/>
        <v/>
      </c>
      <c r="AC2939" s="10" t="str">
        <f t="shared" si="749"/>
        <v/>
      </c>
      <c r="AD2939" s="10" t="str">
        <f t="shared" si="743"/>
        <v/>
      </c>
      <c r="AE2939" s="10" t="str">
        <f t="shared" si="750"/>
        <v/>
      </c>
      <c r="AF2939" s="10" t="str">
        <f t="shared" si="751"/>
        <v/>
      </c>
      <c r="AG2939" s="10" t="str">
        <f t="shared" si="752"/>
        <v/>
      </c>
      <c r="AH2939" s="10" t="str">
        <f t="shared" si="753"/>
        <v/>
      </c>
      <c r="AI2939" s="10" t="str">
        <f t="shared" si="742"/>
        <v/>
      </c>
    </row>
    <row r="2940" spans="20:35" ht="18" customHeight="1" x14ac:dyDescent="0.25">
      <c r="T2940" s="9" t="str">
        <f t="shared" si="744"/>
        <v/>
      </c>
      <c r="U2940" s="10" t="str">
        <f t="shared" si="739"/>
        <v/>
      </c>
      <c r="V2940" s="10" t="str">
        <f t="shared" si="740"/>
        <v/>
      </c>
      <c r="W2940" s="10" t="str">
        <f t="shared" si="745"/>
        <v/>
      </c>
      <c r="X2940" s="10" t="str">
        <f t="shared" si="746"/>
        <v/>
      </c>
      <c r="Y2940" s="10" t="str">
        <f t="shared" si="747"/>
        <v/>
      </c>
      <c r="Z2940" s="10" t="str">
        <f t="shared" si="748"/>
        <v/>
      </c>
      <c r="AA2940" s="10" t="str">
        <f t="shared" si="738"/>
        <v/>
      </c>
      <c r="AB2940" s="10" t="str">
        <f t="shared" si="741"/>
        <v/>
      </c>
      <c r="AC2940" s="10" t="str">
        <f t="shared" si="749"/>
        <v/>
      </c>
      <c r="AD2940" s="10" t="str">
        <f t="shared" si="743"/>
        <v/>
      </c>
      <c r="AE2940" s="10" t="str">
        <f t="shared" si="750"/>
        <v/>
      </c>
      <c r="AF2940" s="10" t="str">
        <f t="shared" si="751"/>
        <v/>
      </c>
      <c r="AG2940" s="10" t="str">
        <f t="shared" si="752"/>
        <v/>
      </c>
      <c r="AH2940" s="10" t="str">
        <f t="shared" si="753"/>
        <v/>
      </c>
      <c r="AI2940" s="10" t="str">
        <f t="shared" si="742"/>
        <v/>
      </c>
    </row>
    <row r="2941" spans="20:35" ht="18" customHeight="1" x14ac:dyDescent="0.25">
      <c r="T2941" s="9" t="str">
        <f t="shared" si="744"/>
        <v/>
      </c>
      <c r="U2941" s="10" t="str">
        <f t="shared" si="739"/>
        <v/>
      </c>
      <c r="V2941" s="10" t="str">
        <f t="shared" si="740"/>
        <v/>
      </c>
      <c r="W2941" s="10" t="str">
        <f t="shared" si="745"/>
        <v/>
      </c>
      <c r="X2941" s="10" t="str">
        <f t="shared" si="746"/>
        <v/>
      </c>
      <c r="Y2941" s="10" t="str">
        <f t="shared" si="747"/>
        <v/>
      </c>
      <c r="Z2941" s="10" t="str">
        <f t="shared" si="748"/>
        <v/>
      </c>
      <c r="AA2941" s="10" t="str">
        <f t="shared" si="738"/>
        <v/>
      </c>
      <c r="AB2941" s="10" t="str">
        <f t="shared" si="741"/>
        <v/>
      </c>
      <c r="AC2941" s="10" t="str">
        <f t="shared" si="749"/>
        <v/>
      </c>
      <c r="AD2941" s="10" t="str">
        <f t="shared" si="743"/>
        <v/>
      </c>
      <c r="AE2941" s="10" t="str">
        <f t="shared" si="750"/>
        <v/>
      </c>
      <c r="AF2941" s="10" t="str">
        <f t="shared" si="751"/>
        <v/>
      </c>
      <c r="AG2941" s="10" t="str">
        <f t="shared" si="752"/>
        <v/>
      </c>
      <c r="AH2941" s="10" t="str">
        <f t="shared" si="753"/>
        <v/>
      </c>
      <c r="AI2941" s="10" t="str">
        <f t="shared" si="742"/>
        <v/>
      </c>
    </row>
    <row r="2942" spans="20:35" ht="18" customHeight="1" x14ac:dyDescent="0.25">
      <c r="T2942" s="9" t="str">
        <f t="shared" si="744"/>
        <v/>
      </c>
      <c r="U2942" s="10" t="str">
        <f t="shared" si="739"/>
        <v/>
      </c>
      <c r="V2942" s="10" t="str">
        <f t="shared" si="740"/>
        <v/>
      </c>
      <c r="W2942" s="10" t="str">
        <f t="shared" si="745"/>
        <v/>
      </c>
      <c r="X2942" s="10" t="str">
        <f t="shared" si="746"/>
        <v/>
      </c>
      <c r="Y2942" s="10" t="str">
        <f t="shared" si="747"/>
        <v/>
      </c>
      <c r="Z2942" s="10" t="str">
        <f t="shared" si="748"/>
        <v/>
      </c>
      <c r="AA2942" s="10" t="str">
        <f t="shared" si="738"/>
        <v/>
      </c>
      <c r="AB2942" s="10" t="str">
        <f t="shared" si="741"/>
        <v/>
      </c>
      <c r="AC2942" s="10" t="str">
        <f t="shared" si="749"/>
        <v/>
      </c>
      <c r="AD2942" s="10" t="str">
        <f t="shared" si="743"/>
        <v/>
      </c>
      <c r="AE2942" s="10" t="str">
        <f t="shared" si="750"/>
        <v/>
      </c>
      <c r="AF2942" s="10" t="str">
        <f t="shared" si="751"/>
        <v/>
      </c>
      <c r="AG2942" s="10" t="str">
        <f t="shared" si="752"/>
        <v/>
      </c>
      <c r="AH2942" s="10" t="str">
        <f t="shared" si="753"/>
        <v/>
      </c>
      <c r="AI2942" s="10" t="str">
        <f t="shared" si="742"/>
        <v/>
      </c>
    </row>
    <row r="2943" spans="20:35" ht="18" customHeight="1" x14ac:dyDescent="0.25">
      <c r="T2943" s="9" t="str">
        <f t="shared" si="744"/>
        <v/>
      </c>
      <c r="U2943" s="10" t="str">
        <f t="shared" si="739"/>
        <v/>
      </c>
      <c r="V2943" s="10" t="str">
        <f t="shared" si="740"/>
        <v/>
      </c>
      <c r="W2943" s="10" t="str">
        <f t="shared" si="745"/>
        <v/>
      </c>
      <c r="X2943" s="10" t="str">
        <f t="shared" si="746"/>
        <v/>
      </c>
      <c r="Y2943" s="10" t="str">
        <f t="shared" si="747"/>
        <v/>
      </c>
      <c r="Z2943" s="10" t="str">
        <f t="shared" si="748"/>
        <v/>
      </c>
      <c r="AA2943" s="10" t="str">
        <f t="shared" si="738"/>
        <v/>
      </c>
      <c r="AB2943" s="10" t="str">
        <f t="shared" si="741"/>
        <v/>
      </c>
      <c r="AC2943" s="10" t="str">
        <f t="shared" si="749"/>
        <v/>
      </c>
      <c r="AD2943" s="10" t="str">
        <f t="shared" si="743"/>
        <v/>
      </c>
      <c r="AE2943" s="10" t="str">
        <f t="shared" si="750"/>
        <v/>
      </c>
      <c r="AF2943" s="10" t="str">
        <f t="shared" si="751"/>
        <v/>
      </c>
      <c r="AG2943" s="10" t="str">
        <f t="shared" si="752"/>
        <v/>
      </c>
      <c r="AH2943" s="10" t="str">
        <f t="shared" si="753"/>
        <v/>
      </c>
      <c r="AI2943" s="10" t="str">
        <f t="shared" si="742"/>
        <v/>
      </c>
    </row>
    <row r="2944" spans="20:35" ht="18" customHeight="1" x14ac:dyDescent="0.25">
      <c r="T2944" s="9" t="str">
        <f t="shared" si="744"/>
        <v/>
      </c>
      <c r="U2944" s="10" t="str">
        <f t="shared" si="739"/>
        <v/>
      </c>
      <c r="V2944" s="10" t="str">
        <f t="shared" si="740"/>
        <v/>
      </c>
      <c r="W2944" s="10" t="str">
        <f t="shared" si="745"/>
        <v/>
      </c>
      <c r="X2944" s="10" t="str">
        <f t="shared" si="746"/>
        <v/>
      </c>
      <c r="Y2944" s="10" t="str">
        <f t="shared" si="747"/>
        <v/>
      </c>
      <c r="Z2944" s="10" t="str">
        <f t="shared" si="748"/>
        <v/>
      </c>
      <c r="AA2944" s="10" t="str">
        <f t="shared" si="738"/>
        <v/>
      </c>
      <c r="AB2944" s="10" t="str">
        <f t="shared" si="741"/>
        <v/>
      </c>
      <c r="AC2944" s="10" t="str">
        <f t="shared" si="749"/>
        <v/>
      </c>
      <c r="AD2944" s="10" t="str">
        <f t="shared" si="743"/>
        <v/>
      </c>
      <c r="AE2944" s="10" t="str">
        <f t="shared" si="750"/>
        <v/>
      </c>
      <c r="AF2944" s="10" t="str">
        <f t="shared" si="751"/>
        <v/>
      </c>
      <c r="AG2944" s="10" t="str">
        <f t="shared" si="752"/>
        <v/>
      </c>
      <c r="AH2944" s="10" t="str">
        <f t="shared" si="753"/>
        <v/>
      </c>
      <c r="AI2944" s="10" t="str">
        <f t="shared" si="742"/>
        <v/>
      </c>
    </row>
    <row r="2945" spans="20:35" ht="18" customHeight="1" x14ac:dyDescent="0.25">
      <c r="T2945" s="9" t="str">
        <f t="shared" si="744"/>
        <v/>
      </c>
      <c r="U2945" s="10" t="str">
        <f t="shared" si="739"/>
        <v/>
      </c>
      <c r="V2945" s="10" t="str">
        <f t="shared" si="740"/>
        <v/>
      </c>
      <c r="W2945" s="10" t="str">
        <f t="shared" si="745"/>
        <v/>
      </c>
      <c r="X2945" s="10" t="str">
        <f t="shared" si="746"/>
        <v/>
      </c>
      <c r="Y2945" s="10" t="str">
        <f t="shared" si="747"/>
        <v/>
      </c>
      <c r="Z2945" s="10" t="str">
        <f t="shared" si="748"/>
        <v/>
      </c>
      <c r="AA2945" s="10" t="str">
        <f t="shared" si="738"/>
        <v/>
      </c>
      <c r="AB2945" s="10" t="str">
        <f t="shared" si="741"/>
        <v/>
      </c>
      <c r="AC2945" s="10" t="str">
        <f t="shared" si="749"/>
        <v/>
      </c>
      <c r="AD2945" s="10" t="str">
        <f t="shared" si="743"/>
        <v/>
      </c>
      <c r="AE2945" s="10" t="str">
        <f t="shared" si="750"/>
        <v/>
      </c>
      <c r="AF2945" s="10" t="str">
        <f t="shared" si="751"/>
        <v/>
      </c>
      <c r="AG2945" s="10" t="str">
        <f t="shared" si="752"/>
        <v/>
      </c>
      <c r="AH2945" s="10" t="str">
        <f t="shared" si="753"/>
        <v/>
      </c>
      <c r="AI2945" s="10" t="str">
        <f t="shared" si="742"/>
        <v/>
      </c>
    </row>
    <row r="2946" spans="20:35" ht="18" customHeight="1" x14ac:dyDescent="0.25">
      <c r="T2946" s="9" t="str">
        <f t="shared" si="744"/>
        <v/>
      </c>
      <c r="U2946" s="10" t="str">
        <f t="shared" si="739"/>
        <v/>
      </c>
      <c r="V2946" s="10" t="str">
        <f t="shared" si="740"/>
        <v/>
      </c>
      <c r="W2946" s="10" t="str">
        <f t="shared" si="745"/>
        <v/>
      </c>
      <c r="X2946" s="10" t="str">
        <f t="shared" si="746"/>
        <v/>
      </c>
      <c r="Y2946" s="10" t="str">
        <f t="shared" si="747"/>
        <v/>
      </c>
      <c r="Z2946" s="10" t="str">
        <f t="shared" si="748"/>
        <v/>
      </c>
      <c r="AA2946" s="10" t="str">
        <f t="shared" si="738"/>
        <v/>
      </c>
      <c r="AB2946" s="10" t="str">
        <f t="shared" si="741"/>
        <v/>
      </c>
      <c r="AC2946" s="10" t="str">
        <f t="shared" si="749"/>
        <v/>
      </c>
      <c r="AD2946" s="10" t="str">
        <f t="shared" si="743"/>
        <v/>
      </c>
      <c r="AE2946" s="10" t="str">
        <f t="shared" si="750"/>
        <v/>
      </c>
      <c r="AF2946" s="10" t="str">
        <f t="shared" si="751"/>
        <v/>
      </c>
      <c r="AG2946" s="10" t="str">
        <f t="shared" si="752"/>
        <v/>
      </c>
      <c r="AH2946" s="10" t="str">
        <f t="shared" si="753"/>
        <v/>
      </c>
      <c r="AI2946" s="10" t="str">
        <f t="shared" si="742"/>
        <v/>
      </c>
    </row>
    <row r="2947" spans="20:35" ht="18" customHeight="1" x14ac:dyDescent="0.25">
      <c r="T2947" s="9" t="str">
        <f t="shared" si="744"/>
        <v/>
      </c>
      <c r="U2947" s="10" t="str">
        <f t="shared" si="739"/>
        <v/>
      </c>
      <c r="V2947" s="10" t="str">
        <f t="shared" si="740"/>
        <v/>
      </c>
      <c r="W2947" s="10" t="str">
        <f t="shared" si="745"/>
        <v/>
      </c>
      <c r="X2947" s="10" t="str">
        <f t="shared" si="746"/>
        <v/>
      </c>
      <c r="Y2947" s="10" t="str">
        <f t="shared" si="747"/>
        <v/>
      </c>
      <c r="Z2947" s="10" t="str">
        <f t="shared" si="748"/>
        <v/>
      </c>
      <c r="AA2947" s="10" t="str">
        <f t="shared" si="738"/>
        <v/>
      </c>
      <c r="AB2947" s="10" t="str">
        <f t="shared" si="741"/>
        <v/>
      </c>
      <c r="AC2947" s="10" t="str">
        <f t="shared" si="749"/>
        <v/>
      </c>
      <c r="AD2947" s="10" t="str">
        <f t="shared" si="743"/>
        <v/>
      </c>
      <c r="AE2947" s="10" t="str">
        <f t="shared" si="750"/>
        <v/>
      </c>
      <c r="AF2947" s="10" t="str">
        <f t="shared" si="751"/>
        <v/>
      </c>
      <c r="AG2947" s="10" t="str">
        <f t="shared" si="752"/>
        <v/>
      </c>
      <c r="AH2947" s="10" t="str">
        <f t="shared" si="753"/>
        <v/>
      </c>
      <c r="AI2947" s="10" t="str">
        <f t="shared" si="742"/>
        <v/>
      </c>
    </row>
    <row r="2948" spans="20:35" ht="18" customHeight="1" x14ac:dyDescent="0.25">
      <c r="T2948" s="9" t="str">
        <f t="shared" si="744"/>
        <v/>
      </c>
      <c r="U2948" s="10" t="str">
        <f t="shared" si="739"/>
        <v/>
      </c>
      <c r="V2948" s="10" t="str">
        <f t="shared" si="740"/>
        <v/>
      </c>
      <c r="W2948" s="10" t="str">
        <f t="shared" si="745"/>
        <v/>
      </c>
      <c r="X2948" s="10" t="str">
        <f t="shared" si="746"/>
        <v/>
      </c>
      <c r="Y2948" s="10" t="str">
        <f t="shared" si="747"/>
        <v/>
      </c>
      <c r="Z2948" s="10" t="str">
        <f t="shared" si="748"/>
        <v/>
      </c>
      <c r="AA2948" s="10" t="str">
        <f t="shared" si="738"/>
        <v/>
      </c>
      <c r="AB2948" s="10" t="str">
        <f t="shared" si="741"/>
        <v/>
      </c>
      <c r="AC2948" s="10" t="str">
        <f t="shared" si="749"/>
        <v/>
      </c>
      <c r="AD2948" s="10" t="str">
        <f t="shared" si="743"/>
        <v/>
      </c>
      <c r="AE2948" s="10" t="str">
        <f t="shared" si="750"/>
        <v/>
      </c>
      <c r="AF2948" s="10" t="str">
        <f t="shared" si="751"/>
        <v/>
      </c>
      <c r="AG2948" s="10" t="str">
        <f t="shared" si="752"/>
        <v/>
      </c>
      <c r="AH2948" s="10" t="str">
        <f t="shared" si="753"/>
        <v/>
      </c>
      <c r="AI2948" s="10" t="str">
        <f t="shared" si="742"/>
        <v/>
      </c>
    </row>
    <row r="2949" spans="20:35" ht="18" customHeight="1" x14ac:dyDescent="0.25">
      <c r="T2949" s="9" t="str">
        <f t="shared" si="744"/>
        <v/>
      </c>
      <c r="U2949" s="10" t="str">
        <f t="shared" si="739"/>
        <v/>
      </c>
      <c r="V2949" s="10" t="str">
        <f t="shared" si="740"/>
        <v/>
      </c>
      <c r="W2949" s="10" t="str">
        <f t="shared" si="745"/>
        <v/>
      </c>
      <c r="X2949" s="10" t="str">
        <f t="shared" si="746"/>
        <v/>
      </c>
      <c r="Y2949" s="10" t="str">
        <f t="shared" si="747"/>
        <v/>
      </c>
      <c r="Z2949" s="10" t="str">
        <f t="shared" si="748"/>
        <v/>
      </c>
      <c r="AA2949" s="10" t="str">
        <f t="shared" ref="AA2949:AA3012" si="754">IF(T2949="","",Z2949/1000*$F$7)</f>
        <v/>
      </c>
      <c r="AB2949" s="10" t="str">
        <f t="shared" si="741"/>
        <v/>
      </c>
      <c r="AC2949" s="10" t="str">
        <f t="shared" si="749"/>
        <v/>
      </c>
      <c r="AD2949" s="10" t="str">
        <f t="shared" si="743"/>
        <v/>
      </c>
      <c r="AE2949" s="10" t="str">
        <f t="shared" si="750"/>
        <v/>
      </c>
      <c r="AF2949" s="10" t="str">
        <f t="shared" si="751"/>
        <v/>
      </c>
      <c r="AG2949" s="10" t="str">
        <f t="shared" si="752"/>
        <v/>
      </c>
      <c r="AH2949" s="10" t="str">
        <f t="shared" si="753"/>
        <v/>
      </c>
      <c r="AI2949" s="10" t="str">
        <f t="shared" si="742"/>
        <v/>
      </c>
    </row>
    <row r="2950" spans="20:35" ht="18" customHeight="1" x14ac:dyDescent="0.25">
      <c r="T2950" s="9" t="str">
        <f t="shared" si="744"/>
        <v/>
      </c>
      <c r="U2950" s="10" t="str">
        <f t="shared" ref="U2950:U3013" si="755">IF(T2950="","",IF(T2950&lt;=$C$14,$C$83*T2950,IF(T2950&lt;=2*$C$14,$C$81-$C$83*(T2950-$C$14),0)))</f>
        <v/>
      </c>
      <c r="V2950" s="10" t="str">
        <f t="shared" ref="V2950:V3013" si="756">IF(T2950="","",IF(T2950&lt;=$C$22,$C$79*T2950,IF(T2950&lt;=2*$C$22,$C$77-$C$79*(T2950-$C$22),0)))</f>
        <v/>
      </c>
      <c r="W2950" s="10" t="str">
        <f t="shared" si="745"/>
        <v/>
      </c>
      <c r="X2950" s="10" t="str">
        <f t="shared" si="746"/>
        <v/>
      </c>
      <c r="Y2950" s="10" t="str">
        <f t="shared" si="747"/>
        <v/>
      </c>
      <c r="Z2950" s="10" t="str">
        <f t="shared" si="748"/>
        <v/>
      </c>
      <c r="AA2950" s="10" t="str">
        <f t="shared" si="754"/>
        <v/>
      </c>
      <c r="AB2950" s="10" t="str">
        <f t="shared" ref="AB2950:AB3013" si="757">IF(T2950="","",$C$59*(1+$C$61*($C$63+Z2950)/Y2950))</f>
        <v/>
      </c>
      <c r="AC2950" s="10" t="str">
        <f t="shared" si="749"/>
        <v/>
      </c>
      <c r="AD2950" s="10" t="str">
        <f t="shared" si="743"/>
        <v/>
      </c>
      <c r="AE2950" s="10" t="str">
        <f t="shared" si="750"/>
        <v/>
      </c>
      <c r="AF2950" s="10" t="str">
        <f t="shared" si="751"/>
        <v/>
      </c>
      <c r="AG2950" s="10" t="str">
        <f t="shared" si="752"/>
        <v/>
      </c>
      <c r="AH2950" s="10" t="str">
        <f t="shared" si="753"/>
        <v/>
      </c>
      <c r="AI2950" s="10" t="str">
        <f t="shared" si="742"/>
        <v/>
      </c>
    </row>
    <row r="2951" spans="20:35" ht="18" customHeight="1" x14ac:dyDescent="0.25">
      <c r="T2951" s="9" t="str">
        <f t="shared" si="744"/>
        <v/>
      </c>
      <c r="U2951" s="10" t="str">
        <f t="shared" si="755"/>
        <v/>
      </c>
      <c r="V2951" s="10" t="str">
        <f t="shared" si="756"/>
        <v/>
      </c>
      <c r="W2951" s="10" t="str">
        <f t="shared" si="745"/>
        <v/>
      </c>
      <c r="X2951" s="10" t="str">
        <f t="shared" si="746"/>
        <v/>
      </c>
      <c r="Y2951" s="10" t="str">
        <f t="shared" si="747"/>
        <v/>
      </c>
      <c r="Z2951" s="10" t="str">
        <f t="shared" si="748"/>
        <v/>
      </c>
      <c r="AA2951" s="10" t="str">
        <f t="shared" si="754"/>
        <v/>
      </c>
      <c r="AB2951" s="10" t="str">
        <f t="shared" si="757"/>
        <v/>
      </c>
      <c r="AC2951" s="10" t="str">
        <f t="shared" si="749"/>
        <v/>
      </c>
      <c r="AD2951" s="10" t="str">
        <f t="shared" si="743"/>
        <v/>
      </c>
      <c r="AE2951" s="10" t="str">
        <f t="shared" si="750"/>
        <v/>
      </c>
      <c r="AF2951" s="10" t="str">
        <f t="shared" si="751"/>
        <v/>
      </c>
      <c r="AG2951" s="10" t="str">
        <f t="shared" si="752"/>
        <v/>
      </c>
      <c r="AH2951" s="10" t="str">
        <f t="shared" si="753"/>
        <v/>
      </c>
      <c r="AI2951" s="10" t="str">
        <f t="shared" ref="AI2951:AI3014" si="758">IF(T2951="","",MAX(Z2951+(AC2951-AF2951-AD2951)*$AL$4,0))</f>
        <v/>
      </c>
    </row>
    <row r="2952" spans="20:35" ht="18" customHeight="1" x14ac:dyDescent="0.25">
      <c r="T2952" s="9" t="str">
        <f t="shared" si="744"/>
        <v/>
      </c>
      <c r="U2952" s="10" t="str">
        <f t="shared" si="755"/>
        <v/>
      </c>
      <c r="V2952" s="10" t="str">
        <f t="shared" si="756"/>
        <v/>
      </c>
      <c r="W2952" s="10" t="str">
        <f t="shared" si="745"/>
        <v/>
      </c>
      <c r="X2952" s="10" t="str">
        <f t="shared" si="746"/>
        <v/>
      </c>
      <c r="Y2952" s="10" t="str">
        <f t="shared" si="747"/>
        <v/>
      </c>
      <c r="Z2952" s="10" t="str">
        <f t="shared" si="748"/>
        <v/>
      </c>
      <c r="AA2952" s="10" t="str">
        <f t="shared" si="754"/>
        <v/>
      </c>
      <c r="AB2952" s="10" t="str">
        <f t="shared" si="757"/>
        <v/>
      </c>
      <c r="AC2952" s="10" t="str">
        <f t="shared" si="749"/>
        <v/>
      </c>
      <c r="AD2952" s="10" t="str">
        <f t="shared" ref="AD2952:AD3015" si="759">IF(U2952="","",$C$89*((Z2952/1000)^$C$97)/($F$15)*1000*3600)</f>
        <v/>
      </c>
      <c r="AE2952" s="10" t="str">
        <f t="shared" si="750"/>
        <v/>
      </c>
      <c r="AF2952" s="10" t="str">
        <f t="shared" si="751"/>
        <v/>
      </c>
      <c r="AG2952" s="10" t="str">
        <f t="shared" si="752"/>
        <v/>
      </c>
      <c r="AH2952" s="10" t="str">
        <f t="shared" si="753"/>
        <v/>
      </c>
      <c r="AI2952" s="10" t="str">
        <f t="shared" si="758"/>
        <v/>
      </c>
    </row>
    <row r="2953" spans="20:35" ht="18" customHeight="1" x14ac:dyDescent="0.25">
      <c r="T2953" s="9" t="str">
        <f t="shared" si="744"/>
        <v/>
      </c>
      <c r="U2953" s="10" t="str">
        <f t="shared" si="755"/>
        <v/>
      </c>
      <c r="V2953" s="10" t="str">
        <f t="shared" si="756"/>
        <v/>
      </c>
      <c r="W2953" s="10" t="str">
        <f t="shared" si="745"/>
        <v/>
      </c>
      <c r="X2953" s="10" t="str">
        <f t="shared" si="746"/>
        <v/>
      </c>
      <c r="Y2953" s="10" t="str">
        <f t="shared" si="747"/>
        <v/>
      </c>
      <c r="Z2953" s="10" t="str">
        <f t="shared" si="748"/>
        <v/>
      </c>
      <c r="AA2953" s="10" t="str">
        <f t="shared" si="754"/>
        <v/>
      </c>
      <c r="AB2953" s="10" t="str">
        <f t="shared" si="757"/>
        <v/>
      </c>
      <c r="AC2953" s="10" t="str">
        <f t="shared" si="749"/>
        <v/>
      </c>
      <c r="AD2953" s="10" t="str">
        <f t="shared" si="759"/>
        <v/>
      </c>
      <c r="AE2953" s="10" t="str">
        <f t="shared" si="750"/>
        <v/>
      </c>
      <c r="AF2953" s="10" t="str">
        <f t="shared" si="751"/>
        <v/>
      </c>
      <c r="AG2953" s="10" t="str">
        <f t="shared" si="752"/>
        <v/>
      </c>
      <c r="AH2953" s="10" t="str">
        <f t="shared" si="753"/>
        <v/>
      </c>
      <c r="AI2953" s="10" t="str">
        <f t="shared" si="758"/>
        <v/>
      </c>
    </row>
    <row r="2954" spans="20:35" ht="18" customHeight="1" x14ac:dyDescent="0.25">
      <c r="T2954" s="9" t="str">
        <f t="shared" si="744"/>
        <v/>
      </c>
      <c r="U2954" s="10" t="str">
        <f t="shared" si="755"/>
        <v/>
      </c>
      <c r="V2954" s="10" t="str">
        <f t="shared" si="756"/>
        <v/>
      </c>
      <c r="W2954" s="10" t="str">
        <f t="shared" si="745"/>
        <v/>
      </c>
      <c r="X2954" s="10" t="str">
        <f t="shared" si="746"/>
        <v/>
      </c>
      <c r="Y2954" s="10" t="str">
        <f t="shared" si="747"/>
        <v/>
      </c>
      <c r="Z2954" s="10" t="str">
        <f t="shared" si="748"/>
        <v/>
      </c>
      <c r="AA2954" s="10" t="str">
        <f t="shared" si="754"/>
        <v/>
      </c>
      <c r="AB2954" s="10" t="str">
        <f t="shared" si="757"/>
        <v/>
      </c>
      <c r="AC2954" s="10" t="str">
        <f t="shared" si="749"/>
        <v/>
      </c>
      <c r="AD2954" s="10" t="str">
        <f t="shared" si="759"/>
        <v/>
      </c>
      <c r="AE2954" s="10" t="str">
        <f t="shared" si="750"/>
        <v/>
      </c>
      <c r="AF2954" s="10" t="str">
        <f t="shared" si="751"/>
        <v/>
      </c>
      <c r="AG2954" s="10" t="str">
        <f t="shared" si="752"/>
        <v/>
      </c>
      <c r="AH2954" s="10" t="str">
        <f t="shared" si="753"/>
        <v/>
      </c>
      <c r="AI2954" s="10" t="str">
        <f t="shared" si="758"/>
        <v/>
      </c>
    </row>
    <row r="2955" spans="20:35" ht="18" customHeight="1" x14ac:dyDescent="0.25">
      <c r="T2955" s="9" t="str">
        <f t="shared" si="744"/>
        <v/>
      </c>
      <c r="U2955" s="10" t="str">
        <f t="shared" si="755"/>
        <v/>
      </c>
      <c r="V2955" s="10" t="str">
        <f t="shared" si="756"/>
        <v/>
      </c>
      <c r="W2955" s="10" t="str">
        <f t="shared" si="745"/>
        <v/>
      </c>
      <c r="X2955" s="10" t="str">
        <f t="shared" si="746"/>
        <v/>
      </c>
      <c r="Y2955" s="10" t="str">
        <f t="shared" si="747"/>
        <v/>
      </c>
      <c r="Z2955" s="10" t="str">
        <f t="shared" si="748"/>
        <v/>
      </c>
      <c r="AA2955" s="10" t="str">
        <f t="shared" si="754"/>
        <v/>
      </c>
      <c r="AB2955" s="10" t="str">
        <f t="shared" si="757"/>
        <v/>
      </c>
      <c r="AC2955" s="10" t="str">
        <f t="shared" si="749"/>
        <v/>
      </c>
      <c r="AD2955" s="10" t="str">
        <f t="shared" si="759"/>
        <v/>
      </c>
      <c r="AE2955" s="10" t="str">
        <f t="shared" si="750"/>
        <v/>
      </c>
      <c r="AF2955" s="10" t="str">
        <f t="shared" si="751"/>
        <v/>
      </c>
      <c r="AG2955" s="10" t="str">
        <f t="shared" si="752"/>
        <v/>
      </c>
      <c r="AH2955" s="10" t="str">
        <f t="shared" si="753"/>
        <v/>
      </c>
      <c r="AI2955" s="10" t="str">
        <f t="shared" si="758"/>
        <v/>
      </c>
    </row>
    <row r="2956" spans="20:35" ht="18" customHeight="1" x14ac:dyDescent="0.25">
      <c r="T2956" s="9" t="str">
        <f t="shared" si="744"/>
        <v/>
      </c>
      <c r="U2956" s="10" t="str">
        <f t="shared" si="755"/>
        <v/>
      </c>
      <c r="V2956" s="10" t="str">
        <f t="shared" si="756"/>
        <v/>
      </c>
      <c r="W2956" s="10" t="str">
        <f t="shared" si="745"/>
        <v/>
      </c>
      <c r="X2956" s="10" t="str">
        <f t="shared" si="746"/>
        <v/>
      </c>
      <c r="Y2956" s="10" t="str">
        <f t="shared" si="747"/>
        <v/>
      </c>
      <c r="Z2956" s="10" t="str">
        <f t="shared" si="748"/>
        <v/>
      </c>
      <c r="AA2956" s="10" t="str">
        <f t="shared" si="754"/>
        <v/>
      </c>
      <c r="AB2956" s="10" t="str">
        <f t="shared" si="757"/>
        <v/>
      </c>
      <c r="AC2956" s="10" t="str">
        <f t="shared" si="749"/>
        <v/>
      </c>
      <c r="AD2956" s="10" t="str">
        <f t="shared" si="759"/>
        <v/>
      </c>
      <c r="AE2956" s="10" t="str">
        <f t="shared" si="750"/>
        <v/>
      </c>
      <c r="AF2956" s="10" t="str">
        <f t="shared" si="751"/>
        <v/>
      </c>
      <c r="AG2956" s="10" t="str">
        <f t="shared" si="752"/>
        <v/>
      </c>
      <c r="AH2956" s="10" t="str">
        <f t="shared" si="753"/>
        <v/>
      </c>
      <c r="AI2956" s="10" t="str">
        <f t="shared" si="758"/>
        <v/>
      </c>
    </row>
    <row r="2957" spans="20:35" ht="18" customHeight="1" x14ac:dyDescent="0.25">
      <c r="T2957" s="9" t="str">
        <f t="shared" si="744"/>
        <v/>
      </c>
      <c r="U2957" s="10" t="str">
        <f t="shared" si="755"/>
        <v/>
      </c>
      <c r="V2957" s="10" t="str">
        <f t="shared" si="756"/>
        <v/>
      </c>
      <c r="W2957" s="10" t="str">
        <f t="shared" si="745"/>
        <v/>
      </c>
      <c r="X2957" s="10" t="str">
        <f t="shared" si="746"/>
        <v/>
      </c>
      <c r="Y2957" s="10" t="str">
        <f t="shared" si="747"/>
        <v/>
      </c>
      <c r="Z2957" s="10" t="str">
        <f t="shared" si="748"/>
        <v/>
      </c>
      <c r="AA2957" s="10" t="str">
        <f t="shared" si="754"/>
        <v/>
      </c>
      <c r="AB2957" s="10" t="str">
        <f t="shared" si="757"/>
        <v/>
      </c>
      <c r="AC2957" s="10" t="str">
        <f t="shared" si="749"/>
        <v/>
      </c>
      <c r="AD2957" s="10" t="str">
        <f t="shared" si="759"/>
        <v/>
      </c>
      <c r="AE2957" s="10" t="str">
        <f t="shared" si="750"/>
        <v/>
      </c>
      <c r="AF2957" s="10" t="str">
        <f t="shared" si="751"/>
        <v/>
      </c>
      <c r="AG2957" s="10" t="str">
        <f t="shared" si="752"/>
        <v/>
      </c>
      <c r="AH2957" s="10" t="str">
        <f t="shared" si="753"/>
        <v/>
      </c>
      <c r="AI2957" s="10" t="str">
        <f t="shared" si="758"/>
        <v/>
      </c>
    </row>
    <row r="2958" spans="20:35" ht="18" customHeight="1" x14ac:dyDescent="0.25">
      <c r="T2958" s="9" t="str">
        <f t="shared" si="744"/>
        <v/>
      </c>
      <c r="U2958" s="10" t="str">
        <f t="shared" si="755"/>
        <v/>
      </c>
      <c r="V2958" s="10" t="str">
        <f t="shared" si="756"/>
        <v/>
      </c>
      <c r="W2958" s="10" t="str">
        <f t="shared" si="745"/>
        <v/>
      </c>
      <c r="X2958" s="10" t="str">
        <f t="shared" si="746"/>
        <v/>
      </c>
      <c r="Y2958" s="10" t="str">
        <f t="shared" si="747"/>
        <v/>
      </c>
      <c r="Z2958" s="10" t="str">
        <f t="shared" si="748"/>
        <v/>
      </c>
      <c r="AA2958" s="10" t="str">
        <f t="shared" si="754"/>
        <v/>
      </c>
      <c r="AB2958" s="10" t="str">
        <f t="shared" si="757"/>
        <v/>
      </c>
      <c r="AC2958" s="10" t="str">
        <f t="shared" si="749"/>
        <v/>
      </c>
      <c r="AD2958" s="10" t="str">
        <f t="shared" si="759"/>
        <v/>
      </c>
      <c r="AE2958" s="10" t="str">
        <f t="shared" si="750"/>
        <v/>
      </c>
      <c r="AF2958" s="10" t="str">
        <f t="shared" si="751"/>
        <v/>
      </c>
      <c r="AG2958" s="10" t="str">
        <f t="shared" si="752"/>
        <v/>
      </c>
      <c r="AH2958" s="10" t="str">
        <f t="shared" si="753"/>
        <v/>
      </c>
      <c r="AI2958" s="10" t="str">
        <f t="shared" si="758"/>
        <v/>
      </c>
    </row>
    <row r="2959" spans="20:35" ht="18" customHeight="1" x14ac:dyDescent="0.25">
      <c r="T2959" s="9" t="str">
        <f t="shared" ref="T2959:T3022" si="760">IF(T2958="","",IF(T2958+$C$27&gt;$C$29,"",T2958+$C$27))</f>
        <v/>
      </c>
      <c r="U2959" s="10" t="str">
        <f t="shared" si="755"/>
        <v/>
      </c>
      <c r="V2959" s="10" t="str">
        <f t="shared" si="756"/>
        <v/>
      </c>
      <c r="W2959" s="10" t="str">
        <f t="shared" si="745"/>
        <v/>
      </c>
      <c r="X2959" s="10" t="str">
        <f t="shared" si="746"/>
        <v/>
      </c>
      <c r="Y2959" s="10" t="str">
        <f t="shared" si="747"/>
        <v/>
      </c>
      <c r="Z2959" s="10" t="str">
        <f t="shared" si="748"/>
        <v/>
      </c>
      <c r="AA2959" s="10" t="str">
        <f t="shared" si="754"/>
        <v/>
      </c>
      <c r="AB2959" s="10" t="str">
        <f t="shared" si="757"/>
        <v/>
      </c>
      <c r="AC2959" s="10" t="str">
        <f t="shared" si="749"/>
        <v/>
      </c>
      <c r="AD2959" s="10" t="str">
        <f t="shared" si="759"/>
        <v/>
      </c>
      <c r="AE2959" s="10" t="str">
        <f t="shared" si="750"/>
        <v/>
      </c>
      <c r="AF2959" s="10" t="str">
        <f t="shared" si="751"/>
        <v/>
      </c>
      <c r="AG2959" s="10" t="str">
        <f t="shared" si="752"/>
        <v/>
      </c>
      <c r="AH2959" s="10" t="str">
        <f t="shared" si="753"/>
        <v/>
      </c>
      <c r="AI2959" s="10" t="str">
        <f t="shared" si="758"/>
        <v/>
      </c>
    </row>
    <row r="2960" spans="20:35" ht="18" customHeight="1" x14ac:dyDescent="0.25">
      <c r="T2960" s="9" t="str">
        <f t="shared" si="760"/>
        <v/>
      </c>
      <c r="U2960" s="10" t="str">
        <f t="shared" si="755"/>
        <v/>
      </c>
      <c r="V2960" s="10" t="str">
        <f t="shared" si="756"/>
        <v/>
      </c>
      <c r="W2960" s="10" t="str">
        <f t="shared" si="745"/>
        <v/>
      </c>
      <c r="X2960" s="10" t="str">
        <f t="shared" si="746"/>
        <v/>
      </c>
      <c r="Y2960" s="10" t="str">
        <f t="shared" si="747"/>
        <v/>
      </c>
      <c r="Z2960" s="10" t="str">
        <f t="shared" si="748"/>
        <v/>
      </c>
      <c r="AA2960" s="10" t="str">
        <f t="shared" si="754"/>
        <v/>
      </c>
      <c r="AB2960" s="10" t="str">
        <f t="shared" si="757"/>
        <v/>
      </c>
      <c r="AC2960" s="10" t="str">
        <f t="shared" si="749"/>
        <v/>
      </c>
      <c r="AD2960" s="10" t="str">
        <f t="shared" si="759"/>
        <v/>
      </c>
      <c r="AE2960" s="10" t="str">
        <f t="shared" si="750"/>
        <v/>
      </c>
      <c r="AF2960" s="10" t="str">
        <f t="shared" si="751"/>
        <v/>
      </c>
      <c r="AG2960" s="10" t="str">
        <f t="shared" si="752"/>
        <v/>
      </c>
      <c r="AH2960" s="10" t="str">
        <f t="shared" si="753"/>
        <v/>
      </c>
      <c r="AI2960" s="10" t="str">
        <f t="shared" si="758"/>
        <v/>
      </c>
    </row>
    <row r="2961" spans="20:35" ht="18" customHeight="1" x14ac:dyDescent="0.25">
      <c r="T2961" s="9" t="str">
        <f t="shared" si="760"/>
        <v/>
      </c>
      <c r="U2961" s="10" t="str">
        <f t="shared" si="755"/>
        <v/>
      </c>
      <c r="V2961" s="10" t="str">
        <f t="shared" si="756"/>
        <v/>
      </c>
      <c r="W2961" s="10" t="str">
        <f t="shared" si="745"/>
        <v/>
      </c>
      <c r="X2961" s="10" t="str">
        <f t="shared" si="746"/>
        <v/>
      </c>
      <c r="Y2961" s="10" t="str">
        <f t="shared" si="747"/>
        <v/>
      </c>
      <c r="Z2961" s="10" t="str">
        <f t="shared" si="748"/>
        <v/>
      </c>
      <c r="AA2961" s="10" t="str">
        <f t="shared" si="754"/>
        <v/>
      </c>
      <c r="AB2961" s="10" t="str">
        <f t="shared" si="757"/>
        <v/>
      </c>
      <c r="AC2961" s="10" t="str">
        <f t="shared" si="749"/>
        <v/>
      </c>
      <c r="AD2961" s="10" t="str">
        <f t="shared" si="759"/>
        <v/>
      </c>
      <c r="AE2961" s="10" t="str">
        <f t="shared" si="750"/>
        <v/>
      </c>
      <c r="AF2961" s="10" t="str">
        <f t="shared" si="751"/>
        <v/>
      </c>
      <c r="AG2961" s="10" t="str">
        <f t="shared" si="752"/>
        <v/>
      </c>
      <c r="AH2961" s="10" t="str">
        <f t="shared" si="753"/>
        <v/>
      </c>
      <c r="AI2961" s="10" t="str">
        <f t="shared" si="758"/>
        <v/>
      </c>
    </row>
    <row r="2962" spans="20:35" ht="18" customHeight="1" x14ac:dyDescent="0.25">
      <c r="T2962" s="9" t="str">
        <f t="shared" si="760"/>
        <v/>
      </c>
      <c r="U2962" s="10" t="str">
        <f t="shared" si="755"/>
        <v/>
      </c>
      <c r="V2962" s="10" t="str">
        <f t="shared" si="756"/>
        <v/>
      </c>
      <c r="W2962" s="10" t="str">
        <f t="shared" si="745"/>
        <v/>
      </c>
      <c r="X2962" s="10" t="str">
        <f t="shared" si="746"/>
        <v/>
      </c>
      <c r="Y2962" s="10" t="str">
        <f t="shared" si="747"/>
        <v/>
      </c>
      <c r="Z2962" s="10" t="str">
        <f t="shared" si="748"/>
        <v/>
      </c>
      <c r="AA2962" s="10" t="str">
        <f t="shared" si="754"/>
        <v/>
      </c>
      <c r="AB2962" s="10" t="str">
        <f t="shared" si="757"/>
        <v/>
      </c>
      <c r="AC2962" s="10" t="str">
        <f t="shared" si="749"/>
        <v/>
      </c>
      <c r="AD2962" s="10" t="str">
        <f t="shared" si="759"/>
        <v/>
      </c>
      <c r="AE2962" s="10" t="str">
        <f t="shared" si="750"/>
        <v/>
      </c>
      <c r="AF2962" s="10" t="str">
        <f t="shared" si="751"/>
        <v/>
      </c>
      <c r="AG2962" s="10" t="str">
        <f t="shared" si="752"/>
        <v/>
      </c>
      <c r="AH2962" s="10" t="str">
        <f t="shared" si="753"/>
        <v/>
      </c>
      <c r="AI2962" s="10" t="str">
        <f t="shared" si="758"/>
        <v/>
      </c>
    </row>
    <row r="2963" spans="20:35" ht="18" customHeight="1" x14ac:dyDescent="0.25">
      <c r="T2963" s="9" t="str">
        <f t="shared" si="760"/>
        <v/>
      </c>
      <c r="U2963" s="10" t="str">
        <f t="shared" si="755"/>
        <v/>
      </c>
      <c r="V2963" s="10" t="str">
        <f t="shared" si="756"/>
        <v/>
      </c>
      <c r="W2963" s="10" t="str">
        <f t="shared" si="745"/>
        <v/>
      </c>
      <c r="X2963" s="10" t="str">
        <f t="shared" si="746"/>
        <v/>
      </c>
      <c r="Y2963" s="10" t="str">
        <f t="shared" si="747"/>
        <v/>
      </c>
      <c r="Z2963" s="10" t="str">
        <f t="shared" si="748"/>
        <v/>
      </c>
      <c r="AA2963" s="10" t="str">
        <f t="shared" si="754"/>
        <v/>
      </c>
      <c r="AB2963" s="10" t="str">
        <f t="shared" si="757"/>
        <v/>
      </c>
      <c r="AC2963" s="10" t="str">
        <f t="shared" si="749"/>
        <v/>
      </c>
      <c r="AD2963" s="10" t="str">
        <f t="shared" si="759"/>
        <v/>
      </c>
      <c r="AE2963" s="10" t="str">
        <f t="shared" si="750"/>
        <v/>
      </c>
      <c r="AF2963" s="10" t="str">
        <f t="shared" si="751"/>
        <v/>
      </c>
      <c r="AG2963" s="10" t="str">
        <f t="shared" si="752"/>
        <v/>
      </c>
      <c r="AH2963" s="10" t="str">
        <f t="shared" si="753"/>
        <v/>
      </c>
      <c r="AI2963" s="10" t="str">
        <f t="shared" si="758"/>
        <v/>
      </c>
    </row>
    <row r="2964" spans="20:35" ht="18" customHeight="1" x14ac:dyDescent="0.25">
      <c r="T2964" s="9" t="str">
        <f t="shared" si="760"/>
        <v/>
      </c>
      <c r="U2964" s="10" t="str">
        <f t="shared" si="755"/>
        <v/>
      </c>
      <c r="V2964" s="10" t="str">
        <f t="shared" si="756"/>
        <v/>
      </c>
      <c r="W2964" s="10" t="str">
        <f t="shared" si="745"/>
        <v/>
      </c>
      <c r="X2964" s="10" t="str">
        <f t="shared" si="746"/>
        <v/>
      </c>
      <c r="Y2964" s="10" t="str">
        <f t="shared" si="747"/>
        <v/>
      </c>
      <c r="Z2964" s="10" t="str">
        <f t="shared" si="748"/>
        <v/>
      </c>
      <c r="AA2964" s="10" t="str">
        <f t="shared" si="754"/>
        <v/>
      </c>
      <c r="AB2964" s="10" t="str">
        <f t="shared" si="757"/>
        <v/>
      </c>
      <c r="AC2964" s="10" t="str">
        <f t="shared" si="749"/>
        <v/>
      </c>
      <c r="AD2964" s="10" t="str">
        <f t="shared" si="759"/>
        <v/>
      </c>
      <c r="AE2964" s="10" t="str">
        <f t="shared" si="750"/>
        <v/>
      </c>
      <c r="AF2964" s="10" t="str">
        <f t="shared" si="751"/>
        <v/>
      </c>
      <c r="AG2964" s="10" t="str">
        <f t="shared" si="752"/>
        <v/>
      </c>
      <c r="AH2964" s="10" t="str">
        <f t="shared" si="753"/>
        <v/>
      </c>
      <c r="AI2964" s="10" t="str">
        <f t="shared" si="758"/>
        <v/>
      </c>
    </row>
    <row r="2965" spans="20:35" ht="18" customHeight="1" x14ac:dyDescent="0.25">
      <c r="T2965" s="9" t="str">
        <f t="shared" si="760"/>
        <v/>
      </c>
      <c r="U2965" s="10" t="str">
        <f t="shared" si="755"/>
        <v/>
      </c>
      <c r="V2965" s="10" t="str">
        <f t="shared" si="756"/>
        <v/>
      </c>
      <c r="W2965" s="10" t="str">
        <f t="shared" si="745"/>
        <v/>
      </c>
      <c r="X2965" s="10" t="str">
        <f t="shared" si="746"/>
        <v/>
      </c>
      <c r="Y2965" s="10" t="str">
        <f t="shared" si="747"/>
        <v/>
      </c>
      <c r="Z2965" s="10" t="str">
        <f t="shared" si="748"/>
        <v/>
      </c>
      <c r="AA2965" s="10" t="str">
        <f t="shared" si="754"/>
        <v/>
      </c>
      <c r="AB2965" s="10" t="str">
        <f t="shared" si="757"/>
        <v/>
      </c>
      <c r="AC2965" s="10" t="str">
        <f t="shared" si="749"/>
        <v/>
      </c>
      <c r="AD2965" s="10" t="str">
        <f t="shared" si="759"/>
        <v/>
      </c>
      <c r="AE2965" s="10" t="str">
        <f t="shared" si="750"/>
        <v/>
      </c>
      <c r="AF2965" s="10" t="str">
        <f t="shared" si="751"/>
        <v/>
      </c>
      <c r="AG2965" s="10" t="str">
        <f t="shared" si="752"/>
        <v/>
      </c>
      <c r="AH2965" s="10" t="str">
        <f t="shared" si="753"/>
        <v/>
      </c>
      <c r="AI2965" s="10" t="str">
        <f t="shared" si="758"/>
        <v/>
      </c>
    </row>
    <row r="2966" spans="20:35" ht="18" customHeight="1" x14ac:dyDescent="0.25">
      <c r="T2966" s="9" t="str">
        <f t="shared" si="760"/>
        <v/>
      </c>
      <c r="U2966" s="10" t="str">
        <f t="shared" si="755"/>
        <v/>
      </c>
      <c r="V2966" s="10" t="str">
        <f t="shared" si="756"/>
        <v/>
      </c>
      <c r="W2966" s="10" t="str">
        <f t="shared" si="745"/>
        <v/>
      </c>
      <c r="X2966" s="10" t="str">
        <f t="shared" si="746"/>
        <v/>
      </c>
      <c r="Y2966" s="10" t="str">
        <f t="shared" si="747"/>
        <v/>
      </c>
      <c r="Z2966" s="10" t="str">
        <f t="shared" si="748"/>
        <v/>
      </c>
      <c r="AA2966" s="10" t="str">
        <f t="shared" si="754"/>
        <v/>
      </c>
      <c r="AB2966" s="10" t="str">
        <f t="shared" si="757"/>
        <v/>
      </c>
      <c r="AC2966" s="10" t="str">
        <f t="shared" si="749"/>
        <v/>
      </c>
      <c r="AD2966" s="10" t="str">
        <f t="shared" si="759"/>
        <v/>
      </c>
      <c r="AE2966" s="10" t="str">
        <f t="shared" si="750"/>
        <v/>
      </c>
      <c r="AF2966" s="10" t="str">
        <f t="shared" si="751"/>
        <v/>
      </c>
      <c r="AG2966" s="10" t="str">
        <f t="shared" si="752"/>
        <v/>
      </c>
      <c r="AH2966" s="10" t="str">
        <f t="shared" si="753"/>
        <v/>
      </c>
      <c r="AI2966" s="10" t="str">
        <f t="shared" si="758"/>
        <v/>
      </c>
    </row>
    <row r="2967" spans="20:35" ht="18" customHeight="1" x14ac:dyDescent="0.25">
      <c r="T2967" s="9" t="str">
        <f t="shared" si="760"/>
        <v/>
      </c>
      <c r="U2967" s="10" t="str">
        <f t="shared" si="755"/>
        <v/>
      </c>
      <c r="V2967" s="10" t="str">
        <f t="shared" si="756"/>
        <v/>
      </c>
      <c r="W2967" s="10" t="str">
        <f t="shared" si="745"/>
        <v/>
      </c>
      <c r="X2967" s="10" t="str">
        <f t="shared" si="746"/>
        <v/>
      </c>
      <c r="Y2967" s="10" t="str">
        <f t="shared" si="747"/>
        <v/>
      </c>
      <c r="Z2967" s="10" t="str">
        <f t="shared" si="748"/>
        <v/>
      </c>
      <c r="AA2967" s="10" t="str">
        <f t="shared" si="754"/>
        <v/>
      </c>
      <c r="AB2967" s="10" t="str">
        <f t="shared" si="757"/>
        <v/>
      </c>
      <c r="AC2967" s="10" t="str">
        <f t="shared" si="749"/>
        <v/>
      </c>
      <c r="AD2967" s="10" t="str">
        <f t="shared" si="759"/>
        <v/>
      </c>
      <c r="AE2967" s="10" t="str">
        <f t="shared" si="750"/>
        <v/>
      </c>
      <c r="AF2967" s="10" t="str">
        <f t="shared" si="751"/>
        <v/>
      </c>
      <c r="AG2967" s="10" t="str">
        <f t="shared" si="752"/>
        <v/>
      </c>
      <c r="AH2967" s="10" t="str">
        <f t="shared" si="753"/>
        <v/>
      </c>
      <c r="AI2967" s="10" t="str">
        <f t="shared" si="758"/>
        <v/>
      </c>
    </row>
    <row r="2968" spans="20:35" ht="18" customHeight="1" x14ac:dyDescent="0.25">
      <c r="T2968" s="9" t="str">
        <f t="shared" si="760"/>
        <v/>
      </c>
      <c r="U2968" s="10" t="str">
        <f t="shared" si="755"/>
        <v/>
      </c>
      <c r="V2968" s="10" t="str">
        <f t="shared" si="756"/>
        <v/>
      </c>
      <c r="W2968" s="10" t="str">
        <f t="shared" si="745"/>
        <v/>
      </c>
      <c r="X2968" s="10" t="str">
        <f t="shared" si="746"/>
        <v/>
      </c>
      <c r="Y2968" s="10" t="str">
        <f t="shared" si="747"/>
        <v/>
      </c>
      <c r="Z2968" s="10" t="str">
        <f t="shared" si="748"/>
        <v/>
      </c>
      <c r="AA2968" s="10" t="str">
        <f t="shared" si="754"/>
        <v/>
      </c>
      <c r="AB2968" s="10" t="str">
        <f t="shared" si="757"/>
        <v/>
      </c>
      <c r="AC2968" s="10" t="str">
        <f t="shared" si="749"/>
        <v/>
      </c>
      <c r="AD2968" s="10" t="str">
        <f t="shared" si="759"/>
        <v/>
      </c>
      <c r="AE2968" s="10" t="str">
        <f t="shared" si="750"/>
        <v/>
      </c>
      <c r="AF2968" s="10" t="str">
        <f t="shared" si="751"/>
        <v/>
      </c>
      <c r="AG2968" s="10" t="str">
        <f t="shared" si="752"/>
        <v/>
      </c>
      <c r="AH2968" s="10" t="str">
        <f t="shared" si="753"/>
        <v/>
      </c>
      <c r="AI2968" s="10" t="str">
        <f t="shared" si="758"/>
        <v/>
      </c>
    </row>
    <row r="2969" spans="20:35" ht="18" customHeight="1" x14ac:dyDescent="0.25">
      <c r="T2969" s="9" t="str">
        <f t="shared" si="760"/>
        <v/>
      </c>
      <c r="U2969" s="10" t="str">
        <f t="shared" si="755"/>
        <v/>
      </c>
      <c r="V2969" s="10" t="str">
        <f t="shared" si="756"/>
        <v/>
      </c>
      <c r="W2969" s="10" t="str">
        <f t="shared" si="745"/>
        <v/>
      </c>
      <c r="X2969" s="10" t="str">
        <f t="shared" si="746"/>
        <v/>
      </c>
      <c r="Y2969" s="10" t="str">
        <f t="shared" si="747"/>
        <v/>
      </c>
      <c r="Z2969" s="10" t="str">
        <f t="shared" si="748"/>
        <v/>
      </c>
      <c r="AA2969" s="10" t="str">
        <f t="shared" si="754"/>
        <v/>
      </c>
      <c r="AB2969" s="10" t="str">
        <f t="shared" si="757"/>
        <v/>
      </c>
      <c r="AC2969" s="10" t="str">
        <f t="shared" si="749"/>
        <v/>
      </c>
      <c r="AD2969" s="10" t="str">
        <f t="shared" si="759"/>
        <v/>
      </c>
      <c r="AE2969" s="10" t="str">
        <f t="shared" si="750"/>
        <v/>
      </c>
      <c r="AF2969" s="10" t="str">
        <f t="shared" si="751"/>
        <v/>
      </c>
      <c r="AG2969" s="10" t="str">
        <f t="shared" si="752"/>
        <v/>
      </c>
      <c r="AH2969" s="10" t="str">
        <f t="shared" si="753"/>
        <v/>
      </c>
      <c r="AI2969" s="10" t="str">
        <f t="shared" si="758"/>
        <v/>
      </c>
    </row>
    <row r="2970" spans="20:35" ht="18" customHeight="1" x14ac:dyDescent="0.25">
      <c r="T2970" s="9" t="str">
        <f t="shared" si="760"/>
        <v/>
      </c>
      <c r="U2970" s="10" t="str">
        <f t="shared" si="755"/>
        <v/>
      </c>
      <c r="V2970" s="10" t="str">
        <f t="shared" si="756"/>
        <v/>
      </c>
      <c r="W2970" s="10" t="str">
        <f t="shared" si="745"/>
        <v/>
      </c>
      <c r="X2970" s="10" t="str">
        <f t="shared" si="746"/>
        <v/>
      </c>
      <c r="Y2970" s="10" t="str">
        <f t="shared" si="747"/>
        <v/>
      </c>
      <c r="Z2970" s="10" t="str">
        <f t="shared" si="748"/>
        <v/>
      </c>
      <c r="AA2970" s="10" t="str">
        <f t="shared" si="754"/>
        <v/>
      </c>
      <c r="AB2970" s="10" t="str">
        <f t="shared" si="757"/>
        <v/>
      </c>
      <c r="AC2970" s="10" t="str">
        <f t="shared" si="749"/>
        <v/>
      </c>
      <c r="AD2970" s="10" t="str">
        <f t="shared" si="759"/>
        <v/>
      </c>
      <c r="AE2970" s="10" t="str">
        <f t="shared" si="750"/>
        <v/>
      </c>
      <c r="AF2970" s="10" t="str">
        <f t="shared" si="751"/>
        <v/>
      </c>
      <c r="AG2970" s="10" t="str">
        <f t="shared" si="752"/>
        <v/>
      </c>
      <c r="AH2970" s="10" t="str">
        <f t="shared" si="753"/>
        <v/>
      </c>
      <c r="AI2970" s="10" t="str">
        <f t="shared" si="758"/>
        <v/>
      </c>
    </row>
    <row r="2971" spans="20:35" ht="18" customHeight="1" x14ac:dyDescent="0.25">
      <c r="T2971" s="9" t="str">
        <f t="shared" si="760"/>
        <v/>
      </c>
      <c r="U2971" s="10" t="str">
        <f t="shared" si="755"/>
        <v/>
      </c>
      <c r="V2971" s="10" t="str">
        <f t="shared" si="756"/>
        <v/>
      </c>
      <c r="W2971" s="10" t="str">
        <f t="shared" si="745"/>
        <v/>
      </c>
      <c r="X2971" s="10" t="str">
        <f t="shared" si="746"/>
        <v/>
      </c>
      <c r="Y2971" s="10" t="str">
        <f t="shared" si="747"/>
        <v/>
      </c>
      <c r="Z2971" s="10" t="str">
        <f t="shared" si="748"/>
        <v/>
      </c>
      <c r="AA2971" s="10" t="str">
        <f t="shared" si="754"/>
        <v/>
      </c>
      <c r="AB2971" s="10" t="str">
        <f t="shared" si="757"/>
        <v/>
      </c>
      <c r="AC2971" s="10" t="str">
        <f t="shared" si="749"/>
        <v/>
      </c>
      <c r="AD2971" s="10" t="str">
        <f t="shared" si="759"/>
        <v/>
      </c>
      <c r="AE2971" s="10" t="str">
        <f t="shared" si="750"/>
        <v/>
      </c>
      <c r="AF2971" s="10" t="str">
        <f t="shared" si="751"/>
        <v/>
      </c>
      <c r="AG2971" s="10" t="str">
        <f t="shared" si="752"/>
        <v/>
      </c>
      <c r="AH2971" s="10" t="str">
        <f t="shared" si="753"/>
        <v/>
      </c>
      <c r="AI2971" s="10" t="str">
        <f t="shared" si="758"/>
        <v/>
      </c>
    </row>
    <row r="2972" spans="20:35" ht="18" customHeight="1" x14ac:dyDescent="0.25">
      <c r="T2972" s="9" t="str">
        <f t="shared" si="760"/>
        <v/>
      </c>
      <c r="U2972" s="10" t="str">
        <f t="shared" si="755"/>
        <v/>
      </c>
      <c r="V2972" s="10" t="str">
        <f t="shared" si="756"/>
        <v/>
      </c>
      <c r="W2972" s="10" t="str">
        <f t="shared" si="745"/>
        <v/>
      </c>
      <c r="X2972" s="10" t="str">
        <f t="shared" si="746"/>
        <v/>
      </c>
      <c r="Y2972" s="10" t="str">
        <f t="shared" si="747"/>
        <v/>
      </c>
      <c r="Z2972" s="10" t="str">
        <f t="shared" si="748"/>
        <v/>
      </c>
      <c r="AA2972" s="10" t="str">
        <f t="shared" si="754"/>
        <v/>
      </c>
      <c r="AB2972" s="10" t="str">
        <f t="shared" si="757"/>
        <v/>
      </c>
      <c r="AC2972" s="10" t="str">
        <f t="shared" si="749"/>
        <v/>
      </c>
      <c r="AD2972" s="10" t="str">
        <f t="shared" si="759"/>
        <v/>
      </c>
      <c r="AE2972" s="10" t="str">
        <f t="shared" si="750"/>
        <v/>
      </c>
      <c r="AF2972" s="10" t="str">
        <f t="shared" si="751"/>
        <v/>
      </c>
      <c r="AG2972" s="10" t="str">
        <f t="shared" si="752"/>
        <v/>
      </c>
      <c r="AH2972" s="10" t="str">
        <f t="shared" si="753"/>
        <v/>
      </c>
      <c r="AI2972" s="10" t="str">
        <f t="shared" si="758"/>
        <v/>
      </c>
    </row>
    <row r="2973" spans="20:35" ht="18" customHeight="1" x14ac:dyDescent="0.25">
      <c r="T2973" s="9" t="str">
        <f t="shared" si="760"/>
        <v/>
      </c>
      <c r="U2973" s="10" t="str">
        <f t="shared" si="755"/>
        <v/>
      </c>
      <c r="V2973" s="10" t="str">
        <f t="shared" si="756"/>
        <v/>
      </c>
      <c r="W2973" s="10" t="str">
        <f t="shared" si="745"/>
        <v/>
      </c>
      <c r="X2973" s="10" t="str">
        <f t="shared" si="746"/>
        <v/>
      </c>
      <c r="Y2973" s="10" t="str">
        <f t="shared" si="747"/>
        <v/>
      </c>
      <c r="Z2973" s="10" t="str">
        <f t="shared" si="748"/>
        <v/>
      </c>
      <c r="AA2973" s="10" t="str">
        <f t="shared" si="754"/>
        <v/>
      </c>
      <c r="AB2973" s="10" t="str">
        <f t="shared" si="757"/>
        <v/>
      </c>
      <c r="AC2973" s="10" t="str">
        <f t="shared" si="749"/>
        <v/>
      </c>
      <c r="AD2973" s="10" t="str">
        <f t="shared" si="759"/>
        <v/>
      </c>
      <c r="AE2973" s="10" t="str">
        <f t="shared" si="750"/>
        <v/>
      </c>
      <c r="AF2973" s="10" t="str">
        <f t="shared" si="751"/>
        <v/>
      </c>
      <c r="AG2973" s="10" t="str">
        <f t="shared" si="752"/>
        <v/>
      </c>
      <c r="AH2973" s="10" t="str">
        <f t="shared" si="753"/>
        <v/>
      </c>
      <c r="AI2973" s="10" t="str">
        <f t="shared" si="758"/>
        <v/>
      </c>
    </row>
    <row r="2974" spans="20:35" ht="18" customHeight="1" x14ac:dyDescent="0.25">
      <c r="T2974" s="9" t="str">
        <f t="shared" si="760"/>
        <v/>
      </c>
      <c r="U2974" s="10" t="str">
        <f t="shared" si="755"/>
        <v/>
      </c>
      <c r="V2974" s="10" t="str">
        <f t="shared" si="756"/>
        <v/>
      </c>
      <c r="W2974" s="10" t="str">
        <f t="shared" si="745"/>
        <v/>
      </c>
      <c r="X2974" s="10" t="str">
        <f t="shared" si="746"/>
        <v/>
      </c>
      <c r="Y2974" s="10" t="str">
        <f t="shared" si="747"/>
        <v/>
      </c>
      <c r="Z2974" s="10" t="str">
        <f t="shared" si="748"/>
        <v/>
      </c>
      <c r="AA2974" s="10" t="str">
        <f t="shared" si="754"/>
        <v/>
      </c>
      <c r="AB2974" s="10" t="str">
        <f t="shared" si="757"/>
        <v/>
      </c>
      <c r="AC2974" s="10" t="str">
        <f t="shared" si="749"/>
        <v/>
      </c>
      <c r="AD2974" s="10" t="str">
        <f t="shared" si="759"/>
        <v/>
      </c>
      <c r="AE2974" s="10" t="str">
        <f t="shared" si="750"/>
        <v/>
      </c>
      <c r="AF2974" s="10" t="str">
        <f t="shared" si="751"/>
        <v/>
      </c>
      <c r="AG2974" s="10" t="str">
        <f t="shared" si="752"/>
        <v/>
      </c>
      <c r="AH2974" s="10" t="str">
        <f t="shared" si="753"/>
        <v/>
      </c>
      <c r="AI2974" s="10" t="str">
        <f t="shared" si="758"/>
        <v/>
      </c>
    </row>
    <row r="2975" spans="20:35" ht="18" customHeight="1" x14ac:dyDescent="0.25">
      <c r="T2975" s="9" t="str">
        <f t="shared" si="760"/>
        <v/>
      </c>
      <c r="U2975" s="10" t="str">
        <f t="shared" si="755"/>
        <v/>
      </c>
      <c r="V2975" s="10" t="str">
        <f t="shared" si="756"/>
        <v/>
      </c>
      <c r="W2975" s="10" t="str">
        <f t="shared" si="745"/>
        <v/>
      </c>
      <c r="X2975" s="10" t="str">
        <f t="shared" si="746"/>
        <v/>
      </c>
      <c r="Y2975" s="10" t="str">
        <f t="shared" si="747"/>
        <v/>
      </c>
      <c r="Z2975" s="10" t="str">
        <f t="shared" si="748"/>
        <v/>
      </c>
      <c r="AA2975" s="10" t="str">
        <f t="shared" si="754"/>
        <v/>
      </c>
      <c r="AB2975" s="10" t="str">
        <f t="shared" si="757"/>
        <v/>
      </c>
      <c r="AC2975" s="10" t="str">
        <f t="shared" si="749"/>
        <v/>
      </c>
      <c r="AD2975" s="10" t="str">
        <f t="shared" si="759"/>
        <v/>
      </c>
      <c r="AE2975" s="10" t="str">
        <f t="shared" si="750"/>
        <v/>
      </c>
      <c r="AF2975" s="10" t="str">
        <f t="shared" si="751"/>
        <v/>
      </c>
      <c r="AG2975" s="10" t="str">
        <f t="shared" si="752"/>
        <v/>
      </c>
      <c r="AH2975" s="10" t="str">
        <f t="shared" si="753"/>
        <v/>
      </c>
      <c r="AI2975" s="10" t="str">
        <f t="shared" si="758"/>
        <v/>
      </c>
    </row>
    <row r="2976" spans="20:35" ht="18" customHeight="1" x14ac:dyDescent="0.25">
      <c r="T2976" s="9" t="str">
        <f t="shared" si="760"/>
        <v/>
      </c>
      <c r="U2976" s="10" t="str">
        <f t="shared" si="755"/>
        <v/>
      </c>
      <c r="V2976" s="10" t="str">
        <f t="shared" si="756"/>
        <v/>
      </c>
      <c r="W2976" s="10" t="str">
        <f t="shared" si="745"/>
        <v/>
      </c>
      <c r="X2976" s="10" t="str">
        <f t="shared" si="746"/>
        <v/>
      </c>
      <c r="Y2976" s="10" t="str">
        <f t="shared" si="747"/>
        <v/>
      </c>
      <c r="Z2976" s="10" t="str">
        <f t="shared" si="748"/>
        <v/>
      </c>
      <c r="AA2976" s="10" t="str">
        <f t="shared" si="754"/>
        <v/>
      </c>
      <c r="AB2976" s="10" t="str">
        <f t="shared" si="757"/>
        <v/>
      </c>
      <c r="AC2976" s="10" t="str">
        <f t="shared" si="749"/>
        <v/>
      </c>
      <c r="AD2976" s="10" t="str">
        <f t="shared" si="759"/>
        <v/>
      </c>
      <c r="AE2976" s="10" t="str">
        <f t="shared" si="750"/>
        <v/>
      </c>
      <c r="AF2976" s="10" t="str">
        <f t="shared" si="751"/>
        <v/>
      </c>
      <c r="AG2976" s="10" t="str">
        <f t="shared" si="752"/>
        <v/>
      </c>
      <c r="AH2976" s="10" t="str">
        <f t="shared" si="753"/>
        <v/>
      </c>
      <c r="AI2976" s="10" t="str">
        <f t="shared" si="758"/>
        <v/>
      </c>
    </row>
    <row r="2977" spans="20:35" ht="18" customHeight="1" x14ac:dyDescent="0.25">
      <c r="T2977" s="9" t="str">
        <f t="shared" si="760"/>
        <v/>
      </c>
      <c r="U2977" s="10" t="str">
        <f t="shared" si="755"/>
        <v/>
      </c>
      <c r="V2977" s="10" t="str">
        <f t="shared" si="756"/>
        <v/>
      </c>
      <c r="W2977" s="10" t="str">
        <f t="shared" si="745"/>
        <v/>
      </c>
      <c r="X2977" s="10" t="str">
        <f t="shared" si="746"/>
        <v/>
      </c>
      <c r="Y2977" s="10" t="str">
        <f t="shared" si="747"/>
        <v/>
      </c>
      <c r="Z2977" s="10" t="str">
        <f t="shared" si="748"/>
        <v/>
      </c>
      <c r="AA2977" s="10" t="str">
        <f t="shared" si="754"/>
        <v/>
      </c>
      <c r="AB2977" s="10" t="str">
        <f t="shared" si="757"/>
        <v/>
      </c>
      <c r="AC2977" s="10" t="str">
        <f t="shared" si="749"/>
        <v/>
      </c>
      <c r="AD2977" s="10" t="str">
        <f t="shared" si="759"/>
        <v/>
      </c>
      <c r="AE2977" s="10" t="str">
        <f t="shared" si="750"/>
        <v/>
      </c>
      <c r="AF2977" s="10" t="str">
        <f t="shared" si="751"/>
        <v/>
      </c>
      <c r="AG2977" s="10" t="str">
        <f t="shared" si="752"/>
        <v/>
      </c>
      <c r="AH2977" s="10" t="str">
        <f t="shared" si="753"/>
        <v/>
      </c>
      <c r="AI2977" s="10" t="str">
        <f t="shared" si="758"/>
        <v/>
      </c>
    </row>
    <row r="2978" spans="20:35" ht="18" customHeight="1" x14ac:dyDescent="0.25">
      <c r="T2978" s="9" t="str">
        <f t="shared" si="760"/>
        <v/>
      </c>
      <c r="U2978" s="10" t="str">
        <f t="shared" si="755"/>
        <v/>
      </c>
      <c r="V2978" s="10" t="str">
        <f t="shared" si="756"/>
        <v/>
      </c>
      <c r="W2978" s="10" t="str">
        <f t="shared" si="745"/>
        <v/>
      </c>
      <c r="X2978" s="10" t="str">
        <f t="shared" si="746"/>
        <v/>
      </c>
      <c r="Y2978" s="10" t="str">
        <f t="shared" si="747"/>
        <v/>
      </c>
      <c r="Z2978" s="10" t="str">
        <f t="shared" si="748"/>
        <v/>
      </c>
      <c r="AA2978" s="10" t="str">
        <f t="shared" si="754"/>
        <v/>
      </c>
      <c r="AB2978" s="10" t="str">
        <f t="shared" si="757"/>
        <v/>
      </c>
      <c r="AC2978" s="10" t="str">
        <f t="shared" si="749"/>
        <v/>
      </c>
      <c r="AD2978" s="10" t="str">
        <f t="shared" si="759"/>
        <v/>
      </c>
      <c r="AE2978" s="10" t="str">
        <f t="shared" si="750"/>
        <v/>
      </c>
      <c r="AF2978" s="10" t="str">
        <f t="shared" si="751"/>
        <v/>
      </c>
      <c r="AG2978" s="10" t="str">
        <f t="shared" si="752"/>
        <v/>
      </c>
      <c r="AH2978" s="10" t="str">
        <f t="shared" si="753"/>
        <v/>
      </c>
      <c r="AI2978" s="10" t="str">
        <f t="shared" si="758"/>
        <v/>
      </c>
    </row>
    <row r="2979" spans="20:35" ht="18" customHeight="1" x14ac:dyDescent="0.25">
      <c r="T2979" s="9" t="str">
        <f t="shared" si="760"/>
        <v/>
      </c>
      <c r="U2979" s="10" t="str">
        <f t="shared" si="755"/>
        <v/>
      </c>
      <c r="V2979" s="10" t="str">
        <f t="shared" si="756"/>
        <v/>
      </c>
      <c r="W2979" s="10" t="str">
        <f t="shared" si="745"/>
        <v/>
      </c>
      <c r="X2979" s="10" t="str">
        <f t="shared" si="746"/>
        <v/>
      </c>
      <c r="Y2979" s="10" t="str">
        <f t="shared" si="747"/>
        <v/>
      </c>
      <c r="Z2979" s="10" t="str">
        <f t="shared" si="748"/>
        <v/>
      </c>
      <c r="AA2979" s="10" t="str">
        <f t="shared" si="754"/>
        <v/>
      </c>
      <c r="AB2979" s="10" t="str">
        <f t="shared" si="757"/>
        <v/>
      </c>
      <c r="AC2979" s="10" t="str">
        <f t="shared" si="749"/>
        <v/>
      </c>
      <c r="AD2979" s="10" t="str">
        <f t="shared" si="759"/>
        <v/>
      </c>
      <c r="AE2979" s="10" t="str">
        <f t="shared" si="750"/>
        <v/>
      </c>
      <c r="AF2979" s="10" t="str">
        <f t="shared" si="751"/>
        <v/>
      </c>
      <c r="AG2979" s="10" t="str">
        <f t="shared" si="752"/>
        <v/>
      </c>
      <c r="AH2979" s="10" t="str">
        <f t="shared" si="753"/>
        <v/>
      </c>
      <c r="AI2979" s="10" t="str">
        <f t="shared" si="758"/>
        <v/>
      </c>
    </row>
    <row r="2980" spans="20:35" ht="18" customHeight="1" x14ac:dyDescent="0.25">
      <c r="T2980" s="9" t="str">
        <f t="shared" si="760"/>
        <v/>
      </c>
      <c r="U2980" s="10" t="str">
        <f t="shared" si="755"/>
        <v/>
      </c>
      <c r="V2980" s="10" t="str">
        <f t="shared" si="756"/>
        <v/>
      </c>
      <c r="W2980" s="10" t="str">
        <f t="shared" si="745"/>
        <v/>
      </c>
      <c r="X2980" s="10" t="str">
        <f t="shared" si="746"/>
        <v/>
      </c>
      <c r="Y2980" s="10" t="str">
        <f t="shared" si="747"/>
        <v/>
      </c>
      <c r="Z2980" s="10" t="str">
        <f t="shared" si="748"/>
        <v/>
      </c>
      <c r="AA2980" s="10" t="str">
        <f t="shared" si="754"/>
        <v/>
      </c>
      <c r="AB2980" s="10" t="str">
        <f t="shared" si="757"/>
        <v/>
      </c>
      <c r="AC2980" s="10" t="str">
        <f t="shared" si="749"/>
        <v/>
      </c>
      <c r="AD2980" s="10" t="str">
        <f t="shared" si="759"/>
        <v/>
      </c>
      <c r="AE2980" s="10" t="str">
        <f t="shared" si="750"/>
        <v/>
      </c>
      <c r="AF2980" s="10" t="str">
        <f t="shared" si="751"/>
        <v/>
      </c>
      <c r="AG2980" s="10" t="str">
        <f t="shared" si="752"/>
        <v/>
      </c>
      <c r="AH2980" s="10" t="str">
        <f t="shared" si="753"/>
        <v/>
      </c>
      <c r="AI2980" s="10" t="str">
        <f t="shared" si="758"/>
        <v/>
      </c>
    </row>
    <row r="2981" spans="20:35" ht="18" customHeight="1" x14ac:dyDescent="0.25">
      <c r="T2981" s="9" t="str">
        <f t="shared" si="760"/>
        <v/>
      </c>
      <c r="U2981" s="10" t="str">
        <f t="shared" si="755"/>
        <v/>
      </c>
      <c r="V2981" s="10" t="str">
        <f t="shared" si="756"/>
        <v/>
      </c>
      <c r="W2981" s="10" t="str">
        <f t="shared" si="745"/>
        <v/>
      </c>
      <c r="X2981" s="10" t="str">
        <f t="shared" si="746"/>
        <v/>
      </c>
      <c r="Y2981" s="10" t="str">
        <f t="shared" si="747"/>
        <v/>
      </c>
      <c r="Z2981" s="10" t="str">
        <f t="shared" si="748"/>
        <v/>
      </c>
      <c r="AA2981" s="10" t="str">
        <f t="shared" si="754"/>
        <v/>
      </c>
      <c r="AB2981" s="10" t="str">
        <f t="shared" si="757"/>
        <v/>
      </c>
      <c r="AC2981" s="10" t="str">
        <f t="shared" si="749"/>
        <v/>
      </c>
      <c r="AD2981" s="10" t="str">
        <f t="shared" si="759"/>
        <v/>
      </c>
      <c r="AE2981" s="10" t="str">
        <f t="shared" si="750"/>
        <v/>
      </c>
      <c r="AF2981" s="10" t="str">
        <f t="shared" si="751"/>
        <v/>
      </c>
      <c r="AG2981" s="10" t="str">
        <f t="shared" si="752"/>
        <v/>
      </c>
      <c r="AH2981" s="10" t="str">
        <f t="shared" si="753"/>
        <v/>
      </c>
      <c r="AI2981" s="10" t="str">
        <f t="shared" si="758"/>
        <v/>
      </c>
    </row>
    <row r="2982" spans="20:35" ht="18" customHeight="1" x14ac:dyDescent="0.25">
      <c r="T2982" s="9" t="str">
        <f t="shared" si="760"/>
        <v/>
      </c>
      <c r="U2982" s="10" t="str">
        <f t="shared" si="755"/>
        <v/>
      </c>
      <c r="V2982" s="10" t="str">
        <f t="shared" si="756"/>
        <v/>
      </c>
      <c r="W2982" s="10" t="str">
        <f t="shared" si="745"/>
        <v/>
      </c>
      <c r="X2982" s="10" t="str">
        <f t="shared" si="746"/>
        <v/>
      </c>
      <c r="Y2982" s="10" t="str">
        <f t="shared" si="747"/>
        <v/>
      </c>
      <c r="Z2982" s="10" t="str">
        <f t="shared" si="748"/>
        <v/>
      </c>
      <c r="AA2982" s="10" t="str">
        <f t="shared" si="754"/>
        <v/>
      </c>
      <c r="AB2982" s="10" t="str">
        <f t="shared" si="757"/>
        <v/>
      </c>
      <c r="AC2982" s="10" t="str">
        <f t="shared" si="749"/>
        <v/>
      </c>
      <c r="AD2982" s="10" t="str">
        <f t="shared" si="759"/>
        <v/>
      </c>
      <c r="AE2982" s="10" t="str">
        <f t="shared" si="750"/>
        <v/>
      </c>
      <c r="AF2982" s="10" t="str">
        <f t="shared" si="751"/>
        <v/>
      </c>
      <c r="AG2982" s="10" t="str">
        <f t="shared" si="752"/>
        <v/>
      </c>
      <c r="AH2982" s="10" t="str">
        <f t="shared" si="753"/>
        <v/>
      </c>
      <c r="AI2982" s="10" t="str">
        <f t="shared" si="758"/>
        <v/>
      </c>
    </row>
    <row r="2983" spans="20:35" ht="18" customHeight="1" x14ac:dyDescent="0.25">
      <c r="T2983" s="9" t="str">
        <f t="shared" si="760"/>
        <v/>
      </c>
      <c r="U2983" s="10" t="str">
        <f t="shared" si="755"/>
        <v/>
      </c>
      <c r="V2983" s="10" t="str">
        <f t="shared" si="756"/>
        <v/>
      </c>
      <c r="W2983" s="10" t="str">
        <f t="shared" si="745"/>
        <v/>
      </c>
      <c r="X2983" s="10" t="str">
        <f t="shared" si="746"/>
        <v/>
      </c>
      <c r="Y2983" s="10" t="str">
        <f t="shared" si="747"/>
        <v/>
      </c>
      <c r="Z2983" s="10" t="str">
        <f t="shared" si="748"/>
        <v/>
      </c>
      <c r="AA2983" s="10" t="str">
        <f t="shared" si="754"/>
        <v/>
      </c>
      <c r="AB2983" s="10" t="str">
        <f t="shared" si="757"/>
        <v/>
      </c>
      <c r="AC2983" s="10" t="str">
        <f t="shared" si="749"/>
        <v/>
      </c>
      <c r="AD2983" s="10" t="str">
        <f t="shared" si="759"/>
        <v/>
      </c>
      <c r="AE2983" s="10" t="str">
        <f t="shared" si="750"/>
        <v/>
      </c>
      <c r="AF2983" s="10" t="str">
        <f t="shared" si="751"/>
        <v/>
      </c>
      <c r="AG2983" s="10" t="str">
        <f t="shared" si="752"/>
        <v/>
      </c>
      <c r="AH2983" s="10" t="str">
        <f t="shared" si="753"/>
        <v/>
      </c>
      <c r="AI2983" s="10" t="str">
        <f t="shared" si="758"/>
        <v/>
      </c>
    </row>
    <row r="2984" spans="20:35" ht="18" customHeight="1" x14ac:dyDescent="0.25">
      <c r="T2984" s="9" t="str">
        <f t="shared" si="760"/>
        <v/>
      </c>
      <c r="U2984" s="10" t="str">
        <f t="shared" si="755"/>
        <v/>
      </c>
      <c r="V2984" s="10" t="str">
        <f t="shared" si="756"/>
        <v/>
      </c>
      <c r="W2984" s="10" t="str">
        <f t="shared" ref="W2984:W3047" si="761">IF(T2984="","",IF(U2984&gt;V2984,0,(V2984-U2984)*$T$6*60))</f>
        <v/>
      </c>
      <c r="X2984" s="10" t="str">
        <f t="shared" ref="X2984:X3047" si="762">IF(T2984="","",X2983+W2984)</f>
        <v/>
      </c>
      <c r="Y2984" s="10" t="str">
        <f t="shared" ref="Y2984:Y3047" si="763">IF(T2984="","",AH2983)</f>
        <v/>
      </c>
      <c r="Z2984" s="10" t="str">
        <f t="shared" ref="Z2984:Z3047" si="764">IF(T2984="","",AI2983)</f>
        <v/>
      </c>
      <c r="AA2984" s="10" t="str">
        <f t="shared" si="754"/>
        <v/>
      </c>
      <c r="AB2984" s="10" t="str">
        <f t="shared" si="757"/>
        <v/>
      </c>
      <c r="AC2984" s="10" t="str">
        <f t="shared" ref="AC2984:AC3047" si="765">IF(T2984="","",V2984/$F$7*1000*3600)</f>
        <v/>
      </c>
      <c r="AD2984" s="10" t="str">
        <f t="shared" si="759"/>
        <v/>
      </c>
      <c r="AE2984" s="10" t="str">
        <f t="shared" ref="AE2984:AE3047" si="766">IF(T2984="","",Z2984/$AL$4)</f>
        <v/>
      </c>
      <c r="AF2984" s="10" t="str">
        <f t="shared" ref="AF2984:AF3047" si="767">IF(T2984="","",MIN(AE2984,AB2984))</f>
        <v/>
      </c>
      <c r="AG2984" s="10" t="str">
        <f t="shared" ref="AG2984:AG3047" si="768">IF(T2984="","",AF2984/1000/3600*$F$7)</f>
        <v/>
      </c>
      <c r="AH2984" s="10" t="str">
        <f t="shared" ref="AH2984:AH3047" si="769">IF(T2984="","",Y2984+AF2984*$AL$4)</f>
        <v/>
      </c>
      <c r="AI2984" s="10" t="str">
        <f t="shared" si="758"/>
        <v/>
      </c>
    </row>
    <row r="2985" spans="20:35" ht="18" customHeight="1" x14ac:dyDescent="0.25">
      <c r="T2985" s="9" t="str">
        <f t="shared" si="760"/>
        <v/>
      </c>
      <c r="U2985" s="10" t="str">
        <f t="shared" si="755"/>
        <v/>
      </c>
      <c r="V2985" s="10" t="str">
        <f t="shared" si="756"/>
        <v/>
      </c>
      <c r="W2985" s="10" t="str">
        <f t="shared" si="761"/>
        <v/>
      </c>
      <c r="X2985" s="10" t="str">
        <f t="shared" si="762"/>
        <v/>
      </c>
      <c r="Y2985" s="10" t="str">
        <f t="shared" si="763"/>
        <v/>
      </c>
      <c r="Z2985" s="10" t="str">
        <f t="shared" si="764"/>
        <v/>
      </c>
      <c r="AA2985" s="10" t="str">
        <f t="shared" si="754"/>
        <v/>
      </c>
      <c r="AB2985" s="10" t="str">
        <f t="shared" si="757"/>
        <v/>
      </c>
      <c r="AC2985" s="10" t="str">
        <f t="shared" si="765"/>
        <v/>
      </c>
      <c r="AD2985" s="10" t="str">
        <f t="shared" si="759"/>
        <v/>
      </c>
      <c r="AE2985" s="10" t="str">
        <f t="shared" si="766"/>
        <v/>
      </c>
      <c r="AF2985" s="10" t="str">
        <f t="shared" si="767"/>
        <v/>
      </c>
      <c r="AG2985" s="10" t="str">
        <f t="shared" si="768"/>
        <v/>
      </c>
      <c r="AH2985" s="10" t="str">
        <f t="shared" si="769"/>
        <v/>
      </c>
      <c r="AI2985" s="10" t="str">
        <f t="shared" si="758"/>
        <v/>
      </c>
    </row>
    <row r="2986" spans="20:35" ht="18" customHeight="1" x14ac:dyDescent="0.25">
      <c r="T2986" s="9" t="str">
        <f t="shared" si="760"/>
        <v/>
      </c>
      <c r="U2986" s="10" t="str">
        <f t="shared" si="755"/>
        <v/>
      </c>
      <c r="V2986" s="10" t="str">
        <f t="shared" si="756"/>
        <v/>
      </c>
      <c r="W2986" s="10" t="str">
        <f t="shared" si="761"/>
        <v/>
      </c>
      <c r="X2986" s="10" t="str">
        <f t="shared" si="762"/>
        <v/>
      </c>
      <c r="Y2986" s="10" t="str">
        <f t="shared" si="763"/>
        <v/>
      </c>
      <c r="Z2986" s="10" t="str">
        <f t="shared" si="764"/>
        <v/>
      </c>
      <c r="AA2986" s="10" t="str">
        <f t="shared" si="754"/>
        <v/>
      </c>
      <c r="AB2986" s="10" t="str">
        <f t="shared" si="757"/>
        <v/>
      </c>
      <c r="AC2986" s="10" t="str">
        <f t="shared" si="765"/>
        <v/>
      </c>
      <c r="AD2986" s="10" t="str">
        <f t="shared" si="759"/>
        <v/>
      </c>
      <c r="AE2986" s="10" t="str">
        <f t="shared" si="766"/>
        <v/>
      </c>
      <c r="AF2986" s="10" t="str">
        <f t="shared" si="767"/>
        <v/>
      </c>
      <c r="AG2986" s="10" t="str">
        <f t="shared" si="768"/>
        <v/>
      </c>
      <c r="AH2986" s="10" t="str">
        <f t="shared" si="769"/>
        <v/>
      </c>
      <c r="AI2986" s="10" t="str">
        <f t="shared" si="758"/>
        <v/>
      </c>
    </row>
    <row r="2987" spans="20:35" ht="18" customHeight="1" x14ac:dyDescent="0.25">
      <c r="T2987" s="9" t="str">
        <f t="shared" si="760"/>
        <v/>
      </c>
      <c r="U2987" s="10" t="str">
        <f t="shared" si="755"/>
        <v/>
      </c>
      <c r="V2987" s="10" t="str">
        <f t="shared" si="756"/>
        <v/>
      </c>
      <c r="W2987" s="10" t="str">
        <f t="shared" si="761"/>
        <v/>
      </c>
      <c r="X2987" s="10" t="str">
        <f t="shared" si="762"/>
        <v/>
      </c>
      <c r="Y2987" s="10" t="str">
        <f t="shared" si="763"/>
        <v/>
      </c>
      <c r="Z2987" s="10" t="str">
        <f t="shared" si="764"/>
        <v/>
      </c>
      <c r="AA2987" s="10" t="str">
        <f t="shared" si="754"/>
        <v/>
      </c>
      <c r="AB2987" s="10" t="str">
        <f t="shared" si="757"/>
        <v/>
      </c>
      <c r="AC2987" s="10" t="str">
        <f t="shared" si="765"/>
        <v/>
      </c>
      <c r="AD2987" s="10" t="str">
        <f t="shared" si="759"/>
        <v/>
      </c>
      <c r="AE2987" s="10" t="str">
        <f t="shared" si="766"/>
        <v/>
      </c>
      <c r="AF2987" s="10" t="str">
        <f t="shared" si="767"/>
        <v/>
      </c>
      <c r="AG2987" s="10" t="str">
        <f t="shared" si="768"/>
        <v/>
      </c>
      <c r="AH2987" s="10" t="str">
        <f t="shared" si="769"/>
        <v/>
      </c>
      <c r="AI2987" s="10" t="str">
        <f t="shared" si="758"/>
        <v/>
      </c>
    </row>
    <row r="2988" spans="20:35" ht="18" customHeight="1" x14ac:dyDescent="0.25">
      <c r="T2988" s="9" t="str">
        <f t="shared" si="760"/>
        <v/>
      </c>
      <c r="U2988" s="10" t="str">
        <f t="shared" si="755"/>
        <v/>
      </c>
      <c r="V2988" s="10" t="str">
        <f t="shared" si="756"/>
        <v/>
      </c>
      <c r="W2988" s="10" t="str">
        <f t="shared" si="761"/>
        <v/>
      </c>
      <c r="X2988" s="10" t="str">
        <f t="shared" si="762"/>
        <v/>
      </c>
      <c r="Y2988" s="10" t="str">
        <f t="shared" si="763"/>
        <v/>
      </c>
      <c r="Z2988" s="10" t="str">
        <f t="shared" si="764"/>
        <v/>
      </c>
      <c r="AA2988" s="10" t="str">
        <f t="shared" si="754"/>
        <v/>
      </c>
      <c r="AB2988" s="10" t="str">
        <f t="shared" si="757"/>
        <v/>
      </c>
      <c r="AC2988" s="10" t="str">
        <f t="shared" si="765"/>
        <v/>
      </c>
      <c r="AD2988" s="10" t="str">
        <f t="shared" si="759"/>
        <v/>
      </c>
      <c r="AE2988" s="10" t="str">
        <f t="shared" si="766"/>
        <v/>
      </c>
      <c r="AF2988" s="10" t="str">
        <f t="shared" si="767"/>
        <v/>
      </c>
      <c r="AG2988" s="10" t="str">
        <f t="shared" si="768"/>
        <v/>
      </c>
      <c r="AH2988" s="10" t="str">
        <f t="shared" si="769"/>
        <v/>
      </c>
      <c r="AI2988" s="10" t="str">
        <f t="shared" si="758"/>
        <v/>
      </c>
    </row>
    <row r="2989" spans="20:35" ht="18" customHeight="1" x14ac:dyDescent="0.25">
      <c r="T2989" s="9" t="str">
        <f t="shared" si="760"/>
        <v/>
      </c>
      <c r="U2989" s="10" t="str">
        <f t="shared" si="755"/>
        <v/>
      </c>
      <c r="V2989" s="10" t="str">
        <f t="shared" si="756"/>
        <v/>
      </c>
      <c r="W2989" s="10" t="str">
        <f t="shared" si="761"/>
        <v/>
      </c>
      <c r="X2989" s="10" t="str">
        <f t="shared" si="762"/>
        <v/>
      </c>
      <c r="Y2989" s="10" t="str">
        <f t="shared" si="763"/>
        <v/>
      </c>
      <c r="Z2989" s="10" t="str">
        <f t="shared" si="764"/>
        <v/>
      </c>
      <c r="AA2989" s="10" t="str">
        <f t="shared" si="754"/>
        <v/>
      </c>
      <c r="AB2989" s="10" t="str">
        <f t="shared" si="757"/>
        <v/>
      </c>
      <c r="AC2989" s="10" t="str">
        <f t="shared" si="765"/>
        <v/>
      </c>
      <c r="AD2989" s="10" t="str">
        <f t="shared" si="759"/>
        <v/>
      </c>
      <c r="AE2989" s="10" t="str">
        <f t="shared" si="766"/>
        <v/>
      </c>
      <c r="AF2989" s="10" t="str">
        <f t="shared" si="767"/>
        <v/>
      </c>
      <c r="AG2989" s="10" t="str">
        <f t="shared" si="768"/>
        <v/>
      </c>
      <c r="AH2989" s="10" t="str">
        <f t="shared" si="769"/>
        <v/>
      </c>
      <c r="AI2989" s="10" t="str">
        <f t="shared" si="758"/>
        <v/>
      </c>
    </row>
    <row r="2990" spans="20:35" ht="18" customHeight="1" x14ac:dyDescent="0.25">
      <c r="T2990" s="9" t="str">
        <f t="shared" si="760"/>
        <v/>
      </c>
      <c r="U2990" s="10" t="str">
        <f t="shared" si="755"/>
        <v/>
      </c>
      <c r="V2990" s="10" t="str">
        <f t="shared" si="756"/>
        <v/>
      </c>
      <c r="W2990" s="10" t="str">
        <f t="shared" si="761"/>
        <v/>
      </c>
      <c r="X2990" s="10" t="str">
        <f t="shared" si="762"/>
        <v/>
      </c>
      <c r="Y2990" s="10" t="str">
        <f t="shared" si="763"/>
        <v/>
      </c>
      <c r="Z2990" s="10" t="str">
        <f t="shared" si="764"/>
        <v/>
      </c>
      <c r="AA2990" s="10" t="str">
        <f t="shared" si="754"/>
        <v/>
      </c>
      <c r="AB2990" s="10" t="str">
        <f t="shared" si="757"/>
        <v/>
      </c>
      <c r="AC2990" s="10" t="str">
        <f t="shared" si="765"/>
        <v/>
      </c>
      <c r="AD2990" s="10" t="str">
        <f t="shared" si="759"/>
        <v/>
      </c>
      <c r="AE2990" s="10" t="str">
        <f t="shared" si="766"/>
        <v/>
      </c>
      <c r="AF2990" s="10" t="str">
        <f t="shared" si="767"/>
        <v/>
      </c>
      <c r="AG2990" s="10" t="str">
        <f t="shared" si="768"/>
        <v/>
      </c>
      <c r="AH2990" s="10" t="str">
        <f t="shared" si="769"/>
        <v/>
      </c>
      <c r="AI2990" s="10" t="str">
        <f t="shared" si="758"/>
        <v/>
      </c>
    </row>
    <row r="2991" spans="20:35" ht="18" customHeight="1" x14ac:dyDescent="0.25">
      <c r="T2991" s="9" t="str">
        <f t="shared" si="760"/>
        <v/>
      </c>
      <c r="U2991" s="10" t="str">
        <f t="shared" si="755"/>
        <v/>
      </c>
      <c r="V2991" s="10" t="str">
        <f t="shared" si="756"/>
        <v/>
      </c>
      <c r="W2991" s="10" t="str">
        <f t="shared" si="761"/>
        <v/>
      </c>
      <c r="X2991" s="10" t="str">
        <f t="shared" si="762"/>
        <v/>
      </c>
      <c r="Y2991" s="10" t="str">
        <f t="shared" si="763"/>
        <v/>
      </c>
      <c r="Z2991" s="10" t="str">
        <f t="shared" si="764"/>
        <v/>
      </c>
      <c r="AA2991" s="10" t="str">
        <f t="shared" si="754"/>
        <v/>
      </c>
      <c r="AB2991" s="10" t="str">
        <f t="shared" si="757"/>
        <v/>
      </c>
      <c r="AC2991" s="10" t="str">
        <f t="shared" si="765"/>
        <v/>
      </c>
      <c r="AD2991" s="10" t="str">
        <f t="shared" si="759"/>
        <v/>
      </c>
      <c r="AE2991" s="10" t="str">
        <f t="shared" si="766"/>
        <v/>
      </c>
      <c r="AF2991" s="10" t="str">
        <f t="shared" si="767"/>
        <v/>
      </c>
      <c r="AG2991" s="10" t="str">
        <f t="shared" si="768"/>
        <v/>
      </c>
      <c r="AH2991" s="10" t="str">
        <f t="shared" si="769"/>
        <v/>
      </c>
      <c r="AI2991" s="10" t="str">
        <f t="shared" si="758"/>
        <v/>
      </c>
    </row>
    <row r="2992" spans="20:35" ht="18" customHeight="1" x14ac:dyDescent="0.25">
      <c r="T2992" s="9" t="str">
        <f t="shared" si="760"/>
        <v/>
      </c>
      <c r="U2992" s="10" t="str">
        <f t="shared" si="755"/>
        <v/>
      </c>
      <c r="V2992" s="10" t="str">
        <f t="shared" si="756"/>
        <v/>
      </c>
      <c r="W2992" s="10" t="str">
        <f t="shared" si="761"/>
        <v/>
      </c>
      <c r="X2992" s="10" t="str">
        <f t="shared" si="762"/>
        <v/>
      </c>
      <c r="Y2992" s="10" t="str">
        <f t="shared" si="763"/>
        <v/>
      </c>
      <c r="Z2992" s="10" t="str">
        <f t="shared" si="764"/>
        <v/>
      </c>
      <c r="AA2992" s="10" t="str">
        <f t="shared" si="754"/>
        <v/>
      </c>
      <c r="AB2992" s="10" t="str">
        <f t="shared" si="757"/>
        <v/>
      </c>
      <c r="AC2992" s="10" t="str">
        <f t="shared" si="765"/>
        <v/>
      </c>
      <c r="AD2992" s="10" t="str">
        <f t="shared" si="759"/>
        <v/>
      </c>
      <c r="AE2992" s="10" t="str">
        <f t="shared" si="766"/>
        <v/>
      </c>
      <c r="AF2992" s="10" t="str">
        <f t="shared" si="767"/>
        <v/>
      </c>
      <c r="AG2992" s="10" t="str">
        <f t="shared" si="768"/>
        <v/>
      </c>
      <c r="AH2992" s="10" t="str">
        <f t="shared" si="769"/>
        <v/>
      </c>
      <c r="AI2992" s="10" t="str">
        <f t="shared" si="758"/>
        <v/>
      </c>
    </row>
    <row r="2993" spans="20:35" ht="18" customHeight="1" x14ac:dyDescent="0.25">
      <c r="T2993" s="9" t="str">
        <f t="shared" si="760"/>
        <v/>
      </c>
      <c r="U2993" s="10" t="str">
        <f t="shared" si="755"/>
        <v/>
      </c>
      <c r="V2993" s="10" t="str">
        <f t="shared" si="756"/>
        <v/>
      </c>
      <c r="W2993" s="10" t="str">
        <f t="shared" si="761"/>
        <v/>
      </c>
      <c r="X2993" s="10" t="str">
        <f t="shared" si="762"/>
        <v/>
      </c>
      <c r="Y2993" s="10" t="str">
        <f t="shared" si="763"/>
        <v/>
      </c>
      <c r="Z2993" s="10" t="str">
        <f t="shared" si="764"/>
        <v/>
      </c>
      <c r="AA2993" s="10" t="str">
        <f t="shared" si="754"/>
        <v/>
      </c>
      <c r="AB2993" s="10" t="str">
        <f t="shared" si="757"/>
        <v/>
      </c>
      <c r="AC2993" s="10" t="str">
        <f t="shared" si="765"/>
        <v/>
      </c>
      <c r="AD2993" s="10" t="str">
        <f t="shared" si="759"/>
        <v/>
      </c>
      <c r="AE2993" s="10" t="str">
        <f t="shared" si="766"/>
        <v/>
      </c>
      <c r="AF2993" s="10" t="str">
        <f t="shared" si="767"/>
        <v/>
      </c>
      <c r="AG2993" s="10" t="str">
        <f t="shared" si="768"/>
        <v/>
      </c>
      <c r="AH2993" s="10" t="str">
        <f t="shared" si="769"/>
        <v/>
      </c>
      <c r="AI2993" s="10" t="str">
        <f t="shared" si="758"/>
        <v/>
      </c>
    </row>
    <row r="2994" spans="20:35" ht="18" customHeight="1" x14ac:dyDescent="0.25">
      <c r="T2994" s="9" t="str">
        <f t="shared" si="760"/>
        <v/>
      </c>
      <c r="U2994" s="10" t="str">
        <f t="shared" si="755"/>
        <v/>
      </c>
      <c r="V2994" s="10" t="str">
        <f t="shared" si="756"/>
        <v/>
      </c>
      <c r="W2994" s="10" t="str">
        <f t="shared" si="761"/>
        <v/>
      </c>
      <c r="X2994" s="10" t="str">
        <f t="shared" si="762"/>
        <v/>
      </c>
      <c r="Y2994" s="10" t="str">
        <f t="shared" si="763"/>
        <v/>
      </c>
      <c r="Z2994" s="10" t="str">
        <f t="shared" si="764"/>
        <v/>
      </c>
      <c r="AA2994" s="10" t="str">
        <f t="shared" si="754"/>
        <v/>
      </c>
      <c r="AB2994" s="10" t="str">
        <f t="shared" si="757"/>
        <v/>
      </c>
      <c r="AC2994" s="10" t="str">
        <f t="shared" si="765"/>
        <v/>
      </c>
      <c r="AD2994" s="10" t="str">
        <f t="shared" si="759"/>
        <v/>
      </c>
      <c r="AE2994" s="10" t="str">
        <f t="shared" si="766"/>
        <v/>
      </c>
      <c r="AF2994" s="10" t="str">
        <f t="shared" si="767"/>
        <v/>
      </c>
      <c r="AG2994" s="10" t="str">
        <f t="shared" si="768"/>
        <v/>
      </c>
      <c r="AH2994" s="10" t="str">
        <f t="shared" si="769"/>
        <v/>
      </c>
      <c r="AI2994" s="10" t="str">
        <f t="shared" si="758"/>
        <v/>
      </c>
    </row>
    <row r="2995" spans="20:35" ht="18" customHeight="1" x14ac:dyDescent="0.25">
      <c r="T2995" s="9" t="str">
        <f t="shared" si="760"/>
        <v/>
      </c>
      <c r="U2995" s="10" t="str">
        <f t="shared" si="755"/>
        <v/>
      </c>
      <c r="V2995" s="10" t="str">
        <f t="shared" si="756"/>
        <v/>
      </c>
      <c r="W2995" s="10" t="str">
        <f t="shared" si="761"/>
        <v/>
      </c>
      <c r="X2995" s="10" t="str">
        <f t="shared" si="762"/>
        <v/>
      </c>
      <c r="Y2995" s="10" t="str">
        <f t="shared" si="763"/>
        <v/>
      </c>
      <c r="Z2995" s="10" t="str">
        <f t="shared" si="764"/>
        <v/>
      </c>
      <c r="AA2995" s="10" t="str">
        <f t="shared" si="754"/>
        <v/>
      </c>
      <c r="AB2995" s="10" t="str">
        <f t="shared" si="757"/>
        <v/>
      </c>
      <c r="AC2995" s="10" t="str">
        <f t="shared" si="765"/>
        <v/>
      </c>
      <c r="AD2995" s="10" t="str">
        <f t="shared" si="759"/>
        <v/>
      </c>
      <c r="AE2995" s="10" t="str">
        <f t="shared" si="766"/>
        <v/>
      </c>
      <c r="AF2995" s="10" t="str">
        <f t="shared" si="767"/>
        <v/>
      </c>
      <c r="AG2995" s="10" t="str">
        <f t="shared" si="768"/>
        <v/>
      </c>
      <c r="AH2995" s="10" t="str">
        <f t="shared" si="769"/>
        <v/>
      </c>
      <c r="AI2995" s="10" t="str">
        <f t="shared" si="758"/>
        <v/>
      </c>
    </row>
    <row r="2996" spans="20:35" ht="18" customHeight="1" x14ac:dyDescent="0.25">
      <c r="T2996" s="9" t="str">
        <f t="shared" si="760"/>
        <v/>
      </c>
      <c r="U2996" s="10" t="str">
        <f t="shared" si="755"/>
        <v/>
      </c>
      <c r="V2996" s="10" t="str">
        <f t="shared" si="756"/>
        <v/>
      </c>
      <c r="W2996" s="10" t="str">
        <f t="shared" si="761"/>
        <v/>
      </c>
      <c r="X2996" s="10" t="str">
        <f t="shared" si="762"/>
        <v/>
      </c>
      <c r="Y2996" s="10" t="str">
        <f t="shared" si="763"/>
        <v/>
      </c>
      <c r="Z2996" s="10" t="str">
        <f t="shared" si="764"/>
        <v/>
      </c>
      <c r="AA2996" s="10" t="str">
        <f t="shared" si="754"/>
        <v/>
      </c>
      <c r="AB2996" s="10" t="str">
        <f t="shared" si="757"/>
        <v/>
      </c>
      <c r="AC2996" s="10" t="str">
        <f t="shared" si="765"/>
        <v/>
      </c>
      <c r="AD2996" s="10" t="str">
        <f t="shared" si="759"/>
        <v/>
      </c>
      <c r="AE2996" s="10" t="str">
        <f t="shared" si="766"/>
        <v/>
      </c>
      <c r="AF2996" s="10" t="str">
        <f t="shared" si="767"/>
        <v/>
      </c>
      <c r="AG2996" s="10" t="str">
        <f t="shared" si="768"/>
        <v/>
      </c>
      <c r="AH2996" s="10" t="str">
        <f t="shared" si="769"/>
        <v/>
      </c>
      <c r="AI2996" s="10" t="str">
        <f t="shared" si="758"/>
        <v/>
      </c>
    </row>
    <row r="2997" spans="20:35" ht="18" customHeight="1" x14ac:dyDescent="0.25">
      <c r="T2997" s="9" t="str">
        <f t="shared" si="760"/>
        <v/>
      </c>
      <c r="U2997" s="10" t="str">
        <f t="shared" si="755"/>
        <v/>
      </c>
      <c r="V2997" s="10" t="str">
        <f t="shared" si="756"/>
        <v/>
      </c>
      <c r="W2997" s="10" t="str">
        <f t="shared" si="761"/>
        <v/>
      </c>
      <c r="X2997" s="10" t="str">
        <f t="shared" si="762"/>
        <v/>
      </c>
      <c r="Y2997" s="10" t="str">
        <f t="shared" si="763"/>
        <v/>
      </c>
      <c r="Z2997" s="10" t="str">
        <f t="shared" si="764"/>
        <v/>
      </c>
      <c r="AA2997" s="10" t="str">
        <f t="shared" si="754"/>
        <v/>
      </c>
      <c r="AB2997" s="10" t="str">
        <f t="shared" si="757"/>
        <v/>
      </c>
      <c r="AC2997" s="10" t="str">
        <f t="shared" si="765"/>
        <v/>
      </c>
      <c r="AD2997" s="10" t="str">
        <f t="shared" si="759"/>
        <v/>
      </c>
      <c r="AE2997" s="10" t="str">
        <f t="shared" si="766"/>
        <v/>
      </c>
      <c r="AF2997" s="10" t="str">
        <f t="shared" si="767"/>
        <v/>
      </c>
      <c r="AG2997" s="10" t="str">
        <f t="shared" si="768"/>
        <v/>
      </c>
      <c r="AH2997" s="10" t="str">
        <f t="shared" si="769"/>
        <v/>
      </c>
      <c r="AI2997" s="10" t="str">
        <f t="shared" si="758"/>
        <v/>
      </c>
    </row>
    <row r="2998" spans="20:35" ht="18" customHeight="1" x14ac:dyDescent="0.25">
      <c r="T2998" s="9" t="str">
        <f t="shared" si="760"/>
        <v/>
      </c>
      <c r="U2998" s="10" t="str">
        <f t="shared" si="755"/>
        <v/>
      </c>
      <c r="V2998" s="10" t="str">
        <f t="shared" si="756"/>
        <v/>
      </c>
      <c r="W2998" s="10" t="str">
        <f t="shared" si="761"/>
        <v/>
      </c>
      <c r="X2998" s="10" t="str">
        <f t="shared" si="762"/>
        <v/>
      </c>
      <c r="Y2998" s="10" t="str">
        <f t="shared" si="763"/>
        <v/>
      </c>
      <c r="Z2998" s="10" t="str">
        <f t="shared" si="764"/>
        <v/>
      </c>
      <c r="AA2998" s="10" t="str">
        <f t="shared" si="754"/>
        <v/>
      </c>
      <c r="AB2998" s="10" t="str">
        <f t="shared" si="757"/>
        <v/>
      </c>
      <c r="AC2998" s="10" t="str">
        <f t="shared" si="765"/>
        <v/>
      </c>
      <c r="AD2998" s="10" t="str">
        <f t="shared" si="759"/>
        <v/>
      </c>
      <c r="AE2998" s="10" t="str">
        <f t="shared" si="766"/>
        <v/>
      </c>
      <c r="AF2998" s="10" t="str">
        <f t="shared" si="767"/>
        <v/>
      </c>
      <c r="AG2998" s="10" t="str">
        <f t="shared" si="768"/>
        <v/>
      </c>
      <c r="AH2998" s="10" t="str">
        <f t="shared" si="769"/>
        <v/>
      </c>
      <c r="AI2998" s="10" t="str">
        <f t="shared" si="758"/>
        <v/>
      </c>
    </row>
    <row r="2999" spans="20:35" ht="18" customHeight="1" x14ac:dyDescent="0.25">
      <c r="T2999" s="9" t="str">
        <f t="shared" si="760"/>
        <v/>
      </c>
      <c r="U2999" s="10" t="str">
        <f t="shared" si="755"/>
        <v/>
      </c>
      <c r="V2999" s="10" t="str">
        <f t="shared" si="756"/>
        <v/>
      </c>
      <c r="W2999" s="10" t="str">
        <f t="shared" si="761"/>
        <v/>
      </c>
      <c r="X2999" s="10" t="str">
        <f t="shared" si="762"/>
        <v/>
      </c>
      <c r="Y2999" s="10" t="str">
        <f t="shared" si="763"/>
        <v/>
      </c>
      <c r="Z2999" s="10" t="str">
        <f t="shared" si="764"/>
        <v/>
      </c>
      <c r="AA2999" s="10" t="str">
        <f t="shared" si="754"/>
        <v/>
      </c>
      <c r="AB2999" s="10" t="str">
        <f t="shared" si="757"/>
        <v/>
      </c>
      <c r="AC2999" s="10" t="str">
        <f t="shared" si="765"/>
        <v/>
      </c>
      <c r="AD2999" s="10" t="str">
        <f t="shared" si="759"/>
        <v/>
      </c>
      <c r="AE2999" s="10" t="str">
        <f t="shared" si="766"/>
        <v/>
      </c>
      <c r="AF2999" s="10" t="str">
        <f t="shared" si="767"/>
        <v/>
      </c>
      <c r="AG2999" s="10" t="str">
        <f t="shared" si="768"/>
        <v/>
      </c>
      <c r="AH2999" s="10" t="str">
        <f t="shared" si="769"/>
        <v/>
      </c>
      <c r="AI2999" s="10" t="str">
        <f t="shared" si="758"/>
        <v/>
      </c>
    </row>
    <row r="3000" spans="20:35" ht="18" customHeight="1" x14ac:dyDescent="0.25">
      <c r="T3000" s="9" t="str">
        <f t="shared" si="760"/>
        <v/>
      </c>
      <c r="U3000" s="10" t="str">
        <f t="shared" si="755"/>
        <v/>
      </c>
      <c r="V3000" s="10" t="str">
        <f t="shared" si="756"/>
        <v/>
      </c>
      <c r="W3000" s="10" t="str">
        <f t="shared" si="761"/>
        <v/>
      </c>
      <c r="X3000" s="10" t="str">
        <f t="shared" si="762"/>
        <v/>
      </c>
      <c r="Y3000" s="10" t="str">
        <f t="shared" si="763"/>
        <v/>
      </c>
      <c r="Z3000" s="10" t="str">
        <f t="shared" si="764"/>
        <v/>
      </c>
      <c r="AA3000" s="10" t="str">
        <f t="shared" si="754"/>
        <v/>
      </c>
      <c r="AB3000" s="10" t="str">
        <f t="shared" si="757"/>
        <v/>
      </c>
      <c r="AC3000" s="10" t="str">
        <f t="shared" si="765"/>
        <v/>
      </c>
      <c r="AD3000" s="10" t="str">
        <f t="shared" si="759"/>
        <v/>
      </c>
      <c r="AE3000" s="10" t="str">
        <f t="shared" si="766"/>
        <v/>
      </c>
      <c r="AF3000" s="10" t="str">
        <f t="shared" si="767"/>
        <v/>
      </c>
      <c r="AG3000" s="10" t="str">
        <f t="shared" si="768"/>
        <v/>
      </c>
      <c r="AH3000" s="10" t="str">
        <f t="shared" si="769"/>
        <v/>
      </c>
      <c r="AI3000" s="10" t="str">
        <f t="shared" si="758"/>
        <v/>
      </c>
    </row>
    <row r="3001" spans="20:35" ht="18" customHeight="1" x14ac:dyDescent="0.25">
      <c r="T3001" s="9" t="str">
        <f t="shared" si="760"/>
        <v/>
      </c>
      <c r="U3001" s="10" t="str">
        <f t="shared" si="755"/>
        <v/>
      </c>
      <c r="V3001" s="10" t="str">
        <f t="shared" si="756"/>
        <v/>
      </c>
      <c r="W3001" s="10" t="str">
        <f t="shared" si="761"/>
        <v/>
      </c>
      <c r="X3001" s="10" t="str">
        <f t="shared" si="762"/>
        <v/>
      </c>
      <c r="Y3001" s="10" t="str">
        <f t="shared" si="763"/>
        <v/>
      </c>
      <c r="Z3001" s="10" t="str">
        <f t="shared" si="764"/>
        <v/>
      </c>
      <c r="AA3001" s="10" t="str">
        <f t="shared" si="754"/>
        <v/>
      </c>
      <c r="AB3001" s="10" t="str">
        <f t="shared" si="757"/>
        <v/>
      </c>
      <c r="AC3001" s="10" t="str">
        <f t="shared" si="765"/>
        <v/>
      </c>
      <c r="AD3001" s="10" t="str">
        <f t="shared" si="759"/>
        <v/>
      </c>
      <c r="AE3001" s="10" t="str">
        <f t="shared" si="766"/>
        <v/>
      </c>
      <c r="AF3001" s="10" t="str">
        <f t="shared" si="767"/>
        <v/>
      </c>
      <c r="AG3001" s="10" t="str">
        <f t="shared" si="768"/>
        <v/>
      </c>
      <c r="AH3001" s="10" t="str">
        <f t="shared" si="769"/>
        <v/>
      </c>
      <c r="AI3001" s="10" t="str">
        <f t="shared" si="758"/>
        <v/>
      </c>
    </row>
    <row r="3002" spans="20:35" ht="18" customHeight="1" x14ac:dyDescent="0.25">
      <c r="T3002" s="9" t="str">
        <f t="shared" si="760"/>
        <v/>
      </c>
      <c r="U3002" s="10" t="str">
        <f t="shared" si="755"/>
        <v/>
      </c>
      <c r="V3002" s="10" t="str">
        <f t="shared" si="756"/>
        <v/>
      </c>
      <c r="W3002" s="10" t="str">
        <f t="shared" si="761"/>
        <v/>
      </c>
      <c r="X3002" s="10" t="str">
        <f t="shared" si="762"/>
        <v/>
      </c>
      <c r="Y3002" s="10" t="str">
        <f t="shared" si="763"/>
        <v/>
      </c>
      <c r="Z3002" s="10" t="str">
        <f t="shared" si="764"/>
        <v/>
      </c>
      <c r="AA3002" s="10" t="str">
        <f t="shared" si="754"/>
        <v/>
      </c>
      <c r="AB3002" s="10" t="str">
        <f t="shared" si="757"/>
        <v/>
      </c>
      <c r="AC3002" s="10" t="str">
        <f t="shared" si="765"/>
        <v/>
      </c>
      <c r="AD3002" s="10" t="str">
        <f t="shared" si="759"/>
        <v/>
      </c>
      <c r="AE3002" s="10" t="str">
        <f t="shared" si="766"/>
        <v/>
      </c>
      <c r="AF3002" s="10" t="str">
        <f t="shared" si="767"/>
        <v/>
      </c>
      <c r="AG3002" s="10" t="str">
        <f t="shared" si="768"/>
        <v/>
      </c>
      <c r="AH3002" s="10" t="str">
        <f t="shared" si="769"/>
        <v/>
      </c>
      <c r="AI3002" s="10" t="str">
        <f t="shared" si="758"/>
        <v/>
      </c>
    </row>
    <row r="3003" spans="20:35" ht="18" customHeight="1" x14ac:dyDescent="0.25">
      <c r="T3003" s="9" t="str">
        <f t="shared" si="760"/>
        <v/>
      </c>
      <c r="U3003" s="10" t="str">
        <f t="shared" si="755"/>
        <v/>
      </c>
      <c r="V3003" s="10" t="str">
        <f t="shared" si="756"/>
        <v/>
      </c>
      <c r="W3003" s="10" t="str">
        <f t="shared" si="761"/>
        <v/>
      </c>
      <c r="X3003" s="10" t="str">
        <f t="shared" si="762"/>
        <v/>
      </c>
      <c r="Y3003" s="10" t="str">
        <f t="shared" si="763"/>
        <v/>
      </c>
      <c r="Z3003" s="10" t="str">
        <f t="shared" si="764"/>
        <v/>
      </c>
      <c r="AA3003" s="10" t="str">
        <f t="shared" si="754"/>
        <v/>
      </c>
      <c r="AB3003" s="10" t="str">
        <f t="shared" si="757"/>
        <v/>
      </c>
      <c r="AC3003" s="10" t="str">
        <f t="shared" si="765"/>
        <v/>
      </c>
      <c r="AD3003" s="10" t="str">
        <f t="shared" si="759"/>
        <v/>
      </c>
      <c r="AE3003" s="10" t="str">
        <f t="shared" si="766"/>
        <v/>
      </c>
      <c r="AF3003" s="10" t="str">
        <f t="shared" si="767"/>
        <v/>
      </c>
      <c r="AG3003" s="10" t="str">
        <f t="shared" si="768"/>
        <v/>
      </c>
      <c r="AH3003" s="10" t="str">
        <f t="shared" si="769"/>
        <v/>
      </c>
      <c r="AI3003" s="10" t="str">
        <f t="shared" si="758"/>
        <v/>
      </c>
    </row>
    <row r="3004" spans="20:35" ht="18" customHeight="1" x14ac:dyDescent="0.25">
      <c r="T3004" s="9" t="str">
        <f t="shared" si="760"/>
        <v/>
      </c>
      <c r="U3004" s="10" t="str">
        <f t="shared" si="755"/>
        <v/>
      </c>
      <c r="V3004" s="10" t="str">
        <f t="shared" si="756"/>
        <v/>
      </c>
      <c r="W3004" s="10" t="str">
        <f t="shared" si="761"/>
        <v/>
      </c>
      <c r="X3004" s="10" t="str">
        <f t="shared" si="762"/>
        <v/>
      </c>
      <c r="Y3004" s="10" t="str">
        <f t="shared" si="763"/>
        <v/>
      </c>
      <c r="Z3004" s="10" t="str">
        <f t="shared" si="764"/>
        <v/>
      </c>
      <c r="AA3004" s="10" t="str">
        <f t="shared" si="754"/>
        <v/>
      </c>
      <c r="AB3004" s="10" t="str">
        <f t="shared" si="757"/>
        <v/>
      </c>
      <c r="AC3004" s="10" t="str">
        <f t="shared" si="765"/>
        <v/>
      </c>
      <c r="AD3004" s="10" t="str">
        <f t="shared" si="759"/>
        <v/>
      </c>
      <c r="AE3004" s="10" t="str">
        <f t="shared" si="766"/>
        <v/>
      </c>
      <c r="AF3004" s="10" t="str">
        <f t="shared" si="767"/>
        <v/>
      </c>
      <c r="AG3004" s="10" t="str">
        <f t="shared" si="768"/>
        <v/>
      </c>
      <c r="AH3004" s="10" t="str">
        <f t="shared" si="769"/>
        <v/>
      </c>
      <c r="AI3004" s="10" t="str">
        <f t="shared" si="758"/>
        <v/>
      </c>
    </row>
    <row r="3005" spans="20:35" ht="18" customHeight="1" x14ac:dyDescent="0.25">
      <c r="T3005" s="9" t="str">
        <f t="shared" si="760"/>
        <v/>
      </c>
      <c r="U3005" s="10" t="str">
        <f t="shared" si="755"/>
        <v/>
      </c>
      <c r="V3005" s="10" t="str">
        <f t="shared" si="756"/>
        <v/>
      </c>
      <c r="W3005" s="10" t="str">
        <f t="shared" si="761"/>
        <v/>
      </c>
      <c r="X3005" s="10" t="str">
        <f t="shared" si="762"/>
        <v/>
      </c>
      <c r="Y3005" s="10" t="str">
        <f t="shared" si="763"/>
        <v/>
      </c>
      <c r="Z3005" s="10" t="str">
        <f t="shared" si="764"/>
        <v/>
      </c>
      <c r="AA3005" s="10" t="str">
        <f t="shared" si="754"/>
        <v/>
      </c>
      <c r="AB3005" s="10" t="str">
        <f t="shared" si="757"/>
        <v/>
      </c>
      <c r="AC3005" s="10" t="str">
        <f t="shared" si="765"/>
        <v/>
      </c>
      <c r="AD3005" s="10" t="str">
        <f t="shared" si="759"/>
        <v/>
      </c>
      <c r="AE3005" s="10" t="str">
        <f t="shared" si="766"/>
        <v/>
      </c>
      <c r="AF3005" s="10" t="str">
        <f t="shared" si="767"/>
        <v/>
      </c>
      <c r="AG3005" s="10" t="str">
        <f t="shared" si="768"/>
        <v/>
      </c>
      <c r="AH3005" s="10" t="str">
        <f t="shared" si="769"/>
        <v/>
      </c>
      <c r="AI3005" s="10" t="str">
        <f t="shared" si="758"/>
        <v/>
      </c>
    </row>
    <row r="3006" spans="20:35" ht="18" customHeight="1" x14ac:dyDescent="0.25">
      <c r="T3006" s="9" t="str">
        <f t="shared" si="760"/>
        <v/>
      </c>
      <c r="U3006" s="10" t="str">
        <f t="shared" si="755"/>
        <v/>
      </c>
      <c r="V3006" s="10" t="str">
        <f t="shared" si="756"/>
        <v/>
      </c>
      <c r="W3006" s="10" t="str">
        <f t="shared" si="761"/>
        <v/>
      </c>
      <c r="X3006" s="10" t="str">
        <f t="shared" si="762"/>
        <v/>
      </c>
      <c r="Y3006" s="10" t="str">
        <f t="shared" si="763"/>
        <v/>
      </c>
      <c r="Z3006" s="10" t="str">
        <f t="shared" si="764"/>
        <v/>
      </c>
      <c r="AA3006" s="10" t="str">
        <f t="shared" si="754"/>
        <v/>
      </c>
      <c r="AB3006" s="10" t="str">
        <f t="shared" si="757"/>
        <v/>
      </c>
      <c r="AC3006" s="10" t="str">
        <f t="shared" si="765"/>
        <v/>
      </c>
      <c r="AD3006" s="10" t="str">
        <f t="shared" si="759"/>
        <v/>
      </c>
      <c r="AE3006" s="10" t="str">
        <f t="shared" si="766"/>
        <v/>
      </c>
      <c r="AF3006" s="10" t="str">
        <f t="shared" si="767"/>
        <v/>
      </c>
      <c r="AG3006" s="10" t="str">
        <f t="shared" si="768"/>
        <v/>
      </c>
      <c r="AH3006" s="10" t="str">
        <f t="shared" si="769"/>
        <v/>
      </c>
      <c r="AI3006" s="10" t="str">
        <f t="shared" si="758"/>
        <v/>
      </c>
    </row>
    <row r="3007" spans="20:35" ht="18" customHeight="1" x14ac:dyDescent="0.25">
      <c r="T3007" s="9" t="str">
        <f t="shared" si="760"/>
        <v/>
      </c>
      <c r="U3007" s="10" t="str">
        <f t="shared" si="755"/>
        <v/>
      </c>
      <c r="V3007" s="10" t="str">
        <f t="shared" si="756"/>
        <v/>
      </c>
      <c r="W3007" s="10" t="str">
        <f t="shared" si="761"/>
        <v/>
      </c>
      <c r="X3007" s="10" t="str">
        <f t="shared" si="762"/>
        <v/>
      </c>
      <c r="Y3007" s="10" t="str">
        <f t="shared" si="763"/>
        <v/>
      </c>
      <c r="Z3007" s="10" t="str">
        <f t="shared" si="764"/>
        <v/>
      </c>
      <c r="AA3007" s="10" t="str">
        <f t="shared" si="754"/>
        <v/>
      </c>
      <c r="AB3007" s="10" t="str">
        <f t="shared" si="757"/>
        <v/>
      </c>
      <c r="AC3007" s="10" t="str">
        <f t="shared" si="765"/>
        <v/>
      </c>
      <c r="AD3007" s="10" t="str">
        <f t="shared" si="759"/>
        <v/>
      </c>
      <c r="AE3007" s="10" t="str">
        <f t="shared" si="766"/>
        <v/>
      </c>
      <c r="AF3007" s="10" t="str">
        <f t="shared" si="767"/>
        <v/>
      </c>
      <c r="AG3007" s="10" t="str">
        <f t="shared" si="768"/>
        <v/>
      </c>
      <c r="AH3007" s="10" t="str">
        <f t="shared" si="769"/>
        <v/>
      </c>
      <c r="AI3007" s="10" t="str">
        <f t="shared" si="758"/>
        <v/>
      </c>
    </row>
    <row r="3008" spans="20:35" ht="18" customHeight="1" x14ac:dyDescent="0.25">
      <c r="T3008" s="9" t="str">
        <f t="shared" si="760"/>
        <v/>
      </c>
      <c r="U3008" s="10" t="str">
        <f t="shared" si="755"/>
        <v/>
      </c>
      <c r="V3008" s="10" t="str">
        <f t="shared" si="756"/>
        <v/>
      </c>
      <c r="W3008" s="10" t="str">
        <f t="shared" si="761"/>
        <v/>
      </c>
      <c r="X3008" s="10" t="str">
        <f t="shared" si="762"/>
        <v/>
      </c>
      <c r="Y3008" s="10" t="str">
        <f t="shared" si="763"/>
        <v/>
      </c>
      <c r="Z3008" s="10" t="str">
        <f t="shared" si="764"/>
        <v/>
      </c>
      <c r="AA3008" s="10" t="str">
        <f t="shared" si="754"/>
        <v/>
      </c>
      <c r="AB3008" s="10" t="str">
        <f t="shared" si="757"/>
        <v/>
      </c>
      <c r="AC3008" s="10" t="str">
        <f t="shared" si="765"/>
        <v/>
      </c>
      <c r="AD3008" s="10" t="str">
        <f t="shared" si="759"/>
        <v/>
      </c>
      <c r="AE3008" s="10" t="str">
        <f t="shared" si="766"/>
        <v/>
      </c>
      <c r="AF3008" s="10" t="str">
        <f t="shared" si="767"/>
        <v/>
      </c>
      <c r="AG3008" s="10" t="str">
        <f t="shared" si="768"/>
        <v/>
      </c>
      <c r="AH3008" s="10" t="str">
        <f t="shared" si="769"/>
        <v/>
      </c>
      <c r="AI3008" s="10" t="str">
        <f t="shared" si="758"/>
        <v/>
      </c>
    </row>
    <row r="3009" spans="20:35" ht="18" customHeight="1" x14ac:dyDescent="0.25">
      <c r="T3009" s="9" t="str">
        <f t="shared" si="760"/>
        <v/>
      </c>
      <c r="U3009" s="10" t="str">
        <f t="shared" si="755"/>
        <v/>
      </c>
      <c r="V3009" s="10" t="str">
        <f t="shared" si="756"/>
        <v/>
      </c>
      <c r="W3009" s="10" t="str">
        <f t="shared" si="761"/>
        <v/>
      </c>
      <c r="X3009" s="10" t="str">
        <f t="shared" si="762"/>
        <v/>
      </c>
      <c r="Y3009" s="10" t="str">
        <f t="shared" si="763"/>
        <v/>
      </c>
      <c r="Z3009" s="10" t="str">
        <f t="shared" si="764"/>
        <v/>
      </c>
      <c r="AA3009" s="10" t="str">
        <f t="shared" si="754"/>
        <v/>
      </c>
      <c r="AB3009" s="10" t="str">
        <f t="shared" si="757"/>
        <v/>
      </c>
      <c r="AC3009" s="10" t="str">
        <f t="shared" si="765"/>
        <v/>
      </c>
      <c r="AD3009" s="10" t="str">
        <f t="shared" si="759"/>
        <v/>
      </c>
      <c r="AE3009" s="10" t="str">
        <f t="shared" si="766"/>
        <v/>
      </c>
      <c r="AF3009" s="10" t="str">
        <f t="shared" si="767"/>
        <v/>
      </c>
      <c r="AG3009" s="10" t="str">
        <f t="shared" si="768"/>
        <v/>
      </c>
      <c r="AH3009" s="10" t="str">
        <f t="shared" si="769"/>
        <v/>
      </c>
      <c r="AI3009" s="10" t="str">
        <f t="shared" si="758"/>
        <v/>
      </c>
    </row>
    <row r="3010" spans="20:35" ht="18" customHeight="1" x14ac:dyDescent="0.25">
      <c r="T3010" s="9" t="str">
        <f t="shared" si="760"/>
        <v/>
      </c>
      <c r="U3010" s="10" t="str">
        <f t="shared" si="755"/>
        <v/>
      </c>
      <c r="V3010" s="10" t="str">
        <f t="shared" si="756"/>
        <v/>
      </c>
      <c r="W3010" s="10" t="str">
        <f t="shared" si="761"/>
        <v/>
      </c>
      <c r="X3010" s="10" t="str">
        <f t="shared" si="762"/>
        <v/>
      </c>
      <c r="Y3010" s="10" t="str">
        <f t="shared" si="763"/>
        <v/>
      </c>
      <c r="Z3010" s="10" t="str">
        <f t="shared" si="764"/>
        <v/>
      </c>
      <c r="AA3010" s="10" t="str">
        <f t="shared" si="754"/>
        <v/>
      </c>
      <c r="AB3010" s="10" t="str">
        <f t="shared" si="757"/>
        <v/>
      </c>
      <c r="AC3010" s="10" t="str">
        <f t="shared" si="765"/>
        <v/>
      </c>
      <c r="AD3010" s="10" t="str">
        <f t="shared" si="759"/>
        <v/>
      </c>
      <c r="AE3010" s="10" t="str">
        <f t="shared" si="766"/>
        <v/>
      </c>
      <c r="AF3010" s="10" t="str">
        <f t="shared" si="767"/>
        <v/>
      </c>
      <c r="AG3010" s="10" t="str">
        <f t="shared" si="768"/>
        <v/>
      </c>
      <c r="AH3010" s="10" t="str">
        <f t="shared" si="769"/>
        <v/>
      </c>
      <c r="AI3010" s="10" t="str">
        <f t="shared" si="758"/>
        <v/>
      </c>
    </row>
    <row r="3011" spans="20:35" ht="18" customHeight="1" x14ac:dyDescent="0.25">
      <c r="T3011" s="9" t="str">
        <f t="shared" si="760"/>
        <v/>
      </c>
      <c r="U3011" s="10" t="str">
        <f t="shared" si="755"/>
        <v/>
      </c>
      <c r="V3011" s="10" t="str">
        <f t="shared" si="756"/>
        <v/>
      </c>
      <c r="W3011" s="10" t="str">
        <f t="shared" si="761"/>
        <v/>
      </c>
      <c r="X3011" s="10" t="str">
        <f t="shared" si="762"/>
        <v/>
      </c>
      <c r="Y3011" s="10" t="str">
        <f t="shared" si="763"/>
        <v/>
      </c>
      <c r="Z3011" s="10" t="str">
        <f t="shared" si="764"/>
        <v/>
      </c>
      <c r="AA3011" s="10" t="str">
        <f t="shared" si="754"/>
        <v/>
      </c>
      <c r="AB3011" s="10" t="str">
        <f t="shared" si="757"/>
        <v/>
      </c>
      <c r="AC3011" s="10" t="str">
        <f t="shared" si="765"/>
        <v/>
      </c>
      <c r="AD3011" s="10" t="str">
        <f t="shared" si="759"/>
        <v/>
      </c>
      <c r="AE3011" s="10" t="str">
        <f t="shared" si="766"/>
        <v/>
      </c>
      <c r="AF3011" s="10" t="str">
        <f t="shared" si="767"/>
        <v/>
      </c>
      <c r="AG3011" s="10" t="str">
        <f t="shared" si="768"/>
        <v/>
      </c>
      <c r="AH3011" s="10" t="str">
        <f t="shared" si="769"/>
        <v/>
      </c>
      <c r="AI3011" s="10" t="str">
        <f t="shared" si="758"/>
        <v/>
      </c>
    </row>
    <row r="3012" spans="20:35" ht="18" customHeight="1" x14ac:dyDescent="0.25">
      <c r="T3012" s="9" t="str">
        <f t="shared" si="760"/>
        <v/>
      </c>
      <c r="U3012" s="10" t="str">
        <f t="shared" si="755"/>
        <v/>
      </c>
      <c r="V3012" s="10" t="str">
        <f t="shared" si="756"/>
        <v/>
      </c>
      <c r="W3012" s="10" t="str">
        <f t="shared" si="761"/>
        <v/>
      </c>
      <c r="X3012" s="10" t="str">
        <f t="shared" si="762"/>
        <v/>
      </c>
      <c r="Y3012" s="10" t="str">
        <f t="shared" si="763"/>
        <v/>
      </c>
      <c r="Z3012" s="10" t="str">
        <f t="shared" si="764"/>
        <v/>
      </c>
      <c r="AA3012" s="10" t="str">
        <f t="shared" si="754"/>
        <v/>
      </c>
      <c r="AB3012" s="10" t="str">
        <f t="shared" si="757"/>
        <v/>
      </c>
      <c r="AC3012" s="10" t="str">
        <f t="shared" si="765"/>
        <v/>
      </c>
      <c r="AD3012" s="10" t="str">
        <f t="shared" si="759"/>
        <v/>
      </c>
      <c r="AE3012" s="10" t="str">
        <f t="shared" si="766"/>
        <v/>
      </c>
      <c r="AF3012" s="10" t="str">
        <f t="shared" si="767"/>
        <v/>
      </c>
      <c r="AG3012" s="10" t="str">
        <f t="shared" si="768"/>
        <v/>
      </c>
      <c r="AH3012" s="10" t="str">
        <f t="shared" si="769"/>
        <v/>
      </c>
      <c r="AI3012" s="10" t="str">
        <f t="shared" si="758"/>
        <v/>
      </c>
    </row>
    <row r="3013" spans="20:35" ht="18" customHeight="1" x14ac:dyDescent="0.25">
      <c r="T3013" s="9" t="str">
        <f t="shared" si="760"/>
        <v/>
      </c>
      <c r="U3013" s="10" t="str">
        <f t="shared" si="755"/>
        <v/>
      </c>
      <c r="V3013" s="10" t="str">
        <f t="shared" si="756"/>
        <v/>
      </c>
      <c r="W3013" s="10" t="str">
        <f t="shared" si="761"/>
        <v/>
      </c>
      <c r="X3013" s="10" t="str">
        <f t="shared" si="762"/>
        <v/>
      </c>
      <c r="Y3013" s="10" t="str">
        <f t="shared" si="763"/>
        <v/>
      </c>
      <c r="Z3013" s="10" t="str">
        <f t="shared" si="764"/>
        <v/>
      </c>
      <c r="AA3013" s="10" t="str">
        <f t="shared" ref="AA3013:AA3076" si="770">IF(T3013="","",Z3013/1000*$F$7)</f>
        <v/>
      </c>
      <c r="AB3013" s="10" t="str">
        <f t="shared" si="757"/>
        <v/>
      </c>
      <c r="AC3013" s="10" t="str">
        <f t="shared" si="765"/>
        <v/>
      </c>
      <c r="AD3013" s="10" t="str">
        <f t="shared" si="759"/>
        <v/>
      </c>
      <c r="AE3013" s="10" t="str">
        <f t="shared" si="766"/>
        <v/>
      </c>
      <c r="AF3013" s="10" t="str">
        <f t="shared" si="767"/>
        <v/>
      </c>
      <c r="AG3013" s="10" t="str">
        <f t="shared" si="768"/>
        <v/>
      </c>
      <c r="AH3013" s="10" t="str">
        <f t="shared" si="769"/>
        <v/>
      </c>
      <c r="AI3013" s="10" t="str">
        <f t="shared" si="758"/>
        <v/>
      </c>
    </row>
    <row r="3014" spans="20:35" ht="18" customHeight="1" x14ac:dyDescent="0.25">
      <c r="T3014" s="9" t="str">
        <f t="shared" si="760"/>
        <v/>
      </c>
      <c r="U3014" s="10" t="str">
        <f t="shared" ref="U3014:U3077" si="771">IF(T3014="","",IF(T3014&lt;=$C$14,$C$83*T3014,IF(T3014&lt;=2*$C$14,$C$81-$C$83*(T3014-$C$14),0)))</f>
        <v/>
      </c>
      <c r="V3014" s="10" t="str">
        <f t="shared" ref="V3014:V3077" si="772">IF(T3014="","",IF(T3014&lt;=$C$22,$C$79*T3014,IF(T3014&lt;=2*$C$22,$C$77-$C$79*(T3014-$C$22),0)))</f>
        <v/>
      </c>
      <c r="W3014" s="10" t="str">
        <f t="shared" si="761"/>
        <v/>
      </c>
      <c r="X3014" s="10" t="str">
        <f t="shared" si="762"/>
        <v/>
      </c>
      <c r="Y3014" s="10" t="str">
        <f t="shared" si="763"/>
        <v/>
      </c>
      <c r="Z3014" s="10" t="str">
        <f t="shared" si="764"/>
        <v/>
      </c>
      <c r="AA3014" s="10" t="str">
        <f t="shared" si="770"/>
        <v/>
      </c>
      <c r="AB3014" s="10" t="str">
        <f t="shared" ref="AB3014:AB3077" si="773">IF(T3014="","",$C$59*(1+$C$61*($C$63+Z3014)/Y3014))</f>
        <v/>
      </c>
      <c r="AC3014" s="10" t="str">
        <f t="shared" si="765"/>
        <v/>
      </c>
      <c r="AD3014" s="10" t="str">
        <f t="shared" si="759"/>
        <v/>
      </c>
      <c r="AE3014" s="10" t="str">
        <f t="shared" si="766"/>
        <v/>
      </c>
      <c r="AF3014" s="10" t="str">
        <f t="shared" si="767"/>
        <v/>
      </c>
      <c r="AG3014" s="10" t="str">
        <f t="shared" si="768"/>
        <v/>
      </c>
      <c r="AH3014" s="10" t="str">
        <f t="shared" si="769"/>
        <v/>
      </c>
      <c r="AI3014" s="10" t="str">
        <f t="shared" si="758"/>
        <v/>
      </c>
    </row>
    <row r="3015" spans="20:35" ht="18" customHeight="1" x14ac:dyDescent="0.25">
      <c r="T3015" s="9" t="str">
        <f t="shared" si="760"/>
        <v/>
      </c>
      <c r="U3015" s="10" t="str">
        <f t="shared" si="771"/>
        <v/>
      </c>
      <c r="V3015" s="10" t="str">
        <f t="shared" si="772"/>
        <v/>
      </c>
      <c r="W3015" s="10" t="str">
        <f t="shared" si="761"/>
        <v/>
      </c>
      <c r="X3015" s="10" t="str">
        <f t="shared" si="762"/>
        <v/>
      </c>
      <c r="Y3015" s="10" t="str">
        <f t="shared" si="763"/>
        <v/>
      </c>
      <c r="Z3015" s="10" t="str">
        <f t="shared" si="764"/>
        <v/>
      </c>
      <c r="AA3015" s="10" t="str">
        <f t="shared" si="770"/>
        <v/>
      </c>
      <c r="AB3015" s="10" t="str">
        <f t="shared" si="773"/>
        <v/>
      </c>
      <c r="AC3015" s="10" t="str">
        <f t="shared" si="765"/>
        <v/>
      </c>
      <c r="AD3015" s="10" t="str">
        <f t="shared" si="759"/>
        <v/>
      </c>
      <c r="AE3015" s="10" t="str">
        <f t="shared" si="766"/>
        <v/>
      </c>
      <c r="AF3015" s="10" t="str">
        <f t="shared" si="767"/>
        <v/>
      </c>
      <c r="AG3015" s="10" t="str">
        <f t="shared" si="768"/>
        <v/>
      </c>
      <c r="AH3015" s="10" t="str">
        <f t="shared" si="769"/>
        <v/>
      </c>
      <c r="AI3015" s="10" t="str">
        <f t="shared" ref="AI3015:AI3078" si="774">IF(T3015="","",MAX(Z3015+(AC3015-AF3015-AD3015)*$AL$4,0))</f>
        <v/>
      </c>
    </row>
    <row r="3016" spans="20:35" ht="18" customHeight="1" x14ac:dyDescent="0.25">
      <c r="T3016" s="9" t="str">
        <f t="shared" si="760"/>
        <v/>
      </c>
      <c r="U3016" s="10" t="str">
        <f t="shared" si="771"/>
        <v/>
      </c>
      <c r="V3016" s="10" t="str">
        <f t="shared" si="772"/>
        <v/>
      </c>
      <c r="W3016" s="10" t="str">
        <f t="shared" si="761"/>
        <v/>
      </c>
      <c r="X3016" s="10" t="str">
        <f t="shared" si="762"/>
        <v/>
      </c>
      <c r="Y3016" s="10" t="str">
        <f t="shared" si="763"/>
        <v/>
      </c>
      <c r="Z3016" s="10" t="str">
        <f t="shared" si="764"/>
        <v/>
      </c>
      <c r="AA3016" s="10" t="str">
        <f t="shared" si="770"/>
        <v/>
      </c>
      <c r="AB3016" s="10" t="str">
        <f t="shared" si="773"/>
        <v/>
      </c>
      <c r="AC3016" s="10" t="str">
        <f t="shared" si="765"/>
        <v/>
      </c>
      <c r="AD3016" s="10" t="str">
        <f t="shared" ref="AD3016:AD3079" si="775">IF(U3016="","",$C$89*((Z3016/1000)^$C$97)/($F$15)*1000*3600)</f>
        <v/>
      </c>
      <c r="AE3016" s="10" t="str">
        <f t="shared" si="766"/>
        <v/>
      </c>
      <c r="AF3016" s="10" t="str">
        <f t="shared" si="767"/>
        <v/>
      </c>
      <c r="AG3016" s="10" t="str">
        <f t="shared" si="768"/>
        <v/>
      </c>
      <c r="AH3016" s="10" t="str">
        <f t="shared" si="769"/>
        <v/>
      </c>
      <c r="AI3016" s="10" t="str">
        <f t="shared" si="774"/>
        <v/>
      </c>
    </row>
    <row r="3017" spans="20:35" ht="18" customHeight="1" x14ac:dyDescent="0.25">
      <c r="T3017" s="9" t="str">
        <f t="shared" si="760"/>
        <v/>
      </c>
      <c r="U3017" s="10" t="str">
        <f t="shared" si="771"/>
        <v/>
      </c>
      <c r="V3017" s="10" t="str">
        <f t="shared" si="772"/>
        <v/>
      </c>
      <c r="W3017" s="10" t="str">
        <f t="shared" si="761"/>
        <v/>
      </c>
      <c r="X3017" s="10" t="str">
        <f t="shared" si="762"/>
        <v/>
      </c>
      <c r="Y3017" s="10" t="str">
        <f t="shared" si="763"/>
        <v/>
      </c>
      <c r="Z3017" s="10" t="str">
        <f t="shared" si="764"/>
        <v/>
      </c>
      <c r="AA3017" s="10" t="str">
        <f t="shared" si="770"/>
        <v/>
      </c>
      <c r="AB3017" s="10" t="str">
        <f t="shared" si="773"/>
        <v/>
      </c>
      <c r="AC3017" s="10" t="str">
        <f t="shared" si="765"/>
        <v/>
      </c>
      <c r="AD3017" s="10" t="str">
        <f t="shared" si="775"/>
        <v/>
      </c>
      <c r="AE3017" s="10" t="str">
        <f t="shared" si="766"/>
        <v/>
      </c>
      <c r="AF3017" s="10" t="str">
        <f t="shared" si="767"/>
        <v/>
      </c>
      <c r="AG3017" s="10" t="str">
        <f t="shared" si="768"/>
        <v/>
      </c>
      <c r="AH3017" s="10" t="str">
        <f t="shared" si="769"/>
        <v/>
      </c>
      <c r="AI3017" s="10" t="str">
        <f t="shared" si="774"/>
        <v/>
      </c>
    </row>
    <row r="3018" spans="20:35" ht="18" customHeight="1" x14ac:dyDescent="0.25">
      <c r="T3018" s="9" t="str">
        <f t="shared" si="760"/>
        <v/>
      </c>
      <c r="U3018" s="10" t="str">
        <f t="shared" si="771"/>
        <v/>
      </c>
      <c r="V3018" s="10" t="str">
        <f t="shared" si="772"/>
        <v/>
      </c>
      <c r="W3018" s="10" t="str">
        <f t="shared" si="761"/>
        <v/>
      </c>
      <c r="X3018" s="10" t="str">
        <f t="shared" si="762"/>
        <v/>
      </c>
      <c r="Y3018" s="10" t="str">
        <f t="shared" si="763"/>
        <v/>
      </c>
      <c r="Z3018" s="10" t="str">
        <f t="shared" si="764"/>
        <v/>
      </c>
      <c r="AA3018" s="10" t="str">
        <f t="shared" si="770"/>
        <v/>
      </c>
      <c r="AB3018" s="10" t="str">
        <f t="shared" si="773"/>
        <v/>
      </c>
      <c r="AC3018" s="10" t="str">
        <f t="shared" si="765"/>
        <v/>
      </c>
      <c r="AD3018" s="10" t="str">
        <f t="shared" si="775"/>
        <v/>
      </c>
      <c r="AE3018" s="10" t="str">
        <f t="shared" si="766"/>
        <v/>
      </c>
      <c r="AF3018" s="10" t="str">
        <f t="shared" si="767"/>
        <v/>
      </c>
      <c r="AG3018" s="10" t="str">
        <f t="shared" si="768"/>
        <v/>
      </c>
      <c r="AH3018" s="10" t="str">
        <f t="shared" si="769"/>
        <v/>
      </c>
      <c r="AI3018" s="10" t="str">
        <f t="shared" si="774"/>
        <v/>
      </c>
    </row>
    <row r="3019" spans="20:35" ht="18" customHeight="1" x14ac:dyDescent="0.25">
      <c r="T3019" s="9" t="str">
        <f t="shared" si="760"/>
        <v/>
      </c>
      <c r="U3019" s="10" t="str">
        <f t="shared" si="771"/>
        <v/>
      </c>
      <c r="V3019" s="10" t="str">
        <f t="shared" si="772"/>
        <v/>
      </c>
      <c r="W3019" s="10" t="str">
        <f t="shared" si="761"/>
        <v/>
      </c>
      <c r="X3019" s="10" t="str">
        <f t="shared" si="762"/>
        <v/>
      </c>
      <c r="Y3019" s="10" t="str">
        <f t="shared" si="763"/>
        <v/>
      </c>
      <c r="Z3019" s="10" t="str">
        <f t="shared" si="764"/>
        <v/>
      </c>
      <c r="AA3019" s="10" t="str">
        <f t="shared" si="770"/>
        <v/>
      </c>
      <c r="AB3019" s="10" t="str">
        <f t="shared" si="773"/>
        <v/>
      </c>
      <c r="AC3019" s="10" t="str">
        <f t="shared" si="765"/>
        <v/>
      </c>
      <c r="AD3019" s="10" t="str">
        <f t="shared" si="775"/>
        <v/>
      </c>
      <c r="AE3019" s="10" t="str">
        <f t="shared" si="766"/>
        <v/>
      </c>
      <c r="AF3019" s="10" t="str">
        <f t="shared" si="767"/>
        <v/>
      </c>
      <c r="AG3019" s="10" t="str">
        <f t="shared" si="768"/>
        <v/>
      </c>
      <c r="AH3019" s="10" t="str">
        <f t="shared" si="769"/>
        <v/>
      </c>
      <c r="AI3019" s="10" t="str">
        <f t="shared" si="774"/>
        <v/>
      </c>
    </row>
    <row r="3020" spans="20:35" ht="18" customHeight="1" x14ac:dyDescent="0.25">
      <c r="T3020" s="9" t="str">
        <f t="shared" si="760"/>
        <v/>
      </c>
      <c r="U3020" s="10" t="str">
        <f t="shared" si="771"/>
        <v/>
      </c>
      <c r="V3020" s="10" t="str">
        <f t="shared" si="772"/>
        <v/>
      </c>
      <c r="W3020" s="10" t="str">
        <f t="shared" si="761"/>
        <v/>
      </c>
      <c r="X3020" s="10" t="str">
        <f t="shared" si="762"/>
        <v/>
      </c>
      <c r="Y3020" s="10" t="str">
        <f t="shared" si="763"/>
        <v/>
      </c>
      <c r="Z3020" s="10" t="str">
        <f t="shared" si="764"/>
        <v/>
      </c>
      <c r="AA3020" s="10" t="str">
        <f t="shared" si="770"/>
        <v/>
      </c>
      <c r="AB3020" s="10" t="str">
        <f t="shared" si="773"/>
        <v/>
      </c>
      <c r="AC3020" s="10" t="str">
        <f t="shared" si="765"/>
        <v/>
      </c>
      <c r="AD3020" s="10" t="str">
        <f t="shared" si="775"/>
        <v/>
      </c>
      <c r="AE3020" s="10" t="str">
        <f t="shared" si="766"/>
        <v/>
      </c>
      <c r="AF3020" s="10" t="str">
        <f t="shared" si="767"/>
        <v/>
      </c>
      <c r="AG3020" s="10" t="str">
        <f t="shared" si="768"/>
        <v/>
      </c>
      <c r="AH3020" s="10" t="str">
        <f t="shared" si="769"/>
        <v/>
      </c>
      <c r="AI3020" s="10" t="str">
        <f t="shared" si="774"/>
        <v/>
      </c>
    </row>
    <row r="3021" spans="20:35" ht="18" customHeight="1" x14ac:dyDescent="0.25">
      <c r="T3021" s="9" t="str">
        <f t="shared" si="760"/>
        <v/>
      </c>
      <c r="U3021" s="10" t="str">
        <f t="shared" si="771"/>
        <v/>
      </c>
      <c r="V3021" s="10" t="str">
        <f t="shared" si="772"/>
        <v/>
      </c>
      <c r="W3021" s="10" t="str">
        <f t="shared" si="761"/>
        <v/>
      </c>
      <c r="X3021" s="10" t="str">
        <f t="shared" si="762"/>
        <v/>
      </c>
      <c r="Y3021" s="10" t="str">
        <f t="shared" si="763"/>
        <v/>
      </c>
      <c r="Z3021" s="10" t="str">
        <f t="shared" si="764"/>
        <v/>
      </c>
      <c r="AA3021" s="10" t="str">
        <f t="shared" si="770"/>
        <v/>
      </c>
      <c r="AB3021" s="10" t="str">
        <f t="shared" si="773"/>
        <v/>
      </c>
      <c r="AC3021" s="10" t="str">
        <f t="shared" si="765"/>
        <v/>
      </c>
      <c r="AD3021" s="10" t="str">
        <f t="shared" si="775"/>
        <v/>
      </c>
      <c r="AE3021" s="10" t="str">
        <f t="shared" si="766"/>
        <v/>
      </c>
      <c r="AF3021" s="10" t="str">
        <f t="shared" si="767"/>
        <v/>
      </c>
      <c r="AG3021" s="10" t="str">
        <f t="shared" si="768"/>
        <v/>
      </c>
      <c r="AH3021" s="10" t="str">
        <f t="shared" si="769"/>
        <v/>
      </c>
      <c r="AI3021" s="10" t="str">
        <f t="shared" si="774"/>
        <v/>
      </c>
    </row>
    <row r="3022" spans="20:35" ht="18" customHeight="1" x14ac:dyDescent="0.25">
      <c r="T3022" s="9" t="str">
        <f t="shared" si="760"/>
        <v/>
      </c>
      <c r="U3022" s="10" t="str">
        <f t="shared" si="771"/>
        <v/>
      </c>
      <c r="V3022" s="10" t="str">
        <f t="shared" si="772"/>
        <v/>
      </c>
      <c r="W3022" s="10" t="str">
        <f t="shared" si="761"/>
        <v/>
      </c>
      <c r="X3022" s="10" t="str">
        <f t="shared" si="762"/>
        <v/>
      </c>
      <c r="Y3022" s="10" t="str">
        <f t="shared" si="763"/>
        <v/>
      </c>
      <c r="Z3022" s="10" t="str">
        <f t="shared" si="764"/>
        <v/>
      </c>
      <c r="AA3022" s="10" t="str">
        <f t="shared" si="770"/>
        <v/>
      </c>
      <c r="AB3022" s="10" t="str">
        <f t="shared" si="773"/>
        <v/>
      </c>
      <c r="AC3022" s="10" t="str">
        <f t="shared" si="765"/>
        <v/>
      </c>
      <c r="AD3022" s="10" t="str">
        <f t="shared" si="775"/>
        <v/>
      </c>
      <c r="AE3022" s="10" t="str">
        <f t="shared" si="766"/>
        <v/>
      </c>
      <c r="AF3022" s="10" t="str">
        <f t="shared" si="767"/>
        <v/>
      </c>
      <c r="AG3022" s="10" t="str">
        <f t="shared" si="768"/>
        <v/>
      </c>
      <c r="AH3022" s="10" t="str">
        <f t="shared" si="769"/>
        <v/>
      </c>
      <c r="AI3022" s="10" t="str">
        <f t="shared" si="774"/>
        <v/>
      </c>
    </row>
    <row r="3023" spans="20:35" ht="18" customHeight="1" x14ac:dyDescent="0.25">
      <c r="T3023" s="9" t="str">
        <f t="shared" ref="T3023:T3086" si="776">IF(T3022="","",IF(T3022+$C$27&gt;$C$29,"",T3022+$C$27))</f>
        <v/>
      </c>
      <c r="U3023" s="10" t="str">
        <f t="shared" si="771"/>
        <v/>
      </c>
      <c r="V3023" s="10" t="str">
        <f t="shared" si="772"/>
        <v/>
      </c>
      <c r="W3023" s="10" t="str">
        <f t="shared" si="761"/>
        <v/>
      </c>
      <c r="X3023" s="10" t="str">
        <f t="shared" si="762"/>
        <v/>
      </c>
      <c r="Y3023" s="10" t="str">
        <f t="shared" si="763"/>
        <v/>
      </c>
      <c r="Z3023" s="10" t="str">
        <f t="shared" si="764"/>
        <v/>
      </c>
      <c r="AA3023" s="10" t="str">
        <f t="shared" si="770"/>
        <v/>
      </c>
      <c r="AB3023" s="10" t="str">
        <f t="shared" si="773"/>
        <v/>
      </c>
      <c r="AC3023" s="10" t="str">
        <f t="shared" si="765"/>
        <v/>
      </c>
      <c r="AD3023" s="10" t="str">
        <f t="shared" si="775"/>
        <v/>
      </c>
      <c r="AE3023" s="10" t="str">
        <f t="shared" si="766"/>
        <v/>
      </c>
      <c r="AF3023" s="10" t="str">
        <f t="shared" si="767"/>
        <v/>
      </c>
      <c r="AG3023" s="10" t="str">
        <f t="shared" si="768"/>
        <v/>
      </c>
      <c r="AH3023" s="10" t="str">
        <f t="shared" si="769"/>
        <v/>
      </c>
      <c r="AI3023" s="10" t="str">
        <f t="shared" si="774"/>
        <v/>
      </c>
    </row>
    <row r="3024" spans="20:35" ht="18" customHeight="1" x14ac:dyDescent="0.25">
      <c r="T3024" s="9" t="str">
        <f t="shared" si="776"/>
        <v/>
      </c>
      <c r="U3024" s="10" t="str">
        <f t="shared" si="771"/>
        <v/>
      </c>
      <c r="V3024" s="10" t="str">
        <f t="shared" si="772"/>
        <v/>
      </c>
      <c r="W3024" s="10" t="str">
        <f t="shared" si="761"/>
        <v/>
      </c>
      <c r="X3024" s="10" t="str">
        <f t="shared" si="762"/>
        <v/>
      </c>
      <c r="Y3024" s="10" t="str">
        <f t="shared" si="763"/>
        <v/>
      </c>
      <c r="Z3024" s="10" t="str">
        <f t="shared" si="764"/>
        <v/>
      </c>
      <c r="AA3024" s="10" t="str">
        <f t="shared" si="770"/>
        <v/>
      </c>
      <c r="AB3024" s="10" t="str">
        <f t="shared" si="773"/>
        <v/>
      </c>
      <c r="AC3024" s="10" t="str">
        <f t="shared" si="765"/>
        <v/>
      </c>
      <c r="AD3024" s="10" t="str">
        <f t="shared" si="775"/>
        <v/>
      </c>
      <c r="AE3024" s="10" t="str">
        <f t="shared" si="766"/>
        <v/>
      </c>
      <c r="AF3024" s="10" t="str">
        <f t="shared" si="767"/>
        <v/>
      </c>
      <c r="AG3024" s="10" t="str">
        <f t="shared" si="768"/>
        <v/>
      </c>
      <c r="AH3024" s="10" t="str">
        <f t="shared" si="769"/>
        <v/>
      </c>
      <c r="AI3024" s="10" t="str">
        <f t="shared" si="774"/>
        <v/>
      </c>
    </row>
    <row r="3025" spans="20:35" ht="18" customHeight="1" x14ac:dyDescent="0.25">
      <c r="T3025" s="9" t="str">
        <f t="shared" si="776"/>
        <v/>
      </c>
      <c r="U3025" s="10" t="str">
        <f t="shared" si="771"/>
        <v/>
      </c>
      <c r="V3025" s="10" t="str">
        <f t="shared" si="772"/>
        <v/>
      </c>
      <c r="W3025" s="10" t="str">
        <f t="shared" si="761"/>
        <v/>
      </c>
      <c r="X3025" s="10" t="str">
        <f t="shared" si="762"/>
        <v/>
      </c>
      <c r="Y3025" s="10" t="str">
        <f t="shared" si="763"/>
        <v/>
      </c>
      <c r="Z3025" s="10" t="str">
        <f t="shared" si="764"/>
        <v/>
      </c>
      <c r="AA3025" s="10" t="str">
        <f t="shared" si="770"/>
        <v/>
      </c>
      <c r="AB3025" s="10" t="str">
        <f t="shared" si="773"/>
        <v/>
      </c>
      <c r="AC3025" s="10" t="str">
        <f t="shared" si="765"/>
        <v/>
      </c>
      <c r="AD3025" s="10" t="str">
        <f t="shared" si="775"/>
        <v/>
      </c>
      <c r="AE3025" s="10" t="str">
        <f t="shared" si="766"/>
        <v/>
      </c>
      <c r="AF3025" s="10" t="str">
        <f t="shared" si="767"/>
        <v/>
      </c>
      <c r="AG3025" s="10" t="str">
        <f t="shared" si="768"/>
        <v/>
      </c>
      <c r="AH3025" s="10" t="str">
        <f t="shared" si="769"/>
        <v/>
      </c>
      <c r="AI3025" s="10" t="str">
        <f t="shared" si="774"/>
        <v/>
      </c>
    </row>
    <row r="3026" spans="20:35" ht="18" customHeight="1" x14ac:dyDescent="0.25">
      <c r="T3026" s="9" t="str">
        <f t="shared" si="776"/>
        <v/>
      </c>
      <c r="U3026" s="10" t="str">
        <f t="shared" si="771"/>
        <v/>
      </c>
      <c r="V3026" s="10" t="str">
        <f t="shared" si="772"/>
        <v/>
      </c>
      <c r="W3026" s="10" t="str">
        <f t="shared" si="761"/>
        <v/>
      </c>
      <c r="X3026" s="10" t="str">
        <f t="shared" si="762"/>
        <v/>
      </c>
      <c r="Y3026" s="10" t="str">
        <f t="shared" si="763"/>
        <v/>
      </c>
      <c r="Z3026" s="10" t="str">
        <f t="shared" si="764"/>
        <v/>
      </c>
      <c r="AA3026" s="10" t="str">
        <f t="shared" si="770"/>
        <v/>
      </c>
      <c r="AB3026" s="10" t="str">
        <f t="shared" si="773"/>
        <v/>
      </c>
      <c r="AC3026" s="10" t="str">
        <f t="shared" si="765"/>
        <v/>
      </c>
      <c r="AD3026" s="10" t="str">
        <f t="shared" si="775"/>
        <v/>
      </c>
      <c r="AE3026" s="10" t="str">
        <f t="shared" si="766"/>
        <v/>
      </c>
      <c r="AF3026" s="10" t="str">
        <f t="shared" si="767"/>
        <v/>
      </c>
      <c r="AG3026" s="10" t="str">
        <f t="shared" si="768"/>
        <v/>
      </c>
      <c r="AH3026" s="10" t="str">
        <f t="shared" si="769"/>
        <v/>
      </c>
      <c r="AI3026" s="10" t="str">
        <f t="shared" si="774"/>
        <v/>
      </c>
    </row>
    <row r="3027" spans="20:35" ht="18" customHeight="1" x14ac:dyDescent="0.25">
      <c r="T3027" s="9" t="str">
        <f t="shared" si="776"/>
        <v/>
      </c>
      <c r="U3027" s="10" t="str">
        <f t="shared" si="771"/>
        <v/>
      </c>
      <c r="V3027" s="10" t="str">
        <f t="shared" si="772"/>
        <v/>
      </c>
      <c r="W3027" s="10" t="str">
        <f t="shared" si="761"/>
        <v/>
      </c>
      <c r="X3027" s="10" t="str">
        <f t="shared" si="762"/>
        <v/>
      </c>
      <c r="Y3027" s="10" t="str">
        <f t="shared" si="763"/>
        <v/>
      </c>
      <c r="Z3027" s="10" t="str">
        <f t="shared" si="764"/>
        <v/>
      </c>
      <c r="AA3027" s="10" t="str">
        <f t="shared" si="770"/>
        <v/>
      </c>
      <c r="AB3027" s="10" t="str">
        <f t="shared" si="773"/>
        <v/>
      </c>
      <c r="AC3027" s="10" t="str">
        <f t="shared" si="765"/>
        <v/>
      </c>
      <c r="AD3027" s="10" t="str">
        <f t="shared" si="775"/>
        <v/>
      </c>
      <c r="AE3027" s="10" t="str">
        <f t="shared" si="766"/>
        <v/>
      </c>
      <c r="AF3027" s="10" t="str">
        <f t="shared" si="767"/>
        <v/>
      </c>
      <c r="AG3027" s="10" t="str">
        <f t="shared" si="768"/>
        <v/>
      </c>
      <c r="AH3027" s="10" t="str">
        <f t="shared" si="769"/>
        <v/>
      </c>
      <c r="AI3027" s="10" t="str">
        <f t="shared" si="774"/>
        <v/>
      </c>
    </row>
    <row r="3028" spans="20:35" ht="18" customHeight="1" x14ac:dyDescent="0.25">
      <c r="T3028" s="9" t="str">
        <f t="shared" si="776"/>
        <v/>
      </c>
      <c r="U3028" s="10" t="str">
        <f t="shared" si="771"/>
        <v/>
      </c>
      <c r="V3028" s="10" t="str">
        <f t="shared" si="772"/>
        <v/>
      </c>
      <c r="W3028" s="10" t="str">
        <f t="shared" si="761"/>
        <v/>
      </c>
      <c r="X3028" s="10" t="str">
        <f t="shared" si="762"/>
        <v/>
      </c>
      <c r="Y3028" s="10" t="str">
        <f t="shared" si="763"/>
        <v/>
      </c>
      <c r="Z3028" s="10" t="str">
        <f t="shared" si="764"/>
        <v/>
      </c>
      <c r="AA3028" s="10" t="str">
        <f t="shared" si="770"/>
        <v/>
      </c>
      <c r="AB3028" s="10" t="str">
        <f t="shared" si="773"/>
        <v/>
      </c>
      <c r="AC3028" s="10" t="str">
        <f t="shared" si="765"/>
        <v/>
      </c>
      <c r="AD3028" s="10" t="str">
        <f t="shared" si="775"/>
        <v/>
      </c>
      <c r="AE3028" s="10" t="str">
        <f t="shared" si="766"/>
        <v/>
      </c>
      <c r="AF3028" s="10" t="str">
        <f t="shared" si="767"/>
        <v/>
      </c>
      <c r="AG3028" s="10" t="str">
        <f t="shared" si="768"/>
        <v/>
      </c>
      <c r="AH3028" s="10" t="str">
        <f t="shared" si="769"/>
        <v/>
      </c>
      <c r="AI3028" s="10" t="str">
        <f t="shared" si="774"/>
        <v/>
      </c>
    </row>
    <row r="3029" spans="20:35" ht="18" customHeight="1" x14ac:dyDescent="0.25">
      <c r="T3029" s="9" t="str">
        <f t="shared" si="776"/>
        <v/>
      </c>
      <c r="U3029" s="10" t="str">
        <f t="shared" si="771"/>
        <v/>
      </c>
      <c r="V3029" s="10" t="str">
        <f t="shared" si="772"/>
        <v/>
      </c>
      <c r="W3029" s="10" t="str">
        <f t="shared" si="761"/>
        <v/>
      </c>
      <c r="X3029" s="10" t="str">
        <f t="shared" si="762"/>
        <v/>
      </c>
      <c r="Y3029" s="10" t="str">
        <f t="shared" si="763"/>
        <v/>
      </c>
      <c r="Z3029" s="10" t="str">
        <f t="shared" si="764"/>
        <v/>
      </c>
      <c r="AA3029" s="10" t="str">
        <f t="shared" si="770"/>
        <v/>
      </c>
      <c r="AB3029" s="10" t="str">
        <f t="shared" si="773"/>
        <v/>
      </c>
      <c r="AC3029" s="10" t="str">
        <f t="shared" si="765"/>
        <v/>
      </c>
      <c r="AD3029" s="10" t="str">
        <f t="shared" si="775"/>
        <v/>
      </c>
      <c r="AE3029" s="10" t="str">
        <f t="shared" si="766"/>
        <v/>
      </c>
      <c r="AF3029" s="10" t="str">
        <f t="shared" si="767"/>
        <v/>
      </c>
      <c r="AG3029" s="10" t="str">
        <f t="shared" si="768"/>
        <v/>
      </c>
      <c r="AH3029" s="10" t="str">
        <f t="shared" si="769"/>
        <v/>
      </c>
      <c r="AI3029" s="10" t="str">
        <f t="shared" si="774"/>
        <v/>
      </c>
    </row>
    <row r="3030" spans="20:35" ht="18" customHeight="1" x14ac:dyDescent="0.25">
      <c r="T3030" s="9" t="str">
        <f t="shared" si="776"/>
        <v/>
      </c>
      <c r="U3030" s="10" t="str">
        <f t="shared" si="771"/>
        <v/>
      </c>
      <c r="V3030" s="10" t="str">
        <f t="shared" si="772"/>
        <v/>
      </c>
      <c r="W3030" s="10" t="str">
        <f t="shared" si="761"/>
        <v/>
      </c>
      <c r="X3030" s="10" t="str">
        <f t="shared" si="762"/>
        <v/>
      </c>
      <c r="Y3030" s="10" t="str">
        <f t="shared" si="763"/>
        <v/>
      </c>
      <c r="Z3030" s="10" t="str">
        <f t="shared" si="764"/>
        <v/>
      </c>
      <c r="AA3030" s="10" t="str">
        <f t="shared" si="770"/>
        <v/>
      </c>
      <c r="AB3030" s="10" t="str">
        <f t="shared" si="773"/>
        <v/>
      </c>
      <c r="AC3030" s="10" t="str">
        <f t="shared" si="765"/>
        <v/>
      </c>
      <c r="AD3030" s="10" t="str">
        <f t="shared" si="775"/>
        <v/>
      </c>
      <c r="AE3030" s="10" t="str">
        <f t="shared" si="766"/>
        <v/>
      </c>
      <c r="AF3030" s="10" t="str">
        <f t="shared" si="767"/>
        <v/>
      </c>
      <c r="AG3030" s="10" t="str">
        <f t="shared" si="768"/>
        <v/>
      </c>
      <c r="AH3030" s="10" t="str">
        <f t="shared" si="769"/>
        <v/>
      </c>
      <c r="AI3030" s="10" t="str">
        <f t="shared" si="774"/>
        <v/>
      </c>
    </row>
    <row r="3031" spans="20:35" ht="18" customHeight="1" x14ac:dyDescent="0.25">
      <c r="T3031" s="9" t="str">
        <f t="shared" si="776"/>
        <v/>
      </c>
      <c r="U3031" s="10" t="str">
        <f t="shared" si="771"/>
        <v/>
      </c>
      <c r="V3031" s="10" t="str">
        <f t="shared" si="772"/>
        <v/>
      </c>
      <c r="W3031" s="10" t="str">
        <f t="shared" si="761"/>
        <v/>
      </c>
      <c r="X3031" s="10" t="str">
        <f t="shared" si="762"/>
        <v/>
      </c>
      <c r="Y3031" s="10" t="str">
        <f t="shared" si="763"/>
        <v/>
      </c>
      <c r="Z3031" s="10" t="str">
        <f t="shared" si="764"/>
        <v/>
      </c>
      <c r="AA3031" s="10" t="str">
        <f t="shared" si="770"/>
        <v/>
      </c>
      <c r="AB3031" s="10" t="str">
        <f t="shared" si="773"/>
        <v/>
      </c>
      <c r="AC3031" s="10" t="str">
        <f t="shared" si="765"/>
        <v/>
      </c>
      <c r="AD3031" s="10" t="str">
        <f t="shared" si="775"/>
        <v/>
      </c>
      <c r="AE3031" s="10" t="str">
        <f t="shared" si="766"/>
        <v/>
      </c>
      <c r="AF3031" s="10" t="str">
        <f t="shared" si="767"/>
        <v/>
      </c>
      <c r="AG3031" s="10" t="str">
        <f t="shared" si="768"/>
        <v/>
      </c>
      <c r="AH3031" s="10" t="str">
        <f t="shared" si="769"/>
        <v/>
      </c>
      <c r="AI3031" s="10" t="str">
        <f t="shared" si="774"/>
        <v/>
      </c>
    </row>
    <row r="3032" spans="20:35" ht="18" customHeight="1" x14ac:dyDescent="0.25">
      <c r="T3032" s="9" t="str">
        <f t="shared" si="776"/>
        <v/>
      </c>
      <c r="U3032" s="10" t="str">
        <f t="shared" si="771"/>
        <v/>
      </c>
      <c r="V3032" s="10" t="str">
        <f t="shared" si="772"/>
        <v/>
      </c>
      <c r="W3032" s="10" t="str">
        <f t="shared" si="761"/>
        <v/>
      </c>
      <c r="X3032" s="10" t="str">
        <f t="shared" si="762"/>
        <v/>
      </c>
      <c r="Y3032" s="10" t="str">
        <f t="shared" si="763"/>
        <v/>
      </c>
      <c r="Z3032" s="10" t="str">
        <f t="shared" si="764"/>
        <v/>
      </c>
      <c r="AA3032" s="10" t="str">
        <f t="shared" si="770"/>
        <v/>
      </c>
      <c r="AB3032" s="10" t="str">
        <f t="shared" si="773"/>
        <v/>
      </c>
      <c r="AC3032" s="10" t="str">
        <f t="shared" si="765"/>
        <v/>
      </c>
      <c r="AD3032" s="10" t="str">
        <f t="shared" si="775"/>
        <v/>
      </c>
      <c r="AE3032" s="10" t="str">
        <f t="shared" si="766"/>
        <v/>
      </c>
      <c r="AF3032" s="10" t="str">
        <f t="shared" si="767"/>
        <v/>
      </c>
      <c r="AG3032" s="10" t="str">
        <f t="shared" si="768"/>
        <v/>
      </c>
      <c r="AH3032" s="10" t="str">
        <f t="shared" si="769"/>
        <v/>
      </c>
      <c r="AI3032" s="10" t="str">
        <f t="shared" si="774"/>
        <v/>
      </c>
    </row>
    <row r="3033" spans="20:35" ht="18" customHeight="1" x14ac:dyDescent="0.25">
      <c r="T3033" s="9" t="str">
        <f t="shared" si="776"/>
        <v/>
      </c>
      <c r="U3033" s="10" t="str">
        <f t="shared" si="771"/>
        <v/>
      </c>
      <c r="V3033" s="10" t="str">
        <f t="shared" si="772"/>
        <v/>
      </c>
      <c r="W3033" s="10" t="str">
        <f t="shared" si="761"/>
        <v/>
      </c>
      <c r="X3033" s="10" t="str">
        <f t="shared" si="762"/>
        <v/>
      </c>
      <c r="Y3033" s="10" t="str">
        <f t="shared" si="763"/>
        <v/>
      </c>
      <c r="Z3033" s="10" t="str">
        <f t="shared" si="764"/>
        <v/>
      </c>
      <c r="AA3033" s="10" t="str">
        <f t="shared" si="770"/>
        <v/>
      </c>
      <c r="AB3033" s="10" t="str">
        <f t="shared" si="773"/>
        <v/>
      </c>
      <c r="AC3033" s="10" t="str">
        <f t="shared" si="765"/>
        <v/>
      </c>
      <c r="AD3033" s="10" t="str">
        <f t="shared" si="775"/>
        <v/>
      </c>
      <c r="AE3033" s="10" t="str">
        <f t="shared" si="766"/>
        <v/>
      </c>
      <c r="AF3033" s="10" t="str">
        <f t="shared" si="767"/>
        <v/>
      </c>
      <c r="AG3033" s="10" t="str">
        <f t="shared" si="768"/>
        <v/>
      </c>
      <c r="AH3033" s="10" t="str">
        <f t="shared" si="769"/>
        <v/>
      </c>
      <c r="AI3033" s="10" t="str">
        <f t="shared" si="774"/>
        <v/>
      </c>
    </row>
    <row r="3034" spans="20:35" ht="18" customHeight="1" x14ac:dyDescent="0.25">
      <c r="T3034" s="9" t="str">
        <f t="shared" si="776"/>
        <v/>
      </c>
      <c r="U3034" s="10" t="str">
        <f t="shared" si="771"/>
        <v/>
      </c>
      <c r="V3034" s="10" t="str">
        <f t="shared" si="772"/>
        <v/>
      </c>
      <c r="W3034" s="10" t="str">
        <f t="shared" si="761"/>
        <v/>
      </c>
      <c r="X3034" s="10" t="str">
        <f t="shared" si="762"/>
        <v/>
      </c>
      <c r="Y3034" s="10" t="str">
        <f t="shared" si="763"/>
        <v/>
      </c>
      <c r="Z3034" s="10" t="str">
        <f t="shared" si="764"/>
        <v/>
      </c>
      <c r="AA3034" s="10" t="str">
        <f t="shared" si="770"/>
        <v/>
      </c>
      <c r="AB3034" s="10" t="str">
        <f t="shared" si="773"/>
        <v/>
      </c>
      <c r="AC3034" s="10" t="str">
        <f t="shared" si="765"/>
        <v/>
      </c>
      <c r="AD3034" s="10" t="str">
        <f t="shared" si="775"/>
        <v/>
      </c>
      <c r="AE3034" s="10" t="str">
        <f t="shared" si="766"/>
        <v/>
      </c>
      <c r="AF3034" s="10" t="str">
        <f t="shared" si="767"/>
        <v/>
      </c>
      <c r="AG3034" s="10" t="str">
        <f t="shared" si="768"/>
        <v/>
      </c>
      <c r="AH3034" s="10" t="str">
        <f t="shared" si="769"/>
        <v/>
      </c>
      <c r="AI3034" s="10" t="str">
        <f t="shared" si="774"/>
        <v/>
      </c>
    </row>
    <row r="3035" spans="20:35" ht="18" customHeight="1" x14ac:dyDescent="0.25">
      <c r="T3035" s="9" t="str">
        <f t="shared" si="776"/>
        <v/>
      </c>
      <c r="U3035" s="10" t="str">
        <f t="shared" si="771"/>
        <v/>
      </c>
      <c r="V3035" s="10" t="str">
        <f t="shared" si="772"/>
        <v/>
      </c>
      <c r="W3035" s="10" t="str">
        <f t="shared" si="761"/>
        <v/>
      </c>
      <c r="X3035" s="10" t="str">
        <f t="shared" si="762"/>
        <v/>
      </c>
      <c r="Y3035" s="10" t="str">
        <f t="shared" si="763"/>
        <v/>
      </c>
      <c r="Z3035" s="10" t="str">
        <f t="shared" si="764"/>
        <v/>
      </c>
      <c r="AA3035" s="10" t="str">
        <f t="shared" si="770"/>
        <v/>
      </c>
      <c r="AB3035" s="10" t="str">
        <f t="shared" si="773"/>
        <v/>
      </c>
      <c r="AC3035" s="10" t="str">
        <f t="shared" si="765"/>
        <v/>
      </c>
      <c r="AD3035" s="10" t="str">
        <f t="shared" si="775"/>
        <v/>
      </c>
      <c r="AE3035" s="10" t="str">
        <f t="shared" si="766"/>
        <v/>
      </c>
      <c r="AF3035" s="10" t="str">
        <f t="shared" si="767"/>
        <v/>
      </c>
      <c r="AG3035" s="10" t="str">
        <f t="shared" si="768"/>
        <v/>
      </c>
      <c r="AH3035" s="10" t="str">
        <f t="shared" si="769"/>
        <v/>
      </c>
      <c r="AI3035" s="10" t="str">
        <f t="shared" si="774"/>
        <v/>
      </c>
    </row>
    <row r="3036" spans="20:35" ht="18" customHeight="1" x14ac:dyDescent="0.25">
      <c r="T3036" s="9" t="str">
        <f t="shared" si="776"/>
        <v/>
      </c>
      <c r="U3036" s="10" t="str">
        <f t="shared" si="771"/>
        <v/>
      </c>
      <c r="V3036" s="10" t="str">
        <f t="shared" si="772"/>
        <v/>
      </c>
      <c r="W3036" s="10" t="str">
        <f t="shared" si="761"/>
        <v/>
      </c>
      <c r="X3036" s="10" t="str">
        <f t="shared" si="762"/>
        <v/>
      </c>
      <c r="Y3036" s="10" t="str">
        <f t="shared" si="763"/>
        <v/>
      </c>
      <c r="Z3036" s="10" t="str">
        <f t="shared" si="764"/>
        <v/>
      </c>
      <c r="AA3036" s="10" t="str">
        <f t="shared" si="770"/>
        <v/>
      </c>
      <c r="AB3036" s="10" t="str">
        <f t="shared" si="773"/>
        <v/>
      </c>
      <c r="AC3036" s="10" t="str">
        <f t="shared" si="765"/>
        <v/>
      </c>
      <c r="AD3036" s="10" t="str">
        <f t="shared" si="775"/>
        <v/>
      </c>
      <c r="AE3036" s="10" t="str">
        <f t="shared" si="766"/>
        <v/>
      </c>
      <c r="AF3036" s="10" t="str">
        <f t="shared" si="767"/>
        <v/>
      </c>
      <c r="AG3036" s="10" t="str">
        <f t="shared" si="768"/>
        <v/>
      </c>
      <c r="AH3036" s="10" t="str">
        <f t="shared" si="769"/>
        <v/>
      </c>
      <c r="AI3036" s="10" t="str">
        <f t="shared" si="774"/>
        <v/>
      </c>
    </row>
    <row r="3037" spans="20:35" ht="18" customHeight="1" x14ac:dyDescent="0.25">
      <c r="T3037" s="9" t="str">
        <f t="shared" si="776"/>
        <v/>
      </c>
      <c r="U3037" s="10" t="str">
        <f t="shared" si="771"/>
        <v/>
      </c>
      <c r="V3037" s="10" t="str">
        <f t="shared" si="772"/>
        <v/>
      </c>
      <c r="W3037" s="10" t="str">
        <f t="shared" si="761"/>
        <v/>
      </c>
      <c r="X3037" s="10" t="str">
        <f t="shared" si="762"/>
        <v/>
      </c>
      <c r="Y3037" s="10" t="str">
        <f t="shared" si="763"/>
        <v/>
      </c>
      <c r="Z3037" s="10" t="str">
        <f t="shared" si="764"/>
        <v/>
      </c>
      <c r="AA3037" s="10" t="str">
        <f t="shared" si="770"/>
        <v/>
      </c>
      <c r="AB3037" s="10" t="str">
        <f t="shared" si="773"/>
        <v/>
      </c>
      <c r="AC3037" s="10" t="str">
        <f t="shared" si="765"/>
        <v/>
      </c>
      <c r="AD3037" s="10" t="str">
        <f t="shared" si="775"/>
        <v/>
      </c>
      <c r="AE3037" s="10" t="str">
        <f t="shared" si="766"/>
        <v/>
      </c>
      <c r="AF3037" s="10" t="str">
        <f t="shared" si="767"/>
        <v/>
      </c>
      <c r="AG3037" s="10" t="str">
        <f t="shared" si="768"/>
        <v/>
      </c>
      <c r="AH3037" s="10" t="str">
        <f t="shared" si="769"/>
        <v/>
      </c>
      <c r="AI3037" s="10" t="str">
        <f t="shared" si="774"/>
        <v/>
      </c>
    </row>
    <row r="3038" spans="20:35" ht="18" customHeight="1" x14ac:dyDescent="0.25">
      <c r="T3038" s="9" t="str">
        <f t="shared" si="776"/>
        <v/>
      </c>
      <c r="U3038" s="10" t="str">
        <f t="shared" si="771"/>
        <v/>
      </c>
      <c r="V3038" s="10" t="str">
        <f t="shared" si="772"/>
        <v/>
      </c>
      <c r="W3038" s="10" t="str">
        <f t="shared" si="761"/>
        <v/>
      </c>
      <c r="X3038" s="10" t="str">
        <f t="shared" si="762"/>
        <v/>
      </c>
      <c r="Y3038" s="10" t="str">
        <f t="shared" si="763"/>
        <v/>
      </c>
      <c r="Z3038" s="10" t="str">
        <f t="shared" si="764"/>
        <v/>
      </c>
      <c r="AA3038" s="10" t="str">
        <f t="shared" si="770"/>
        <v/>
      </c>
      <c r="AB3038" s="10" t="str">
        <f t="shared" si="773"/>
        <v/>
      </c>
      <c r="AC3038" s="10" t="str">
        <f t="shared" si="765"/>
        <v/>
      </c>
      <c r="AD3038" s="10" t="str">
        <f t="shared" si="775"/>
        <v/>
      </c>
      <c r="AE3038" s="10" t="str">
        <f t="shared" si="766"/>
        <v/>
      </c>
      <c r="AF3038" s="10" t="str">
        <f t="shared" si="767"/>
        <v/>
      </c>
      <c r="AG3038" s="10" t="str">
        <f t="shared" si="768"/>
        <v/>
      </c>
      <c r="AH3038" s="10" t="str">
        <f t="shared" si="769"/>
        <v/>
      </c>
      <c r="AI3038" s="10" t="str">
        <f t="shared" si="774"/>
        <v/>
      </c>
    </row>
    <row r="3039" spans="20:35" ht="18" customHeight="1" x14ac:dyDescent="0.25">
      <c r="T3039" s="9" t="str">
        <f t="shared" si="776"/>
        <v/>
      </c>
      <c r="U3039" s="10" t="str">
        <f t="shared" si="771"/>
        <v/>
      </c>
      <c r="V3039" s="10" t="str">
        <f t="shared" si="772"/>
        <v/>
      </c>
      <c r="W3039" s="10" t="str">
        <f t="shared" si="761"/>
        <v/>
      </c>
      <c r="X3039" s="10" t="str">
        <f t="shared" si="762"/>
        <v/>
      </c>
      <c r="Y3039" s="10" t="str">
        <f t="shared" si="763"/>
        <v/>
      </c>
      <c r="Z3039" s="10" t="str">
        <f t="shared" si="764"/>
        <v/>
      </c>
      <c r="AA3039" s="10" t="str">
        <f t="shared" si="770"/>
        <v/>
      </c>
      <c r="AB3039" s="10" t="str">
        <f t="shared" si="773"/>
        <v/>
      </c>
      <c r="AC3039" s="10" t="str">
        <f t="shared" si="765"/>
        <v/>
      </c>
      <c r="AD3039" s="10" t="str">
        <f t="shared" si="775"/>
        <v/>
      </c>
      <c r="AE3039" s="10" t="str">
        <f t="shared" si="766"/>
        <v/>
      </c>
      <c r="AF3039" s="10" t="str">
        <f t="shared" si="767"/>
        <v/>
      </c>
      <c r="AG3039" s="10" t="str">
        <f t="shared" si="768"/>
        <v/>
      </c>
      <c r="AH3039" s="10" t="str">
        <f t="shared" si="769"/>
        <v/>
      </c>
      <c r="AI3039" s="10" t="str">
        <f t="shared" si="774"/>
        <v/>
      </c>
    </row>
    <row r="3040" spans="20:35" ht="18" customHeight="1" x14ac:dyDescent="0.25">
      <c r="T3040" s="9" t="str">
        <f t="shared" si="776"/>
        <v/>
      </c>
      <c r="U3040" s="10" t="str">
        <f t="shared" si="771"/>
        <v/>
      </c>
      <c r="V3040" s="10" t="str">
        <f t="shared" si="772"/>
        <v/>
      </c>
      <c r="W3040" s="10" t="str">
        <f t="shared" si="761"/>
        <v/>
      </c>
      <c r="X3040" s="10" t="str">
        <f t="shared" si="762"/>
        <v/>
      </c>
      <c r="Y3040" s="10" t="str">
        <f t="shared" si="763"/>
        <v/>
      </c>
      <c r="Z3040" s="10" t="str">
        <f t="shared" si="764"/>
        <v/>
      </c>
      <c r="AA3040" s="10" t="str">
        <f t="shared" si="770"/>
        <v/>
      </c>
      <c r="AB3040" s="10" t="str">
        <f t="shared" si="773"/>
        <v/>
      </c>
      <c r="AC3040" s="10" t="str">
        <f t="shared" si="765"/>
        <v/>
      </c>
      <c r="AD3040" s="10" t="str">
        <f t="shared" si="775"/>
        <v/>
      </c>
      <c r="AE3040" s="10" t="str">
        <f t="shared" si="766"/>
        <v/>
      </c>
      <c r="AF3040" s="10" t="str">
        <f t="shared" si="767"/>
        <v/>
      </c>
      <c r="AG3040" s="10" t="str">
        <f t="shared" si="768"/>
        <v/>
      </c>
      <c r="AH3040" s="10" t="str">
        <f t="shared" si="769"/>
        <v/>
      </c>
      <c r="AI3040" s="10" t="str">
        <f t="shared" si="774"/>
        <v/>
      </c>
    </row>
    <row r="3041" spans="20:35" ht="18" customHeight="1" x14ac:dyDescent="0.25">
      <c r="T3041" s="9" t="str">
        <f t="shared" si="776"/>
        <v/>
      </c>
      <c r="U3041" s="10" t="str">
        <f t="shared" si="771"/>
        <v/>
      </c>
      <c r="V3041" s="10" t="str">
        <f t="shared" si="772"/>
        <v/>
      </c>
      <c r="W3041" s="10" t="str">
        <f t="shared" si="761"/>
        <v/>
      </c>
      <c r="X3041" s="10" t="str">
        <f t="shared" si="762"/>
        <v/>
      </c>
      <c r="Y3041" s="10" t="str">
        <f t="shared" si="763"/>
        <v/>
      </c>
      <c r="Z3041" s="10" t="str">
        <f t="shared" si="764"/>
        <v/>
      </c>
      <c r="AA3041" s="10" t="str">
        <f t="shared" si="770"/>
        <v/>
      </c>
      <c r="AB3041" s="10" t="str">
        <f t="shared" si="773"/>
        <v/>
      </c>
      <c r="AC3041" s="10" t="str">
        <f t="shared" si="765"/>
        <v/>
      </c>
      <c r="AD3041" s="10" t="str">
        <f t="shared" si="775"/>
        <v/>
      </c>
      <c r="AE3041" s="10" t="str">
        <f t="shared" si="766"/>
        <v/>
      </c>
      <c r="AF3041" s="10" t="str">
        <f t="shared" si="767"/>
        <v/>
      </c>
      <c r="AG3041" s="10" t="str">
        <f t="shared" si="768"/>
        <v/>
      </c>
      <c r="AH3041" s="10" t="str">
        <f t="shared" si="769"/>
        <v/>
      </c>
      <c r="AI3041" s="10" t="str">
        <f t="shared" si="774"/>
        <v/>
      </c>
    </row>
    <row r="3042" spans="20:35" ht="18" customHeight="1" x14ac:dyDescent="0.25">
      <c r="T3042" s="9" t="str">
        <f t="shared" si="776"/>
        <v/>
      </c>
      <c r="U3042" s="10" t="str">
        <f t="shared" si="771"/>
        <v/>
      </c>
      <c r="V3042" s="10" t="str">
        <f t="shared" si="772"/>
        <v/>
      </c>
      <c r="W3042" s="10" t="str">
        <f t="shared" si="761"/>
        <v/>
      </c>
      <c r="X3042" s="10" t="str">
        <f t="shared" si="762"/>
        <v/>
      </c>
      <c r="Y3042" s="10" t="str">
        <f t="shared" si="763"/>
        <v/>
      </c>
      <c r="Z3042" s="10" t="str">
        <f t="shared" si="764"/>
        <v/>
      </c>
      <c r="AA3042" s="10" t="str">
        <f t="shared" si="770"/>
        <v/>
      </c>
      <c r="AB3042" s="10" t="str">
        <f t="shared" si="773"/>
        <v/>
      </c>
      <c r="AC3042" s="10" t="str">
        <f t="shared" si="765"/>
        <v/>
      </c>
      <c r="AD3042" s="10" t="str">
        <f t="shared" si="775"/>
        <v/>
      </c>
      <c r="AE3042" s="10" t="str">
        <f t="shared" si="766"/>
        <v/>
      </c>
      <c r="AF3042" s="10" t="str">
        <f t="shared" si="767"/>
        <v/>
      </c>
      <c r="AG3042" s="10" t="str">
        <f t="shared" si="768"/>
        <v/>
      </c>
      <c r="AH3042" s="10" t="str">
        <f t="shared" si="769"/>
        <v/>
      </c>
      <c r="AI3042" s="10" t="str">
        <f t="shared" si="774"/>
        <v/>
      </c>
    </row>
    <row r="3043" spans="20:35" ht="18" customHeight="1" x14ac:dyDescent="0.25">
      <c r="T3043" s="9" t="str">
        <f t="shared" si="776"/>
        <v/>
      </c>
      <c r="U3043" s="10" t="str">
        <f t="shared" si="771"/>
        <v/>
      </c>
      <c r="V3043" s="10" t="str">
        <f t="shared" si="772"/>
        <v/>
      </c>
      <c r="W3043" s="10" t="str">
        <f t="shared" si="761"/>
        <v/>
      </c>
      <c r="X3043" s="10" t="str">
        <f t="shared" si="762"/>
        <v/>
      </c>
      <c r="Y3043" s="10" t="str">
        <f t="shared" si="763"/>
        <v/>
      </c>
      <c r="Z3043" s="10" t="str">
        <f t="shared" si="764"/>
        <v/>
      </c>
      <c r="AA3043" s="10" t="str">
        <f t="shared" si="770"/>
        <v/>
      </c>
      <c r="AB3043" s="10" t="str">
        <f t="shared" si="773"/>
        <v/>
      </c>
      <c r="AC3043" s="10" t="str">
        <f t="shared" si="765"/>
        <v/>
      </c>
      <c r="AD3043" s="10" t="str">
        <f t="shared" si="775"/>
        <v/>
      </c>
      <c r="AE3043" s="10" t="str">
        <f t="shared" si="766"/>
        <v/>
      </c>
      <c r="AF3043" s="10" t="str">
        <f t="shared" si="767"/>
        <v/>
      </c>
      <c r="AG3043" s="10" t="str">
        <f t="shared" si="768"/>
        <v/>
      </c>
      <c r="AH3043" s="10" t="str">
        <f t="shared" si="769"/>
        <v/>
      </c>
      <c r="AI3043" s="10" t="str">
        <f t="shared" si="774"/>
        <v/>
      </c>
    </row>
    <row r="3044" spans="20:35" ht="18" customHeight="1" x14ac:dyDescent="0.25">
      <c r="T3044" s="9" t="str">
        <f t="shared" si="776"/>
        <v/>
      </c>
      <c r="U3044" s="10" t="str">
        <f t="shared" si="771"/>
        <v/>
      </c>
      <c r="V3044" s="10" t="str">
        <f t="shared" si="772"/>
        <v/>
      </c>
      <c r="W3044" s="10" t="str">
        <f t="shared" si="761"/>
        <v/>
      </c>
      <c r="X3044" s="10" t="str">
        <f t="shared" si="762"/>
        <v/>
      </c>
      <c r="Y3044" s="10" t="str">
        <f t="shared" si="763"/>
        <v/>
      </c>
      <c r="Z3044" s="10" t="str">
        <f t="shared" si="764"/>
        <v/>
      </c>
      <c r="AA3044" s="10" t="str">
        <f t="shared" si="770"/>
        <v/>
      </c>
      <c r="AB3044" s="10" t="str">
        <f t="shared" si="773"/>
        <v/>
      </c>
      <c r="AC3044" s="10" t="str">
        <f t="shared" si="765"/>
        <v/>
      </c>
      <c r="AD3044" s="10" t="str">
        <f t="shared" si="775"/>
        <v/>
      </c>
      <c r="AE3044" s="10" t="str">
        <f t="shared" si="766"/>
        <v/>
      </c>
      <c r="AF3044" s="10" t="str">
        <f t="shared" si="767"/>
        <v/>
      </c>
      <c r="AG3044" s="10" t="str">
        <f t="shared" si="768"/>
        <v/>
      </c>
      <c r="AH3044" s="10" t="str">
        <f t="shared" si="769"/>
        <v/>
      </c>
      <c r="AI3044" s="10" t="str">
        <f t="shared" si="774"/>
        <v/>
      </c>
    </row>
    <row r="3045" spans="20:35" ht="18" customHeight="1" x14ac:dyDescent="0.25">
      <c r="T3045" s="9" t="str">
        <f t="shared" si="776"/>
        <v/>
      </c>
      <c r="U3045" s="10" t="str">
        <f t="shared" si="771"/>
        <v/>
      </c>
      <c r="V3045" s="10" t="str">
        <f t="shared" si="772"/>
        <v/>
      </c>
      <c r="W3045" s="10" t="str">
        <f t="shared" si="761"/>
        <v/>
      </c>
      <c r="X3045" s="10" t="str">
        <f t="shared" si="762"/>
        <v/>
      </c>
      <c r="Y3045" s="10" t="str">
        <f t="shared" si="763"/>
        <v/>
      </c>
      <c r="Z3045" s="10" t="str">
        <f t="shared" si="764"/>
        <v/>
      </c>
      <c r="AA3045" s="10" t="str">
        <f t="shared" si="770"/>
        <v/>
      </c>
      <c r="AB3045" s="10" t="str">
        <f t="shared" si="773"/>
        <v/>
      </c>
      <c r="AC3045" s="10" t="str">
        <f t="shared" si="765"/>
        <v/>
      </c>
      <c r="AD3045" s="10" t="str">
        <f t="shared" si="775"/>
        <v/>
      </c>
      <c r="AE3045" s="10" t="str">
        <f t="shared" si="766"/>
        <v/>
      </c>
      <c r="AF3045" s="10" t="str">
        <f t="shared" si="767"/>
        <v/>
      </c>
      <c r="AG3045" s="10" t="str">
        <f t="shared" si="768"/>
        <v/>
      </c>
      <c r="AH3045" s="10" t="str">
        <f t="shared" si="769"/>
        <v/>
      </c>
      <c r="AI3045" s="10" t="str">
        <f t="shared" si="774"/>
        <v/>
      </c>
    </row>
    <row r="3046" spans="20:35" ht="18" customHeight="1" x14ac:dyDescent="0.25">
      <c r="T3046" s="9" t="str">
        <f t="shared" si="776"/>
        <v/>
      </c>
      <c r="U3046" s="10" t="str">
        <f t="shared" si="771"/>
        <v/>
      </c>
      <c r="V3046" s="10" t="str">
        <f t="shared" si="772"/>
        <v/>
      </c>
      <c r="W3046" s="10" t="str">
        <f t="shared" si="761"/>
        <v/>
      </c>
      <c r="X3046" s="10" t="str">
        <f t="shared" si="762"/>
        <v/>
      </c>
      <c r="Y3046" s="10" t="str">
        <f t="shared" si="763"/>
        <v/>
      </c>
      <c r="Z3046" s="10" t="str">
        <f t="shared" si="764"/>
        <v/>
      </c>
      <c r="AA3046" s="10" t="str">
        <f t="shared" si="770"/>
        <v/>
      </c>
      <c r="AB3046" s="10" t="str">
        <f t="shared" si="773"/>
        <v/>
      </c>
      <c r="AC3046" s="10" t="str">
        <f t="shared" si="765"/>
        <v/>
      </c>
      <c r="AD3046" s="10" t="str">
        <f t="shared" si="775"/>
        <v/>
      </c>
      <c r="AE3046" s="10" t="str">
        <f t="shared" si="766"/>
        <v/>
      </c>
      <c r="AF3046" s="10" t="str">
        <f t="shared" si="767"/>
        <v/>
      </c>
      <c r="AG3046" s="10" t="str">
        <f t="shared" si="768"/>
        <v/>
      </c>
      <c r="AH3046" s="10" t="str">
        <f t="shared" si="769"/>
        <v/>
      </c>
      <c r="AI3046" s="10" t="str">
        <f t="shared" si="774"/>
        <v/>
      </c>
    </row>
    <row r="3047" spans="20:35" ht="18" customHeight="1" x14ac:dyDescent="0.25">
      <c r="T3047" s="9" t="str">
        <f t="shared" si="776"/>
        <v/>
      </c>
      <c r="U3047" s="10" t="str">
        <f t="shared" si="771"/>
        <v/>
      </c>
      <c r="V3047" s="10" t="str">
        <f t="shared" si="772"/>
        <v/>
      </c>
      <c r="W3047" s="10" t="str">
        <f t="shared" si="761"/>
        <v/>
      </c>
      <c r="X3047" s="10" t="str">
        <f t="shared" si="762"/>
        <v/>
      </c>
      <c r="Y3047" s="10" t="str">
        <f t="shared" si="763"/>
        <v/>
      </c>
      <c r="Z3047" s="10" t="str">
        <f t="shared" si="764"/>
        <v/>
      </c>
      <c r="AA3047" s="10" t="str">
        <f t="shared" si="770"/>
        <v/>
      </c>
      <c r="AB3047" s="10" t="str">
        <f t="shared" si="773"/>
        <v/>
      </c>
      <c r="AC3047" s="10" t="str">
        <f t="shared" si="765"/>
        <v/>
      </c>
      <c r="AD3047" s="10" t="str">
        <f t="shared" si="775"/>
        <v/>
      </c>
      <c r="AE3047" s="10" t="str">
        <f t="shared" si="766"/>
        <v/>
      </c>
      <c r="AF3047" s="10" t="str">
        <f t="shared" si="767"/>
        <v/>
      </c>
      <c r="AG3047" s="10" t="str">
        <f t="shared" si="768"/>
        <v/>
      </c>
      <c r="AH3047" s="10" t="str">
        <f t="shared" si="769"/>
        <v/>
      </c>
      <c r="AI3047" s="10" t="str">
        <f t="shared" si="774"/>
        <v/>
      </c>
    </row>
    <row r="3048" spans="20:35" ht="18" customHeight="1" x14ac:dyDescent="0.25">
      <c r="T3048" s="9" t="str">
        <f t="shared" si="776"/>
        <v/>
      </c>
      <c r="U3048" s="10" t="str">
        <f t="shared" si="771"/>
        <v/>
      </c>
      <c r="V3048" s="10" t="str">
        <f t="shared" si="772"/>
        <v/>
      </c>
      <c r="W3048" s="10" t="str">
        <f t="shared" ref="W3048:W3111" si="777">IF(T3048="","",IF(U3048&gt;V3048,0,(V3048-U3048)*$T$6*60))</f>
        <v/>
      </c>
      <c r="X3048" s="10" t="str">
        <f t="shared" ref="X3048:X3111" si="778">IF(T3048="","",X3047+W3048)</f>
        <v/>
      </c>
      <c r="Y3048" s="10" t="str">
        <f t="shared" ref="Y3048:Y3111" si="779">IF(T3048="","",AH3047)</f>
        <v/>
      </c>
      <c r="Z3048" s="10" t="str">
        <f t="shared" ref="Z3048:Z3111" si="780">IF(T3048="","",AI3047)</f>
        <v/>
      </c>
      <c r="AA3048" s="10" t="str">
        <f t="shared" si="770"/>
        <v/>
      </c>
      <c r="AB3048" s="10" t="str">
        <f t="shared" si="773"/>
        <v/>
      </c>
      <c r="AC3048" s="10" t="str">
        <f t="shared" ref="AC3048:AC3111" si="781">IF(T3048="","",V3048/$F$7*1000*3600)</f>
        <v/>
      </c>
      <c r="AD3048" s="10" t="str">
        <f t="shared" si="775"/>
        <v/>
      </c>
      <c r="AE3048" s="10" t="str">
        <f t="shared" ref="AE3048:AE3111" si="782">IF(T3048="","",Z3048/$AL$4)</f>
        <v/>
      </c>
      <c r="AF3048" s="10" t="str">
        <f t="shared" ref="AF3048:AF3111" si="783">IF(T3048="","",MIN(AE3048,AB3048))</f>
        <v/>
      </c>
      <c r="AG3048" s="10" t="str">
        <f t="shared" ref="AG3048:AG3111" si="784">IF(T3048="","",AF3048/1000/3600*$F$7)</f>
        <v/>
      </c>
      <c r="AH3048" s="10" t="str">
        <f t="shared" ref="AH3048:AH3111" si="785">IF(T3048="","",Y3048+AF3048*$AL$4)</f>
        <v/>
      </c>
      <c r="AI3048" s="10" t="str">
        <f t="shared" si="774"/>
        <v/>
      </c>
    </row>
    <row r="3049" spans="20:35" ht="18" customHeight="1" x14ac:dyDescent="0.25">
      <c r="T3049" s="9" t="str">
        <f t="shared" si="776"/>
        <v/>
      </c>
      <c r="U3049" s="10" t="str">
        <f t="shared" si="771"/>
        <v/>
      </c>
      <c r="V3049" s="10" t="str">
        <f t="shared" si="772"/>
        <v/>
      </c>
      <c r="W3049" s="10" t="str">
        <f t="shared" si="777"/>
        <v/>
      </c>
      <c r="X3049" s="10" t="str">
        <f t="shared" si="778"/>
        <v/>
      </c>
      <c r="Y3049" s="10" t="str">
        <f t="shared" si="779"/>
        <v/>
      </c>
      <c r="Z3049" s="10" t="str">
        <f t="shared" si="780"/>
        <v/>
      </c>
      <c r="AA3049" s="10" t="str">
        <f t="shared" si="770"/>
        <v/>
      </c>
      <c r="AB3049" s="10" t="str">
        <f t="shared" si="773"/>
        <v/>
      </c>
      <c r="AC3049" s="10" t="str">
        <f t="shared" si="781"/>
        <v/>
      </c>
      <c r="AD3049" s="10" t="str">
        <f t="shared" si="775"/>
        <v/>
      </c>
      <c r="AE3049" s="10" t="str">
        <f t="shared" si="782"/>
        <v/>
      </c>
      <c r="AF3049" s="10" t="str">
        <f t="shared" si="783"/>
        <v/>
      </c>
      <c r="AG3049" s="10" t="str">
        <f t="shared" si="784"/>
        <v/>
      </c>
      <c r="AH3049" s="10" t="str">
        <f t="shared" si="785"/>
        <v/>
      </c>
      <c r="AI3049" s="10" t="str">
        <f t="shared" si="774"/>
        <v/>
      </c>
    </row>
    <row r="3050" spans="20:35" ht="18" customHeight="1" x14ac:dyDescent="0.25">
      <c r="T3050" s="9" t="str">
        <f t="shared" si="776"/>
        <v/>
      </c>
      <c r="U3050" s="10" t="str">
        <f t="shared" si="771"/>
        <v/>
      </c>
      <c r="V3050" s="10" t="str">
        <f t="shared" si="772"/>
        <v/>
      </c>
      <c r="W3050" s="10" t="str">
        <f t="shared" si="777"/>
        <v/>
      </c>
      <c r="X3050" s="10" t="str">
        <f t="shared" si="778"/>
        <v/>
      </c>
      <c r="Y3050" s="10" t="str">
        <f t="shared" si="779"/>
        <v/>
      </c>
      <c r="Z3050" s="10" t="str">
        <f t="shared" si="780"/>
        <v/>
      </c>
      <c r="AA3050" s="10" t="str">
        <f t="shared" si="770"/>
        <v/>
      </c>
      <c r="AB3050" s="10" t="str">
        <f t="shared" si="773"/>
        <v/>
      </c>
      <c r="AC3050" s="10" t="str">
        <f t="shared" si="781"/>
        <v/>
      </c>
      <c r="AD3050" s="10" t="str">
        <f t="shared" si="775"/>
        <v/>
      </c>
      <c r="AE3050" s="10" t="str">
        <f t="shared" si="782"/>
        <v/>
      </c>
      <c r="AF3050" s="10" t="str">
        <f t="shared" si="783"/>
        <v/>
      </c>
      <c r="AG3050" s="10" t="str">
        <f t="shared" si="784"/>
        <v/>
      </c>
      <c r="AH3050" s="10" t="str">
        <f t="shared" si="785"/>
        <v/>
      </c>
      <c r="AI3050" s="10" t="str">
        <f t="shared" si="774"/>
        <v/>
      </c>
    </row>
    <row r="3051" spans="20:35" ht="18" customHeight="1" x14ac:dyDescent="0.25">
      <c r="T3051" s="9" t="str">
        <f t="shared" si="776"/>
        <v/>
      </c>
      <c r="U3051" s="10" t="str">
        <f t="shared" si="771"/>
        <v/>
      </c>
      <c r="V3051" s="10" t="str">
        <f t="shared" si="772"/>
        <v/>
      </c>
      <c r="W3051" s="10" t="str">
        <f t="shared" si="777"/>
        <v/>
      </c>
      <c r="X3051" s="10" t="str">
        <f t="shared" si="778"/>
        <v/>
      </c>
      <c r="Y3051" s="10" t="str">
        <f t="shared" si="779"/>
        <v/>
      </c>
      <c r="Z3051" s="10" t="str">
        <f t="shared" si="780"/>
        <v/>
      </c>
      <c r="AA3051" s="10" t="str">
        <f t="shared" si="770"/>
        <v/>
      </c>
      <c r="AB3051" s="10" t="str">
        <f t="shared" si="773"/>
        <v/>
      </c>
      <c r="AC3051" s="10" t="str">
        <f t="shared" si="781"/>
        <v/>
      </c>
      <c r="AD3051" s="10" t="str">
        <f t="shared" si="775"/>
        <v/>
      </c>
      <c r="AE3051" s="10" t="str">
        <f t="shared" si="782"/>
        <v/>
      </c>
      <c r="AF3051" s="10" t="str">
        <f t="shared" si="783"/>
        <v/>
      </c>
      <c r="AG3051" s="10" t="str">
        <f t="shared" si="784"/>
        <v/>
      </c>
      <c r="AH3051" s="10" t="str">
        <f t="shared" si="785"/>
        <v/>
      </c>
      <c r="AI3051" s="10" t="str">
        <f t="shared" si="774"/>
        <v/>
      </c>
    </row>
    <row r="3052" spans="20:35" ht="18" customHeight="1" x14ac:dyDescent="0.25">
      <c r="T3052" s="9" t="str">
        <f t="shared" si="776"/>
        <v/>
      </c>
      <c r="U3052" s="10" t="str">
        <f t="shared" si="771"/>
        <v/>
      </c>
      <c r="V3052" s="10" t="str">
        <f t="shared" si="772"/>
        <v/>
      </c>
      <c r="W3052" s="10" t="str">
        <f t="shared" si="777"/>
        <v/>
      </c>
      <c r="X3052" s="10" t="str">
        <f t="shared" si="778"/>
        <v/>
      </c>
      <c r="Y3052" s="10" t="str">
        <f t="shared" si="779"/>
        <v/>
      </c>
      <c r="Z3052" s="10" t="str">
        <f t="shared" si="780"/>
        <v/>
      </c>
      <c r="AA3052" s="10" t="str">
        <f t="shared" si="770"/>
        <v/>
      </c>
      <c r="AB3052" s="10" t="str">
        <f t="shared" si="773"/>
        <v/>
      </c>
      <c r="AC3052" s="10" t="str">
        <f t="shared" si="781"/>
        <v/>
      </c>
      <c r="AD3052" s="10" t="str">
        <f t="shared" si="775"/>
        <v/>
      </c>
      <c r="AE3052" s="10" t="str">
        <f t="shared" si="782"/>
        <v/>
      </c>
      <c r="AF3052" s="10" t="str">
        <f t="shared" si="783"/>
        <v/>
      </c>
      <c r="AG3052" s="10" t="str">
        <f t="shared" si="784"/>
        <v/>
      </c>
      <c r="AH3052" s="10" t="str">
        <f t="shared" si="785"/>
        <v/>
      </c>
      <c r="AI3052" s="10" t="str">
        <f t="shared" si="774"/>
        <v/>
      </c>
    </row>
    <row r="3053" spans="20:35" ht="18" customHeight="1" x14ac:dyDescent="0.25">
      <c r="T3053" s="9" t="str">
        <f t="shared" si="776"/>
        <v/>
      </c>
      <c r="U3053" s="10" t="str">
        <f t="shared" si="771"/>
        <v/>
      </c>
      <c r="V3053" s="10" t="str">
        <f t="shared" si="772"/>
        <v/>
      </c>
      <c r="W3053" s="10" t="str">
        <f t="shared" si="777"/>
        <v/>
      </c>
      <c r="X3053" s="10" t="str">
        <f t="shared" si="778"/>
        <v/>
      </c>
      <c r="Y3053" s="10" t="str">
        <f t="shared" si="779"/>
        <v/>
      </c>
      <c r="Z3053" s="10" t="str">
        <f t="shared" si="780"/>
        <v/>
      </c>
      <c r="AA3053" s="10" t="str">
        <f t="shared" si="770"/>
        <v/>
      </c>
      <c r="AB3053" s="10" t="str">
        <f t="shared" si="773"/>
        <v/>
      </c>
      <c r="AC3053" s="10" t="str">
        <f t="shared" si="781"/>
        <v/>
      </c>
      <c r="AD3053" s="10" t="str">
        <f t="shared" si="775"/>
        <v/>
      </c>
      <c r="AE3053" s="10" t="str">
        <f t="shared" si="782"/>
        <v/>
      </c>
      <c r="AF3053" s="10" t="str">
        <f t="shared" si="783"/>
        <v/>
      </c>
      <c r="AG3053" s="10" t="str">
        <f t="shared" si="784"/>
        <v/>
      </c>
      <c r="AH3053" s="10" t="str">
        <f t="shared" si="785"/>
        <v/>
      </c>
      <c r="AI3053" s="10" t="str">
        <f t="shared" si="774"/>
        <v/>
      </c>
    </row>
    <row r="3054" spans="20:35" ht="18" customHeight="1" x14ac:dyDescent="0.25">
      <c r="T3054" s="9" t="str">
        <f t="shared" si="776"/>
        <v/>
      </c>
      <c r="U3054" s="10" t="str">
        <f t="shared" si="771"/>
        <v/>
      </c>
      <c r="V3054" s="10" t="str">
        <f t="shared" si="772"/>
        <v/>
      </c>
      <c r="W3054" s="10" t="str">
        <f t="shared" si="777"/>
        <v/>
      </c>
      <c r="X3054" s="10" t="str">
        <f t="shared" si="778"/>
        <v/>
      </c>
      <c r="Y3054" s="10" t="str">
        <f t="shared" si="779"/>
        <v/>
      </c>
      <c r="Z3054" s="10" t="str">
        <f t="shared" si="780"/>
        <v/>
      </c>
      <c r="AA3054" s="10" t="str">
        <f t="shared" si="770"/>
        <v/>
      </c>
      <c r="AB3054" s="10" t="str">
        <f t="shared" si="773"/>
        <v/>
      </c>
      <c r="AC3054" s="10" t="str">
        <f t="shared" si="781"/>
        <v/>
      </c>
      <c r="AD3054" s="10" t="str">
        <f t="shared" si="775"/>
        <v/>
      </c>
      <c r="AE3054" s="10" t="str">
        <f t="shared" si="782"/>
        <v/>
      </c>
      <c r="AF3054" s="10" t="str">
        <f t="shared" si="783"/>
        <v/>
      </c>
      <c r="AG3054" s="10" t="str">
        <f t="shared" si="784"/>
        <v/>
      </c>
      <c r="AH3054" s="10" t="str">
        <f t="shared" si="785"/>
        <v/>
      </c>
      <c r="AI3054" s="10" t="str">
        <f t="shared" si="774"/>
        <v/>
      </c>
    </row>
    <row r="3055" spans="20:35" ht="18" customHeight="1" x14ac:dyDescent="0.25">
      <c r="T3055" s="9" t="str">
        <f t="shared" si="776"/>
        <v/>
      </c>
      <c r="U3055" s="10" t="str">
        <f t="shared" si="771"/>
        <v/>
      </c>
      <c r="V3055" s="10" t="str">
        <f t="shared" si="772"/>
        <v/>
      </c>
      <c r="W3055" s="10" t="str">
        <f t="shared" si="777"/>
        <v/>
      </c>
      <c r="X3055" s="10" t="str">
        <f t="shared" si="778"/>
        <v/>
      </c>
      <c r="Y3055" s="10" t="str">
        <f t="shared" si="779"/>
        <v/>
      </c>
      <c r="Z3055" s="10" t="str">
        <f t="shared" si="780"/>
        <v/>
      </c>
      <c r="AA3055" s="10" t="str">
        <f t="shared" si="770"/>
        <v/>
      </c>
      <c r="AB3055" s="10" t="str">
        <f t="shared" si="773"/>
        <v/>
      </c>
      <c r="AC3055" s="10" t="str">
        <f t="shared" si="781"/>
        <v/>
      </c>
      <c r="AD3055" s="10" t="str">
        <f t="shared" si="775"/>
        <v/>
      </c>
      <c r="AE3055" s="10" t="str">
        <f t="shared" si="782"/>
        <v/>
      </c>
      <c r="AF3055" s="10" t="str">
        <f t="shared" si="783"/>
        <v/>
      </c>
      <c r="AG3055" s="10" t="str">
        <f t="shared" si="784"/>
        <v/>
      </c>
      <c r="AH3055" s="10" t="str">
        <f t="shared" si="785"/>
        <v/>
      </c>
      <c r="AI3055" s="10" t="str">
        <f t="shared" si="774"/>
        <v/>
      </c>
    </row>
    <row r="3056" spans="20:35" ht="18" customHeight="1" x14ac:dyDescent="0.25">
      <c r="T3056" s="9" t="str">
        <f t="shared" si="776"/>
        <v/>
      </c>
      <c r="U3056" s="10" t="str">
        <f t="shared" si="771"/>
        <v/>
      </c>
      <c r="V3056" s="10" t="str">
        <f t="shared" si="772"/>
        <v/>
      </c>
      <c r="W3056" s="10" t="str">
        <f t="shared" si="777"/>
        <v/>
      </c>
      <c r="X3056" s="10" t="str">
        <f t="shared" si="778"/>
        <v/>
      </c>
      <c r="Y3056" s="10" t="str">
        <f t="shared" si="779"/>
        <v/>
      </c>
      <c r="Z3056" s="10" t="str">
        <f t="shared" si="780"/>
        <v/>
      </c>
      <c r="AA3056" s="10" t="str">
        <f t="shared" si="770"/>
        <v/>
      </c>
      <c r="AB3056" s="10" t="str">
        <f t="shared" si="773"/>
        <v/>
      </c>
      <c r="AC3056" s="10" t="str">
        <f t="shared" si="781"/>
        <v/>
      </c>
      <c r="AD3056" s="10" t="str">
        <f t="shared" si="775"/>
        <v/>
      </c>
      <c r="AE3056" s="10" t="str">
        <f t="shared" si="782"/>
        <v/>
      </c>
      <c r="AF3056" s="10" t="str">
        <f t="shared" si="783"/>
        <v/>
      </c>
      <c r="AG3056" s="10" t="str">
        <f t="shared" si="784"/>
        <v/>
      </c>
      <c r="AH3056" s="10" t="str">
        <f t="shared" si="785"/>
        <v/>
      </c>
      <c r="AI3056" s="10" t="str">
        <f t="shared" si="774"/>
        <v/>
      </c>
    </row>
    <row r="3057" spans="20:35" ht="18" customHeight="1" x14ac:dyDescent="0.25">
      <c r="T3057" s="9" t="str">
        <f t="shared" si="776"/>
        <v/>
      </c>
      <c r="U3057" s="10" t="str">
        <f t="shared" si="771"/>
        <v/>
      </c>
      <c r="V3057" s="10" t="str">
        <f t="shared" si="772"/>
        <v/>
      </c>
      <c r="W3057" s="10" t="str">
        <f t="shared" si="777"/>
        <v/>
      </c>
      <c r="X3057" s="10" t="str">
        <f t="shared" si="778"/>
        <v/>
      </c>
      <c r="Y3057" s="10" t="str">
        <f t="shared" si="779"/>
        <v/>
      </c>
      <c r="Z3057" s="10" t="str">
        <f t="shared" si="780"/>
        <v/>
      </c>
      <c r="AA3057" s="10" t="str">
        <f t="shared" si="770"/>
        <v/>
      </c>
      <c r="AB3057" s="10" t="str">
        <f t="shared" si="773"/>
        <v/>
      </c>
      <c r="AC3057" s="10" t="str">
        <f t="shared" si="781"/>
        <v/>
      </c>
      <c r="AD3057" s="10" t="str">
        <f t="shared" si="775"/>
        <v/>
      </c>
      <c r="AE3057" s="10" t="str">
        <f t="shared" si="782"/>
        <v/>
      </c>
      <c r="AF3057" s="10" t="str">
        <f t="shared" si="783"/>
        <v/>
      </c>
      <c r="AG3057" s="10" t="str">
        <f t="shared" si="784"/>
        <v/>
      </c>
      <c r="AH3057" s="10" t="str">
        <f t="shared" si="785"/>
        <v/>
      </c>
      <c r="AI3057" s="10" t="str">
        <f t="shared" si="774"/>
        <v/>
      </c>
    </row>
    <row r="3058" spans="20:35" ht="18" customHeight="1" x14ac:dyDescent="0.25">
      <c r="T3058" s="9" t="str">
        <f t="shared" si="776"/>
        <v/>
      </c>
      <c r="U3058" s="10" t="str">
        <f t="shared" si="771"/>
        <v/>
      </c>
      <c r="V3058" s="10" t="str">
        <f t="shared" si="772"/>
        <v/>
      </c>
      <c r="W3058" s="10" t="str">
        <f t="shared" si="777"/>
        <v/>
      </c>
      <c r="X3058" s="10" t="str">
        <f t="shared" si="778"/>
        <v/>
      </c>
      <c r="Y3058" s="10" t="str">
        <f t="shared" si="779"/>
        <v/>
      </c>
      <c r="Z3058" s="10" t="str">
        <f t="shared" si="780"/>
        <v/>
      </c>
      <c r="AA3058" s="10" t="str">
        <f t="shared" si="770"/>
        <v/>
      </c>
      <c r="AB3058" s="10" t="str">
        <f t="shared" si="773"/>
        <v/>
      </c>
      <c r="AC3058" s="10" t="str">
        <f t="shared" si="781"/>
        <v/>
      </c>
      <c r="AD3058" s="10" t="str">
        <f t="shared" si="775"/>
        <v/>
      </c>
      <c r="AE3058" s="10" t="str">
        <f t="shared" si="782"/>
        <v/>
      </c>
      <c r="AF3058" s="10" t="str">
        <f t="shared" si="783"/>
        <v/>
      </c>
      <c r="AG3058" s="10" t="str">
        <f t="shared" si="784"/>
        <v/>
      </c>
      <c r="AH3058" s="10" t="str">
        <f t="shared" si="785"/>
        <v/>
      </c>
      <c r="AI3058" s="10" t="str">
        <f t="shared" si="774"/>
        <v/>
      </c>
    </row>
    <row r="3059" spans="20:35" ht="18" customHeight="1" x14ac:dyDescent="0.25">
      <c r="T3059" s="9" t="str">
        <f t="shared" si="776"/>
        <v/>
      </c>
      <c r="U3059" s="10" t="str">
        <f t="shared" si="771"/>
        <v/>
      </c>
      <c r="V3059" s="10" t="str">
        <f t="shared" si="772"/>
        <v/>
      </c>
      <c r="W3059" s="10" t="str">
        <f t="shared" si="777"/>
        <v/>
      </c>
      <c r="X3059" s="10" t="str">
        <f t="shared" si="778"/>
        <v/>
      </c>
      <c r="Y3059" s="10" t="str">
        <f t="shared" si="779"/>
        <v/>
      </c>
      <c r="Z3059" s="10" t="str">
        <f t="shared" si="780"/>
        <v/>
      </c>
      <c r="AA3059" s="10" t="str">
        <f t="shared" si="770"/>
        <v/>
      </c>
      <c r="AB3059" s="10" t="str">
        <f t="shared" si="773"/>
        <v/>
      </c>
      <c r="AC3059" s="10" t="str">
        <f t="shared" si="781"/>
        <v/>
      </c>
      <c r="AD3059" s="10" t="str">
        <f t="shared" si="775"/>
        <v/>
      </c>
      <c r="AE3059" s="10" t="str">
        <f t="shared" si="782"/>
        <v/>
      </c>
      <c r="AF3059" s="10" t="str">
        <f t="shared" si="783"/>
        <v/>
      </c>
      <c r="AG3059" s="10" t="str">
        <f t="shared" si="784"/>
        <v/>
      </c>
      <c r="AH3059" s="10" t="str">
        <f t="shared" si="785"/>
        <v/>
      </c>
      <c r="AI3059" s="10" t="str">
        <f t="shared" si="774"/>
        <v/>
      </c>
    </row>
    <row r="3060" spans="20:35" ht="18" customHeight="1" x14ac:dyDescent="0.25">
      <c r="T3060" s="9" t="str">
        <f t="shared" si="776"/>
        <v/>
      </c>
      <c r="U3060" s="10" t="str">
        <f t="shared" si="771"/>
        <v/>
      </c>
      <c r="V3060" s="10" t="str">
        <f t="shared" si="772"/>
        <v/>
      </c>
      <c r="W3060" s="10" t="str">
        <f t="shared" si="777"/>
        <v/>
      </c>
      <c r="X3060" s="10" t="str">
        <f t="shared" si="778"/>
        <v/>
      </c>
      <c r="Y3060" s="10" t="str">
        <f t="shared" si="779"/>
        <v/>
      </c>
      <c r="Z3060" s="10" t="str">
        <f t="shared" si="780"/>
        <v/>
      </c>
      <c r="AA3060" s="10" t="str">
        <f t="shared" si="770"/>
        <v/>
      </c>
      <c r="AB3060" s="10" t="str">
        <f t="shared" si="773"/>
        <v/>
      </c>
      <c r="AC3060" s="10" t="str">
        <f t="shared" si="781"/>
        <v/>
      </c>
      <c r="AD3060" s="10" t="str">
        <f t="shared" si="775"/>
        <v/>
      </c>
      <c r="AE3060" s="10" t="str">
        <f t="shared" si="782"/>
        <v/>
      </c>
      <c r="AF3060" s="10" t="str">
        <f t="shared" si="783"/>
        <v/>
      </c>
      <c r="AG3060" s="10" t="str">
        <f t="shared" si="784"/>
        <v/>
      </c>
      <c r="AH3060" s="10" t="str">
        <f t="shared" si="785"/>
        <v/>
      </c>
      <c r="AI3060" s="10" t="str">
        <f t="shared" si="774"/>
        <v/>
      </c>
    </row>
    <row r="3061" spans="20:35" ht="18" customHeight="1" x14ac:dyDescent="0.25">
      <c r="T3061" s="9" t="str">
        <f t="shared" si="776"/>
        <v/>
      </c>
      <c r="U3061" s="10" t="str">
        <f t="shared" si="771"/>
        <v/>
      </c>
      <c r="V3061" s="10" t="str">
        <f t="shared" si="772"/>
        <v/>
      </c>
      <c r="W3061" s="10" t="str">
        <f t="shared" si="777"/>
        <v/>
      </c>
      <c r="X3061" s="10" t="str">
        <f t="shared" si="778"/>
        <v/>
      </c>
      <c r="Y3061" s="10" t="str">
        <f t="shared" si="779"/>
        <v/>
      </c>
      <c r="Z3061" s="10" t="str">
        <f t="shared" si="780"/>
        <v/>
      </c>
      <c r="AA3061" s="10" t="str">
        <f t="shared" si="770"/>
        <v/>
      </c>
      <c r="AB3061" s="10" t="str">
        <f t="shared" si="773"/>
        <v/>
      </c>
      <c r="AC3061" s="10" t="str">
        <f t="shared" si="781"/>
        <v/>
      </c>
      <c r="AD3061" s="10" t="str">
        <f t="shared" si="775"/>
        <v/>
      </c>
      <c r="AE3061" s="10" t="str">
        <f t="shared" si="782"/>
        <v/>
      </c>
      <c r="AF3061" s="10" t="str">
        <f t="shared" si="783"/>
        <v/>
      </c>
      <c r="AG3061" s="10" t="str">
        <f t="shared" si="784"/>
        <v/>
      </c>
      <c r="AH3061" s="10" t="str">
        <f t="shared" si="785"/>
        <v/>
      </c>
      <c r="AI3061" s="10" t="str">
        <f t="shared" si="774"/>
        <v/>
      </c>
    </row>
    <row r="3062" spans="20:35" ht="18" customHeight="1" x14ac:dyDescent="0.25">
      <c r="T3062" s="9" t="str">
        <f t="shared" si="776"/>
        <v/>
      </c>
      <c r="U3062" s="10" t="str">
        <f t="shared" si="771"/>
        <v/>
      </c>
      <c r="V3062" s="10" t="str">
        <f t="shared" si="772"/>
        <v/>
      </c>
      <c r="W3062" s="10" t="str">
        <f t="shared" si="777"/>
        <v/>
      </c>
      <c r="X3062" s="10" t="str">
        <f t="shared" si="778"/>
        <v/>
      </c>
      <c r="Y3062" s="10" t="str">
        <f t="shared" si="779"/>
        <v/>
      </c>
      <c r="Z3062" s="10" t="str">
        <f t="shared" si="780"/>
        <v/>
      </c>
      <c r="AA3062" s="10" t="str">
        <f t="shared" si="770"/>
        <v/>
      </c>
      <c r="AB3062" s="10" t="str">
        <f t="shared" si="773"/>
        <v/>
      </c>
      <c r="AC3062" s="10" t="str">
        <f t="shared" si="781"/>
        <v/>
      </c>
      <c r="AD3062" s="10" t="str">
        <f t="shared" si="775"/>
        <v/>
      </c>
      <c r="AE3062" s="10" t="str">
        <f t="shared" si="782"/>
        <v/>
      </c>
      <c r="AF3062" s="10" t="str">
        <f t="shared" si="783"/>
        <v/>
      </c>
      <c r="AG3062" s="10" t="str">
        <f t="shared" si="784"/>
        <v/>
      </c>
      <c r="AH3062" s="10" t="str">
        <f t="shared" si="785"/>
        <v/>
      </c>
      <c r="AI3062" s="10" t="str">
        <f t="shared" si="774"/>
        <v/>
      </c>
    </row>
    <row r="3063" spans="20:35" ht="18" customHeight="1" x14ac:dyDescent="0.25">
      <c r="T3063" s="9" t="str">
        <f t="shared" si="776"/>
        <v/>
      </c>
      <c r="U3063" s="10" t="str">
        <f t="shared" si="771"/>
        <v/>
      </c>
      <c r="V3063" s="10" t="str">
        <f t="shared" si="772"/>
        <v/>
      </c>
      <c r="W3063" s="10" t="str">
        <f t="shared" si="777"/>
        <v/>
      </c>
      <c r="X3063" s="10" t="str">
        <f t="shared" si="778"/>
        <v/>
      </c>
      <c r="Y3063" s="10" t="str">
        <f t="shared" si="779"/>
        <v/>
      </c>
      <c r="Z3063" s="10" t="str">
        <f t="shared" si="780"/>
        <v/>
      </c>
      <c r="AA3063" s="10" t="str">
        <f t="shared" si="770"/>
        <v/>
      </c>
      <c r="AB3063" s="10" t="str">
        <f t="shared" si="773"/>
        <v/>
      </c>
      <c r="AC3063" s="10" t="str">
        <f t="shared" si="781"/>
        <v/>
      </c>
      <c r="AD3063" s="10" t="str">
        <f t="shared" si="775"/>
        <v/>
      </c>
      <c r="AE3063" s="10" t="str">
        <f t="shared" si="782"/>
        <v/>
      </c>
      <c r="AF3063" s="10" t="str">
        <f t="shared" si="783"/>
        <v/>
      </c>
      <c r="AG3063" s="10" t="str">
        <f t="shared" si="784"/>
        <v/>
      </c>
      <c r="AH3063" s="10" t="str">
        <f t="shared" si="785"/>
        <v/>
      </c>
      <c r="AI3063" s="10" t="str">
        <f t="shared" si="774"/>
        <v/>
      </c>
    </row>
    <row r="3064" spans="20:35" ht="18" customHeight="1" x14ac:dyDescent="0.25">
      <c r="T3064" s="9" t="str">
        <f t="shared" si="776"/>
        <v/>
      </c>
      <c r="U3064" s="10" t="str">
        <f t="shared" si="771"/>
        <v/>
      </c>
      <c r="V3064" s="10" t="str">
        <f t="shared" si="772"/>
        <v/>
      </c>
      <c r="W3064" s="10" t="str">
        <f t="shared" si="777"/>
        <v/>
      </c>
      <c r="X3064" s="10" t="str">
        <f t="shared" si="778"/>
        <v/>
      </c>
      <c r="Y3064" s="10" t="str">
        <f t="shared" si="779"/>
        <v/>
      </c>
      <c r="Z3064" s="10" t="str">
        <f t="shared" si="780"/>
        <v/>
      </c>
      <c r="AA3064" s="10" t="str">
        <f t="shared" si="770"/>
        <v/>
      </c>
      <c r="AB3064" s="10" t="str">
        <f t="shared" si="773"/>
        <v/>
      </c>
      <c r="AC3064" s="10" t="str">
        <f t="shared" si="781"/>
        <v/>
      </c>
      <c r="AD3064" s="10" t="str">
        <f t="shared" si="775"/>
        <v/>
      </c>
      <c r="AE3064" s="10" t="str">
        <f t="shared" si="782"/>
        <v/>
      </c>
      <c r="AF3064" s="10" t="str">
        <f t="shared" si="783"/>
        <v/>
      </c>
      <c r="AG3064" s="10" t="str">
        <f t="shared" si="784"/>
        <v/>
      </c>
      <c r="AH3064" s="10" t="str">
        <f t="shared" si="785"/>
        <v/>
      </c>
      <c r="AI3064" s="10" t="str">
        <f t="shared" si="774"/>
        <v/>
      </c>
    </row>
    <row r="3065" spans="20:35" ht="18" customHeight="1" x14ac:dyDescent="0.25">
      <c r="T3065" s="9" t="str">
        <f t="shared" si="776"/>
        <v/>
      </c>
      <c r="U3065" s="10" t="str">
        <f t="shared" si="771"/>
        <v/>
      </c>
      <c r="V3065" s="10" t="str">
        <f t="shared" si="772"/>
        <v/>
      </c>
      <c r="W3065" s="10" t="str">
        <f t="shared" si="777"/>
        <v/>
      </c>
      <c r="X3065" s="10" t="str">
        <f t="shared" si="778"/>
        <v/>
      </c>
      <c r="Y3065" s="10" t="str">
        <f t="shared" si="779"/>
        <v/>
      </c>
      <c r="Z3065" s="10" t="str">
        <f t="shared" si="780"/>
        <v/>
      </c>
      <c r="AA3065" s="10" t="str">
        <f t="shared" si="770"/>
        <v/>
      </c>
      <c r="AB3065" s="10" t="str">
        <f t="shared" si="773"/>
        <v/>
      </c>
      <c r="AC3065" s="10" t="str">
        <f t="shared" si="781"/>
        <v/>
      </c>
      <c r="AD3065" s="10" t="str">
        <f t="shared" si="775"/>
        <v/>
      </c>
      <c r="AE3065" s="10" t="str">
        <f t="shared" si="782"/>
        <v/>
      </c>
      <c r="AF3065" s="10" t="str">
        <f t="shared" si="783"/>
        <v/>
      </c>
      <c r="AG3065" s="10" t="str">
        <f t="shared" si="784"/>
        <v/>
      </c>
      <c r="AH3065" s="10" t="str">
        <f t="shared" si="785"/>
        <v/>
      </c>
      <c r="AI3065" s="10" t="str">
        <f t="shared" si="774"/>
        <v/>
      </c>
    </row>
    <row r="3066" spans="20:35" ht="18" customHeight="1" x14ac:dyDescent="0.25">
      <c r="T3066" s="9" t="str">
        <f t="shared" si="776"/>
        <v/>
      </c>
      <c r="U3066" s="10" t="str">
        <f t="shared" si="771"/>
        <v/>
      </c>
      <c r="V3066" s="10" t="str">
        <f t="shared" si="772"/>
        <v/>
      </c>
      <c r="W3066" s="10" t="str">
        <f t="shared" si="777"/>
        <v/>
      </c>
      <c r="X3066" s="10" t="str">
        <f t="shared" si="778"/>
        <v/>
      </c>
      <c r="Y3066" s="10" t="str">
        <f t="shared" si="779"/>
        <v/>
      </c>
      <c r="Z3066" s="10" t="str">
        <f t="shared" si="780"/>
        <v/>
      </c>
      <c r="AA3066" s="10" t="str">
        <f t="shared" si="770"/>
        <v/>
      </c>
      <c r="AB3066" s="10" t="str">
        <f t="shared" si="773"/>
        <v/>
      </c>
      <c r="AC3066" s="10" t="str">
        <f t="shared" si="781"/>
        <v/>
      </c>
      <c r="AD3066" s="10" t="str">
        <f t="shared" si="775"/>
        <v/>
      </c>
      <c r="AE3066" s="10" t="str">
        <f t="shared" si="782"/>
        <v/>
      </c>
      <c r="AF3066" s="10" t="str">
        <f t="shared" si="783"/>
        <v/>
      </c>
      <c r="AG3066" s="10" t="str">
        <f t="shared" si="784"/>
        <v/>
      </c>
      <c r="AH3066" s="10" t="str">
        <f t="shared" si="785"/>
        <v/>
      </c>
      <c r="AI3066" s="10" t="str">
        <f t="shared" si="774"/>
        <v/>
      </c>
    </row>
    <row r="3067" spans="20:35" ht="18" customHeight="1" x14ac:dyDescent="0.25">
      <c r="T3067" s="9" t="str">
        <f t="shared" si="776"/>
        <v/>
      </c>
      <c r="U3067" s="10" t="str">
        <f t="shared" si="771"/>
        <v/>
      </c>
      <c r="V3067" s="10" t="str">
        <f t="shared" si="772"/>
        <v/>
      </c>
      <c r="W3067" s="10" t="str">
        <f t="shared" si="777"/>
        <v/>
      </c>
      <c r="X3067" s="10" t="str">
        <f t="shared" si="778"/>
        <v/>
      </c>
      <c r="Y3067" s="10" t="str">
        <f t="shared" si="779"/>
        <v/>
      </c>
      <c r="Z3067" s="10" t="str">
        <f t="shared" si="780"/>
        <v/>
      </c>
      <c r="AA3067" s="10" t="str">
        <f t="shared" si="770"/>
        <v/>
      </c>
      <c r="AB3067" s="10" t="str">
        <f t="shared" si="773"/>
        <v/>
      </c>
      <c r="AC3067" s="10" t="str">
        <f t="shared" si="781"/>
        <v/>
      </c>
      <c r="AD3067" s="10" t="str">
        <f t="shared" si="775"/>
        <v/>
      </c>
      <c r="AE3067" s="10" t="str">
        <f t="shared" si="782"/>
        <v/>
      </c>
      <c r="AF3067" s="10" t="str">
        <f t="shared" si="783"/>
        <v/>
      </c>
      <c r="AG3067" s="10" t="str">
        <f t="shared" si="784"/>
        <v/>
      </c>
      <c r="AH3067" s="10" t="str">
        <f t="shared" si="785"/>
        <v/>
      </c>
      <c r="AI3067" s="10" t="str">
        <f t="shared" si="774"/>
        <v/>
      </c>
    </row>
    <row r="3068" spans="20:35" ht="18" customHeight="1" x14ac:dyDescent="0.25">
      <c r="T3068" s="9" t="str">
        <f t="shared" si="776"/>
        <v/>
      </c>
      <c r="U3068" s="10" t="str">
        <f t="shared" si="771"/>
        <v/>
      </c>
      <c r="V3068" s="10" t="str">
        <f t="shared" si="772"/>
        <v/>
      </c>
      <c r="W3068" s="10" t="str">
        <f t="shared" si="777"/>
        <v/>
      </c>
      <c r="X3068" s="10" t="str">
        <f t="shared" si="778"/>
        <v/>
      </c>
      <c r="Y3068" s="10" t="str">
        <f t="shared" si="779"/>
        <v/>
      </c>
      <c r="Z3068" s="10" t="str">
        <f t="shared" si="780"/>
        <v/>
      </c>
      <c r="AA3068" s="10" t="str">
        <f t="shared" si="770"/>
        <v/>
      </c>
      <c r="AB3068" s="10" t="str">
        <f t="shared" si="773"/>
        <v/>
      </c>
      <c r="AC3068" s="10" t="str">
        <f t="shared" si="781"/>
        <v/>
      </c>
      <c r="AD3068" s="10" t="str">
        <f t="shared" si="775"/>
        <v/>
      </c>
      <c r="AE3068" s="10" t="str">
        <f t="shared" si="782"/>
        <v/>
      </c>
      <c r="AF3068" s="10" t="str">
        <f t="shared" si="783"/>
        <v/>
      </c>
      <c r="AG3068" s="10" t="str">
        <f t="shared" si="784"/>
        <v/>
      </c>
      <c r="AH3068" s="10" t="str">
        <f t="shared" si="785"/>
        <v/>
      </c>
      <c r="AI3068" s="10" t="str">
        <f t="shared" si="774"/>
        <v/>
      </c>
    </row>
    <row r="3069" spans="20:35" ht="18" customHeight="1" x14ac:dyDescent="0.25">
      <c r="T3069" s="9" t="str">
        <f t="shared" si="776"/>
        <v/>
      </c>
      <c r="U3069" s="10" t="str">
        <f t="shared" si="771"/>
        <v/>
      </c>
      <c r="V3069" s="10" t="str">
        <f t="shared" si="772"/>
        <v/>
      </c>
      <c r="W3069" s="10" t="str">
        <f t="shared" si="777"/>
        <v/>
      </c>
      <c r="X3069" s="10" t="str">
        <f t="shared" si="778"/>
        <v/>
      </c>
      <c r="Y3069" s="10" t="str">
        <f t="shared" si="779"/>
        <v/>
      </c>
      <c r="Z3069" s="10" t="str">
        <f t="shared" si="780"/>
        <v/>
      </c>
      <c r="AA3069" s="10" t="str">
        <f t="shared" si="770"/>
        <v/>
      </c>
      <c r="AB3069" s="10" t="str">
        <f t="shared" si="773"/>
        <v/>
      </c>
      <c r="AC3069" s="10" t="str">
        <f t="shared" si="781"/>
        <v/>
      </c>
      <c r="AD3069" s="10" t="str">
        <f t="shared" si="775"/>
        <v/>
      </c>
      <c r="AE3069" s="10" t="str">
        <f t="shared" si="782"/>
        <v/>
      </c>
      <c r="AF3069" s="10" t="str">
        <f t="shared" si="783"/>
        <v/>
      </c>
      <c r="AG3069" s="10" t="str">
        <f t="shared" si="784"/>
        <v/>
      </c>
      <c r="AH3069" s="10" t="str">
        <f t="shared" si="785"/>
        <v/>
      </c>
      <c r="AI3069" s="10" t="str">
        <f t="shared" si="774"/>
        <v/>
      </c>
    </row>
    <row r="3070" spans="20:35" ht="18" customHeight="1" x14ac:dyDescent="0.25">
      <c r="T3070" s="9" t="str">
        <f t="shared" si="776"/>
        <v/>
      </c>
      <c r="U3070" s="10" t="str">
        <f t="shared" si="771"/>
        <v/>
      </c>
      <c r="V3070" s="10" t="str">
        <f t="shared" si="772"/>
        <v/>
      </c>
      <c r="W3070" s="10" t="str">
        <f t="shared" si="777"/>
        <v/>
      </c>
      <c r="X3070" s="10" t="str">
        <f t="shared" si="778"/>
        <v/>
      </c>
      <c r="Y3070" s="10" t="str">
        <f t="shared" si="779"/>
        <v/>
      </c>
      <c r="Z3070" s="10" t="str">
        <f t="shared" si="780"/>
        <v/>
      </c>
      <c r="AA3070" s="10" t="str">
        <f t="shared" si="770"/>
        <v/>
      </c>
      <c r="AB3070" s="10" t="str">
        <f t="shared" si="773"/>
        <v/>
      </c>
      <c r="AC3070" s="10" t="str">
        <f t="shared" si="781"/>
        <v/>
      </c>
      <c r="AD3070" s="10" t="str">
        <f t="shared" si="775"/>
        <v/>
      </c>
      <c r="AE3070" s="10" t="str">
        <f t="shared" si="782"/>
        <v/>
      </c>
      <c r="AF3070" s="10" t="str">
        <f t="shared" si="783"/>
        <v/>
      </c>
      <c r="AG3070" s="10" t="str">
        <f t="shared" si="784"/>
        <v/>
      </c>
      <c r="AH3070" s="10" t="str">
        <f t="shared" si="785"/>
        <v/>
      </c>
      <c r="AI3070" s="10" t="str">
        <f t="shared" si="774"/>
        <v/>
      </c>
    </row>
    <row r="3071" spans="20:35" ht="18" customHeight="1" x14ac:dyDescent="0.25">
      <c r="T3071" s="9" t="str">
        <f t="shared" si="776"/>
        <v/>
      </c>
      <c r="U3071" s="10" t="str">
        <f t="shared" si="771"/>
        <v/>
      </c>
      <c r="V3071" s="10" t="str">
        <f t="shared" si="772"/>
        <v/>
      </c>
      <c r="W3071" s="10" t="str">
        <f t="shared" si="777"/>
        <v/>
      </c>
      <c r="X3071" s="10" t="str">
        <f t="shared" si="778"/>
        <v/>
      </c>
      <c r="Y3071" s="10" t="str">
        <f t="shared" si="779"/>
        <v/>
      </c>
      <c r="Z3071" s="10" t="str">
        <f t="shared" si="780"/>
        <v/>
      </c>
      <c r="AA3071" s="10" t="str">
        <f t="shared" si="770"/>
        <v/>
      </c>
      <c r="AB3071" s="10" t="str">
        <f t="shared" si="773"/>
        <v/>
      </c>
      <c r="AC3071" s="10" t="str">
        <f t="shared" si="781"/>
        <v/>
      </c>
      <c r="AD3071" s="10" t="str">
        <f t="shared" si="775"/>
        <v/>
      </c>
      <c r="AE3071" s="10" t="str">
        <f t="shared" si="782"/>
        <v/>
      </c>
      <c r="AF3071" s="10" t="str">
        <f t="shared" si="783"/>
        <v/>
      </c>
      <c r="AG3071" s="10" t="str">
        <f t="shared" si="784"/>
        <v/>
      </c>
      <c r="AH3071" s="10" t="str">
        <f t="shared" si="785"/>
        <v/>
      </c>
      <c r="AI3071" s="10" t="str">
        <f t="shared" si="774"/>
        <v/>
      </c>
    </row>
    <row r="3072" spans="20:35" ht="18" customHeight="1" x14ac:dyDescent="0.25">
      <c r="T3072" s="9" t="str">
        <f t="shared" si="776"/>
        <v/>
      </c>
      <c r="U3072" s="10" t="str">
        <f t="shared" si="771"/>
        <v/>
      </c>
      <c r="V3072" s="10" t="str">
        <f t="shared" si="772"/>
        <v/>
      </c>
      <c r="W3072" s="10" t="str">
        <f t="shared" si="777"/>
        <v/>
      </c>
      <c r="X3072" s="10" t="str">
        <f t="shared" si="778"/>
        <v/>
      </c>
      <c r="Y3072" s="10" t="str">
        <f t="shared" si="779"/>
        <v/>
      </c>
      <c r="Z3072" s="10" t="str">
        <f t="shared" si="780"/>
        <v/>
      </c>
      <c r="AA3072" s="10" t="str">
        <f t="shared" si="770"/>
        <v/>
      </c>
      <c r="AB3072" s="10" t="str">
        <f t="shared" si="773"/>
        <v/>
      </c>
      <c r="AC3072" s="10" t="str">
        <f t="shared" si="781"/>
        <v/>
      </c>
      <c r="AD3072" s="10" t="str">
        <f t="shared" si="775"/>
        <v/>
      </c>
      <c r="AE3072" s="10" t="str">
        <f t="shared" si="782"/>
        <v/>
      </c>
      <c r="AF3072" s="10" t="str">
        <f t="shared" si="783"/>
        <v/>
      </c>
      <c r="AG3072" s="10" t="str">
        <f t="shared" si="784"/>
        <v/>
      </c>
      <c r="AH3072" s="10" t="str">
        <f t="shared" si="785"/>
        <v/>
      </c>
      <c r="AI3072" s="10" t="str">
        <f t="shared" si="774"/>
        <v/>
      </c>
    </row>
    <row r="3073" spans="20:35" ht="18" customHeight="1" x14ac:dyDescent="0.25">
      <c r="T3073" s="9" t="str">
        <f t="shared" si="776"/>
        <v/>
      </c>
      <c r="U3073" s="10" t="str">
        <f t="shared" si="771"/>
        <v/>
      </c>
      <c r="V3073" s="10" t="str">
        <f t="shared" si="772"/>
        <v/>
      </c>
      <c r="W3073" s="10" t="str">
        <f t="shared" si="777"/>
        <v/>
      </c>
      <c r="X3073" s="10" t="str">
        <f t="shared" si="778"/>
        <v/>
      </c>
      <c r="Y3073" s="10" t="str">
        <f t="shared" si="779"/>
        <v/>
      </c>
      <c r="Z3073" s="10" t="str">
        <f t="shared" si="780"/>
        <v/>
      </c>
      <c r="AA3073" s="10" t="str">
        <f t="shared" si="770"/>
        <v/>
      </c>
      <c r="AB3073" s="10" t="str">
        <f t="shared" si="773"/>
        <v/>
      </c>
      <c r="AC3073" s="10" t="str">
        <f t="shared" si="781"/>
        <v/>
      </c>
      <c r="AD3073" s="10" t="str">
        <f t="shared" si="775"/>
        <v/>
      </c>
      <c r="AE3073" s="10" t="str">
        <f t="shared" si="782"/>
        <v/>
      </c>
      <c r="AF3073" s="10" t="str">
        <f t="shared" si="783"/>
        <v/>
      </c>
      <c r="AG3073" s="10" t="str">
        <f t="shared" si="784"/>
        <v/>
      </c>
      <c r="AH3073" s="10" t="str">
        <f t="shared" si="785"/>
        <v/>
      </c>
      <c r="AI3073" s="10" t="str">
        <f t="shared" si="774"/>
        <v/>
      </c>
    </row>
    <row r="3074" spans="20:35" ht="18" customHeight="1" x14ac:dyDescent="0.25">
      <c r="T3074" s="9" t="str">
        <f t="shared" si="776"/>
        <v/>
      </c>
      <c r="U3074" s="10" t="str">
        <f t="shared" si="771"/>
        <v/>
      </c>
      <c r="V3074" s="10" t="str">
        <f t="shared" si="772"/>
        <v/>
      </c>
      <c r="W3074" s="10" t="str">
        <f t="shared" si="777"/>
        <v/>
      </c>
      <c r="X3074" s="10" t="str">
        <f t="shared" si="778"/>
        <v/>
      </c>
      <c r="Y3074" s="10" t="str">
        <f t="shared" si="779"/>
        <v/>
      </c>
      <c r="Z3074" s="10" t="str">
        <f t="shared" si="780"/>
        <v/>
      </c>
      <c r="AA3074" s="10" t="str">
        <f t="shared" si="770"/>
        <v/>
      </c>
      <c r="AB3074" s="10" t="str">
        <f t="shared" si="773"/>
        <v/>
      </c>
      <c r="AC3074" s="10" t="str">
        <f t="shared" si="781"/>
        <v/>
      </c>
      <c r="AD3074" s="10" t="str">
        <f t="shared" si="775"/>
        <v/>
      </c>
      <c r="AE3074" s="10" t="str">
        <f t="shared" si="782"/>
        <v/>
      </c>
      <c r="AF3074" s="10" t="str">
        <f t="shared" si="783"/>
        <v/>
      </c>
      <c r="AG3074" s="10" t="str">
        <f t="shared" si="784"/>
        <v/>
      </c>
      <c r="AH3074" s="10" t="str">
        <f t="shared" si="785"/>
        <v/>
      </c>
      <c r="AI3074" s="10" t="str">
        <f t="shared" si="774"/>
        <v/>
      </c>
    </row>
    <row r="3075" spans="20:35" ht="18" customHeight="1" x14ac:dyDescent="0.25">
      <c r="T3075" s="9" t="str">
        <f t="shared" si="776"/>
        <v/>
      </c>
      <c r="U3075" s="10" t="str">
        <f t="shared" si="771"/>
        <v/>
      </c>
      <c r="V3075" s="10" t="str">
        <f t="shared" si="772"/>
        <v/>
      </c>
      <c r="W3075" s="10" t="str">
        <f t="shared" si="777"/>
        <v/>
      </c>
      <c r="X3075" s="10" t="str">
        <f t="shared" si="778"/>
        <v/>
      </c>
      <c r="Y3075" s="10" t="str">
        <f t="shared" si="779"/>
        <v/>
      </c>
      <c r="Z3075" s="10" t="str">
        <f t="shared" si="780"/>
        <v/>
      </c>
      <c r="AA3075" s="10" t="str">
        <f t="shared" si="770"/>
        <v/>
      </c>
      <c r="AB3075" s="10" t="str">
        <f t="shared" si="773"/>
        <v/>
      </c>
      <c r="AC3075" s="10" t="str">
        <f t="shared" si="781"/>
        <v/>
      </c>
      <c r="AD3075" s="10" t="str">
        <f t="shared" si="775"/>
        <v/>
      </c>
      <c r="AE3075" s="10" t="str">
        <f t="shared" si="782"/>
        <v/>
      </c>
      <c r="AF3075" s="10" t="str">
        <f t="shared" si="783"/>
        <v/>
      </c>
      <c r="AG3075" s="10" t="str">
        <f t="shared" si="784"/>
        <v/>
      </c>
      <c r="AH3075" s="10" t="str">
        <f t="shared" si="785"/>
        <v/>
      </c>
      <c r="AI3075" s="10" t="str">
        <f t="shared" si="774"/>
        <v/>
      </c>
    </row>
    <row r="3076" spans="20:35" ht="18" customHeight="1" x14ac:dyDescent="0.25">
      <c r="T3076" s="9" t="str">
        <f t="shared" si="776"/>
        <v/>
      </c>
      <c r="U3076" s="10" t="str">
        <f t="shared" si="771"/>
        <v/>
      </c>
      <c r="V3076" s="10" t="str">
        <f t="shared" si="772"/>
        <v/>
      </c>
      <c r="W3076" s="10" t="str">
        <f t="shared" si="777"/>
        <v/>
      </c>
      <c r="X3076" s="10" t="str">
        <f t="shared" si="778"/>
        <v/>
      </c>
      <c r="Y3076" s="10" t="str">
        <f t="shared" si="779"/>
        <v/>
      </c>
      <c r="Z3076" s="10" t="str">
        <f t="shared" si="780"/>
        <v/>
      </c>
      <c r="AA3076" s="10" t="str">
        <f t="shared" si="770"/>
        <v/>
      </c>
      <c r="AB3076" s="10" t="str">
        <f t="shared" si="773"/>
        <v/>
      </c>
      <c r="AC3076" s="10" t="str">
        <f t="shared" si="781"/>
        <v/>
      </c>
      <c r="AD3076" s="10" t="str">
        <f t="shared" si="775"/>
        <v/>
      </c>
      <c r="AE3076" s="10" t="str">
        <f t="shared" si="782"/>
        <v/>
      </c>
      <c r="AF3076" s="10" t="str">
        <f t="shared" si="783"/>
        <v/>
      </c>
      <c r="AG3076" s="10" t="str">
        <f t="shared" si="784"/>
        <v/>
      </c>
      <c r="AH3076" s="10" t="str">
        <f t="shared" si="785"/>
        <v/>
      </c>
      <c r="AI3076" s="10" t="str">
        <f t="shared" si="774"/>
        <v/>
      </c>
    </row>
    <row r="3077" spans="20:35" ht="18" customHeight="1" x14ac:dyDescent="0.25">
      <c r="T3077" s="9" t="str">
        <f t="shared" si="776"/>
        <v/>
      </c>
      <c r="U3077" s="10" t="str">
        <f t="shared" si="771"/>
        <v/>
      </c>
      <c r="V3077" s="10" t="str">
        <f t="shared" si="772"/>
        <v/>
      </c>
      <c r="W3077" s="10" t="str">
        <f t="shared" si="777"/>
        <v/>
      </c>
      <c r="X3077" s="10" t="str">
        <f t="shared" si="778"/>
        <v/>
      </c>
      <c r="Y3077" s="10" t="str">
        <f t="shared" si="779"/>
        <v/>
      </c>
      <c r="Z3077" s="10" t="str">
        <f t="shared" si="780"/>
        <v/>
      </c>
      <c r="AA3077" s="10" t="str">
        <f t="shared" ref="AA3077:AA3140" si="786">IF(T3077="","",Z3077/1000*$F$7)</f>
        <v/>
      </c>
      <c r="AB3077" s="10" t="str">
        <f t="shared" si="773"/>
        <v/>
      </c>
      <c r="AC3077" s="10" t="str">
        <f t="shared" si="781"/>
        <v/>
      </c>
      <c r="AD3077" s="10" t="str">
        <f t="shared" si="775"/>
        <v/>
      </c>
      <c r="AE3077" s="10" t="str">
        <f t="shared" si="782"/>
        <v/>
      </c>
      <c r="AF3077" s="10" t="str">
        <f t="shared" si="783"/>
        <v/>
      </c>
      <c r="AG3077" s="10" t="str">
        <f t="shared" si="784"/>
        <v/>
      </c>
      <c r="AH3077" s="10" t="str">
        <f t="shared" si="785"/>
        <v/>
      </c>
      <c r="AI3077" s="10" t="str">
        <f t="shared" si="774"/>
        <v/>
      </c>
    </row>
    <row r="3078" spans="20:35" ht="18" customHeight="1" x14ac:dyDescent="0.25">
      <c r="T3078" s="9" t="str">
        <f t="shared" si="776"/>
        <v/>
      </c>
      <c r="U3078" s="10" t="str">
        <f t="shared" ref="U3078:U3141" si="787">IF(T3078="","",IF(T3078&lt;=$C$14,$C$83*T3078,IF(T3078&lt;=2*$C$14,$C$81-$C$83*(T3078-$C$14),0)))</f>
        <v/>
      </c>
      <c r="V3078" s="10" t="str">
        <f t="shared" ref="V3078:V3141" si="788">IF(T3078="","",IF(T3078&lt;=$C$22,$C$79*T3078,IF(T3078&lt;=2*$C$22,$C$77-$C$79*(T3078-$C$22),0)))</f>
        <v/>
      </c>
      <c r="W3078" s="10" t="str">
        <f t="shared" si="777"/>
        <v/>
      </c>
      <c r="X3078" s="10" t="str">
        <f t="shared" si="778"/>
        <v/>
      </c>
      <c r="Y3078" s="10" t="str">
        <f t="shared" si="779"/>
        <v/>
      </c>
      <c r="Z3078" s="10" t="str">
        <f t="shared" si="780"/>
        <v/>
      </c>
      <c r="AA3078" s="10" t="str">
        <f t="shared" si="786"/>
        <v/>
      </c>
      <c r="AB3078" s="10" t="str">
        <f t="shared" ref="AB3078:AB3141" si="789">IF(T3078="","",$C$59*(1+$C$61*($C$63+Z3078)/Y3078))</f>
        <v/>
      </c>
      <c r="AC3078" s="10" t="str">
        <f t="shared" si="781"/>
        <v/>
      </c>
      <c r="AD3078" s="10" t="str">
        <f t="shared" si="775"/>
        <v/>
      </c>
      <c r="AE3078" s="10" t="str">
        <f t="shared" si="782"/>
        <v/>
      </c>
      <c r="AF3078" s="10" t="str">
        <f t="shared" si="783"/>
        <v/>
      </c>
      <c r="AG3078" s="10" t="str">
        <f t="shared" si="784"/>
        <v/>
      </c>
      <c r="AH3078" s="10" t="str">
        <f t="shared" si="785"/>
        <v/>
      </c>
      <c r="AI3078" s="10" t="str">
        <f t="shared" si="774"/>
        <v/>
      </c>
    </row>
    <row r="3079" spans="20:35" ht="18" customHeight="1" x14ac:dyDescent="0.25">
      <c r="T3079" s="9" t="str">
        <f t="shared" si="776"/>
        <v/>
      </c>
      <c r="U3079" s="10" t="str">
        <f t="shared" si="787"/>
        <v/>
      </c>
      <c r="V3079" s="10" t="str">
        <f t="shared" si="788"/>
        <v/>
      </c>
      <c r="W3079" s="10" t="str">
        <f t="shared" si="777"/>
        <v/>
      </c>
      <c r="X3079" s="10" t="str">
        <f t="shared" si="778"/>
        <v/>
      </c>
      <c r="Y3079" s="10" t="str">
        <f t="shared" si="779"/>
        <v/>
      </c>
      <c r="Z3079" s="10" t="str">
        <f t="shared" si="780"/>
        <v/>
      </c>
      <c r="AA3079" s="10" t="str">
        <f t="shared" si="786"/>
        <v/>
      </c>
      <c r="AB3079" s="10" t="str">
        <f t="shared" si="789"/>
        <v/>
      </c>
      <c r="AC3079" s="10" t="str">
        <f t="shared" si="781"/>
        <v/>
      </c>
      <c r="AD3079" s="10" t="str">
        <f t="shared" si="775"/>
        <v/>
      </c>
      <c r="AE3079" s="10" t="str">
        <f t="shared" si="782"/>
        <v/>
      </c>
      <c r="AF3079" s="10" t="str">
        <f t="shared" si="783"/>
        <v/>
      </c>
      <c r="AG3079" s="10" t="str">
        <f t="shared" si="784"/>
        <v/>
      </c>
      <c r="AH3079" s="10" t="str">
        <f t="shared" si="785"/>
        <v/>
      </c>
      <c r="AI3079" s="10" t="str">
        <f t="shared" ref="AI3079:AI3142" si="790">IF(T3079="","",MAX(Z3079+(AC3079-AF3079-AD3079)*$AL$4,0))</f>
        <v/>
      </c>
    </row>
    <row r="3080" spans="20:35" ht="18" customHeight="1" x14ac:dyDescent="0.25">
      <c r="T3080" s="9" t="str">
        <f t="shared" si="776"/>
        <v/>
      </c>
      <c r="U3080" s="10" t="str">
        <f t="shared" si="787"/>
        <v/>
      </c>
      <c r="V3080" s="10" t="str">
        <f t="shared" si="788"/>
        <v/>
      </c>
      <c r="W3080" s="10" t="str">
        <f t="shared" si="777"/>
        <v/>
      </c>
      <c r="X3080" s="10" t="str">
        <f t="shared" si="778"/>
        <v/>
      </c>
      <c r="Y3080" s="10" t="str">
        <f t="shared" si="779"/>
        <v/>
      </c>
      <c r="Z3080" s="10" t="str">
        <f t="shared" si="780"/>
        <v/>
      </c>
      <c r="AA3080" s="10" t="str">
        <f t="shared" si="786"/>
        <v/>
      </c>
      <c r="AB3080" s="10" t="str">
        <f t="shared" si="789"/>
        <v/>
      </c>
      <c r="AC3080" s="10" t="str">
        <f t="shared" si="781"/>
        <v/>
      </c>
      <c r="AD3080" s="10" t="str">
        <f t="shared" ref="AD3080:AD3143" si="791">IF(U3080="","",$C$89*((Z3080/1000)^$C$97)/($F$15)*1000*3600)</f>
        <v/>
      </c>
      <c r="AE3080" s="10" t="str">
        <f t="shared" si="782"/>
        <v/>
      </c>
      <c r="AF3080" s="10" t="str">
        <f t="shared" si="783"/>
        <v/>
      </c>
      <c r="AG3080" s="10" t="str">
        <f t="shared" si="784"/>
        <v/>
      </c>
      <c r="AH3080" s="10" t="str">
        <f t="shared" si="785"/>
        <v/>
      </c>
      <c r="AI3080" s="10" t="str">
        <f t="shared" si="790"/>
        <v/>
      </c>
    </row>
    <row r="3081" spans="20:35" ht="18" customHeight="1" x14ac:dyDescent="0.25">
      <c r="T3081" s="9" t="str">
        <f t="shared" si="776"/>
        <v/>
      </c>
      <c r="U3081" s="10" t="str">
        <f t="shared" si="787"/>
        <v/>
      </c>
      <c r="V3081" s="10" t="str">
        <f t="shared" si="788"/>
        <v/>
      </c>
      <c r="W3081" s="10" t="str">
        <f t="shared" si="777"/>
        <v/>
      </c>
      <c r="X3081" s="10" t="str">
        <f t="shared" si="778"/>
        <v/>
      </c>
      <c r="Y3081" s="10" t="str">
        <f t="shared" si="779"/>
        <v/>
      </c>
      <c r="Z3081" s="10" t="str">
        <f t="shared" si="780"/>
        <v/>
      </c>
      <c r="AA3081" s="10" t="str">
        <f t="shared" si="786"/>
        <v/>
      </c>
      <c r="AB3081" s="10" t="str">
        <f t="shared" si="789"/>
        <v/>
      </c>
      <c r="AC3081" s="10" t="str">
        <f t="shared" si="781"/>
        <v/>
      </c>
      <c r="AD3081" s="10" t="str">
        <f t="shared" si="791"/>
        <v/>
      </c>
      <c r="AE3081" s="10" t="str">
        <f t="shared" si="782"/>
        <v/>
      </c>
      <c r="AF3081" s="10" t="str">
        <f t="shared" si="783"/>
        <v/>
      </c>
      <c r="AG3081" s="10" t="str">
        <f t="shared" si="784"/>
        <v/>
      </c>
      <c r="AH3081" s="10" t="str">
        <f t="shared" si="785"/>
        <v/>
      </c>
      <c r="AI3081" s="10" t="str">
        <f t="shared" si="790"/>
        <v/>
      </c>
    </row>
    <row r="3082" spans="20:35" ht="18" customHeight="1" x14ac:dyDescent="0.25">
      <c r="T3082" s="9" t="str">
        <f t="shared" si="776"/>
        <v/>
      </c>
      <c r="U3082" s="10" t="str">
        <f t="shared" si="787"/>
        <v/>
      </c>
      <c r="V3082" s="10" t="str">
        <f t="shared" si="788"/>
        <v/>
      </c>
      <c r="W3082" s="10" t="str">
        <f t="shared" si="777"/>
        <v/>
      </c>
      <c r="X3082" s="10" t="str">
        <f t="shared" si="778"/>
        <v/>
      </c>
      <c r="Y3082" s="10" t="str">
        <f t="shared" si="779"/>
        <v/>
      </c>
      <c r="Z3082" s="10" t="str">
        <f t="shared" si="780"/>
        <v/>
      </c>
      <c r="AA3082" s="10" t="str">
        <f t="shared" si="786"/>
        <v/>
      </c>
      <c r="AB3082" s="10" t="str">
        <f t="shared" si="789"/>
        <v/>
      </c>
      <c r="AC3082" s="10" t="str">
        <f t="shared" si="781"/>
        <v/>
      </c>
      <c r="AD3082" s="10" t="str">
        <f t="shared" si="791"/>
        <v/>
      </c>
      <c r="AE3082" s="10" t="str">
        <f t="shared" si="782"/>
        <v/>
      </c>
      <c r="AF3082" s="10" t="str">
        <f t="shared" si="783"/>
        <v/>
      </c>
      <c r="AG3082" s="10" t="str">
        <f t="shared" si="784"/>
        <v/>
      </c>
      <c r="AH3082" s="10" t="str">
        <f t="shared" si="785"/>
        <v/>
      </c>
      <c r="AI3082" s="10" t="str">
        <f t="shared" si="790"/>
        <v/>
      </c>
    </row>
    <row r="3083" spans="20:35" ht="18" customHeight="1" x14ac:dyDescent="0.25">
      <c r="T3083" s="9" t="str">
        <f t="shared" si="776"/>
        <v/>
      </c>
      <c r="U3083" s="10" t="str">
        <f t="shared" si="787"/>
        <v/>
      </c>
      <c r="V3083" s="10" t="str">
        <f t="shared" si="788"/>
        <v/>
      </c>
      <c r="W3083" s="10" t="str">
        <f t="shared" si="777"/>
        <v/>
      </c>
      <c r="X3083" s="10" t="str">
        <f t="shared" si="778"/>
        <v/>
      </c>
      <c r="Y3083" s="10" t="str">
        <f t="shared" si="779"/>
        <v/>
      </c>
      <c r="Z3083" s="10" t="str">
        <f t="shared" si="780"/>
        <v/>
      </c>
      <c r="AA3083" s="10" t="str">
        <f t="shared" si="786"/>
        <v/>
      </c>
      <c r="AB3083" s="10" t="str">
        <f t="shared" si="789"/>
        <v/>
      </c>
      <c r="AC3083" s="10" t="str">
        <f t="shared" si="781"/>
        <v/>
      </c>
      <c r="AD3083" s="10" t="str">
        <f t="shared" si="791"/>
        <v/>
      </c>
      <c r="AE3083" s="10" t="str">
        <f t="shared" si="782"/>
        <v/>
      </c>
      <c r="AF3083" s="10" t="str">
        <f t="shared" si="783"/>
        <v/>
      </c>
      <c r="AG3083" s="10" t="str">
        <f t="shared" si="784"/>
        <v/>
      </c>
      <c r="AH3083" s="10" t="str">
        <f t="shared" si="785"/>
        <v/>
      </c>
      <c r="AI3083" s="10" t="str">
        <f t="shared" si="790"/>
        <v/>
      </c>
    </row>
    <row r="3084" spans="20:35" ht="18" customHeight="1" x14ac:dyDescent="0.25">
      <c r="T3084" s="9" t="str">
        <f t="shared" si="776"/>
        <v/>
      </c>
      <c r="U3084" s="10" t="str">
        <f t="shared" si="787"/>
        <v/>
      </c>
      <c r="V3084" s="10" t="str">
        <f t="shared" si="788"/>
        <v/>
      </c>
      <c r="W3084" s="10" t="str">
        <f t="shared" si="777"/>
        <v/>
      </c>
      <c r="X3084" s="10" t="str">
        <f t="shared" si="778"/>
        <v/>
      </c>
      <c r="Y3084" s="10" t="str">
        <f t="shared" si="779"/>
        <v/>
      </c>
      <c r="Z3084" s="10" t="str">
        <f t="shared" si="780"/>
        <v/>
      </c>
      <c r="AA3084" s="10" t="str">
        <f t="shared" si="786"/>
        <v/>
      </c>
      <c r="AB3084" s="10" t="str">
        <f t="shared" si="789"/>
        <v/>
      </c>
      <c r="AC3084" s="10" t="str">
        <f t="shared" si="781"/>
        <v/>
      </c>
      <c r="AD3084" s="10" t="str">
        <f t="shared" si="791"/>
        <v/>
      </c>
      <c r="AE3084" s="10" t="str">
        <f t="shared" si="782"/>
        <v/>
      </c>
      <c r="AF3084" s="10" t="str">
        <f t="shared" si="783"/>
        <v/>
      </c>
      <c r="AG3084" s="10" t="str">
        <f t="shared" si="784"/>
        <v/>
      </c>
      <c r="AH3084" s="10" t="str">
        <f t="shared" si="785"/>
        <v/>
      </c>
      <c r="AI3084" s="10" t="str">
        <f t="shared" si="790"/>
        <v/>
      </c>
    </row>
    <row r="3085" spans="20:35" ht="18" customHeight="1" x14ac:dyDescent="0.25">
      <c r="T3085" s="9" t="str">
        <f t="shared" si="776"/>
        <v/>
      </c>
      <c r="U3085" s="10" t="str">
        <f t="shared" si="787"/>
        <v/>
      </c>
      <c r="V3085" s="10" t="str">
        <f t="shared" si="788"/>
        <v/>
      </c>
      <c r="W3085" s="10" t="str">
        <f t="shared" si="777"/>
        <v/>
      </c>
      <c r="X3085" s="10" t="str">
        <f t="shared" si="778"/>
        <v/>
      </c>
      <c r="Y3085" s="10" t="str">
        <f t="shared" si="779"/>
        <v/>
      </c>
      <c r="Z3085" s="10" t="str">
        <f t="shared" si="780"/>
        <v/>
      </c>
      <c r="AA3085" s="10" t="str">
        <f t="shared" si="786"/>
        <v/>
      </c>
      <c r="AB3085" s="10" t="str">
        <f t="shared" si="789"/>
        <v/>
      </c>
      <c r="AC3085" s="10" t="str">
        <f t="shared" si="781"/>
        <v/>
      </c>
      <c r="AD3085" s="10" t="str">
        <f t="shared" si="791"/>
        <v/>
      </c>
      <c r="AE3085" s="10" t="str">
        <f t="shared" si="782"/>
        <v/>
      </c>
      <c r="AF3085" s="10" t="str">
        <f t="shared" si="783"/>
        <v/>
      </c>
      <c r="AG3085" s="10" t="str">
        <f t="shared" si="784"/>
        <v/>
      </c>
      <c r="AH3085" s="10" t="str">
        <f t="shared" si="785"/>
        <v/>
      </c>
      <c r="AI3085" s="10" t="str">
        <f t="shared" si="790"/>
        <v/>
      </c>
    </row>
    <row r="3086" spans="20:35" ht="18" customHeight="1" x14ac:dyDescent="0.25">
      <c r="T3086" s="9" t="str">
        <f t="shared" si="776"/>
        <v/>
      </c>
      <c r="U3086" s="10" t="str">
        <f t="shared" si="787"/>
        <v/>
      </c>
      <c r="V3086" s="10" t="str">
        <f t="shared" si="788"/>
        <v/>
      </c>
      <c r="W3086" s="10" t="str">
        <f t="shared" si="777"/>
        <v/>
      </c>
      <c r="X3086" s="10" t="str">
        <f t="shared" si="778"/>
        <v/>
      </c>
      <c r="Y3086" s="10" t="str">
        <f t="shared" si="779"/>
        <v/>
      </c>
      <c r="Z3086" s="10" t="str">
        <f t="shared" si="780"/>
        <v/>
      </c>
      <c r="AA3086" s="10" t="str">
        <f t="shared" si="786"/>
        <v/>
      </c>
      <c r="AB3086" s="10" t="str">
        <f t="shared" si="789"/>
        <v/>
      </c>
      <c r="AC3086" s="10" t="str">
        <f t="shared" si="781"/>
        <v/>
      </c>
      <c r="AD3086" s="10" t="str">
        <f t="shared" si="791"/>
        <v/>
      </c>
      <c r="AE3086" s="10" t="str">
        <f t="shared" si="782"/>
        <v/>
      </c>
      <c r="AF3086" s="10" t="str">
        <f t="shared" si="783"/>
        <v/>
      </c>
      <c r="AG3086" s="10" t="str">
        <f t="shared" si="784"/>
        <v/>
      </c>
      <c r="AH3086" s="10" t="str">
        <f t="shared" si="785"/>
        <v/>
      </c>
      <c r="AI3086" s="10" t="str">
        <f t="shared" si="790"/>
        <v/>
      </c>
    </row>
    <row r="3087" spans="20:35" ht="18" customHeight="1" x14ac:dyDescent="0.25">
      <c r="T3087" s="9" t="str">
        <f t="shared" ref="T3087:T3150" si="792">IF(T3086="","",IF(T3086+$C$27&gt;$C$29,"",T3086+$C$27))</f>
        <v/>
      </c>
      <c r="U3087" s="10" t="str">
        <f t="shared" si="787"/>
        <v/>
      </c>
      <c r="V3087" s="10" t="str">
        <f t="shared" si="788"/>
        <v/>
      </c>
      <c r="W3087" s="10" t="str">
        <f t="shared" si="777"/>
        <v/>
      </c>
      <c r="X3087" s="10" t="str">
        <f t="shared" si="778"/>
        <v/>
      </c>
      <c r="Y3087" s="10" t="str">
        <f t="shared" si="779"/>
        <v/>
      </c>
      <c r="Z3087" s="10" t="str">
        <f t="shared" si="780"/>
        <v/>
      </c>
      <c r="AA3087" s="10" t="str">
        <f t="shared" si="786"/>
        <v/>
      </c>
      <c r="AB3087" s="10" t="str">
        <f t="shared" si="789"/>
        <v/>
      </c>
      <c r="AC3087" s="10" t="str">
        <f t="shared" si="781"/>
        <v/>
      </c>
      <c r="AD3087" s="10" t="str">
        <f t="shared" si="791"/>
        <v/>
      </c>
      <c r="AE3087" s="10" t="str">
        <f t="shared" si="782"/>
        <v/>
      </c>
      <c r="AF3087" s="10" t="str">
        <f t="shared" si="783"/>
        <v/>
      </c>
      <c r="AG3087" s="10" t="str">
        <f t="shared" si="784"/>
        <v/>
      </c>
      <c r="AH3087" s="10" t="str">
        <f t="shared" si="785"/>
        <v/>
      </c>
      <c r="AI3087" s="10" t="str">
        <f t="shared" si="790"/>
        <v/>
      </c>
    </row>
    <row r="3088" spans="20:35" ht="18" customHeight="1" x14ac:dyDescent="0.25">
      <c r="T3088" s="9" t="str">
        <f t="shared" si="792"/>
        <v/>
      </c>
      <c r="U3088" s="10" t="str">
        <f t="shared" si="787"/>
        <v/>
      </c>
      <c r="V3088" s="10" t="str">
        <f t="shared" si="788"/>
        <v/>
      </c>
      <c r="W3088" s="10" t="str">
        <f t="shared" si="777"/>
        <v/>
      </c>
      <c r="X3088" s="10" t="str">
        <f t="shared" si="778"/>
        <v/>
      </c>
      <c r="Y3088" s="10" t="str">
        <f t="shared" si="779"/>
        <v/>
      </c>
      <c r="Z3088" s="10" t="str">
        <f t="shared" si="780"/>
        <v/>
      </c>
      <c r="AA3088" s="10" t="str">
        <f t="shared" si="786"/>
        <v/>
      </c>
      <c r="AB3088" s="10" t="str">
        <f t="shared" si="789"/>
        <v/>
      </c>
      <c r="AC3088" s="10" t="str">
        <f t="shared" si="781"/>
        <v/>
      </c>
      <c r="AD3088" s="10" t="str">
        <f t="shared" si="791"/>
        <v/>
      </c>
      <c r="AE3088" s="10" t="str">
        <f t="shared" si="782"/>
        <v/>
      </c>
      <c r="AF3088" s="10" t="str">
        <f t="shared" si="783"/>
        <v/>
      </c>
      <c r="AG3088" s="10" t="str">
        <f t="shared" si="784"/>
        <v/>
      </c>
      <c r="AH3088" s="10" t="str">
        <f t="shared" si="785"/>
        <v/>
      </c>
      <c r="AI3088" s="10" t="str">
        <f t="shared" si="790"/>
        <v/>
      </c>
    </row>
    <row r="3089" spans="20:35" ht="18" customHeight="1" x14ac:dyDescent="0.25">
      <c r="T3089" s="9" t="str">
        <f t="shared" si="792"/>
        <v/>
      </c>
      <c r="U3089" s="10" t="str">
        <f t="shared" si="787"/>
        <v/>
      </c>
      <c r="V3089" s="10" t="str">
        <f t="shared" si="788"/>
        <v/>
      </c>
      <c r="W3089" s="10" t="str">
        <f t="shared" si="777"/>
        <v/>
      </c>
      <c r="X3089" s="10" t="str">
        <f t="shared" si="778"/>
        <v/>
      </c>
      <c r="Y3089" s="10" t="str">
        <f t="shared" si="779"/>
        <v/>
      </c>
      <c r="Z3089" s="10" t="str">
        <f t="shared" si="780"/>
        <v/>
      </c>
      <c r="AA3089" s="10" t="str">
        <f t="shared" si="786"/>
        <v/>
      </c>
      <c r="AB3089" s="10" t="str">
        <f t="shared" si="789"/>
        <v/>
      </c>
      <c r="AC3089" s="10" t="str">
        <f t="shared" si="781"/>
        <v/>
      </c>
      <c r="AD3089" s="10" t="str">
        <f t="shared" si="791"/>
        <v/>
      </c>
      <c r="AE3089" s="10" t="str">
        <f t="shared" si="782"/>
        <v/>
      </c>
      <c r="AF3089" s="10" t="str">
        <f t="shared" si="783"/>
        <v/>
      </c>
      <c r="AG3089" s="10" t="str">
        <f t="shared" si="784"/>
        <v/>
      </c>
      <c r="AH3089" s="10" t="str">
        <f t="shared" si="785"/>
        <v/>
      </c>
      <c r="AI3089" s="10" t="str">
        <f t="shared" si="790"/>
        <v/>
      </c>
    </row>
    <row r="3090" spans="20:35" ht="18" customHeight="1" x14ac:dyDescent="0.25">
      <c r="T3090" s="9" t="str">
        <f t="shared" si="792"/>
        <v/>
      </c>
      <c r="U3090" s="10" t="str">
        <f t="shared" si="787"/>
        <v/>
      </c>
      <c r="V3090" s="10" t="str">
        <f t="shared" si="788"/>
        <v/>
      </c>
      <c r="W3090" s="10" t="str">
        <f t="shared" si="777"/>
        <v/>
      </c>
      <c r="X3090" s="10" t="str">
        <f t="shared" si="778"/>
        <v/>
      </c>
      <c r="Y3090" s="10" t="str">
        <f t="shared" si="779"/>
        <v/>
      </c>
      <c r="Z3090" s="10" t="str">
        <f t="shared" si="780"/>
        <v/>
      </c>
      <c r="AA3090" s="10" t="str">
        <f t="shared" si="786"/>
        <v/>
      </c>
      <c r="AB3090" s="10" t="str">
        <f t="shared" si="789"/>
        <v/>
      </c>
      <c r="AC3090" s="10" t="str">
        <f t="shared" si="781"/>
        <v/>
      </c>
      <c r="AD3090" s="10" t="str">
        <f t="shared" si="791"/>
        <v/>
      </c>
      <c r="AE3090" s="10" t="str">
        <f t="shared" si="782"/>
        <v/>
      </c>
      <c r="AF3090" s="10" t="str">
        <f t="shared" si="783"/>
        <v/>
      </c>
      <c r="AG3090" s="10" t="str">
        <f t="shared" si="784"/>
        <v/>
      </c>
      <c r="AH3090" s="10" t="str">
        <f t="shared" si="785"/>
        <v/>
      </c>
      <c r="AI3090" s="10" t="str">
        <f t="shared" si="790"/>
        <v/>
      </c>
    </row>
    <row r="3091" spans="20:35" ht="18" customHeight="1" x14ac:dyDescent="0.25">
      <c r="T3091" s="9" t="str">
        <f t="shared" si="792"/>
        <v/>
      </c>
      <c r="U3091" s="10" t="str">
        <f t="shared" si="787"/>
        <v/>
      </c>
      <c r="V3091" s="10" t="str">
        <f t="shared" si="788"/>
        <v/>
      </c>
      <c r="W3091" s="10" t="str">
        <f t="shared" si="777"/>
        <v/>
      </c>
      <c r="X3091" s="10" t="str">
        <f t="shared" si="778"/>
        <v/>
      </c>
      <c r="Y3091" s="10" t="str">
        <f t="shared" si="779"/>
        <v/>
      </c>
      <c r="Z3091" s="10" t="str">
        <f t="shared" si="780"/>
        <v/>
      </c>
      <c r="AA3091" s="10" t="str">
        <f t="shared" si="786"/>
        <v/>
      </c>
      <c r="AB3091" s="10" t="str">
        <f t="shared" si="789"/>
        <v/>
      </c>
      <c r="AC3091" s="10" t="str">
        <f t="shared" si="781"/>
        <v/>
      </c>
      <c r="AD3091" s="10" t="str">
        <f t="shared" si="791"/>
        <v/>
      </c>
      <c r="AE3091" s="10" t="str">
        <f t="shared" si="782"/>
        <v/>
      </c>
      <c r="AF3091" s="10" t="str">
        <f t="shared" si="783"/>
        <v/>
      </c>
      <c r="AG3091" s="10" t="str">
        <f t="shared" si="784"/>
        <v/>
      </c>
      <c r="AH3091" s="10" t="str">
        <f t="shared" si="785"/>
        <v/>
      </c>
      <c r="AI3091" s="10" t="str">
        <f t="shared" si="790"/>
        <v/>
      </c>
    </row>
    <row r="3092" spans="20:35" ht="18" customHeight="1" x14ac:dyDescent="0.25">
      <c r="T3092" s="9" t="str">
        <f t="shared" si="792"/>
        <v/>
      </c>
      <c r="U3092" s="10" t="str">
        <f t="shared" si="787"/>
        <v/>
      </c>
      <c r="V3092" s="10" t="str">
        <f t="shared" si="788"/>
        <v/>
      </c>
      <c r="W3092" s="10" t="str">
        <f t="shared" si="777"/>
        <v/>
      </c>
      <c r="X3092" s="10" t="str">
        <f t="shared" si="778"/>
        <v/>
      </c>
      <c r="Y3092" s="10" t="str">
        <f t="shared" si="779"/>
        <v/>
      </c>
      <c r="Z3092" s="10" t="str">
        <f t="shared" si="780"/>
        <v/>
      </c>
      <c r="AA3092" s="10" t="str">
        <f t="shared" si="786"/>
        <v/>
      </c>
      <c r="AB3092" s="10" t="str">
        <f t="shared" si="789"/>
        <v/>
      </c>
      <c r="AC3092" s="10" t="str">
        <f t="shared" si="781"/>
        <v/>
      </c>
      <c r="AD3092" s="10" t="str">
        <f t="shared" si="791"/>
        <v/>
      </c>
      <c r="AE3092" s="10" t="str">
        <f t="shared" si="782"/>
        <v/>
      </c>
      <c r="AF3092" s="10" t="str">
        <f t="shared" si="783"/>
        <v/>
      </c>
      <c r="AG3092" s="10" t="str">
        <f t="shared" si="784"/>
        <v/>
      </c>
      <c r="AH3092" s="10" t="str">
        <f t="shared" si="785"/>
        <v/>
      </c>
      <c r="AI3092" s="10" t="str">
        <f t="shared" si="790"/>
        <v/>
      </c>
    </row>
    <row r="3093" spans="20:35" ht="18" customHeight="1" x14ac:dyDescent="0.25">
      <c r="T3093" s="9" t="str">
        <f t="shared" si="792"/>
        <v/>
      </c>
      <c r="U3093" s="10" t="str">
        <f t="shared" si="787"/>
        <v/>
      </c>
      <c r="V3093" s="10" t="str">
        <f t="shared" si="788"/>
        <v/>
      </c>
      <c r="W3093" s="10" t="str">
        <f t="shared" si="777"/>
        <v/>
      </c>
      <c r="X3093" s="10" t="str">
        <f t="shared" si="778"/>
        <v/>
      </c>
      <c r="Y3093" s="10" t="str">
        <f t="shared" si="779"/>
        <v/>
      </c>
      <c r="Z3093" s="10" t="str">
        <f t="shared" si="780"/>
        <v/>
      </c>
      <c r="AA3093" s="10" t="str">
        <f t="shared" si="786"/>
        <v/>
      </c>
      <c r="AB3093" s="10" t="str">
        <f t="shared" si="789"/>
        <v/>
      </c>
      <c r="AC3093" s="10" t="str">
        <f t="shared" si="781"/>
        <v/>
      </c>
      <c r="AD3093" s="10" t="str">
        <f t="shared" si="791"/>
        <v/>
      </c>
      <c r="AE3093" s="10" t="str">
        <f t="shared" si="782"/>
        <v/>
      </c>
      <c r="AF3093" s="10" t="str">
        <f t="shared" si="783"/>
        <v/>
      </c>
      <c r="AG3093" s="10" t="str">
        <f t="shared" si="784"/>
        <v/>
      </c>
      <c r="AH3093" s="10" t="str">
        <f t="shared" si="785"/>
        <v/>
      </c>
      <c r="AI3093" s="10" t="str">
        <f t="shared" si="790"/>
        <v/>
      </c>
    </row>
    <row r="3094" spans="20:35" ht="18" customHeight="1" x14ac:dyDescent="0.25">
      <c r="T3094" s="9" t="str">
        <f t="shared" si="792"/>
        <v/>
      </c>
      <c r="U3094" s="10" t="str">
        <f t="shared" si="787"/>
        <v/>
      </c>
      <c r="V3094" s="10" t="str">
        <f t="shared" si="788"/>
        <v/>
      </c>
      <c r="W3094" s="10" t="str">
        <f t="shared" si="777"/>
        <v/>
      </c>
      <c r="X3094" s="10" t="str">
        <f t="shared" si="778"/>
        <v/>
      </c>
      <c r="Y3094" s="10" t="str">
        <f t="shared" si="779"/>
        <v/>
      </c>
      <c r="Z3094" s="10" t="str">
        <f t="shared" si="780"/>
        <v/>
      </c>
      <c r="AA3094" s="10" t="str">
        <f t="shared" si="786"/>
        <v/>
      </c>
      <c r="AB3094" s="10" t="str">
        <f t="shared" si="789"/>
        <v/>
      </c>
      <c r="AC3094" s="10" t="str">
        <f t="shared" si="781"/>
        <v/>
      </c>
      <c r="AD3094" s="10" t="str">
        <f t="shared" si="791"/>
        <v/>
      </c>
      <c r="AE3094" s="10" t="str">
        <f t="shared" si="782"/>
        <v/>
      </c>
      <c r="AF3094" s="10" t="str">
        <f t="shared" si="783"/>
        <v/>
      </c>
      <c r="AG3094" s="10" t="str">
        <f t="shared" si="784"/>
        <v/>
      </c>
      <c r="AH3094" s="10" t="str">
        <f t="shared" si="785"/>
        <v/>
      </c>
      <c r="AI3094" s="10" t="str">
        <f t="shared" si="790"/>
        <v/>
      </c>
    </row>
    <row r="3095" spans="20:35" ht="18" customHeight="1" x14ac:dyDescent="0.25">
      <c r="T3095" s="9" t="str">
        <f t="shared" si="792"/>
        <v/>
      </c>
      <c r="U3095" s="10" t="str">
        <f t="shared" si="787"/>
        <v/>
      </c>
      <c r="V3095" s="10" t="str">
        <f t="shared" si="788"/>
        <v/>
      </c>
      <c r="W3095" s="10" t="str">
        <f t="shared" si="777"/>
        <v/>
      </c>
      <c r="X3095" s="10" t="str">
        <f t="shared" si="778"/>
        <v/>
      </c>
      <c r="Y3095" s="10" t="str">
        <f t="shared" si="779"/>
        <v/>
      </c>
      <c r="Z3095" s="10" t="str">
        <f t="shared" si="780"/>
        <v/>
      </c>
      <c r="AA3095" s="10" t="str">
        <f t="shared" si="786"/>
        <v/>
      </c>
      <c r="AB3095" s="10" t="str">
        <f t="shared" si="789"/>
        <v/>
      </c>
      <c r="AC3095" s="10" t="str">
        <f t="shared" si="781"/>
        <v/>
      </c>
      <c r="AD3095" s="10" t="str">
        <f t="shared" si="791"/>
        <v/>
      </c>
      <c r="AE3095" s="10" t="str">
        <f t="shared" si="782"/>
        <v/>
      </c>
      <c r="AF3095" s="10" t="str">
        <f t="shared" si="783"/>
        <v/>
      </c>
      <c r="AG3095" s="10" t="str">
        <f t="shared" si="784"/>
        <v/>
      </c>
      <c r="AH3095" s="10" t="str">
        <f t="shared" si="785"/>
        <v/>
      </c>
      <c r="AI3095" s="10" t="str">
        <f t="shared" si="790"/>
        <v/>
      </c>
    </row>
    <row r="3096" spans="20:35" ht="18" customHeight="1" x14ac:dyDescent="0.25">
      <c r="T3096" s="9" t="str">
        <f t="shared" si="792"/>
        <v/>
      </c>
      <c r="U3096" s="10" t="str">
        <f t="shared" si="787"/>
        <v/>
      </c>
      <c r="V3096" s="10" t="str">
        <f t="shared" si="788"/>
        <v/>
      </c>
      <c r="W3096" s="10" t="str">
        <f t="shared" si="777"/>
        <v/>
      </c>
      <c r="X3096" s="10" t="str">
        <f t="shared" si="778"/>
        <v/>
      </c>
      <c r="Y3096" s="10" t="str">
        <f t="shared" si="779"/>
        <v/>
      </c>
      <c r="Z3096" s="10" t="str">
        <f t="shared" si="780"/>
        <v/>
      </c>
      <c r="AA3096" s="10" t="str">
        <f t="shared" si="786"/>
        <v/>
      </c>
      <c r="AB3096" s="10" t="str">
        <f t="shared" si="789"/>
        <v/>
      </c>
      <c r="AC3096" s="10" t="str">
        <f t="shared" si="781"/>
        <v/>
      </c>
      <c r="AD3096" s="10" t="str">
        <f t="shared" si="791"/>
        <v/>
      </c>
      <c r="AE3096" s="10" t="str">
        <f t="shared" si="782"/>
        <v/>
      </c>
      <c r="AF3096" s="10" t="str">
        <f t="shared" si="783"/>
        <v/>
      </c>
      <c r="AG3096" s="10" t="str">
        <f t="shared" si="784"/>
        <v/>
      </c>
      <c r="AH3096" s="10" t="str">
        <f t="shared" si="785"/>
        <v/>
      </c>
      <c r="AI3096" s="10" t="str">
        <f t="shared" si="790"/>
        <v/>
      </c>
    </row>
    <row r="3097" spans="20:35" ht="18" customHeight="1" x14ac:dyDescent="0.25">
      <c r="T3097" s="9" t="str">
        <f t="shared" si="792"/>
        <v/>
      </c>
      <c r="U3097" s="10" t="str">
        <f t="shared" si="787"/>
        <v/>
      </c>
      <c r="V3097" s="10" t="str">
        <f t="shared" si="788"/>
        <v/>
      </c>
      <c r="W3097" s="10" t="str">
        <f t="shared" si="777"/>
        <v/>
      </c>
      <c r="X3097" s="10" t="str">
        <f t="shared" si="778"/>
        <v/>
      </c>
      <c r="Y3097" s="10" t="str">
        <f t="shared" si="779"/>
        <v/>
      </c>
      <c r="Z3097" s="10" t="str">
        <f t="shared" si="780"/>
        <v/>
      </c>
      <c r="AA3097" s="10" t="str">
        <f t="shared" si="786"/>
        <v/>
      </c>
      <c r="AB3097" s="10" t="str">
        <f t="shared" si="789"/>
        <v/>
      </c>
      <c r="AC3097" s="10" t="str">
        <f t="shared" si="781"/>
        <v/>
      </c>
      <c r="AD3097" s="10" t="str">
        <f t="shared" si="791"/>
        <v/>
      </c>
      <c r="AE3097" s="10" t="str">
        <f t="shared" si="782"/>
        <v/>
      </c>
      <c r="AF3097" s="10" t="str">
        <f t="shared" si="783"/>
        <v/>
      </c>
      <c r="AG3097" s="10" t="str">
        <f t="shared" si="784"/>
        <v/>
      </c>
      <c r="AH3097" s="10" t="str">
        <f t="shared" si="785"/>
        <v/>
      </c>
      <c r="AI3097" s="10" t="str">
        <f t="shared" si="790"/>
        <v/>
      </c>
    </row>
    <row r="3098" spans="20:35" ht="18" customHeight="1" x14ac:dyDescent="0.25">
      <c r="T3098" s="9" t="str">
        <f t="shared" si="792"/>
        <v/>
      </c>
      <c r="U3098" s="10" t="str">
        <f t="shared" si="787"/>
        <v/>
      </c>
      <c r="V3098" s="10" t="str">
        <f t="shared" si="788"/>
        <v/>
      </c>
      <c r="W3098" s="10" t="str">
        <f t="shared" si="777"/>
        <v/>
      </c>
      <c r="X3098" s="10" t="str">
        <f t="shared" si="778"/>
        <v/>
      </c>
      <c r="Y3098" s="10" t="str">
        <f t="shared" si="779"/>
        <v/>
      </c>
      <c r="Z3098" s="10" t="str">
        <f t="shared" si="780"/>
        <v/>
      </c>
      <c r="AA3098" s="10" t="str">
        <f t="shared" si="786"/>
        <v/>
      </c>
      <c r="AB3098" s="10" t="str">
        <f t="shared" si="789"/>
        <v/>
      </c>
      <c r="AC3098" s="10" t="str">
        <f t="shared" si="781"/>
        <v/>
      </c>
      <c r="AD3098" s="10" t="str">
        <f t="shared" si="791"/>
        <v/>
      </c>
      <c r="AE3098" s="10" t="str">
        <f t="shared" si="782"/>
        <v/>
      </c>
      <c r="AF3098" s="10" t="str">
        <f t="shared" si="783"/>
        <v/>
      </c>
      <c r="AG3098" s="10" t="str">
        <f t="shared" si="784"/>
        <v/>
      </c>
      <c r="AH3098" s="10" t="str">
        <f t="shared" si="785"/>
        <v/>
      </c>
      <c r="AI3098" s="10" t="str">
        <f t="shared" si="790"/>
        <v/>
      </c>
    </row>
    <row r="3099" spans="20:35" ht="18" customHeight="1" x14ac:dyDescent="0.25">
      <c r="T3099" s="9" t="str">
        <f t="shared" si="792"/>
        <v/>
      </c>
      <c r="U3099" s="10" t="str">
        <f t="shared" si="787"/>
        <v/>
      </c>
      <c r="V3099" s="10" t="str">
        <f t="shared" si="788"/>
        <v/>
      </c>
      <c r="W3099" s="10" t="str">
        <f t="shared" si="777"/>
        <v/>
      </c>
      <c r="X3099" s="10" t="str">
        <f t="shared" si="778"/>
        <v/>
      </c>
      <c r="Y3099" s="10" t="str">
        <f t="shared" si="779"/>
        <v/>
      </c>
      <c r="Z3099" s="10" t="str">
        <f t="shared" si="780"/>
        <v/>
      </c>
      <c r="AA3099" s="10" t="str">
        <f t="shared" si="786"/>
        <v/>
      </c>
      <c r="AB3099" s="10" t="str">
        <f t="shared" si="789"/>
        <v/>
      </c>
      <c r="AC3099" s="10" t="str">
        <f t="shared" si="781"/>
        <v/>
      </c>
      <c r="AD3099" s="10" t="str">
        <f t="shared" si="791"/>
        <v/>
      </c>
      <c r="AE3099" s="10" t="str">
        <f t="shared" si="782"/>
        <v/>
      </c>
      <c r="AF3099" s="10" t="str">
        <f t="shared" si="783"/>
        <v/>
      </c>
      <c r="AG3099" s="10" t="str">
        <f t="shared" si="784"/>
        <v/>
      </c>
      <c r="AH3099" s="10" t="str">
        <f t="shared" si="785"/>
        <v/>
      </c>
      <c r="AI3099" s="10" t="str">
        <f t="shared" si="790"/>
        <v/>
      </c>
    </row>
    <row r="3100" spans="20:35" ht="18" customHeight="1" x14ac:dyDescent="0.25">
      <c r="T3100" s="9" t="str">
        <f t="shared" si="792"/>
        <v/>
      </c>
      <c r="U3100" s="10" t="str">
        <f t="shared" si="787"/>
        <v/>
      </c>
      <c r="V3100" s="10" t="str">
        <f t="shared" si="788"/>
        <v/>
      </c>
      <c r="W3100" s="10" t="str">
        <f t="shared" si="777"/>
        <v/>
      </c>
      <c r="X3100" s="10" t="str">
        <f t="shared" si="778"/>
        <v/>
      </c>
      <c r="Y3100" s="10" t="str">
        <f t="shared" si="779"/>
        <v/>
      </c>
      <c r="Z3100" s="10" t="str">
        <f t="shared" si="780"/>
        <v/>
      </c>
      <c r="AA3100" s="10" t="str">
        <f t="shared" si="786"/>
        <v/>
      </c>
      <c r="AB3100" s="10" t="str">
        <f t="shared" si="789"/>
        <v/>
      </c>
      <c r="AC3100" s="10" t="str">
        <f t="shared" si="781"/>
        <v/>
      </c>
      <c r="AD3100" s="10" t="str">
        <f t="shared" si="791"/>
        <v/>
      </c>
      <c r="AE3100" s="10" t="str">
        <f t="shared" si="782"/>
        <v/>
      </c>
      <c r="AF3100" s="10" t="str">
        <f t="shared" si="783"/>
        <v/>
      </c>
      <c r="AG3100" s="10" t="str">
        <f t="shared" si="784"/>
        <v/>
      </c>
      <c r="AH3100" s="10" t="str">
        <f t="shared" si="785"/>
        <v/>
      </c>
      <c r="AI3100" s="10" t="str">
        <f t="shared" si="790"/>
        <v/>
      </c>
    </row>
    <row r="3101" spans="20:35" ht="18" customHeight="1" x14ac:dyDescent="0.25">
      <c r="T3101" s="9" t="str">
        <f t="shared" si="792"/>
        <v/>
      </c>
      <c r="U3101" s="10" t="str">
        <f t="shared" si="787"/>
        <v/>
      </c>
      <c r="V3101" s="10" t="str">
        <f t="shared" si="788"/>
        <v/>
      </c>
      <c r="W3101" s="10" t="str">
        <f t="shared" si="777"/>
        <v/>
      </c>
      <c r="X3101" s="10" t="str">
        <f t="shared" si="778"/>
        <v/>
      </c>
      <c r="Y3101" s="10" t="str">
        <f t="shared" si="779"/>
        <v/>
      </c>
      <c r="Z3101" s="10" t="str">
        <f t="shared" si="780"/>
        <v/>
      </c>
      <c r="AA3101" s="10" t="str">
        <f t="shared" si="786"/>
        <v/>
      </c>
      <c r="AB3101" s="10" t="str">
        <f t="shared" si="789"/>
        <v/>
      </c>
      <c r="AC3101" s="10" t="str">
        <f t="shared" si="781"/>
        <v/>
      </c>
      <c r="AD3101" s="10" t="str">
        <f t="shared" si="791"/>
        <v/>
      </c>
      <c r="AE3101" s="10" t="str">
        <f t="shared" si="782"/>
        <v/>
      </c>
      <c r="AF3101" s="10" t="str">
        <f t="shared" si="783"/>
        <v/>
      </c>
      <c r="AG3101" s="10" t="str">
        <f t="shared" si="784"/>
        <v/>
      </c>
      <c r="AH3101" s="10" t="str">
        <f t="shared" si="785"/>
        <v/>
      </c>
      <c r="AI3101" s="10" t="str">
        <f t="shared" si="790"/>
        <v/>
      </c>
    </row>
    <row r="3102" spans="20:35" ht="18" customHeight="1" x14ac:dyDescent="0.25">
      <c r="T3102" s="9" t="str">
        <f t="shared" si="792"/>
        <v/>
      </c>
      <c r="U3102" s="10" t="str">
        <f t="shared" si="787"/>
        <v/>
      </c>
      <c r="V3102" s="10" t="str">
        <f t="shared" si="788"/>
        <v/>
      </c>
      <c r="W3102" s="10" t="str">
        <f t="shared" si="777"/>
        <v/>
      </c>
      <c r="X3102" s="10" t="str">
        <f t="shared" si="778"/>
        <v/>
      </c>
      <c r="Y3102" s="10" t="str">
        <f t="shared" si="779"/>
        <v/>
      </c>
      <c r="Z3102" s="10" t="str">
        <f t="shared" si="780"/>
        <v/>
      </c>
      <c r="AA3102" s="10" t="str">
        <f t="shared" si="786"/>
        <v/>
      </c>
      <c r="AB3102" s="10" t="str">
        <f t="shared" si="789"/>
        <v/>
      </c>
      <c r="AC3102" s="10" t="str">
        <f t="shared" si="781"/>
        <v/>
      </c>
      <c r="AD3102" s="10" t="str">
        <f t="shared" si="791"/>
        <v/>
      </c>
      <c r="AE3102" s="10" t="str">
        <f t="shared" si="782"/>
        <v/>
      </c>
      <c r="AF3102" s="10" t="str">
        <f t="shared" si="783"/>
        <v/>
      </c>
      <c r="AG3102" s="10" t="str">
        <f t="shared" si="784"/>
        <v/>
      </c>
      <c r="AH3102" s="10" t="str">
        <f t="shared" si="785"/>
        <v/>
      </c>
      <c r="AI3102" s="10" t="str">
        <f t="shared" si="790"/>
        <v/>
      </c>
    </row>
    <row r="3103" spans="20:35" ht="18" customHeight="1" x14ac:dyDescent="0.25">
      <c r="T3103" s="9" t="str">
        <f t="shared" si="792"/>
        <v/>
      </c>
      <c r="U3103" s="10" t="str">
        <f t="shared" si="787"/>
        <v/>
      </c>
      <c r="V3103" s="10" t="str">
        <f t="shared" si="788"/>
        <v/>
      </c>
      <c r="W3103" s="10" t="str">
        <f t="shared" si="777"/>
        <v/>
      </c>
      <c r="X3103" s="10" t="str">
        <f t="shared" si="778"/>
        <v/>
      </c>
      <c r="Y3103" s="10" t="str">
        <f t="shared" si="779"/>
        <v/>
      </c>
      <c r="Z3103" s="10" t="str">
        <f t="shared" si="780"/>
        <v/>
      </c>
      <c r="AA3103" s="10" t="str">
        <f t="shared" si="786"/>
        <v/>
      </c>
      <c r="AB3103" s="10" t="str">
        <f t="shared" si="789"/>
        <v/>
      </c>
      <c r="AC3103" s="10" t="str">
        <f t="shared" si="781"/>
        <v/>
      </c>
      <c r="AD3103" s="10" t="str">
        <f t="shared" si="791"/>
        <v/>
      </c>
      <c r="AE3103" s="10" t="str">
        <f t="shared" si="782"/>
        <v/>
      </c>
      <c r="AF3103" s="10" t="str">
        <f t="shared" si="783"/>
        <v/>
      </c>
      <c r="AG3103" s="10" t="str">
        <f t="shared" si="784"/>
        <v/>
      </c>
      <c r="AH3103" s="10" t="str">
        <f t="shared" si="785"/>
        <v/>
      </c>
      <c r="AI3103" s="10" t="str">
        <f t="shared" si="790"/>
        <v/>
      </c>
    </row>
    <row r="3104" spans="20:35" ht="18" customHeight="1" x14ac:dyDescent="0.25">
      <c r="T3104" s="9" t="str">
        <f t="shared" si="792"/>
        <v/>
      </c>
      <c r="U3104" s="10" t="str">
        <f t="shared" si="787"/>
        <v/>
      </c>
      <c r="V3104" s="10" t="str">
        <f t="shared" si="788"/>
        <v/>
      </c>
      <c r="W3104" s="10" t="str">
        <f t="shared" si="777"/>
        <v/>
      </c>
      <c r="X3104" s="10" t="str">
        <f t="shared" si="778"/>
        <v/>
      </c>
      <c r="Y3104" s="10" t="str">
        <f t="shared" si="779"/>
        <v/>
      </c>
      <c r="Z3104" s="10" t="str">
        <f t="shared" si="780"/>
        <v/>
      </c>
      <c r="AA3104" s="10" t="str">
        <f t="shared" si="786"/>
        <v/>
      </c>
      <c r="AB3104" s="10" t="str">
        <f t="shared" si="789"/>
        <v/>
      </c>
      <c r="AC3104" s="10" t="str">
        <f t="shared" si="781"/>
        <v/>
      </c>
      <c r="AD3104" s="10" t="str">
        <f t="shared" si="791"/>
        <v/>
      </c>
      <c r="AE3104" s="10" t="str">
        <f t="shared" si="782"/>
        <v/>
      </c>
      <c r="AF3104" s="10" t="str">
        <f t="shared" si="783"/>
        <v/>
      </c>
      <c r="AG3104" s="10" t="str">
        <f t="shared" si="784"/>
        <v/>
      </c>
      <c r="AH3104" s="10" t="str">
        <f t="shared" si="785"/>
        <v/>
      </c>
      <c r="AI3104" s="10" t="str">
        <f t="shared" si="790"/>
        <v/>
      </c>
    </row>
    <row r="3105" spans="20:35" ht="18" customHeight="1" x14ac:dyDescent="0.25">
      <c r="T3105" s="9" t="str">
        <f t="shared" si="792"/>
        <v/>
      </c>
      <c r="U3105" s="10" t="str">
        <f t="shared" si="787"/>
        <v/>
      </c>
      <c r="V3105" s="10" t="str">
        <f t="shared" si="788"/>
        <v/>
      </c>
      <c r="W3105" s="10" t="str">
        <f t="shared" si="777"/>
        <v/>
      </c>
      <c r="X3105" s="10" t="str">
        <f t="shared" si="778"/>
        <v/>
      </c>
      <c r="Y3105" s="10" t="str">
        <f t="shared" si="779"/>
        <v/>
      </c>
      <c r="Z3105" s="10" t="str">
        <f t="shared" si="780"/>
        <v/>
      </c>
      <c r="AA3105" s="10" t="str">
        <f t="shared" si="786"/>
        <v/>
      </c>
      <c r="AB3105" s="10" t="str">
        <f t="shared" si="789"/>
        <v/>
      </c>
      <c r="AC3105" s="10" t="str">
        <f t="shared" si="781"/>
        <v/>
      </c>
      <c r="AD3105" s="10" t="str">
        <f t="shared" si="791"/>
        <v/>
      </c>
      <c r="AE3105" s="10" t="str">
        <f t="shared" si="782"/>
        <v/>
      </c>
      <c r="AF3105" s="10" t="str">
        <f t="shared" si="783"/>
        <v/>
      </c>
      <c r="AG3105" s="10" t="str">
        <f t="shared" si="784"/>
        <v/>
      </c>
      <c r="AH3105" s="10" t="str">
        <f t="shared" si="785"/>
        <v/>
      </c>
      <c r="AI3105" s="10" t="str">
        <f t="shared" si="790"/>
        <v/>
      </c>
    </row>
    <row r="3106" spans="20:35" ht="18" customHeight="1" x14ac:dyDescent="0.25">
      <c r="T3106" s="9" t="str">
        <f t="shared" si="792"/>
        <v/>
      </c>
      <c r="U3106" s="10" t="str">
        <f t="shared" si="787"/>
        <v/>
      </c>
      <c r="V3106" s="10" t="str">
        <f t="shared" si="788"/>
        <v/>
      </c>
      <c r="W3106" s="10" t="str">
        <f t="shared" si="777"/>
        <v/>
      </c>
      <c r="X3106" s="10" t="str">
        <f t="shared" si="778"/>
        <v/>
      </c>
      <c r="Y3106" s="10" t="str">
        <f t="shared" si="779"/>
        <v/>
      </c>
      <c r="Z3106" s="10" t="str">
        <f t="shared" si="780"/>
        <v/>
      </c>
      <c r="AA3106" s="10" t="str">
        <f t="shared" si="786"/>
        <v/>
      </c>
      <c r="AB3106" s="10" t="str">
        <f t="shared" si="789"/>
        <v/>
      </c>
      <c r="AC3106" s="10" t="str">
        <f t="shared" si="781"/>
        <v/>
      </c>
      <c r="AD3106" s="10" t="str">
        <f t="shared" si="791"/>
        <v/>
      </c>
      <c r="AE3106" s="10" t="str">
        <f t="shared" si="782"/>
        <v/>
      </c>
      <c r="AF3106" s="10" t="str">
        <f t="shared" si="783"/>
        <v/>
      </c>
      <c r="AG3106" s="10" t="str">
        <f t="shared" si="784"/>
        <v/>
      </c>
      <c r="AH3106" s="10" t="str">
        <f t="shared" si="785"/>
        <v/>
      </c>
      <c r="AI3106" s="10" t="str">
        <f t="shared" si="790"/>
        <v/>
      </c>
    </row>
    <row r="3107" spans="20:35" ht="18" customHeight="1" x14ac:dyDescent="0.25">
      <c r="T3107" s="9" t="str">
        <f t="shared" si="792"/>
        <v/>
      </c>
      <c r="U3107" s="10" t="str">
        <f t="shared" si="787"/>
        <v/>
      </c>
      <c r="V3107" s="10" t="str">
        <f t="shared" si="788"/>
        <v/>
      </c>
      <c r="W3107" s="10" t="str">
        <f t="shared" si="777"/>
        <v/>
      </c>
      <c r="X3107" s="10" t="str">
        <f t="shared" si="778"/>
        <v/>
      </c>
      <c r="Y3107" s="10" t="str">
        <f t="shared" si="779"/>
        <v/>
      </c>
      <c r="Z3107" s="10" t="str">
        <f t="shared" si="780"/>
        <v/>
      </c>
      <c r="AA3107" s="10" t="str">
        <f t="shared" si="786"/>
        <v/>
      </c>
      <c r="AB3107" s="10" t="str">
        <f t="shared" si="789"/>
        <v/>
      </c>
      <c r="AC3107" s="10" t="str">
        <f t="shared" si="781"/>
        <v/>
      </c>
      <c r="AD3107" s="10" t="str">
        <f t="shared" si="791"/>
        <v/>
      </c>
      <c r="AE3107" s="10" t="str">
        <f t="shared" si="782"/>
        <v/>
      </c>
      <c r="AF3107" s="10" t="str">
        <f t="shared" si="783"/>
        <v/>
      </c>
      <c r="AG3107" s="10" t="str">
        <f t="shared" si="784"/>
        <v/>
      </c>
      <c r="AH3107" s="10" t="str">
        <f t="shared" si="785"/>
        <v/>
      </c>
      <c r="AI3107" s="10" t="str">
        <f t="shared" si="790"/>
        <v/>
      </c>
    </row>
    <row r="3108" spans="20:35" ht="18" customHeight="1" x14ac:dyDescent="0.25">
      <c r="T3108" s="9" t="str">
        <f t="shared" si="792"/>
        <v/>
      </c>
      <c r="U3108" s="10" t="str">
        <f t="shared" si="787"/>
        <v/>
      </c>
      <c r="V3108" s="10" t="str">
        <f t="shared" si="788"/>
        <v/>
      </c>
      <c r="W3108" s="10" t="str">
        <f t="shared" si="777"/>
        <v/>
      </c>
      <c r="X3108" s="10" t="str">
        <f t="shared" si="778"/>
        <v/>
      </c>
      <c r="Y3108" s="10" t="str">
        <f t="shared" si="779"/>
        <v/>
      </c>
      <c r="Z3108" s="10" t="str">
        <f t="shared" si="780"/>
        <v/>
      </c>
      <c r="AA3108" s="10" t="str">
        <f t="shared" si="786"/>
        <v/>
      </c>
      <c r="AB3108" s="10" t="str">
        <f t="shared" si="789"/>
        <v/>
      </c>
      <c r="AC3108" s="10" t="str">
        <f t="shared" si="781"/>
        <v/>
      </c>
      <c r="AD3108" s="10" t="str">
        <f t="shared" si="791"/>
        <v/>
      </c>
      <c r="AE3108" s="10" t="str">
        <f t="shared" si="782"/>
        <v/>
      </c>
      <c r="AF3108" s="10" t="str">
        <f t="shared" si="783"/>
        <v/>
      </c>
      <c r="AG3108" s="10" t="str">
        <f t="shared" si="784"/>
        <v/>
      </c>
      <c r="AH3108" s="10" t="str">
        <f t="shared" si="785"/>
        <v/>
      </c>
      <c r="AI3108" s="10" t="str">
        <f t="shared" si="790"/>
        <v/>
      </c>
    </row>
    <row r="3109" spans="20:35" ht="18" customHeight="1" x14ac:dyDescent="0.25">
      <c r="T3109" s="9" t="str">
        <f t="shared" si="792"/>
        <v/>
      </c>
      <c r="U3109" s="10" t="str">
        <f t="shared" si="787"/>
        <v/>
      </c>
      <c r="V3109" s="10" t="str">
        <f t="shared" si="788"/>
        <v/>
      </c>
      <c r="W3109" s="10" t="str">
        <f t="shared" si="777"/>
        <v/>
      </c>
      <c r="X3109" s="10" t="str">
        <f t="shared" si="778"/>
        <v/>
      </c>
      <c r="Y3109" s="10" t="str">
        <f t="shared" si="779"/>
        <v/>
      </c>
      <c r="Z3109" s="10" t="str">
        <f t="shared" si="780"/>
        <v/>
      </c>
      <c r="AA3109" s="10" t="str">
        <f t="shared" si="786"/>
        <v/>
      </c>
      <c r="AB3109" s="10" t="str">
        <f t="shared" si="789"/>
        <v/>
      </c>
      <c r="AC3109" s="10" t="str">
        <f t="shared" si="781"/>
        <v/>
      </c>
      <c r="AD3109" s="10" t="str">
        <f t="shared" si="791"/>
        <v/>
      </c>
      <c r="AE3109" s="10" t="str">
        <f t="shared" si="782"/>
        <v/>
      </c>
      <c r="AF3109" s="10" t="str">
        <f t="shared" si="783"/>
        <v/>
      </c>
      <c r="AG3109" s="10" t="str">
        <f t="shared" si="784"/>
        <v/>
      </c>
      <c r="AH3109" s="10" t="str">
        <f t="shared" si="785"/>
        <v/>
      </c>
      <c r="AI3109" s="10" t="str">
        <f t="shared" si="790"/>
        <v/>
      </c>
    </row>
    <row r="3110" spans="20:35" ht="18" customHeight="1" x14ac:dyDescent="0.25">
      <c r="T3110" s="9" t="str">
        <f t="shared" si="792"/>
        <v/>
      </c>
      <c r="U3110" s="10" t="str">
        <f t="shared" si="787"/>
        <v/>
      </c>
      <c r="V3110" s="10" t="str">
        <f t="shared" si="788"/>
        <v/>
      </c>
      <c r="W3110" s="10" t="str">
        <f t="shared" si="777"/>
        <v/>
      </c>
      <c r="X3110" s="10" t="str">
        <f t="shared" si="778"/>
        <v/>
      </c>
      <c r="Y3110" s="10" t="str">
        <f t="shared" si="779"/>
        <v/>
      </c>
      <c r="Z3110" s="10" t="str">
        <f t="shared" si="780"/>
        <v/>
      </c>
      <c r="AA3110" s="10" t="str">
        <f t="shared" si="786"/>
        <v/>
      </c>
      <c r="AB3110" s="10" t="str">
        <f t="shared" si="789"/>
        <v/>
      </c>
      <c r="AC3110" s="10" t="str">
        <f t="shared" si="781"/>
        <v/>
      </c>
      <c r="AD3110" s="10" t="str">
        <f t="shared" si="791"/>
        <v/>
      </c>
      <c r="AE3110" s="10" t="str">
        <f t="shared" si="782"/>
        <v/>
      </c>
      <c r="AF3110" s="10" t="str">
        <f t="shared" si="783"/>
        <v/>
      </c>
      <c r="AG3110" s="10" t="str">
        <f t="shared" si="784"/>
        <v/>
      </c>
      <c r="AH3110" s="10" t="str">
        <f t="shared" si="785"/>
        <v/>
      </c>
      <c r="AI3110" s="10" t="str">
        <f t="shared" si="790"/>
        <v/>
      </c>
    </row>
    <row r="3111" spans="20:35" ht="18" customHeight="1" x14ac:dyDescent="0.25">
      <c r="T3111" s="9" t="str">
        <f t="shared" si="792"/>
        <v/>
      </c>
      <c r="U3111" s="10" t="str">
        <f t="shared" si="787"/>
        <v/>
      </c>
      <c r="V3111" s="10" t="str">
        <f t="shared" si="788"/>
        <v/>
      </c>
      <c r="W3111" s="10" t="str">
        <f t="shared" si="777"/>
        <v/>
      </c>
      <c r="X3111" s="10" t="str">
        <f t="shared" si="778"/>
        <v/>
      </c>
      <c r="Y3111" s="10" t="str">
        <f t="shared" si="779"/>
        <v/>
      </c>
      <c r="Z3111" s="10" t="str">
        <f t="shared" si="780"/>
        <v/>
      </c>
      <c r="AA3111" s="10" t="str">
        <f t="shared" si="786"/>
        <v/>
      </c>
      <c r="AB3111" s="10" t="str">
        <f t="shared" si="789"/>
        <v/>
      </c>
      <c r="AC3111" s="10" t="str">
        <f t="shared" si="781"/>
        <v/>
      </c>
      <c r="AD3111" s="10" t="str">
        <f t="shared" si="791"/>
        <v/>
      </c>
      <c r="AE3111" s="10" t="str">
        <f t="shared" si="782"/>
        <v/>
      </c>
      <c r="AF3111" s="10" t="str">
        <f t="shared" si="783"/>
        <v/>
      </c>
      <c r="AG3111" s="10" t="str">
        <f t="shared" si="784"/>
        <v/>
      </c>
      <c r="AH3111" s="10" t="str">
        <f t="shared" si="785"/>
        <v/>
      </c>
      <c r="AI3111" s="10" t="str">
        <f t="shared" si="790"/>
        <v/>
      </c>
    </row>
    <row r="3112" spans="20:35" ht="18" customHeight="1" x14ac:dyDescent="0.25">
      <c r="T3112" s="9" t="str">
        <f t="shared" si="792"/>
        <v/>
      </c>
      <c r="U3112" s="10" t="str">
        <f t="shared" si="787"/>
        <v/>
      </c>
      <c r="V3112" s="10" t="str">
        <f t="shared" si="788"/>
        <v/>
      </c>
      <c r="W3112" s="10" t="str">
        <f t="shared" ref="W3112:W3175" si="793">IF(T3112="","",IF(U3112&gt;V3112,0,(V3112-U3112)*$T$6*60))</f>
        <v/>
      </c>
      <c r="X3112" s="10" t="str">
        <f t="shared" ref="X3112:X3175" si="794">IF(T3112="","",X3111+W3112)</f>
        <v/>
      </c>
      <c r="Y3112" s="10" t="str">
        <f t="shared" ref="Y3112:Y3175" si="795">IF(T3112="","",AH3111)</f>
        <v/>
      </c>
      <c r="Z3112" s="10" t="str">
        <f t="shared" ref="Z3112:Z3175" si="796">IF(T3112="","",AI3111)</f>
        <v/>
      </c>
      <c r="AA3112" s="10" t="str">
        <f t="shared" si="786"/>
        <v/>
      </c>
      <c r="AB3112" s="10" t="str">
        <f t="shared" si="789"/>
        <v/>
      </c>
      <c r="AC3112" s="10" t="str">
        <f t="shared" ref="AC3112:AC3175" si="797">IF(T3112="","",V3112/$F$7*1000*3600)</f>
        <v/>
      </c>
      <c r="AD3112" s="10" t="str">
        <f t="shared" si="791"/>
        <v/>
      </c>
      <c r="AE3112" s="10" t="str">
        <f t="shared" ref="AE3112:AE3175" si="798">IF(T3112="","",Z3112/$AL$4)</f>
        <v/>
      </c>
      <c r="AF3112" s="10" t="str">
        <f t="shared" ref="AF3112:AF3175" si="799">IF(T3112="","",MIN(AE3112,AB3112))</f>
        <v/>
      </c>
      <c r="AG3112" s="10" t="str">
        <f t="shared" ref="AG3112:AG3175" si="800">IF(T3112="","",AF3112/1000/3600*$F$7)</f>
        <v/>
      </c>
      <c r="AH3112" s="10" t="str">
        <f t="shared" ref="AH3112:AH3175" si="801">IF(T3112="","",Y3112+AF3112*$AL$4)</f>
        <v/>
      </c>
      <c r="AI3112" s="10" t="str">
        <f t="shared" si="790"/>
        <v/>
      </c>
    </row>
    <row r="3113" spans="20:35" ht="18" customHeight="1" x14ac:dyDescent="0.25">
      <c r="T3113" s="9" t="str">
        <f t="shared" si="792"/>
        <v/>
      </c>
      <c r="U3113" s="10" t="str">
        <f t="shared" si="787"/>
        <v/>
      </c>
      <c r="V3113" s="10" t="str">
        <f t="shared" si="788"/>
        <v/>
      </c>
      <c r="W3113" s="10" t="str">
        <f t="shared" si="793"/>
        <v/>
      </c>
      <c r="X3113" s="10" t="str">
        <f t="shared" si="794"/>
        <v/>
      </c>
      <c r="Y3113" s="10" t="str">
        <f t="shared" si="795"/>
        <v/>
      </c>
      <c r="Z3113" s="10" t="str">
        <f t="shared" si="796"/>
        <v/>
      </c>
      <c r="AA3113" s="10" t="str">
        <f t="shared" si="786"/>
        <v/>
      </c>
      <c r="AB3113" s="10" t="str">
        <f t="shared" si="789"/>
        <v/>
      </c>
      <c r="AC3113" s="10" t="str">
        <f t="shared" si="797"/>
        <v/>
      </c>
      <c r="AD3113" s="10" t="str">
        <f t="shared" si="791"/>
        <v/>
      </c>
      <c r="AE3113" s="10" t="str">
        <f t="shared" si="798"/>
        <v/>
      </c>
      <c r="AF3113" s="10" t="str">
        <f t="shared" si="799"/>
        <v/>
      </c>
      <c r="AG3113" s="10" t="str">
        <f t="shared" si="800"/>
        <v/>
      </c>
      <c r="AH3113" s="10" t="str">
        <f t="shared" si="801"/>
        <v/>
      </c>
      <c r="AI3113" s="10" t="str">
        <f t="shared" si="790"/>
        <v/>
      </c>
    </row>
    <row r="3114" spans="20:35" ht="18" customHeight="1" x14ac:dyDescent="0.25">
      <c r="T3114" s="9" t="str">
        <f t="shared" si="792"/>
        <v/>
      </c>
      <c r="U3114" s="10" t="str">
        <f t="shared" si="787"/>
        <v/>
      </c>
      <c r="V3114" s="10" t="str">
        <f t="shared" si="788"/>
        <v/>
      </c>
      <c r="W3114" s="10" t="str">
        <f t="shared" si="793"/>
        <v/>
      </c>
      <c r="X3114" s="10" t="str">
        <f t="shared" si="794"/>
        <v/>
      </c>
      <c r="Y3114" s="10" t="str">
        <f t="shared" si="795"/>
        <v/>
      </c>
      <c r="Z3114" s="10" t="str">
        <f t="shared" si="796"/>
        <v/>
      </c>
      <c r="AA3114" s="10" t="str">
        <f t="shared" si="786"/>
        <v/>
      </c>
      <c r="AB3114" s="10" t="str">
        <f t="shared" si="789"/>
        <v/>
      </c>
      <c r="AC3114" s="10" t="str">
        <f t="shared" si="797"/>
        <v/>
      </c>
      <c r="AD3114" s="10" t="str">
        <f t="shared" si="791"/>
        <v/>
      </c>
      <c r="AE3114" s="10" t="str">
        <f t="shared" si="798"/>
        <v/>
      </c>
      <c r="AF3114" s="10" t="str">
        <f t="shared" si="799"/>
        <v/>
      </c>
      <c r="AG3114" s="10" t="str">
        <f t="shared" si="800"/>
        <v/>
      </c>
      <c r="AH3114" s="10" t="str">
        <f t="shared" si="801"/>
        <v/>
      </c>
      <c r="AI3114" s="10" t="str">
        <f t="shared" si="790"/>
        <v/>
      </c>
    </row>
    <row r="3115" spans="20:35" ht="18" customHeight="1" x14ac:dyDescent="0.25">
      <c r="T3115" s="9" t="str">
        <f t="shared" si="792"/>
        <v/>
      </c>
      <c r="U3115" s="10" t="str">
        <f t="shared" si="787"/>
        <v/>
      </c>
      <c r="V3115" s="10" t="str">
        <f t="shared" si="788"/>
        <v/>
      </c>
      <c r="W3115" s="10" t="str">
        <f t="shared" si="793"/>
        <v/>
      </c>
      <c r="X3115" s="10" t="str">
        <f t="shared" si="794"/>
        <v/>
      </c>
      <c r="Y3115" s="10" t="str">
        <f t="shared" si="795"/>
        <v/>
      </c>
      <c r="Z3115" s="10" t="str">
        <f t="shared" si="796"/>
        <v/>
      </c>
      <c r="AA3115" s="10" t="str">
        <f t="shared" si="786"/>
        <v/>
      </c>
      <c r="AB3115" s="10" t="str">
        <f t="shared" si="789"/>
        <v/>
      </c>
      <c r="AC3115" s="10" t="str">
        <f t="shared" si="797"/>
        <v/>
      </c>
      <c r="AD3115" s="10" t="str">
        <f t="shared" si="791"/>
        <v/>
      </c>
      <c r="AE3115" s="10" t="str">
        <f t="shared" si="798"/>
        <v/>
      </c>
      <c r="AF3115" s="10" t="str">
        <f t="shared" si="799"/>
        <v/>
      </c>
      <c r="AG3115" s="10" t="str">
        <f t="shared" si="800"/>
        <v/>
      </c>
      <c r="AH3115" s="10" t="str">
        <f t="shared" si="801"/>
        <v/>
      </c>
      <c r="AI3115" s="10" t="str">
        <f t="shared" si="790"/>
        <v/>
      </c>
    </row>
    <row r="3116" spans="20:35" ht="18" customHeight="1" x14ac:dyDescent="0.25">
      <c r="T3116" s="9" t="str">
        <f t="shared" si="792"/>
        <v/>
      </c>
      <c r="U3116" s="10" t="str">
        <f t="shared" si="787"/>
        <v/>
      </c>
      <c r="V3116" s="10" t="str">
        <f t="shared" si="788"/>
        <v/>
      </c>
      <c r="W3116" s="10" t="str">
        <f t="shared" si="793"/>
        <v/>
      </c>
      <c r="X3116" s="10" t="str">
        <f t="shared" si="794"/>
        <v/>
      </c>
      <c r="Y3116" s="10" t="str">
        <f t="shared" si="795"/>
        <v/>
      </c>
      <c r="Z3116" s="10" t="str">
        <f t="shared" si="796"/>
        <v/>
      </c>
      <c r="AA3116" s="10" t="str">
        <f t="shared" si="786"/>
        <v/>
      </c>
      <c r="AB3116" s="10" t="str">
        <f t="shared" si="789"/>
        <v/>
      </c>
      <c r="AC3116" s="10" t="str">
        <f t="shared" si="797"/>
        <v/>
      </c>
      <c r="AD3116" s="10" t="str">
        <f t="shared" si="791"/>
        <v/>
      </c>
      <c r="AE3116" s="10" t="str">
        <f t="shared" si="798"/>
        <v/>
      </c>
      <c r="AF3116" s="10" t="str">
        <f t="shared" si="799"/>
        <v/>
      </c>
      <c r="AG3116" s="10" t="str">
        <f t="shared" si="800"/>
        <v/>
      </c>
      <c r="AH3116" s="10" t="str">
        <f t="shared" si="801"/>
        <v/>
      </c>
      <c r="AI3116" s="10" t="str">
        <f t="shared" si="790"/>
        <v/>
      </c>
    </row>
    <row r="3117" spans="20:35" ht="18" customHeight="1" x14ac:dyDescent="0.25">
      <c r="T3117" s="9" t="str">
        <f t="shared" si="792"/>
        <v/>
      </c>
      <c r="U3117" s="10" t="str">
        <f t="shared" si="787"/>
        <v/>
      </c>
      <c r="V3117" s="10" t="str">
        <f t="shared" si="788"/>
        <v/>
      </c>
      <c r="W3117" s="10" t="str">
        <f t="shared" si="793"/>
        <v/>
      </c>
      <c r="X3117" s="10" t="str">
        <f t="shared" si="794"/>
        <v/>
      </c>
      <c r="Y3117" s="10" t="str">
        <f t="shared" si="795"/>
        <v/>
      </c>
      <c r="Z3117" s="10" t="str">
        <f t="shared" si="796"/>
        <v/>
      </c>
      <c r="AA3117" s="10" t="str">
        <f t="shared" si="786"/>
        <v/>
      </c>
      <c r="AB3117" s="10" t="str">
        <f t="shared" si="789"/>
        <v/>
      </c>
      <c r="AC3117" s="10" t="str">
        <f t="shared" si="797"/>
        <v/>
      </c>
      <c r="AD3117" s="10" t="str">
        <f t="shared" si="791"/>
        <v/>
      </c>
      <c r="AE3117" s="10" t="str">
        <f t="shared" si="798"/>
        <v/>
      </c>
      <c r="AF3117" s="10" t="str">
        <f t="shared" si="799"/>
        <v/>
      </c>
      <c r="AG3117" s="10" t="str">
        <f t="shared" si="800"/>
        <v/>
      </c>
      <c r="AH3117" s="10" t="str">
        <f t="shared" si="801"/>
        <v/>
      </c>
      <c r="AI3117" s="10" t="str">
        <f t="shared" si="790"/>
        <v/>
      </c>
    </row>
    <row r="3118" spans="20:35" ht="18" customHeight="1" x14ac:dyDescent="0.25">
      <c r="T3118" s="9" t="str">
        <f t="shared" si="792"/>
        <v/>
      </c>
      <c r="U3118" s="10" t="str">
        <f t="shared" si="787"/>
        <v/>
      </c>
      <c r="V3118" s="10" t="str">
        <f t="shared" si="788"/>
        <v/>
      </c>
      <c r="W3118" s="10" t="str">
        <f t="shared" si="793"/>
        <v/>
      </c>
      <c r="X3118" s="10" t="str">
        <f t="shared" si="794"/>
        <v/>
      </c>
      <c r="Y3118" s="10" t="str">
        <f t="shared" si="795"/>
        <v/>
      </c>
      <c r="Z3118" s="10" t="str">
        <f t="shared" si="796"/>
        <v/>
      </c>
      <c r="AA3118" s="10" t="str">
        <f t="shared" si="786"/>
        <v/>
      </c>
      <c r="AB3118" s="10" t="str">
        <f t="shared" si="789"/>
        <v/>
      </c>
      <c r="AC3118" s="10" t="str">
        <f t="shared" si="797"/>
        <v/>
      </c>
      <c r="AD3118" s="10" t="str">
        <f t="shared" si="791"/>
        <v/>
      </c>
      <c r="AE3118" s="10" t="str">
        <f t="shared" si="798"/>
        <v/>
      </c>
      <c r="AF3118" s="10" t="str">
        <f t="shared" si="799"/>
        <v/>
      </c>
      <c r="AG3118" s="10" t="str">
        <f t="shared" si="800"/>
        <v/>
      </c>
      <c r="AH3118" s="10" t="str">
        <f t="shared" si="801"/>
        <v/>
      </c>
      <c r="AI3118" s="10" t="str">
        <f t="shared" si="790"/>
        <v/>
      </c>
    </row>
    <row r="3119" spans="20:35" ht="18" customHeight="1" x14ac:dyDescent="0.25">
      <c r="T3119" s="9" t="str">
        <f t="shared" si="792"/>
        <v/>
      </c>
      <c r="U3119" s="10" t="str">
        <f t="shared" si="787"/>
        <v/>
      </c>
      <c r="V3119" s="10" t="str">
        <f t="shared" si="788"/>
        <v/>
      </c>
      <c r="W3119" s="10" t="str">
        <f t="shared" si="793"/>
        <v/>
      </c>
      <c r="X3119" s="10" t="str">
        <f t="shared" si="794"/>
        <v/>
      </c>
      <c r="Y3119" s="10" t="str">
        <f t="shared" si="795"/>
        <v/>
      </c>
      <c r="Z3119" s="10" t="str">
        <f t="shared" si="796"/>
        <v/>
      </c>
      <c r="AA3119" s="10" t="str">
        <f t="shared" si="786"/>
        <v/>
      </c>
      <c r="AB3119" s="10" t="str">
        <f t="shared" si="789"/>
        <v/>
      </c>
      <c r="AC3119" s="10" t="str">
        <f t="shared" si="797"/>
        <v/>
      </c>
      <c r="AD3119" s="10" t="str">
        <f t="shared" si="791"/>
        <v/>
      </c>
      <c r="AE3119" s="10" t="str">
        <f t="shared" si="798"/>
        <v/>
      </c>
      <c r="AF3119" s="10" t="str">
        <f t="shared" si="799"/>
        <v/>
      </c>
      <c r="AG3119" s="10" t="str">
        <f t="shared" si="800"/>
        <v/>
      </c>
      <c r="AH3119" s="10" t="str">
        <f t="shared" si="801"/>
        <v/>
      </c>
      <c r="AI3119" s="10" t="str">
        <f t="shared" si="790"/>
        <v/>
      </c>
    </row>
    <row r="3120" spans="20:35" ht="18" customHeight="1" x14ac:dyDescent="0.25">
      <c r="T3120" s="9" t="str">
        <f t="shared" si="792"/>
        <v/>
      </c>
      <c r="U3120" s="10" t="str">
        <f t="shared" si="787"/>
        <v/>
      </c>
      <c r="V3120" s="10" t="str">
        <f t="shared" si="788"/>
        <v/>
      </c>
      <c r="W3120" s="10" t="str">
        <f t="shared" si="793"/>
        <v/>
      </c>
      <c r="X3120" s="10" t="str">
        <f t="shared" si="794"/>
        <v/>
      </c>
      <c r="Y3120" s="10" t="str">
        <f t="shared" si="795"/>
        <v/>
      </c>
      <c r="Z3120" s="10" t="str">
        <f t="shared" si="796"/>
        <v/>
      </c>
      <c r="AA3120" s="10" t="str">
        <f t="shared" si="786"/>
        <v/>
      </c>
      <c r="AB3120" s="10" t="str">
        <f t="shared" si="789"/>
        <v/>
      </c>
      <c r="AC3120" s="10" t="str">
        <f t="shared" si="797"/>
        <v/>
      </c>
      <c r="AD3120" s="10" t="str">
        <f t="shared" si="791"/>
        <v/>
      </c>
      <c r="AE3120" s="10" t="str">
        <f t="shared" si="798"/>
        <v/>
      </c>
      <c r="AF3120" s="10" t="str">
        <f t="shared" si="799"/>
        <v/>
      </c>
      <c r="AG3120" s="10" t="str">
        <f t="shared" si="800"/>
        <v/>
      </c>
      <c r="AH3120" s="10" t="str">
        <f t="shared" si="801"/>
        <v/>
      </c>
      <c r="AI3120" s="10" t="str">
        <f t="shared" si="790"/>
        <v/>
      </c>
    </row>
    <row r="3121" spans="20:35" ht="18" customHeight="1" x14ac:dyDescent="0.25">
      <c r="T3121" s="9" t="str">
        <f t="shared" si="792"/>
        <v/>
      </c>
      <c r="U3121" s="10" t="str">
        <f t="shared" si="787"/>
        <v/>
      </c>
      <c r="V3121" s="10" t="str">
        <f t="shared" si="788"/>
        <v/>
      </c>
      <c r="W3121" s="10" t="str">
        <f t="shared" si="793"/>
        <v/>
      </c>
      <c r="X3121" s="10" t="str">
        <f t="shared" si="794"/>
        <v/>
      </c>
      <c r="Y3121" s="10" t="str">
        <f t="shared" si="795"/>
        <v/>
      </c>
      <c r="Z3121" s="10" t="str">
        <f t="shared" si="796"/>
        <v/>
      </c>
      <c r="AA3121" s="10" t="str">
        <f t="shared" si="786"/>
        <v/>
      </c>
      <c r="AB3121" s="10" t="str">
        <f t="shared" si="789"/>
        <v/>
      </c>
      <c r="AC3121" s="10" t="str">
        <f t="shared" si="797"/>
        <v/>
      </c>
      <c r="AD3121" s="10" t="str">
        <f t="shared" si="791"/>
        <v/>
      </c>
      <c r="AE3121" s="10" t="str">
        <f t="shared" si="798"/>
        <v/>
      </c>
      <c r="AF3121" s="10" t="str">
        <f t="shared" si="799"/>
        <v/>
      </c>
      <c r="AG3121" s="10" t="str">
        <f t="shared" si="800"/>
        <v/>
      </c>
      <c r="AH3121" s="10" t="str">
        <f t="shared" si="801"/>
        <v/>
      </c>
      <c r="AI3121" s="10" t="str">
        <f t="shared" si="790"/>
        <v/>
      </c>
    </row>
    <row r="3122" spans="20:35" ht="18" customHeight="1" x14ac:dyDescent="0.25">
      <c r="T3122" s="9" t="str">
        <f t="shared" si="792"/>
        <v/>
      </c>
      <c r="U3122" s="10" t="str">
        <f t="shared" si="787"/>
        <v/>
      </c>
      <c r="V3122" s="10" t="str">
        <f t="shared" si="788"/>
        <v/>
      </c>
      <c r="W3122" s="10" t="str">
        <f t="shared" si="793"/>
        <v/>
      </c>
      <c r="X3122" s="10" t="str">
        <f t="shared" si="794"/>
        <v/>
      </c>
      <c r="Y3122" s="10" t="str">
        <f t="shared" si="795"/>
        <v/>
      </c>
      <c r="Z3122" s="10" t="str">
        <f t="shared" si="796"/>
        <v/>
      </c>
      <c r="AA3122" s="10" t="str">
        <f t="shared" si="786"/>
        <v/>
      </c>
      <c r="AB3122" s="10" t="str">
        <f t="shared" si="789"/>
        <v/>
      </c>
      <c r="AC3122" s="10" t="str">
        <f t="shared" si="797"/>
        <v/>
      </c>
      <c r="AD3122" s="10" t="str">
        <f t="shared" si="791"/>
        <v/>
      </c>
      <c r="AE3122" s="10" t="str">
        <f t="shared" si="798"/>
        <v/>
      </c>
      <c r="AF3122" s="10" t="str">
        <f t="shared" si="799"/>
        <v/>
      </c>
      <c r="AG3122" s="10" t="str">
        <f t="shared" si="800"/>
        <v/>
      </c>
      <c r="AH3122" s="10" t="str">
        <f t="shared" si="801"/>
        <v/>
      </c>
      <c r="AI3122" s="10" t="str">
        <f t="shared" si="790"/>
        <v/>
      </c>
    </row>
    <row r="3123" spans="20:35" ht="18" customHeight="1" x14ac:dyDescent="0.25">
      <c r="T3123" s="9" t="str">
        <f t="shared" si="792"/>
        <v/>
      </c>
      <c r="U3123" s="10" t="str">
        <f t="shared" si="787"/>
        <v/>
      </c>
      <c r="V3123" s="10" t="str">
        <f t="shared" si="788"/>
        <v/>
      </c>
      <c r="W3123" s="10" t="str">
        <f t="shared" si="793"/>
        <v/>
      </c>
      <c r="X3123" s="10" t="str">
        <f t="shared" si="794"/>
        <v/>
      </c>
      <c r="Y3123" s="10" t="str">
        <f t="shared" si="795"/>
        <v/>
      </c>
      <c r="Z3123" s="10" t="str">
        <f t="shared" si="796"/>
        <v/>
      </c>
      <c r="AA3123" s="10" t="str">
        <f t="shared" si="786"/>
        <v/>
      </c>
      <c r="AB3123" s="10" t="str">
        <f t="shared" si="789"/>
        <v/>
      </c>
      <c r="AC3123" s="10" t="str">
        <f t="shared" si="797"/>
        <v/>
      </c>
      <c r="AD3123" s="10" t="str">
        <f t="shared" si="791"/>
        <v/>
      </c>
      <c r="AE3123" s="10" t="str">
        <f t="shared" si="798"/>
        <v/>
      </c>
      <c r="AF3123" s="10" t="str">
        <f t="shared" si="799"/>
        <v/>
      </c>
      <c r="AG3123" s="10" t="str">
        <f t="shared" si="800"/>
        <v/>
      </c>
      <c r="AH3123" s="10" t="str">
        <f t="shared" si="801"/>
        <v/>
      </c>
      <c r="AI3123" s="10" t="str">
        <f t="shared" si="790"/>
        <v/>
      </c>
    </row>
    <row r="3124" spans="20:35" ht="18" customHeight="1" x14ac:dyDescent="0.25">
      <c r="T3124" s="9" t="str">
        <f t="shared" si="792"/>
        <v/>
      </c>
      <c r="U3124" s="10" t="str">
        <f t="shared" si="787"/>
        <v/>
      </c>
      <c r="V3124" s="10" t="str">
        <f t="shared" si="788"/>
        <v/>
      </c>
      <c r="W3124" s="10" t="str">
        <f t="shared" si="793"/>
        <v/>
      </c>
      <c r="X3124" s="10" t="str">
        <f t="shared" si="794"/>
        <v/>
      </c>
      <c r="Y3124" s="10" t="str">
        <f t="shared" si="795"/>
        <v/>
      </c>
      <c r="Z3124" s="10" t="str">
        <f t="shared" si="796"/>
        <v/>
      </c>
      <c r="AA3124" s="10" t="str">
        <f t="shared" si="786"/>
        <v/>
      </c>
      <c r="AB3124" s="10" t="str">
        <f t="shared" si="789"/>
        <v/>
      </c>
      <c r="AC3124" s="10" t="str">
        <f t="shared" si="797"/>
        <v/>
      </c>
      <c r="AD3124" s="10" t="str">
        <f t="shared" si="791"/>
        <v/>
      </c>
      <c r="AE3124" s="10" t="str">
        <f t="shared" si="798"/>
        <v/>
      </c>
      <c r="AF3124" s="10" t="str">
        <f t="shared" si="799"/>
        <v/>
      </c>
      <c r="AG3124" s="10" t="str">
        <f t="shared" si="800"/>
        <v/>
      </c>
      <c r="AH3124" s="10" t="str">
        <f t="shared" si="801"/>
        <v/>
      </c>
      <c r="AI3124" s="10" t="str">
        <f t="shared" si="790"/>
        <v/>
      </c>
    </row>
    <row r="3125" spans="20:35" ht="18" customHeight="1" x14ac:dyDescent="0.25">
      <c r="T3125" s="9" t="str">
        <f t="shared" si="792"/>
        <v/>
      </c>
      <c r="U3125" s="10" t="str">
        <f t="shared" si="787"/>
        <v/>
      </c>
      <c r="V3125" s="10" t="str">
        <f t="shared" si="788"/>
        <v/>
      </c>
      <c r="W3125" s="10" t="str">
        <f t="shared" si="793"/>
        <v/>
      </c>
      <c r="X3125" s="10" t="str">
        <f t="shared" si="794"/>
        <v/>
      </c>
      <c r="Y3125" s="10" t="str">
        <f t="shared" si="795"/>
        <v/>
      </c>
      <c r="Z3125" s="10" t="str">
        <f t="shared" si="796"/>
        <v/>
      </c>
      <c r="AA3125" s="10" t="str">
        <f t="shared" si="786"/>
        <v/>
      </c>
      <c r="AB3125" s="10" t="str">
        <f t="shared" si="789"/>
        <v/>
      </c>
      <c r="AC3125" s="10" t="str">
        <f t="shared" si="797"/>
        <v/>
      </c>
      <c r="AD3125" s="10" t="str">
        <f t="shared" si="791"/>
        <v/>
      </c>
      <c r="AE3125" s="10" t="str">
        <f t="shared" si="798"/>
        <v/>
      </c>
      <c r="AF3125" s="10" t="str">
        <f t="shared" si="799"/>
        <v/>
      </c>
      <c r="AG3125" s="10" t="str">
        <f t="shared" si="800"/>
        <v/>
      </c>
      <c r="AH3125" s="10" t="str">
        <f t="shared" si="801"/>
        <v/>
      </c>
      <c r="AI3125" s="10" t="str">
        <f t="shared" si="790"/>
        <v/>
      </c>
    </row>
    <row r="3126" spans="20:35" ht="18" customHeight="1" x14ac:dyDescent="0.25">
      <c r="T3126" s="9" t="str">
        <f t="shared" si="792"/>
        <v/>
      </c>
      <c r="U3126" s="10" t="str">
        <f t="shared" si="787"/>
        <v/>
      </c>
      <c r="V3126" s="10" t="str">
        <f t="shared" si="788"/>
        <v/>
      </c>
      <c r="W3126" s="10" t="str">
        <f t="shared" si="793"/>
        <v/>
      </c>
      <c r="X3126" s="10" t="str">
        <f t="shared" si="794"/>
        <v/>
      </c>
      <c r="Y3126" s="10" t="str">
        <f t="shared" si="795"/>
        <v/>
      </c>
      <c r="Z3126" s="10" t="str">
        <f t="shared" si="796"/>
        <v/>
      </c>
      <c r="AA3126" s="10" t="str">
        <f t="shared" si="786"/>
        <v/>
      </c>
      <c r="AB3126" s="10" t="str">
        <f t="shared" si="789"/>
        <v/>
      </c>
      <c r="AC3126" s="10" t="str">
        <f t="shared" si="797"/>
        <v/>
      </c>
      <c r="AD3126" s="10" t="str">
        <f t="shared" si="791"/>
        <v/>
      </c>
      <c r="AE3126" s="10" t="str">
        <f t="shared" si="798"/>
        <v/>
      </c>
      <c r="AF3126" s="10" t="str">
        <f t="shared" si="799"/>
        <v/>
      </c>
      <c r="AG3126" s="10" t="str">
        <f t="shared" si="800"/>
        <v/>
      </c>
      <c r="AH3126" s="10" t="str">
        <f t="shared" si="801"/>
        <v/>
      </c>
      <c r="AI3126" s="10" t="str">
        <f t="shared" si="790"/>
        <v/>
      </c>
    </row>
    <row r="3127" spans="20:35" ht="18" customHeight="1" x14ac:dyDescent="0.25">
      <c r="T3127" s="9" t="str">
        <f t="shared" si="792"/>
        <v/>
      </c>
      <c r="U3127" s="10" t="str">
        <f t="shared" si="787"/>
        <v/>
      </c>
      <c r="V3127" s="10" t="str">
        <f t="shared" si="788"/>
        <v/>
      </c>
      <c r="W3127" s="10" t="str">
        <f t="shared" si="793"/>
        <v/>
      </c>
      <c r="X3127" s="10" t="str">
        <f t="shared" si="794"/>
        <v/>
      </c>
      <c r="Y3127" s="10" t="str">
        <f t="shared" si="795"/>
        <v/>
      </c>
      <c r="Z3127" s="10" t="str">
        <f t="shared" si="796"/>
        <v/>
      </c>
      <c r="AA3127" s="10" t="str">
        <f t="shared" si="786"/>
        <v/>
      </c>
      <c r="AB3127" s="10" t="str">
        <f t="shared" si="789"/>
        <v/>
      </c>
      <c r="AC3127" s="10" t="str">
        <f t="shared" si="797"/>
        <v/>
      </c>
      <c r="AD3127" s="10" t="str">
        <f t="shared" si="791"/>
        <v/>
      </c>
      <c r="AE3127" s="10" t="str">
        <f t="shared" si="798"/>
        <v/>
      </c>
      <c r="AF3127" s="10" t="str">
        <f t="shared" si="799"/>
        <v/>
      </c>
      <c r="AG3127" s="10" t="str">
        <f t="shared" si="800"/>
        <v/>
      </c>
      <c r="AH3127" s="10" t="str">
        <f t="shared" si="801"/>
        <v/>
      </c>
      <c r="AI3127" s="10" t="str">
        <f t="shared" si="790"/>
        <v/>
      </c>
    </row>
    <row r="3128" spans="20:35" ht="18" customHeight="1" x14ac:dyDescent="0.25">
      <c r="T3128" s="9" t="str">
        <f t="shared" si="792"/>
        <v/>
      </c>
      <c r="U3128" s="10" t="str">
        <f t="shared" si="787"/>
        <v/>
      </c>
      <c r="V3128" s="10" t="str">
        <f t="shared" si="788"/>
        <v/>
      </c>
      <c r="W3128" s="10" t="str">
        <f t="shared" si="793"/>
        <v/>
      </c>
      <c r="X3128" s="10" t="str">
        <f t="shared" si="794"/>
        <v/>
      </c>
      <c r="Y3128" s="10" t="str">
        <f t="shared" si="795"/>
        <v/>
      </c>
      <c r="Z3128" s="10" t="str">
        <f t="shared" si="796"/>
        <v/>
      </c>
      <c r="AA3128" s="10" t="str">
        <f t="shared" si="786"/>
        <v/>
      </c>
      <c r="AB3128" s="10" t="str">
        <f t="shared" si="789"/>
        <v/>
      </c>
      <c r="AC3128" s="10" t="str">
        <f t="shared" si="797"/>
        <v/>
      </c>
      <c r="AD3128" s="10" t="str">
        <f t="shared" si="791"/>
        <v/>
      </c>
      <c r="AE3128" s="10" t="str">
        <f t="shared" si="798"/>
        <v/>
      </c>
      <c r="AF3128" s="10" t="str">
        <f t="shared" si="799"/>
        <v/>
      </c>
      <c r="AG3128" s="10" t="str">
        <f t="shared" si="800"/>
        <v/>
      </c>
      <c r="AH3128" s="10" t="str">
        <f t="shared" si="801"/>
        <v/>
      </c>
      <c r="AI3128" s="10" t="str">
        <f t="shared" si="790"/>
        <v/>
      </c>
    </row>
    <row r="3129" spans="20:35" ht="18" customHeight="1" x14ac:dyDescent="0.25">
      <c r="T3129" s="9" t="str">
        <f t="shared" si="792"/>
        <v/>
      </c>
      <c r="U3129" s="10" t="str">
        <f t="shared" si="787"/>
        <v/>
      </c>
      <c r="V3129" s="10" t="str">
        <f t="shared" si="788"/>
        <v/>
      </c>
      <c r="W3129" s="10" t="str">
        <f t="shared" si="793"/>
        <v/>
      </c>
      <c r="X3129" s="10" t="str">
        <f t="shared" si="794"/>
        <v/>
      </c>
      <c r="Y3129" s="10" t="str">
        <f t="shared" si="795"/>
        <v/>
      </c>
      <c r="Z3129" s="10" t="str">
        <f t="shared" si="796"/>
        <v/>
      </c>
      <c r="AA3129" s="10" t="str">
        <f t="shared" si="786"/>
        <v/>
      </c>
      <c r="AB3129" s="10" t="str">
        <f t="shared" si="789"/>
        <v/>
      </c>
      <c r="AC3129" s="10" t="str">
        <f t="shared" si="797"/>
        <v/>
      </c>
      <c r="AD3129" s="10" t="str">
        <f t="shared" si="791"/>
        <v/>
      </c>
      <c r="AE3129" s="10" t="str">
        <f t="shared" si="798"/>
        <v/>
      </c>
      <c r="AF3129" s="10" t="str">
        <f t="shared" si="799"/>
        <v/>
      </c>
      <c r="AG3129" s="10" t="str">
        <f t="shared" si="800"/>
        <v/>
      </c>
      <c r="AH3129" s="10" t="str">
        <f t="shared" si="801"/>
        <v/>
      </c>
      <c r="AI3129" s="10" t="str">
        <f t="shared" si="790"/>
        <v/>
      </c>
    </row>
    <row r="3130" spans="20:35" ht="18" customHeight="1" x14ac:dyDescent="0.25">
      <c r="T3130" s="9" t="str">
        <f t="shared" si="792"/>
        <v/>
      </c>
      <c r="U3130" s="10" t="str">
        <f t="shared" si="787"/>
        <v/>
      </c>
      <c r="V3130" s="10" t="str">
        <f t="shared" si="788"/>
        <v/>
      </c>
      <c r="W3130" s="10" t="str">
        <f t="shared" si="793"/>
        <v/>
      </c>
      <c r="X3130" s="10" t="str">
        <f t="shared" si="794"/>
        <v/>
      </c>
      <c r="Y3130" s="10" t="str">
        <f t="shared" si="795"/>
        <v/>
      </c>
      <c r="Z3130" s="10" t="str">
        <f t="shared" si="796"/>
        <v/>
      </c>
      <c r="AA3130" s="10" t="str">
        <f t="shared" si="786"/>
        <v/>
      </c>
      <c r="AB3130" s="10" t="str">
        <f t="shared" si="789"/>
        <v/>
      </c>
      <c r="AC3130" s="10" t="str">
        <f t="shared" si="797"/>
        <v/>
      </c>
      <c r="AD3130" s="10" t="str">
        <f t="shared" si="791"/>
        <v/>
      </c>
      <c r="AE3130" s="10" t="str">
        <f t="shared" si="798"/>
        <v/>
      </c>
      <c r="AF3130" s="10" t="str">
        <f t="shared" si="799"/>
        <v/>
      </c>
      <c r="AG3130" s="10" t="str">
        <f t="shared" si="800"/>
        <v/>
      </c>
      <c r="AH3130" s="10" t="str">
        <f t="shared" si="801"/>
        <v/>
      </c>
      <c r="AI3130" s="10" t="str">
        <f t="shared" si="790"/>
        <v/>
      </c>
    </row>
    <row r="3131" spans="20:35" ht="18" customHeight="1" x14ac:dyDescent="0.25">
      <c r="T3131" s="9" t="str">
        <f t="shared" si="792"/>
        <v/>
      </c>
      <c r="U3131" s="10" t="str">
        <f t="shared" si="787"/>
        <v/>
      </c>
      <c r="V3131" s="10" t="str">
        <f t="shared" si="788"/>
        <v/>
      </c>
      <c r="W3131" s="10" t="str">
        <f t="shared" si="793"/>
        <v/>
      </c>
      <c r="X3131" s="10" t="str">
        <f t="shared" si="794"/>
        <v/>
      </c>
      <c r="Y3131" s="10" t="str">
        <f t="shared" si="795"/>
        <v/>
      </c>
      <c r="Z3131" s="10" t="str">
        <f t="shared" si="796"/>
        <v/>
      </c>
      <c r="AA3131" s="10" t="str">
        <f t="shared" si="786"/>
        <v/>
      </c>
      <c r="AB3131" s="10" t="str">
        <f t="shared" si="789"/>
        <v/>
      </c>
      <c r="AC3131" s="10" t="str">
        <f t="shared" si="797"/>
        <v/>
      </c>
      <c r="AD3131" s="10" t="str">
        <f t="shared" si="791"/>
        <v/>
      </c>
      <c r="AE3131" s="10" t="str">
        <f t="shared" si="798"/>
        <v/>
      </c>
      <c r="AF3131" s="10" t="str">
        <f t="shared" si="799"/>
        <v/>
      </c>
      <c r="AG3131" s="10" t="str">
        <f t="shared" si="800"/>
        <v/>
      </c>
      <c r="AH3131" s="10" t="str">
        <f t="shared" si="801"/>
        <v/>
      </c>
      <c r="AI3131" s="10" t="str">
        <f t="shared" si="790"/>
        <v/>
      </c>
    </row>
    <row r="3132" spans="20:35" ht="18" customHeight="1" x14ac:dyDescent="0.25">
      <c r="T3132" s="9" t="str">
        <f t="shared" si="792"/>
        <v/>
      </c>
      <c r="U3132" s="10" t="str">
        <f t="shared" si="787"/>
        <v/>
      </c>
      <c r="V3132" s="10" t="str">
        <f t="shared" si="788"/>
        <v/>
      </c>
      <c r="W3132" s="10" t="str">
        <f t="shared" si="793"/>
        <v/>
      </c>
      <c r="X3132" s="10" t="str">
        <f t="shared" si="794"/>
        <v/>
      </c>
      <c r="Y3132" s="10" t="str">
        <f t="shared" si="795"/>
        <v/>
      </c>
      <c r="Z3132" s="10" t="str">
        <f t="shared" si="796"/>
        <v/>
      </c>
      <c r="AA3132" s="10" t="str">
        <f t="shared" si="786"/>
        <v/>
      </c>
      <c r="AB3132" s="10" t="str">
        <f t="shared" si="789"/>
        <v/>
      </c>
      <c r="AC3132" s="10" t="str">
        <f t="shared" si="797"/>
        <v/>
      </c>
      <c r="AD3132" s="10" t="str">
        <f t="shared" si="791"/>
        <v/>
      </c>
      <c r="AE3132" s="10" t="str">
        <f t="shared" si="798"/>
        <v/>
      </c>
      <c r="AF3132" s="10" t="str">
        <f t="shared" si="799"/>
        <v/>
      </c>
      <c r="AG3132" s="10" t="str">
        <f t="shared" si="800"/>
        <v/>
      </c>
      <c r="AH3132" s="10" t="str">
        <f t="shared" si="801"/>
        <v/>
      </c>
      <c r="AI3132" s="10" t="str">
        <f t="shared" si="790"/>
        <v/>
      </c>
    </row>
    <row r="3133" spans="20:35" ht="18" customHeight="1" x14ac:dyDescent="0.25">
      <c r="T3133" s="9" t="str">
        <f t="shared" si="792"/>
        <v/>
      </c>
      <c r="U3133" s="10" t="str">
        <f t="shared" si="787"/>
        <v/>
      </c>
      <c r="V3133" s="10" t="str">
        <f t="shared" si="788"/>
        <v/>
      </c>
      <c r="W3133" s="10" t="str">
        <f t="shared" si="793"/>
        <v/>
      </c>
      <c r="X3133" s="10" t="str">
        <f t="shared" si="794"/>
        <v/>
      </c>
      <c r="Y3133" s="10" t="str">
        <f t="shared" si="795"/>
        <v/>
      </c>
      <c r="Z3133" s="10" t="str">
        <f t="shared" si="796"/>
        <v/>
      </c>
      <c r="AA3133" s="10" t="str">
        <f t="shared" si="786"/>
        <v/>
      </c>
      <c r="AB3133" s="10" t="str">
        <f t="shared" si="789"/>
        <v/>
      </c>
      <c r="AC3133" s="10" t="str">
        <f t="shared" si="797"/>
        <v/>
      </c>
      <c r="AD3133" s="10" t="str">
        <f t="shared" si="791"/>
        <v/>
      </c>
      <c r="AE3133" s="10" t="str">
        <f t="shared" si="798"/>
        <v/>
      </c>
      <c r="AF3133" s="10" t="str">
        <f t="shared" si="799"/>
        <v/>
      </c>
      <c r="AG3133" s="10" t="str">
        <f t="shared" si="800"/>
        <v/>
      </c>
      <c r="AH3133" s="10" t="str">
        <f t="shared" si="801"/>
        <v/>
      </c>
      <c r="AI3133" s="10" t="str">
        <f t="shared" si="790"/>
        <v/>
      </c>
    </row>
    <row r="3134" spans="20:35" ht="18" customHeight="1" x14ac:dyDescent="0.25">
      <c r="T3134" s="9" t="str">
        <f t="shared" si="792"/>
        <v/>
      </c>
      <c r="U3134" s="10" t="str">
        <f t="shared" si="787"/>
        <v/>
      </c>
      <c r="V3134" s="10" t="str">
        <f t="shared" si="788"/>
        <v/>
      </c>
      <c r="W3134" s="10" t="str">
        <f t="shared" si="793"/>
        <v/>
      </c>
      <c r="X3134" s="10" t="str">
        <f t="shared" si="794"/>
        <v/>
      </c>
      <c r="Y3134" s="10" t="str">
        <f t="shared" si="795"/>
        <v/>
      </c>
      <c r="Z3134" s="10" t="str">
        <f t="shared" si="796"/>
        <v/>
      </c>
      <c r="AA3134" s="10" t="str">
        <f t="shared" si="786"/>
        <v/>
      </c>
      <c r="AB3134" s="10" t="str">
        <f t="shared" si="789"/>
        <v/>
      </c>
      <c r="AC3134" s="10" t="str">
        <f t="shared" si="797"/>
        <v/>
      </c>
      <c r="AD3134" s="10" t="str">
        <f t="shared" si="791"/>
        <v/>
      </c>
      <c r="AE3134" s="10" t="str">
        <f t="shared" si="798"/>
        <v/>
      </c>
      <c r="AF3134" s="10" t="str">
        <f t="shared" si="799"/>
        <v/>
      </c>
      <c r="AG3134" s="10" t="str">
        <f t="shared" si="800"/>
        <v/>
      </c>
      <c r="AH3134" s="10" t="str">
        <f t="shared" si="801"/>
        <v/>
      </c>
      <c r="AI3134" s="10" t="str">
        <f t="shared" si="790"/>
        <v/>
      </c>
    </row>
    <row r="3135" spans="20:35" ht="18" customHeight="1" x14ac:dyDescent="0.25">
      <c r="T3135" s="9" t="str">
        <f t="shared" si="792"/>
        <v/>
      </c>
      <c r="U3135" s="10" t="str">
        <f t="shared" si="787"/>
        <v/>
      </c>
      <c r="V3135" s="10" t="str">
        <f t="shared" si="788"/>
        <v/>
      </c>
      <c r="W3135" s="10" t="str">
        <f t="shared" si="793"/>
        <v/>
      </c>
      <c r="X3135" s="10" t="str">
        <f t="shared" si="794"/>
        <v/>
      </c>
      <c r="Y3135" s="10" t="str">
        <f t="shared" si="795"/>
        <v/>
      </c>
      <c r="Z3135" s="10" t="str">
        <f t="shared" si="796"/>
        <v/>
      </c>
      <c r="AA3135" s="10" t="str">
        <f t="shared" si="786"/>
        <v/>
      </c>
      <c r="AB3135" s="10" t="str">
        <f t="shared" si="789"/>
        <v/>
      </c>
      <c r="AC3135" s="10" t="str">
        <f t="shared" si="797"/>
        <v/>
      </c>
      <c r="AD3135" s="10" t="str">
        <f t="shared" si="791"/>
        <v/>
      </c>
      <c r="AE3135" s="10" t="str">
        <f t="shared" si="798"/>
        <v/>
      </c>
      <c r="AF3135" s="10" t="str">
        <f t="shared" si="799"/>
        <v/>
      </c>
      <c r="AG3135" s="10" t="str">
        <f t="shared" si="800"/>
        <v/>
      </c>
      <c r="AH3135" s="10" t="str">
        <f t="shared" si="801"/>
        <v/>
      </c>
      <c r="AI3135" s="10" t="str">
        <f t="shared" si="790"/>
        <v/>
      </c>
    </row>
    <row r="3136" spans="20:35" ht="18" customHeight="1" x14ac:dyDescent="0.25">
      <c r="T3136" s="9" t="str">
        <f t="shared" si="792"/>
        <v/>
      </c>
      <c r="U3136" s="10" t="str">
        <f t="shared" si="787"/>
        <v/>
      </c>
      <c r="V3136" s="10" t="str">
        <f t="shared" si="788"/>
        <v/>
      </c>
      <c r="W3136" s="10" t="str">
        <f t="shared" si="793"/>
        <v/>
      </c>
      <c r="X3136" s="10" t="str">
        <f t="shared" si="794"/>
        <v/>
      </c>
      <c r="Y3136" s="10" t="str">
        <f t="shared" si="795"/>
        <v/>
      </c>
      <c r="Z3136" s="10" t="str">
        <f t="shared" si="796"/>
        <v/>
      </c>
      <c r="AA3136" s="10" t="str">
        <f t="shared" si="786"/>
        <v/>
      </c>
      <c r="AB3136" s="10" t="str">
        <f t="shared" si="789"/>
        <v/>
      </c>
      <c r="AC3136" s="10" t="str">
        <f t="shared" si="797"/>
        <v/>
      </c>
      <c r="AD3136" s="10" t="str">
        <f t="shared" si="791"/>
        <v/>
      </c>
      <c r="AE3136" s="10" t="str">
        <f t="shared" si="798"/>
        <v/>
      </c>
      <c r="AF3136" s="10" t="str">
        <f t="shared" si="799"/>
        <v/>
      </c>
      <c r="AG3136" s="10" t="str">
        <f t="shared" si="800"/>
        <v/>
      </c>
      <c r="AH3136" s="10" t="str">
        <f t="shared" si="801"/>
        <v/>
      </c>
      <c r="AI3136" s="10" t="str">
        <f t="shared" si="790"/>
        <v/>
      </c>
    </row>
    <row r="3137" spans="20:35" ht="18" customHeight="1" x14ac:dyDescent="0.25">
      <c r="T3137" s="9" t="str">
        <f t="shared" si="792"/>
        <v/>
      </c>
      <c r="U3137" s="10" t="str">
        <f t="shared" si="787"/>
        <v/>
      </c>
      <c r="V3137" s="10" t="str">
        <f t="shared" si="788"/>
        <v/>
      </c>
      <c r="W3137" s="10" t="str">
        <f t="shared" si="793"/>
        <v/>
      </c>
      <c r="X3137" s="10" t="str">
        <f t="shared" si="794"/>
        <v/>
      </c>
      <c r="Y3137" s="10" t="str">
        <f t="shared" si="795"/>
        <v/>
      </c>
      <c r="Z3137" s="10" t="str">
        <f t="shared" si="796"/>
        <v/>
      </c>
      <c r="AA3137" s="10" t="str">
        <f t="shared" si="786"/>
        <v/>
      </c>
      <c r="AB3137" s="10" t="str">
        <f t="shared" si="789"/>
        <v/>
      </c>
      <c r="AC3137" s="10" t="str">
        <f t="shared" si="797"/>
        <v/>
      </c>
      <c r="AD3137" s="10" t="str">
        <f t="shared" si="791"/>
        <v/>
      </c>
      <c r="AE3137" s="10" t="str">
        <f t="shared" si="798"/>
        <v/>
      </c>
      <c r="AF3137" s="10" t="str">
        <f t="shared" si="799"/>
        <v/>
      </c>
      <c r="AG3137" s="10" t="str">
        <f t="shared" si="800"/>
        <v/>
      </c>
      <c r="AH3137" s="10" t="str">
        <f t="shared" si="801"/>
        <v/>
      </c>
      <c r="AI3137" s="10" t="str">
        <f t="shared" si="790"/>
        <v/>
      </c>
    </row>
    <row r="3138" spans="20:35" ht="18" customHeight="1" x14ac:dyDescent="0.25">
      <c r="T3138" s="9" t="str">
        <f t="shared" si="792"/>
        <v/>
      </c>
      <c r="U3138" s="10" t="str">
        <f t="shared" si="787"/>
        <v/>
      </c>
      <c r="V3138" s="10" t="str">
        <f t="shared" si="788"/>
        <v/>
      </c>
      <c r="W3138" s="10" t="str">
        <f t="shared" si="793"/>
        <v/>
      </c>
      <c r="X3138" s="10" t="str">
        <f t="shared" si="794"/>
        <v/>
      </c>
      <c r="Y3138" s="10" t="str">
        <f t="shared" si="795"/>
        <v/>
      </c>
      <c r="Z3138" s="10" t="str">
        <f t="shared" si="796"/>
        <v/>
      </c>
      <c r="AA3138" s="10" t="str">
        <f t="shared" si="786"/>
        <v/>
      </c>
      <c r="AB3138" s="10" t="str">
        <f t="shared" si="789"/>
        <v/>
      </c>
      <c r="AC3138" s="10" t="str">
        <f t="shared" si="797"/>
        <v/>
      </c>
      <c r="AD3138" s="10" t="str">
        <f t="shared" si="791"/>
        <v/>
      </c>
      <c r="AE3138" s="10" t="str">
        <f t="shared" si="798"/>
        <v/>
      </c>
      <c r="AF3138" s="10" t="str">
        <f t="shared" si="799"/>
        <v/>
      </c>
      <c r="AG3138" s="10" t="str">
        <f t="shared" si="800"/>
        <v/>
      </c>
      <c r="AH3138" s="10" t="str">
        <f t="shared" si="801"/>
        <v/>
      </c>
      <c r="AI3138" s="10" t="str">
        <f t="shared" si="790"/>
        <v/>
      </c>
    </row>
    <row r="3139" spans="20:35" ht="18" customHeight="1" x14ac:dyDescent="0.25">
      <c r="T3139" s="9" t="str">
        <f t="shared" si="792"/>
        <v/>
      </c>
      <c r="U3139" s="10" t="str">
        <f t="shared" si="787"/>
        <v/>
      </c>
      <c r="V3139" s="10" t="str">
        <f t="shared" si="788"/>
        <v/>
      </c>
      <c r="W3139" s="10" t="str">
        <f t="shared" si="793"/>
        <v/>
      </c>
      <c r="X3139" s="10" t="str">
        <f t="shared" si="794"/>
        <v/>
      </c>
      <c r="Y3139" s="10" t="str">
        <f t="shared" si="795"/>
        <v/>
      </c>
      <c r="Z3139" s="10" t="str">
        <f t="shared" si="796"/>
        <v/>
      </c>
      <c r="AA3139" s="10" t="str">
        <f t="shared" si="786"/>
        <v/>
      </c>
      <c r="AB3139" s="10" t="str">
        <f t="shared" si="789"/>
        <v/>
      </c>
      <c r="AC3139" s="10" t="str">
        <f t="shared" si="797"/>
        <v/>
      </c>
      <c r="AD3139" s="10" t="str">
        <f t="shared" si="791"/>
        <v/>
      </c>
      <c r="AE3139" s="10" t="str">
        <f t="shared" si="798"/>
        <v/>
      </c>
      <c r="AF3139" s="10" t="str">
        <f t="shared" si="799"/>
        <v/>
      </c>
      <c r="AG3139" s="10" t="str">
        <f t="shared" si="800"/>
        <v/>
      </c>
      <c r="AH3139" s="10" t="str">
        <f t="shared" si="801"/>
        <v/>
      </c>
      <c r="AI3139" s="10" t="str">
        <f t="shared" si="790"/>
        <v/>
      </c>
    </row>
    <row r="3140" spans="20:35" ht="18" customHeight="1" x14ac:dyDescent="0.25">
      <c r="T3140" s="9" t="str">
        <f t="shared" si="792"/>
        <v/>
      </c>
      <c r="U3140" s="10" t="str">
        <f t="shared" si="787"/>
        <v/>
      </c>
      <c r="V3140" s="10" t="str">
        <f t="shared" si="788"/>
        <v/>
      </c>
      <c r="W3140" s="10" t="str">
        <f t="shared" si="793"/>
        <v/>
      </c>
      <c r="X3140" s="10" t="str">
        <f t="shared" si="794"/>
        <v/>
      </c>
      <c r="Y3140" s="10" t="str">
        <f t="shared" si="795"/>
        <v/>
      </c>
      <c r="Z3140" s="10" t="str">
        <f t="shared" si="796"/>
        <v/>
      </c>
      <c r="AA3140" s="10" t="str">
        <f t="shared" si="786"/>
        <v/>
      </c>
      <c r="AB3140" s="10" t="str">
        <f t="shared" si="789"/>
        <v/>
      </c>
      <c r="AC3140" s="10" t="str">
        <f t="shared" si="797"/>
        <v/>
      </c>
      <c r="AD3140" s="10" t="str">
        <f t="shared" si="791"/>
        <v/>
      </c>
      <c r="AE3140" s="10" t="str">
        <f t="shared" si="798"/>
        <v/>
      </c>
      <c r="AF3140" s="10" t="str">
        <f t="shared" si="799"/>
        <v/>
      </c>
      <c r="AG3140" s="10" t="str">
        <f t="shared" si="800"/>
        <v/>
      </c>
      <c r="AH3140" s="10" t="str">
        <f t="shared" si="801"/>
        <v/>
      </c>
      <c r="AI3140" s="10" t="str">
        <f t="shared" si="790"/>
        <v/>
      </c>
    </row>
    <row r="3141" spans="20:35" ht="18" customHeight="1" x14ac:dyDescent="0.25">
      <c r="T3141" s="9" t="str">
        <f t="shared" si="792"/>
        <v/>
      </c>
      <c r="U3141" s="10" t="str">
        <f t="shared" si="787"/>
        <v/>
      </c>
      <c r="V3141" s="10" t="str">
        <f t="shared" si="788"/>
        <v/>
      </c>
      <c r="W3141" s="10" t="str">
        <f t="shared" si="793"/>
        <v/>
      </c>
      <c r="X3141" s="10" t="str">
        <f t="shared" si="794"/>
        <v/>
      </c>
      <c r="Y3141" s="10" t="str">
        <f t="shared" si="795"/>
        <v/>
      </c>
      <c r="Z3141" s="10" t="str">
        <f t="shared" si="796"/>
        <v/>
      </c>
      <c r="AA3141" s="10" t="str">
        <f t="shared" ref="AA3141:AA3204" si="802">IF(T3141="","",Z3141/1000*$F$7)</f>
        <v/>
      </c>
      <c r="AB3141" s="10" t="str">
        <f t="shared" si="789"/>
        <v/>
      </c>
      <c r="AC3141" s="10" t="str">
        <f t="shared" si="797"/>
        <v/>
      </c>
      <c r="AD3141" s="10" t="str">
        <f t="shared" si="791"/>
        <v/>
      </c>
      <c r="AE3141" s="10" t="str">
        <f t="shared" si="798"/>
        <v/>
      </c>
      <c r="AF3141" s="10" t="str">
        <f t="shared" si="799"/>
        <v/>
      </c>
      <c r="AG3141" s="10" t="str">
        <f t="shared" si="800"/>
        <v/>
      </c>
      <c r="AH3141" s="10" t="str">
        <f t="shared" si="801"/>
        <v/>
      </c>
      <c r="AI3141" s="10" t="str">
        <f t="shared" si="790"/>
        <v/>
      </c>
    </row>
    <row r="3142" spans="20:35" ht="18" customHeight="1" x14ac:dyDescent="0.25">
      <c r="T3142" s="9" t="str">
        <f t="shared" si="792"/>
        <v/>
      </c>
      <c r="U3142" s="10" t="str">
        <f t="shared" ref="U3142:U3205" si="803">IF(T3142="","",IF(T3142&lt;=$C$14,$C$83*T3142,IF(T3142&lt;=2*$C$14,$C$81-$C$83*(T3142-$C$14),0)))</f>
        <v/>
      </c>
      <c r="V3142" s="10" t="str">
        <f t="shared" ref="V3142:V3205" si="804">IF(T3142="","",IF(T3142&lt;=$C$22,$C$79*T3142,IF(T3142&lt;=2*$C$22,$C$77-$C$79*(T3142-$C$22),0)))</f>
        <v/>
      </c>
      <c r="W3142" s="10" t="str">
        <f t="shared" si="793"/>
        <v/>
      </c>
      <c r="X3142" s="10" t="str">
        <f t="shared" si="794"/>
        <v/>
      </c>
      <c r="Y3142" s="10" t="str">
        <f t="shared" si="795"/>
        <v/>
      </c>
      <c r="Z3142" s="10" t="str">
        <f t="shared" si="796"/>
        <v/>
      </c>
      <c r="AA3142" s="10" t="str">
        <f t="shared" si="802"/>
        <v/>
      </c>
      <c r="AB3142" s="10" t="str">
        <f t="shared" ref="AB3142:AB3205" si="805">IF(T3142="","",$C$59*(1+$C$61*($C$63+Z3142)/Y3142))</f>
        <v/>
      </c>
      <c r="AC3142" s="10" t="str">
        <f t="shared" si="797"/>
        <v/>
      </c>
      <c r="AD3142" s="10" t="str">
        <f t="shared" si="791"/>
        <v/>
      </c>
      <c r="AE3142" s="10" t="str">
        <f t="shared" si="798"/>
        <v/>
      </c>
      <c r="AF3142" s="10" t="str">
        <f t="shared" si="799"/>
        <v/>
      </c>
      <c r="AG3142" s="10" t="str">
        <f t="shared" si="800"/>
        <v/>
      </c>
      <c r="AH3142" s="10" t="str">
        <f t="shared" si="801"/>
        <v/>
      </c>
      <c r="AI3142" s="10" t="str">
        <f t="shared" si="790"/>
        <v/>
      </c>
    </row>
    <row r="3143" spans="20:35" ht="18" customHeight="1" x14ac:dyDescent="0.25">
      <c r="T3143" s="9" t="str">
        <f t="shared" si="792"/>
        <v/>
      </c>
      <c r="U3143" s="10" t="str">
        <f t="shared" si="803"/>
        <v/>
      </c>
      <c r="V3143" s="10" t="str">
        <f t="shared" si="804"/>
        <v/>
      </c>
      <c r="W3143" s="10" t="str">
        <f t="shared" si="793"/>
        <v/>
      </c>
      <c r="X3143" s="10" t="str">
        <f t="shared" si="794"/>
        <v/>
      </c>
      <c r="Y3143" s="10" t="str">
        <f t="shared" si="795"/>
        <v/>
      </c>
      <c r="Z3143" s="10" t="str">
        <f t="shared" si="796"/>
        <v/>
      </c>
      <c r="AA3143" s="10" t="str">
        <f t="shared" si="802"/>
        <v/>
      </c>
      <c r="AB3143" s="10" t="str">
        <f t="shared" si="805"/>
        <v/>
      </c>
      <c r="AC3143" s="10" t="str">
        <f t="shared" si="797"/>
        <v/>
      </c>
      <c r="AD3143" s="10" t="str">
        <f t="shared" si="791"/>
        <v/>
      </c>
      <c r="AE3143" s="10" t="str">
        <f t="shared" si="798"/>
        <v/>
      </c>
      <c r="AF3143" s="10" t="str">
        <f t="shared" si="799"/>
        <v/>
      </c>
      <c r="AG3143" s="10" t="str">
        <f t="shared" si="800"/>
        <v/>
      </c>
      <c r="AH3143" s="10" t="str">
        <f t="shared" si="801"/>
        <v/>
      </c>
      <c r="AI3143" s="10" t="str">
        <f t="shared" ref="AI3143:AI3206" si="806">IF(T3143="","",MAX(Z3143+(AC3143-AF3143-AD3143)*$AL$4,0))</f>
        <v/>
      </c>
    </row>
    <row r="3144" spans="20:35" ht="18" customHeight="1" x14ac:dyDescent="0.25">
      <c r="T3144" s="9" t="str">
        <f t="shared" si="792"/>
        <v/>
      </c>
      <c r="U3144" s="10" t="str">
        <f t="shared" si="803"/>
        <v/>
      </c>
      <c r="V3144" s="10" t="str">
        <f t="shared" si="804"/>
        <v/>
      </c>
      <c r="W3144" s="10" t="str">
        <f t="shared" si="793"/>
        <v/>
      </c>
      <c r="X3144" s="10" t="str">
        <f t="shared" si="794"/>
        <v/>
      </c>
      <c r="Y3144" s="10" t="str">
        <f t="shared" si="795"/>
        <v/>
      </c>
      <c r="Z3144" s="10" t="str">
        <f t="shared" si="796"/>
        <v/>
      </c>
      <c r="AA3144" s="10" t="str">
        <f t="shared" si="802"/>
        <v/>
      </c>
      <c r="AB3144" s="10" t="str">
        <f t="shared" si="805"/>
        <v/>
      </c>
      <c r="AC3144" s="10" t="str">
        <f t="shared" si="797"/>
        <v/>
      </c>
      <c r="AD3144" s="10" t="str">
        <f t="shared" ref="AD3144:AD3207" si="807">IF(U3144="","",$C$89*((Z3144/1000)^$C$97)/($F$15)*1000*3600)</f>
        <v/>
      </c>
      <c r="AE3144" s="10" t="str">
        <f t="shared" si="798"/>
        <v/>
      </c>
      <c r="AF3144" s="10" t="str">
        <f t="shared" si="799"/>
        <v/>
      </c>
      <c r="AG3144" s="10" t="str">
        <f t="shared" si="800"/>
        <v/>
      </c>
      <c r="AH3144" s="10" t="str">
        <f t="shared" si="801"/>
        <v/>
      </c>
      <c r="AI3144" s="10" t="str">
        <f t="shared" si="806"/>
        <v/>
      </c>
    </row>
    <row r="3145" spans="20:35" ht="18" customHeight="1" x14ac:dyDescent="0.25">
      <c r="T3145" s="9" t="str">
        <f t="shared" si="792"/>
        <v/>
      </c>
      <c r="U3145" s="10" t="str">
        <f t="shared" si="803"/>
        <v/>
      </c>
      <c r="V3145" s="10" t="str">
        <f t="shared" si="804"/>
        <v/>
      </c>
      <c r="W3145" s="10" t="str">
        <f t="shared" si="793"/>
        <v/>
      </c>
      <c r="X3145" s="10" t="str">
        <f t="shared" si="794"/>
        <v/>
      </c>
      <c r="Y3145" s="10" t="str">
        <f t="shared" si="795"/>
        <v/>
      </c>
      <c r="Z3145" s="10" t="str">
        <f t="shared" si="796"/>
        <v/>
      </c>
      <c r="AA3145" s="10" t="str">
        <f t="shared" si="802"/>
        <v/>
      </c>
      <c r="AB3145" s="10" t="str">
        <f t="shared" si="805"/>
        <v/>
      </c>
      <c r="AC3145" s="10" t="str">
        <f t="shared" si="797"/>
        <v/>
      </c>
      <c r="AD3145" s="10" t="str">
        <f t="shared" si="807"/>
        <v/>
      </c>
      <c r="AE3145" s="10" t="str">
        <f t="shared" si="798"/>
        <v/>
      </c>
      <c r="AF3145" s="10" t="str">
        <f t="shared" si="799"/>
        <v/>
      </c>
      <c r="AG3145" s="10" t="str">
        <f t="shared" si="800"/>
        <v/>
      </c>
      <c r="AH3145" s="10" t="str">
        <f t="shared" si="801"/>
        <v/>
      </c>
      <c r="AI3145" s="10" t="str">
        <f t="shared" si="806"/>
        <v/>
      </c>
    </row>
    <row r="3146" spans="20:35" ht="18" customHeight="1" x14ac:dyDescent="0.25">
      <c r="T3146" s="9" t="str">
        <f t="shared" si="792"/>
        <v/>
      </c>
      <c r="U3146" s="10" t="str">
        <f t="shared" si="803"/>
        <v/>
      </c>
      <c r="V3146" s="10" t="str">
        <f t="shared" si="804"/>
        <v/>
      </c>
      <c r="W3146" s="10" t="str">
        <f t="shared" si="793"/>
        <v/>
      </c>
      <c r="X3146" s="10" t="str">
        <f t="shared" si="794"/>
        <v/>
      </c>
      <c r="Y3146" s="10" t="str">
        <f t="shared" si="795"/>
        <v/>
      </c>
      <c r="Z3146" s="10" t="str">
        <f t="shared" si="796"/>
        <v/>
      </c>
      <c r="AA3146" s="10" t="str">
        <f t="shared" si="802"/>
        <v/>
      </c>
      <c r="AB3146" s="10" t="str">
        <f t="shared" si="805"/>
        <v/>
      </c>
      <c r="AC3146" s="10" t="str">
        <f t="shared" si="797"/>
        <v/>
      </c>
      <c r="AD3146" s="10" t="str">
        <f t="shared" si="807"/>
        <v/>
      </c>
      <c r="AE3146" s="10" t="str">
        <f t="shared" si="798"/>
        <v/>
      </c>
      <c r="AF3146" s="10" t="str">
        <f t="shared" si="799"/>
        <v/>
      </c>
      <c r="AG3146" s="10" t="str">
        <f t="shared" si="800"/>
        <v/>
      </c>
      <c r="AH3146" s="10" t="str">
        <f t="shared" si="801"/>
        <v/>
      </c>
      <c r="AI3146" s="10" t="str">
        <f t="shared" si="806"/>
        <v/>
      </c>
    </row>
    <row r="3147" spans="20:35" ht="18" customHeight="1" x14ac:dyDescent="0.25">
      <c r="T3147" s="9" t="str">
        <f t="shared" si="792"/>
        <v/>
      </c>
      <c r="U3147" s="10" t="str">
        <f t="shared" si="803"/>
        <v/>
      </c>
      <c r="V3147" s="10" t="str">
        <f t="shared" si="804"/>
        <v/>
      </c>
      <c r="W3147" s="10" t="str">
        <f t="shared" si="793"/>
        <v/>
      </c>
      <c r="X3147" s="10" t="str">
        <f t="shared" si="794"/>
        <v/>
      </c>
      <c r="Y3147" s="10" t="str">
        <f t="shared" si="795"/>
        <v/>
      </c>
      <c r="Z3147" s="10" t="str">
        <f t="shared" si="796"/>
        <v/>
      </c>
      <c r="AA3147" s="10" t="str">
        <f t="shared" si="802"/>
        <v/>
      </c>
      <c r="AB3147" s="10" t="str">
        <f t="shared" si="805"/>
        <v/>
      </c>
      <c r="AC3147" s="10" t="str">
        <f t="shared" si="797"/>
        <v/>
      </c>
      <c r="AD3147" s="10" t="str">
        <f t="shared" si="807"/>
        <v/>
      </c>
      <c r="AE3147" s="10" t="str">
        <f t="shared" si="798"/>
        <v/>
      </c>
      <c r="AF3147" s="10" t="str">
        <f t="shared" si="799"/>
        <v/>
      </c>
      <c r="AG3147" s="10" t="str">
        <f t="shared" si="800"/>
        <v/>
      </c>
      <c r="AH3147" s="10" t="str">
        <f t="shared" si="801"/>
        <v/>
      </c>
      <c r="AI3147" s="10" t="str">
        <f t="shared" si="806"/>
        <v/>
      </c>
    </row>
    <row r="3148" spans="20:35" ht="18" customHeight="1" x14ac:dyDescent="0.25">
      <c r="T3148" s="9" t="str">
        <f t="shared" si="792"/>
        <v/>
      </c>
      <c r="U3148" s="10" t="str">
        <f t="shared" si="803"/>
        <v/>
      </c>
      <c r="V3148" s="10" t="str">
        <f t="shared" si="804"/>
        <v/>
      </c>
      <c r="W3148" s="10" t="str">
        <f t="shared" si="793"/>
        <v/>
      </c>
      <c r="X3148" s="10" t="str">
        <f t="shared" si="794"/>
        <v/>
      </c>
      <c r="Y3148" s="10" t="str">
        <f t="shared" si="795"/>
        <v/>
      </c>
      <c r="Z3148" s="10" t="str">
        <f t="shared" si="796"/>
        <v/>
      </c>
      <c r="AA3148" s="10" t="str">
        <f t="shared" si="802"/>
        <v/>
      </c>
      <c r="AB3148" s="10" t="str">
        <f t="shared" si="805"/>
        <v/>
      </c>
      <c r="AC3148" s="10" t="str">
        <f t="shared" si="797"/>
        <v/>
      </c>
      <c r="AD3148" s="10" t="str">
        <f t="shared" si="807"/>
        <v/>
      </c>
      <c r="AE3148" s="10" t="str">
        <f t="shared" si="798"/>
        <v/>
      </c>
      <c r="AF3148" s="10" t="str">
        <f t="shared" si="799"/>
        <v/>
      </c>
      <c r="AG3148" s="10" t="str">
        <f t="shared" si="800"/>
        <v/>
      </c>
      <c r="AH3148" s="10" t="str">
        <f t="shared" si="801"/>
        <v/>
      </c>
      <c r="AI3148" s="10" t="str">
        <f t="shared" si="806"/>
        <v/>
      </c>
    </row>
    <row r="3149" spans="20:35" ht="18" customHeight="1" x14ac:dyDescent="0.25">
      <c r="T3149" s="9" t="str">
        <f t="shared" si="792"/>
        <v/>
      </c>
      <c r="U3149" s="10" t="str">
        <f t="shared" si="803"/>
        <v/>
      </c>
      <c r="V3149" s="10" t="str">
        <f t="shared" si="804"/>
        <v/>
      </c>
      <c r="W3149" s="10" t="str">
        <f t="shared" si="793"/>
        <v/>
      </c>
      <c r="X3149" s="10" t="str">
        <f t="shared" si="794"/>
        <v/>
      </c>
      <c r="Y3149" s="10" t="str">
        <f t="shared" si="795"/>
        <v/>
      </c>
      <c r="Z3149" s="10" t="str">
        <f t="shared" si="796"/>
        <v/>
      </c>
      <c r="AA3149" s="10" t="str">
        <f t="shared" si="802"/>
        <v/>
      </c>
      <c r="AB3149" s="10" t="str">
        <f t="shared" si="805"/>
        <v/>
      </c>
      <c r="AC3149" s="10" t="str">
        <f t="shared" si="797"/>
        <v/>
      </c>
      <c r="AD3149" s="10" t="str">
        <f t="shared" si="807"/>
        <v/>
      </c>
      <c r="AE3149" s="10" t="str">
        <f t="shared" si="798"/>
        <v/>
      </c>
      <c r="AF3149" s="10" t="str">
        <f t="shared" si="799"/>
        <v/>
      </c>
      <c r="AG3149" s="10" t="str">
        <f t="shared" si="800"/>
        <v/>
      </c>
      <c r="AH3149" s="10" t="str">
        <f t="shared" si="801"/>
        <v/>
      </c>
      <c r="AI3149" s="10" t="str">
        <f t="shared" si="806"/>
        <v/>
      </c>
    </row>
    <row r="3150" spans="20:35" ht="18" customHeight="1" x14ac:dyDescent="0.25">
      <c r="T3150" s="9" t="str">
        <f t="shared" si="792"/>
        <v/>
      </c>
      <c r="U3150" s="10" t="str">
        <f t="shared" si="803"/>
        <v/>
      </c>
      <c r="V3150" s="10" t="str">
        <f t="shared" si="804"/>
        <v/>
      </c>
      <c r="W3150" s="10" t="str">
        <f t="shared" si="793"/>
        <v/>
      </c>
      <c r="X3150" s="10" t="str">
        <f t="shared" si="794"/>
        <v/>
      </c>
      <c r="Y3150" s="10" t="str">
        <f t="shared" si="795"/>
        <v/>
      </c>
      <c r="Z3150" s="10" t="str">
        <f t="shared" si="796"/>
        <v/>
      </c>
      <c r="AA3150" s="10" t="str">
        <f t="shared" si="802"/>
        <v/>
      </c>
      <c r="AB3150" s="10" t="str">
        <f t="shared" si="805"/>
        <v/>
      </c>
      <c r="AC3150" s="10" t="str">
        <f t="shared" si="797"/>
        <v/>
      </c>
      <c r="AD3150" s="10" t="str">
        <f t="shared" si="807"/>
        <v/>
      </c>
      <c r="AE3150" s="10" t="str">
        <f t="shared" si="798"/>
        <v/>
      </c>
      <c r="AF3150" s="10" t="str">
        <f t="shared" si="799"/>
        <v/>
      </c>
      <c r="AG3150" s="10" t="str">
        <f t="shared" si="800"/>
        <v/>
      </c>
      <c r="AH3150" s="10" t="str">
        <f t="shared" si="801"/>
        <v/>
      </c>
      <c r="AI3150" s="10" t="str">
        <f t="shared" si="806"/>
        <v/>
      </c>
    </row>
    <row r="3151" spans="20:35" ht="18" customHeight="1" x14ac:dyDescent="0.25">
      <c r="T3151" s="9" t="str">
        <f t="shared" ref="T3151:T3214" si="808">IF(T3150="","",IF(T3150+$C$27&gt;$C$29,"",T3150+$C$27))</f>
        <v/>
      </c>
      <c r="U3151" s="10" t="str">
        <f t="shared" si="803"/>
        <v/>
      </c>
      <c r="V3151" s="10" t="str">
        <f t="shared" si="804"/>
        <v/>
      </c>
      <c r="W3151" s="10" t="str">
        <f t="shared" si="793"/>
        <v/>
      </c>
      <c r="X3151" s="10" t="str">
        <f t="shared" si="794"/>
        <v/>
      </c>
      <c r="Y3151" s="10" t="str">
        <f t="shared" si="795"/>
        <v/>
      </c>
      <c r="Z3151" s="10" t="str">
        <f t="shared" si="796"/>
        <v/>
      </c>
      <c r="AA3151" s="10" t="str">
        <f t="shared" si="802"/>
        <v/>
      </c>
      <c r="AB3151" s="10" t="str">
        <f t="shared" si="805"/>
        <v/>
      </c>
      <c r="AC3151" s="10" t="str">
        <f t="shared" si="797"/>
        <v/>
      </c>
      <c r="AD3151" s="10" t="str">
        <f t="shared" si="807"/>
        <v/>
      </c>
      <c r="AE3151" s="10" t="str">
        <f t="shared" si="798"/>
        <v/>
      </c>
      <c r="AF3151" s="10" t="str">
        <f t="shared" si="799"/>
        <v/>
      </c>
      <c r="AG3151" s="10" t="str">
        <f t="shared" si="800"/>
        <v/>
      </c>
      <c r="AH3151" s="10" t="str">
        <f t="shared" si="801"/>
        <v/>
      </c>
      <c r="AI3151" s="10" t="str">
        <f t="shared" si="806"/>
        <v/>
      </c>
    </row>
    <row r="3152" spans="20:35" ht="18" customHeight="1" x14ac:dyDescent="0.25">
      <c r="T3152" s="9" t="str">
        <f t="shared" si="808"/>
        <v/>
      </c>
      <c r="U3152" s="10" t="str">
        <f t="shared" si="803"/>
        <v/>
      </c>
      <c r="V3152" s="10" t="str">
        <f t="shared" si="804"/>
        <v/>
      </c>
      <c r="W3152" s="10" t="str">
        <f t="shared" si="793"/>
        <v/>
      </c>
      <c r="X3152" s="10" t="str">
        <f t="shared" si="794"/>
        <v/>
      </c>
      <c r="Y3152" s="10" t="str">
        <f t="shared" si="795"/>
        <v/>
      </c>
      <c r="Z3152" s="10" t="str">
        <f t="shared" si="796"/>
        <v/>
      </c>
      <c r="AA3152" s="10" t="str">
        <f t="shared" si="802"/>
        <v/>
      </c>
      <c r="AB3152" s="10" t="str">
        <f t="shared" si="805"/>
        <v/>
      </c>
      <c r="AC3152" s="10" t="str">
        <f t="shared" si="797"/>
        <v/>
      </c>
      <c r="AD3152" s="10" t="str">
        <f t="shared" si="807"/>
        <v/>
      </c>
      <c r="AE3152" s="10" t="str">
        <f t="shared" si="798"/>
        <v/>
      </c>
      <c r="AF3152" s="10" t="str">
        <f t="shared" si="799"/>
        <v/>
      </c>
      <c r="AG3152" s="10" t="str">
        <f t="shared" si="800"/>
        <v/>
      </c>
      <c r="AH3152" s="10" t="str">
        <f t="shared" si="801"/>
        <v/>
      </c>
      <c r="AI3152" s="10" t="str">
        <f t="shared" si="806"/>
        <v/>
      </c>
    </row>
    <row r="3153" spans="20:35" ht="18" customHeight="1" x14ac:dyDescent="0.25">
      <c r="T3153" s="9" t="str">
        <f t="shared" si="808"/>
        <v/>
      </c>
      <c r="U3153" s="10" t="str">
        <f t="shared" si="803"/>
        <v/>
      </c>
      <c r="V3153" s="10" t="str">
        <f t="shared" si="804"/>
        <v/>
      </c>
      <c r="W3153" s="10" t="str">
        <f t="shared" si="793"/>
        <v/>
      </c>
      <c r="X3153" s="10" t="str">
        <f t="shared" si="794"/>
        <v/>
      </c>
      <c r="Y3153" s="10" t="str">
        <f t="shared" si="795"/>
        <v/>
      </c>
      <c r="Z3153" s="10" t="str">
        <f t="shared" si="796"/>
        <v/>
      </c>
      <c r="AA3153" s="10" t="str">
        <f t="shared" si="802"/>
        <v/>
      </c>
      <c r="AB3153" s="10" t="str">
        <f t="shared" si="805"/>
        <v/>
      </c>
      <c r="AC3153" s="10" t="str">
        <f t="shared" si="797"/>
        <v/>
      </c>
      <c r="AD3153" s="10" t="str">
        <f t="shared" si="807"/>
        <v/>
      </c>
      <c r="AE3153" s="10" t="str">
        <f t="shared" si="798"/>
        <v/>
      </c>
      <c r="AF3153" s="10" t="str">
        <f t="shared" si="799"/>
        <v/>
      </c>
      <c r="AG3153" s="10" t="str">
        <f t="shared" si="800"/>
        <v/>
      </c>
      <c r="AH3153" s="10" t="str">
        <f t="shared" si="801"/>
        <v/>
      </c>
      <c r="AI3153" s="10" t="str">
        <f t="shared" si="806"/>
        <v/>
      </c>
    </row>
    <row r="3154" spans="20:35" ht="18" customHeight="1" x14ac:dyDescent="0.25">
      <c r="T3154" s="9" t="str">
        <f t="shared" si="808"/>
        <v/>
      </c>
      <c r="U3154" s="10" t="str">
        <f t="shared" si="803"/>
        <v/>
      </c>
      <c r="V3154" s="10" t="str">
        <f t="shared" si="804"/>
        <v/>
      </c>
      <c r="W3154" s="10" t="str">
        <f t="shared" si="793"/>
        <v/>
      </c>
      <c r="X3154" s="10" t="str">
        <f t="shared" si="794"/>
        <v/>
      </c>
      <c r="Y3154" s="10" t="str">
        <f t="shared" si="795"/>
        <v/>
      </c>
      <c r="Z3154" s="10" t="str">
        <f t="shared" si="796"/>
        <v/>
      </c>
      <c r="AA3154" s="10" t="str">
        <f t="shared" si="802"/>
        <v/>
      </c>
      <c r="AB3154" s="10" t="str">
        <f t="shared" si="805"/>
        <v/>
      </c>
      <c r="AC3154" s="10" t="str">
        <f t="shared" si="797"/>
        <v/>
      </c>
      <c r="AD3154" s="10" t="str">
        <f t="shared" si="807"/>
        <v/>
      </c>
      <c r="AE3154" s="10" t="str">
        <f t="shared" si="798"/>
        <v/>
      </c>
      <c r="AF3154" s="10" t="str">
        <f t="shared" si="799"/>
        <v/>
      </c>
      <c r="AG3154" s="10" t="str">
        <f t="shared" si="800"/>
        <v/>
      </c>
      <c r="AH3154" s="10" t="str">
        <f t="shared" si="801"/>
        <v/>
      </c>
      <c r="AI3154" s="10" t="str">
        <f t="shared" si="806"/>
        <v/>
      </c>
    </row>
    <row r="3155" spans="20:35" ht="18" customHeight="1" x14ac:dyDescent="0.25">
      <c r="T3155" s="9" t="str">
        <f t="shared" si="808"/>
        <v/>
      </c>
      <c r="U3155" s="10" t="str">
        <f t="shared" si="803"/>
        <v/>
      </c>
      <c r="V3155" s="10" t="str">
        <f t="shared" si="804"/>
        <v/>
      </c>
      <c r="W3155" s="10" t="str">
        <f t="shared" si="793"/>
        <v/>
      </c>
      <c r="X3155" s="10" t="str">
        <f t="shared" si="794"/>
        <v/>
      </c>
      <c r="Y3155" s="10" t="str">
        <f t="shared" si="795"/>
        <v/>
      </c>
      <c r="Z3155" s="10" t="str">
        <f t="shared" si="796"/>
        <v/>
      </c>
      <c r="AA3155" s="10" t="str">
        <f t="shared" si="802"/>
        <v/>
      </c>
      <c r="AB3155" s="10" t="str">
        <f t="shared" si="805"/>
        <v/>
      </c>
      <c r="AC3155" s="10" t="str">
        <f t="shared" si="797"/>
        <v/>
      </c>
      <c r="AD3155" s="10" t="str">
        <f t="shared" si="807"/>
        <v/>
      </c>
      <c r="AE3155" s="10" t="str">
        <f t="shared" si="798"/>
        <v/>
      </c>
      <c r="AF3155" s="10" t="str">
        <f t="shared" si="799"/>
        <v/>
      </c>
      <c r="AG3155" s="10" t="str">
        <f t="shared" si="800"/>
        <v/>
      </c>
      <c r="AH3155" s="10" t="str">
        <f t="shared" si="801"/>
        <v/>
      </c>
      <c r="AI3155" s="10" t="str">
        <f t="shared" si="806"/>
        <v/>
      </c>
    </row>
    <row r="3156" spans="20:35" ht="18" customHeight="1" x14ac:dyDescent="0.25">
      <c r="T3156" s="9" t="str">
        <f t="shared" si="808"/>
        <v/>
      </c>
      <c r="U3156" s="10" t="str">
        <f t="shared" si="803"/>
        <v/>
      </c>
      <c r="V3156" s="10" t="str">
        <f t="shared" si="804"/>
        <v/>
      </c>
      <c r="W3156" s="10" t="str">
        <f t="shared" si="793"/>
        <v/>
      </c>
      <c r="X3156" s="10" t="str">
        <f t="shared" si="794"/>
        <v/>
      </c>
      <c r="Y3156" s="10" t="str">
        <f t="shared" si="795"/>
        <v/>
      </c>
      <c r="Z3156" s="10" t="str">
        <f t="shared" si="796"/>
        <v/>
      </c>
      <c r="AA3156" s="10" t="str">
        <f t="shared" si="802"/>
        <v/>
      </c>
      <c r="AB3156" s="10" t="str">
        <f t="shared" si="805"/>
        <v/>
      </c>
      <c r="AC3156" s="10" t="str">
        <f t="shared" si="797"/>
        <v/>
      </c>
      <c r="AD3156" s="10" t="str">
        <f t="shared" si="807"/>
        <v/>
      </c>
      <c r="AE3156" s="10" t="str">
        <f t="shared" si="798"/>
        <v/>
      </c>
      <c r="AF3156" s="10" t="str">
        <f t="shared" si="799"/>
        <v/>
      </c>
      <c r="AG3156" s="10" t="str">
        <f t="shared" si="800"/>
        <v/>
      </c>
      <c r="AH3156" s="10" t="str">
        <f t="shared" si="801"/>
        <v/>
      </c>
      <c r="AI3156" s="10" t="str">
        <f t="shared" si="806"/>
        <v/>
      </c>
    </row>
    <row r="3157" spans="20:35" ht="18" customHeight="1" x14ac:dyDescent="0.25">
      <c r="T3157" s="9" t="str">
        <f t="shared" si="808"/>
        <v/>
      </c>
      <c r="U3157" s="10" t="str">
        <f t="shared" si="803"/>
        <v/>
      </c>
      <c r="V3157" s="10" t="str">
        <f t="shared" si="804"/>
        <v/>
      </c>
      <c r="W3157" s="10" t="str">
        <f t="shared" si="793"/>
        <v/>
      </c>
      <c r="X3157" s="10" t="str">
        <f t="shared" si="794"/>
        <v/>
      </c>
      <c r="Y3157" s="10" t="str">
        <f t="shared" si="795"/>
        <v/>
      </c>
      <c r="Z3157" s="10" t="str">
        <f t="shared" si="796"/>
        <v/>
      </c>
      <c r="AA3157" s="10" t="str">
        <f t="shared" si="802"/>
        <v/>
      </c>
      <c r="AB3157" s="10" t="str">
        <f t="shared" si="805"/>
        <v/>
      </c>
      <c r="AC3157" s="10" t="str">
        <f t="shared" si="797"/>
        <v/>
      </c>
      <c r="AD3157" s="10" t="str">
        <f t="shared" si="807"/>
        <v/>
      </c>
      <c r="AE3157" s="10" t="str">
        <f t="shared" si="798"/>
        <v/>
      </c>
      <c r="AF3157" s="10" t="str">
        <f t="shared" si="799"/>
        <v/>
      </c>
      <c r="AG3157" s="10" t="str">
        <f t="shared" si="800"/>
        <v/>
      </c>
      <c r="AH3157" s="10" t="str">
        <f t="shared" si="801"/>
        <v/>
      </c>
      <c r="AI3157" s="10" t="str">
        <f t="shared" si="806"/>
        <v/>
      </c>
    </row>
    <row r="3158" spans="20:35" ht="18" customHeight="1" x14ac:dyDescent="0.25">
      <c r="T3158" s="9" t="str">
        <f t="shared" si="808"/>
        <v/>
      </c>
      <c r="U3158" s="10" t="str">
        <f t="shared" si="803"/>
        <v/>
      </c>
      <c r="V3158" s="10" t="str">
        <f t="shared" si="804"/>
        <v/>
      </c>
      <c r="W3158" s="10" t="str">
        <f t="shared" si="793"/>
        <v/>
      </c>
      <c r="X3158" s="10" t="str">
        <f t="shared" si="794"/>
        <v/>
      </c>
      <c r="Y3158" s="10" t="str">
        <f t="shared" si="795"/>
        <v/>
      </c>
      <c r="Z3158" s="10" t="str">
        <f t="shared" si="796"/>
        <v/>
      </c>
      <c r="AA3158" s="10" t="str">
        <f t="shared" si="802"/>
        <v/>
      </c>
      <c r="AB3158" s="10" t="str">
        <f t="shared" si="805"/>
        <v/>
      </c>
      <c r="AC3158" s="10" t="str">
        <f t="shared" si="797"/>
        <v/>
      </c>
      <c r="AD3158" s="10" t="str">
        <f t="shared" si="807"/>
        <v/>
      </c>
      <c r="AE3158" s="10" t="str">
        <f t="shared" si="798"/>
        <v/>
      </c>
      <c r="AF3158" s="10" t="str">
        <f t="shared" si="799"/>
        <v/>
      </c>
      <c r="AG3158" s="10" t="str">
        <f t="shared" si="800"/>
        <v/>
      </c>
      <c r="AH3158" s="10" t="str">
        <f t="shared" si="801"/>
        <v/>
      </c>
      <c r="AI3158" s="10" t="str">
        <f t="shared" si="806"/>
        <v/>
      </c>
    </row>
    <row r="3159" spans="20:35" ht="18" customHeight="1" x14ac:dyDescent="0.25">
      <c r="T3159" s="9" t="str">
        <f t="shared" si="808"/>
        <v/>
      </c>
      <c r="U3159" s="10" t="str">
        <f t="shared" si="803"/>
        <v/>
      </c>
      <c r="V3159" s="10" t="str">
        <f t="shared" si="804"/>
        <v/>
      </c>
      <c r="W3159" s="10" t="str">
        <f t="shared" si="793"/>
        <v/>
      </c>
      <c r="X3159" s="10" t="str">
        <f t="shared" si="794"/>
        <v/>
      </c>
      <c r="Y3159" s="10" t="str">
        <f t="shared" si="795"/>
        <v/>
      </c>
      <c r="Z3159" s="10" t="str">
        <f t="shared" si="796"/>
        <v/>
      </c>
      <c r="AA3159" s="10" t="str">
        <f t="shared" si="802"/>
        <v/>
      </c>
      <c r="AB3159" s="10" t="str">
        <f t="shared" si="805"/>
        <v/>
      </c>
      <c r="AC3159" s="10" t="str">
        <f t="shared" si="797"/>
        <v/>
      </c>
      <c r="AD3159" s="10" t="str">
        <f t="shared" si="807"/>
        <v/>
      </c>
      <c r="AE3159" s="10" t="str">
        <f t="shared" si="798"/>
        <v/>
      </c>
      <c r="AF3159" s="10" t="str">
        <f t="shared" si="799"/>
        <v/>
      </c>
      <c r="AG3159" s="10" t="str">
        <f t="shared" si="800"/>
        <v/>
      </c>
      <c r="AH3159" s="10" t="str">
        <f t="shared" si="801"/>
        <v/>
      </c>
      <c r="AI3159" s="10" t="str">
        <f t="shared" si="806"/>
        <v/>
      </c>
    </row>
    <row r="3160" spans="20:35" ht="18" customHeight="1" x14ac:dyDescent="0.25">
      <c r="T3160" s="9" t="str">
        <f t="shared" si="808"/>
        <v/>
      </c>
      <c r="U3160" s="10" t="str">
        <f t="shared" si="803"/>
        <v/>
      </c>
      <c r="V3160" s="10" t="str">
        <f t="shared" si="804"/>
        <v/>
      </c>
      <c r="W3160" s="10" t="str">
        <f t="shared" si="793"/>
        <v/>
      </c>
      <c r="X3160" s="10" t="str">
        <f t="shared" si="794"/>
        <v/>
      </c>
      <c r="Y3160" s="10" t="str">
        <f t="shared" si="795"/>
        <v/>
      </c>
      <c r="Z3160" s="10" t="str">
        <f t="shared" si="796"/>
        <v/>
      </c>
      <c r="AA3160" s="10" t="str">
        <f t="shared" si="802"/>
        <v/>
      </c>
      <c r="AB3160" s="10" t="str">
        <f t="shared" si="805"/>
        <v/>
      </c>
      <c r="AC3160" s="10" t="str">
        <f t="shared" si="797"/>
        <v/>
      </c>
      <c r="AD3160" s="10" t="str">
        <f t="shared" si="807"/>
        <v/>
      </c>
      <c r="AE3160" s="10" t="str">
        <f t="shared" si="798"/>
        <v/>
      </c>
      <c r="AF3160" s="10" t="str">
        <f t="shared" si="799"/>
        <v/>
      </c>
      <c r="AG3160" s="10" t="str">
        <f t="shared" si="800"/>
        <v/>
      </c>
      <c r="AH3160" s="10" t="str">
        <f t="shared" si="801"/>
        <v/>
      </c>
      <c r="AI3160" s="10" t="str">
        <f t="shared" si="806"/>
        <v/>
      </c>
    </row>
    <row r="3161" spans="20:35" ht="18" customHeight="1" x14ac:dyDescent="0.25">
      <c r="T3161" s="9" t="str">
        <f t="shared" si="808"/>
        <v/>
      </c>
      <c r="U3161" s="10" t="str">
        <f t="shared" si="803"/>
        <v/>
      </c>
      <c r="V3161" s="10" t="str">
        <f t="shared" si="804"/>
        <v/>
      </c>
      <c r="W3161" s="10" t="str">
        <f t="shared" si="793"/>
        <v/>
      </c>
      <c r="X3161" s="10" t="str">
        <f t="shared" si="794"/>
        <v/>
      </c>
      <c r="Y3161" s="10" t="str">
        <f t="shared" si="795"/>
        <v/>
      </c>
      <c r="Z3161" s="10" t="str">
        <f t="shared" si="796"/>
        <v/>
      </c>
      <c r="AA3161" s="10" t="str">
        <f t="shared" si="802"/>
        <v/>
      </c>
      <c r="AB3161" s="10" t="str">
        <f t="shared" si="805"/>
        <v/>
      </c>
      <c r="AC3161" s="10" t="str">
        <f t="shared" si="797"/>
        <v/>
      </c>
      <c r="AD3161" s="10" t="str">
        <f t="shared" si="807"/>
        <v/>
      </c>
      <c r="AE3161" s="10" t="str">
        <f t="shared" si="798"/>
        <v/>
      </c>
      <c r="AF3161" s="10" t="str">
        <f t="shared" si="799"/>
        <v/>
      </c>
      <c r="AG3161" s="10" t="str">
        <f t="shared" si="800"/>
        <v/>
      </c>
      <c r="AH3161" s="10" t="str">
        <f t="shared" si="801"/>
        <v/>
      </c>
      <c r="AI3161" s="10" t="str">
        <f t="shared" si="806"/>
        <v/>
      </c>
    </row>
    <row r="3162" spans="20:35" ht="18" customHeight="1" x14ac:dyDescent="0.25">
      <c r="T3162" s="9" t="str">
        <f t="shared" si="808"/>
        <v/>
      </c>
      <c r="U3162" s="10" t="str">
        <f t="shared" si="803"/>
        <v/>
      </c>
      <c r="V3162" s="10" t="str">
        <f t="shared" si="804"/>
        <v/>
      </c>
      <c r="W3162" s="10" t="str">
        <f t="shared" si="793"/>
        <v/>
      </c>
      <c r="X3162" s="10" t="str">
        <f t="shared" si="794"/>
        <v/>
      </c>
      <c r="Y3162" s="10" t="str">
        <f t="shared" si="795"/>
        <v/>
      </c>
      <c r="Z3162" s="10" t="str">
        <f t="shared" si="796"/>
        <v/>
      </c>
      <c r="AA3162" s="10" t="str">
        <f t="shared" si="802"/>
        <v/>
      </c>
      <c r="AB3162" s="10" t="str">
        <f t="shared" si="805"/>
        <v/>
      </c>
      <c r="AC3162" s="10" t="str">
        <f t="shared" si="797"/>
        <v/>
      </c>
      <c r="AD3162" s="10" t="str">
        <f t="shared" si="807"/>
        <v/>
      </c>
      <c r="AE3162" s="10" t="str">
        <f t="shared" si="798"/>
        <v/>
      </c>
      <c r="AF3162" s="10" t="str">
        <f t="shared" si="799"/>
        <v/>
      </c>
      <c r="AG3162" s="10" t="str">
        <f t="shared" si="800"/>
        <v/>
      </c>
      <c r="AH3162" s="10" t="str">
        <f t="shared" si="801"/>
        <v/>
      </c>
      <c r="AI3162" s="10" t="str">
        <f t="shared" si="806"/>
        <v/>
      </c>
    </row>
    <row r="3163" spans="20:35" ht="18" customHeight="1" x14ac:dyDescent="0.25">
      <c r="T3163" s="9" t="str">
        <f t="shared" si="808"/>
        <v/>
      </c>
      <c r="U3163" s="10" t="str">
        <f t="shared" si="803"/>
        <v/>
      </c>
      <c r="V3163" s="10" t="str">
        <f t="shared" si="804"/>
        <v/>
      </c>
      <c r="W3163" s="10" t="str">
        <f t="shared" si="793"/>
        <v/>
      </c>
      <c r="X3163" s="10" t="str">
        <f t="shared" si="794"/>
        <v/>
      </c>
      <c r="Y3163" s="10" t="str">
        <f t="shared" si="795"/>
        <v/>
      </c>
      <c r="Z3163" s="10" t="str">
        <f t="shared" si="796"/>
        <v/>
      </c>
      <c r="AA3163" s="10" t="str">
        <f t="shared" si="802"/>
        <v/>
      </c>
      <c r="AB3163" s="10" t="str">
        <f t="shared" si="805"/>
        <v/>
      </c>
      <c r="AC3163" s="10" t="str">
        <f t="shared" si="797"/>
        <v/>
      </c>
      <c r="AD3163" s="10" t="str">
        <f t="shared" si="807"/>
        <v/>
      </c>
      <c r="AE3163" s="10" t="str">
        <f t="shared" si="798"/>
        <v/>
      </c>
      <c r="AF3163" s="10" t="str">
        <f t="shared" si="799"/>
        <v/>
      </c>
      <c r="AG3163" s="10" t="str">
        <f t="shared" si="800"/>
        <v/>
      </c>
      <c r="AH3163" s="10" t="str">
        <f t="shared" si="801"/>
        <v/>
      </c>
      <c r="AI3163" s="10" t="str">
        <f t="shared" si="806"/>
        <v/>
      </c>
    </row>
    <row r="3164" spans="20:35" ht="18" customHeight="1" x14ac:dyDescent="0.25">
      <c r="T3164" s="9" t="str">
        <f t="shared" si="808"/>
        <v/>
      </c>
      <c r="U3164" s="10" t="str">
        <f t="shared" si="803"/>
        <v/>
      </c>
      <c r="V3164" s="10" t="str">
        <f t="shared" si="804"/>
        <v/>
      </c>
      <c r="W3164" s="10" t="str">
        <f t="shared" si="793"/>
        <v/>
      </c>
      <c r="X3164" s="10" t="str">
        <f t="shared" si="794"/>
        <v/>
      </c>
      <c r="Y3164" s="10" t="str">
        <f t="shared" si="795"/>
        <v/>
      </c>
      <c r="Z3164" s="10" t="str">
        <f t="shared" si="796"/>
        <v/>
      </c>
      <c r="AA3164" s="10" t="str">
        <f t="shared" si="802"/>
        <v/>
      </c>
      <c r="AB3164" s="10" t="str">
        <f t="shared" si="805"/>
        <v/>
      </c>
      <c r="AC3164" s="10" t="str">
        <f t="shared" si="797"/>
        <v/>
      </c>
      <c r="AD3164" s="10" t="str">
        <f t="shared" si="807"/>
        <v/>
      </c>
      <c r="AE3164" s="10" t="str">
        <f t="shared" si="798"/>
        <v/>
      </c>
      <c r="AF3164" s="10" t="str">
        <f t="shared" si="799"/>
        <v/>
      </c>
      <c r="AG3164" s="10" t="str">
        <f t="shared" si="800"/>
        <v/>
      </c>
      <c r="AH3164" s="10" t="str">
        <f t="shared" si="801"/>
        <v/>
      </c>
      <c r="AI3164" s="10" t="str">
        <f t="shared" si="806"/>
        <v/>
      </c>
    </row>
    <row r="3165" spans="20:35" ht="18" customHeight="1" x14ac:dyDescent="0.25">
      <c r="T3165" s="9" t="str">
        <f t="shared" si="808"/>
        <v/>
      </c>
      <c r="U3165" s="10" t="str">
        <f t="shared" si="803"/>
        <v/>
      </c>
      <c r="V3165" s="10" t="str">
        <f t="shared" si="804"/>
        <v/>
      </c>
      <c r="W3165" s="10" t="str">
        <f t="shared" si="793"/>
        <v/>
      </c>
      <c r="X3165" s="10" t="str">
        <f t="shared" si="794"/>
        <v/>
      </c>
      <c r="Y3165" s="10" t="str">
        <f t="shared" si="795"/>
        <v/>
      </c>
      <c r="Z3165" s="10" t="str">
        <f t="shared" si="796"/>
        <v/>
      </c>
      <c r="AA3165" s="10" t="str">
        <f t="shared" si="802"/>
        <v/>
      </c>
      <c r="AB3165" s="10" t="str">
        <f t="shared" si="805"/>
        <v/>
      </c>
      <c r="AC3165" s="10" t="str">
        <f t="shared" si="797"/>
        <v/>
      </c>
      <c r="AD3165" s="10" t="str">
        <f t="shared" si="807"/>
        <v/>
      </c>
      <c r="AE3165" s="10" t="str">
        <f t="shared" si="798"/>
        <v/>
      </c>
      <c r="AF3165" s="10" t="str">
        <f t="shared" si="799"/>
        <v/>
      </c>
      <c r="AG3165" s="10" t="str">
        <f t="shared" si="800"/>
        <v/>
      </c>
      <c r="AH3165" s="10" t="str">
        <f t="shared" si="801"/>
        <v/>
      </c>
      <c r="AI3165" s="10" t="str">
        <f t="shared" si="806"/>
        <v/>
      </c>
    </row>
    <row r="3166" spans="20:35" ht="18" customHeight="1" x14ac:dyDescent="0.25">
      <c r="T3166" s="9" t="str">
        <f t="shared" si="808"/>
        <v/>
      </c>
      <c r="U3166" s="10" t="str">
        <f t="shared" si="803"/>
        <v/>
      </c>
      <c r="V3166" s="10" t="str">
        <f t="shared" si="804"/>
        <v/>
      </c>
      <c r="W3166" s="10" t="str">
        <f t="shared" si="793"/>
        <v/>
      </c>
      <c r="X3166" s="10" t="str">
        <f t="shared" si="794"/>
        <v/>
      </c>
      <c r="Y3166" s="10" t="str">
        <f t="shared" si="795"/>
        <v/>
      </c>
      <c r="Z3166" s="10" t="str">
        <f t="shared" si="796"/>
        <v/>
      </c>
      <c r="AA3166" s="10" t="str">
        <f t="shared" si="802"/>
        <v/>
      </c>
      <c r="AB3166" s="10" t="str">
        <f t="shared" si="805"/>
        <v/>
      </c>
      <c r="AC3166" s="10" t="str">
        <f t="shared" si="797"/>
        <v/>
      </c>
      <c r="AD3166" s="10" t="str">
        <f t="shared" si="807"/>
        <v/>
      </c>
      <c r="AE3166" s="10" t="str">
        <f t="shared" si="798"/>
        <v/>
      </c>
      <c r="AF3166" s="10" t="str">
        <f t="shared" si="799"/>
        <v/>
      </c>
      <c r="AG3166" s="10" t="str">
        <f t="shared" si="800"/>
        <v/>
      </c>
      <c r="AH3166" s="10" t="str">
        <f t="shared" si="801"/>
        <v/>
      </c>
      <c r="AI3166" s="10" t="str">
        <f t="shared" si="806"/>
        <v/>
      </c>
    </row>
    <row r="3167" spans="20:35" ht="18" customHeight="1" x14ac:dyDescent="0.25">
      <c r="T3167" s="9" t="str">
        <f t="shared" si="808"/>
        <v/>
      </c>
      <c r="U3167" s="10" t="str">
        <f t="shared" si="803"/>
        <v/>
      </c>
      <c r="V3167" s="10" t="str">
        <f t="shared" si="804"/>
        <v/>
      </c>
      <c r="W3167" s="10" t="str">
        <f t="shared" si="793"/>
        <v/>
      </c>
      <c r="X3167" s="10" t="str">
        <f t="shared" si="794"/>
        <v/>
      </c>
      <c r="Y3167" s="10" t="str">
        <f t="shared" si="795"/>
        <v/>
      </c>
      <c r="Z3167" s="10" t="str">
        <f t="shared" si="796"/>
        <v/>
      </c>
      <c r="AA3167" s="10" t="str">
        <f t="shared" si="802"/>
        <v/>
      </c>
      <c r="AB3167" s="10" t="str">
        <f t="shared" si="805"/>
        <v/>
      </c>
      <c r="AC3167" s="10" t="str">
        <f t="shared" si="797"/>
        <v/>
      </c>
      <c r="AD3167" s="10" t="str">
        <f t="shared" si="807"/>
        <v/>
      </c>
      <c r="AE3167" s="10" t="str">
        <f t="shared" si="798"/>
        <v/>
      </c>
      <c r="AF3167" s="10" t="str">
        <f t="shared" si="799"/>
        <v/>
      </c>
      <c r="AG3167" s="10" t="str">
        <f t="shared" si="800"/>
        <v/>
      </c>
      <c r="AH3167" s="10" t="str">
        <f t="shared" si="801"/>
        <v/>
      </c>
      <c r="AI3167" s="10" t="str">
        <f t="shared" si="806"/>
        <v/>
      </c>
    </row>
    <row r="3168" spans="20:35" ht="18" customHeight="1" x14ac:dyDescent="0.25">
      <c r="T3168" s="9" t="str">
        <f t="shared" si="808"/>
        <v/>
      </c>
      <c r="U3168" s="10" t="str">
        <f t="shared" si="803"/>
        <v/>
      </c>
      <c r="V3168" s="10" t="str">
        <f t="shared" si="804"/>
        <v/>
      </c>
      <c r="W3168" s="10" t="str">
        <f t="shared" si="793"/>
        <v/>
      </c>
      <c r="X3168" s="10" t="str">
        <f t="shared" si="794"/>
        <v/>
      </c>
      <c r="Y3168" s="10" t="str">
        <f t="shared" si="795"/>
        <v/>
      </c>
      <c r="Z3168" s="10" t="str">
        <f t="shared" si="796"/>
        <v/>
      </c>
      <c r="AA3168" s="10" t="str">
        <f t="shared" si="802"/>
        <v/>
      </c>
      <c r="AB3168" s="10" t="str">
        <f t="shared" si="805"/>
        <v/>
      </c>
      <c r="AC3168" s="10" t="str">
        <f t="shared" si="797"/>
        <v/>
      </c>
      <c r="AD3168" s="10" t="str">
        <f t="shared" si="807"/>
        <v/>
      </c>
      <c r="AE3168" s="10" t="str">
        <f t="shared" si="798"/>
        <v/>
      </c>
      <c r="AF3168" s="10" t="str">
        <f t="shared" si="799"/>
        <v/>
      </c>
      <c r="AG3168" s="10" t="str">
        <f t="shared" si="800"/>
        <v/>
      </c>
      <c r="AH3168" s="10" t="str">
        <f t="shared" si="801"/>
        <v/>
      </c>
      <c r="AI3168" s="10" t="str">
        <f t="shared" si="806"/>
        <v/>
      </c>
    </row>
    <row r="3169" spans="20:35" ht="18" customHeight="1" x14ac:dyDescent="0.25">
      <c r="T3169" s="9" t="str">
        <f t="shared" si="808"/>
        <v/>
      </c>
      <c r="U3169" s="10" t="str">
        <f t="shared" si="803"/>
        <v/>
      </c>
      <c r="V3169" s="10" t="str">
        <f t="shared" si="804"/>
        <v/>
      </c>
      <c r="W3169" s="10" t="str">
        <f t="shared" si="793"/>
        <v/>
      </c>
      <c r="X3169" s="10" t="str">
        <f t="shared" si="794"/>
        <v/>
      </c>
      <c r="Y3169" s="10" t="str">
        <f t="shared" si="795"/>
        <v/>
      </c>
      <c r="Z3169" s="10" t="str">
        <f t="shared" si="796"/>
        <v/>
      </c>
      <c r="AA3169" s="10" t="str">
        <f t="shared" si="802"/>
        <v/>
      </c>
      <c r="AB3169" s="10" t="str">
        <f t="shared" si="805"/>
        <v/>
      </c>
      <c r="AC3169" s="10" t="str">
        <f t="shared" si="797"/>
        <v/>
      </c>
      <c r="AD3169" s="10" t="str">
        <f t="shared" si="807"/>
        <v/>
      </c>
      <c r="AE3169" s="10" t="str">
        <f t="shared" si="798"/>
        <v/>
      </c>
      <c r="AF3169" s="10" t="str">
        <f t="shared" si="799"/>
        <v/>
      </c>
      <c r="AG3169" s="10" t="str">
        <f t="shared" si="800"/>
        <v/>
      </c>
      <c r="AH3169" s="10" t="str">
        <f t="shared" si="801"/>
        <v/>
      </c>
      <c r="AI3169" s="10" t="str">
        <f t="shared" si="806"/>
        <v/>
      </c>
    </row>
    <row r="3170" spans="20:35" ht="18" customHeight="1" x14ac:dyDescent="0.25">
      <c r="T3170" s="9" t="str">
        <f t="shared" si="808"/>
        <v/>
      </c>
      <c r="U3170" s="10" t="str">
        <f t="shared" si="803"/>
        <v/>
      </c>
      <c r="V3170" s="10" t="str">
        <f t="shared" si="804"/>
        <v/>
      </c>
      <c r="W3170" s="10" t="str">
        <f t="shared" si="793"/>
        <v/>
      </c>
      <c r="X3170" s="10" t="str">
        <f t="shared" si="794"/>
        <v/>
      </c>
      <c r="Y3170" s="10" t="str">
        <f t="shared" si="795"/>
        <v/>
      </c>
      <c r="Z3170" s="10" t="str">
        <f t="shared" si="796"/>
        <v/>
      </c>
      <c r="AA3170" s="10" t="str">
        <f t="shared" si="802"/>
        <v/>
      </c>
      <c r="AB3170" s="10" t="str">
        <f t="shared" si="805"/>
        <v/>
      </c>
      <c r="AC3170" s="10" t="str">
        <f t="shared" si="797"/>
        <v/>
      </c>
      <c r="AD3170" s="10" t="str">
        <f t="shared" si="807"/>
        <v/>
      </c>
      <c r="AE3170" s="10" t="str">
        <f t="shared" si="798"/>
        <v/>
      </c>
      <c r="AF3170" s="10" t="str">
        <f t="shared" si="799"/>
        <v/>
      </c>
      <c r="AG3170" s="10" t="str">
        <f t="shared" si="800"/>
        <v/>
      </c>
      <c r="AH3170" s="10" t="str">
        <f t="shared" si="801"/>
        <v/>
      </c>
      <c r="AI3170" s="10" t="str">
        <f t="shared" si="806"/>
        <v/>
      </c>
    </row>
    <row r="3171" spans="20:35" ht="18" customHeight="1" x14ac:dyDescent="0.25">
      <c r="T3171" s="9" t="str">
        <f t="shared" si="808"/>
        <v/>
      </c>
      <c r="U3171" s="10" t="str">
        <f t="shared" si="803"/>
        <v/>
      </c>
      <c r="V3171" s="10" t="str">
        <f t="shared" si="804"/>
        <v/>
      </c>
      <c r="W3171" s="10" t="str">
        <f t="shared" si="793"/>
        <v/>
      </c>
      <c r="X3171" s="10" t="str">
        <f t="shared" si="794"/>
        <v/>
      </c>
      <c r="Y3171" s="10" t="str">
        <f t="shared" si="795"/>
        <v/>
      </c>
      <c r="Z3171" s="10" t="str">
        <f t="shared" si="796"/>
        <v/>
      </c>
      <c r="AA3171" s="10" t="str">
        <f t="shared" si="802"/>
        <v/>
      </c>
      <c r="AB3171" s="10" t="str">
        <f t="shared" si="805"/>
        <v/>
      </c>
      <c r="AC3171" s="10" t="str">
        <f t="shared" si="797"/>
        <v/>
      </c>
      <c r="AD3171" s="10" t="str">
        <f t="shared" si="807"/>
        <v/>
      </c>
      <c r="AE3171" s="10" t="str">
        <f t="shared" si="798"/>
        <v/>
      </c>
      <c r="AF3171" s="10" t="str">
        <f t="shared" si="799"/>
        <v/>
      </c>
      <c r="AG3171" s="10" t="str">
        <f t="shared" si="800"/>
        <v/>
      </c>
      <c r="AH3171" s="10" t="str">
        <f t="shared" si="801"/>
        <v/>
      </c>
      <c r="AI3171" s="10" t="str">
        <f t="shared" si="806"/>
        <v/>
      </c>
    </row>
    <row r="3172" spans="20:35" ht="18" customHeight="1" x14ac:dyDescent="0.25">
      <c r="T3172" s="9" t="str">
        <f t="shared" si="808"/>
        <v/>
      </c>
      <c r="U3172" s="10" t="str">
        <f t="shared" si="803"/>
        <v/>
      </c>
      <c r="V3172" s="10" t="str">
        <f t="shared" si="804"/>
        <v/>
      </c>
      <c r="W3172" s="10" t="str">
        <f t="shared" si="793"/>
        <v/>
      </c>
      <c r="X3172" s="10" t="str">
        <f t="shared" si="794"/>
        <v/>
      </c>
      <c r="Y3172" s="10" t="str">
        <f t="shared" si="795"/>
        <v/>
      </c>
      <c r="Z3172" s="10" t="str">
        <f t="shared" si="796"/>
        <v/>
      </c>
      <c r="AA3172" s="10" t="str">
        <f t="shared" si="802"/>
        <v/>
      </c>
      <c r="AB3172" s="10" t="str">
        <f t="shared" si="805"/>
        <v/>
      </c>
      <c r="AC3172" s="10" t="str">
        <f t="shared" si="797"/>
        <v/>
      </c>
      <c r="AD3172" s="10" t="str">
        <f t="shared" si="807"/>
        <v/>
      </c>
      <c r="AE3172" s="10" t="str">
        <f t="shared" si="798"/>
        <v/>
      </c>
      <c r="AF3172" s="10" t="str">
        <f t="shared" si="799"/>
        <v/>
      </c>
      <c r="AG3172" s="10" t="str">
        <f t="shared" si="800"/>
        <v/>
      </c>
      <c r="AH3172" s="10" t="str">
        <f t="shared" si="801"/>
        <v/>
      </c>
      <c r="AI3172" s="10" t="str">
        <f t="shared" si="806"/>
        <v/>
      </c>
    </row>
    <row r="3173" spans="20:35" ht="18" customHeight="1" x14ac:dyDescent="0.25">
      <c r="T3173" s="9" t="str">
        <f t="shared" si="808"/>
        <v/>
      </c>
      <c r="U3173" s="10" t="str">
        <f t="shared" si="803"/>
        <v/>
      </c>
      <c r="V3173" s="10" t="str">
        <f t="shared" si="804"/>
        <v/>
      </c>
      <c r="W3173" s="10" t="str">
        <f t="shared" si="793"/>
        <v/>
      </c>
      <c r="X3173" s="10" t="str">
        <f t="shared" si="794"/>
        <v/>
      </c>
      <c r="Y3173" s="10" t="str">
        <f t="shared" si="795"/>
        <v/>
      </c>
      <c r="Z3173" s="10" t="str">
        <f t="shared" si="796"/>
        <v/>
      </c>
      <c r="AA3173" s="10" t="str">
        <f t="shared" si="802"/>
        <v/>
      </c>
      <c r="AB3173" s="10" t="str">
        <f t="shared" si="805"/>
        <v/>
      </c>
      <c r="AC3173" s="10" t="str">
        <f t="shared" si="797"/>
        <v/>
      </c>
      <c r="AD3173" s="10" t="str">
        <f t="shared" si="807"/>
        <v/>
      </c>
      <c r="AE3173" s="10" t="str">
        <f t="shared" si="798"/>
        <v/>
      </c>
      <c r="AF3173" s="10" t="str">
        <f t="shared" si="799"/>
        <v/>
      </c>
      <c r="AG3173" s="10" t="str">
        <f t="shared" si="800"/>
        <v/>
      </c>
      <c r="AH3173" s="10" t="str">
        <f t="shared" si="801"/>
        <v/>
      </c>
      <c r="AI3173" s="10" t="str">
        <f t="shared" si="806"/>
        <v/>
      </c>
    </row>
    <row r="3174" spans="20:35" ht="18" customHeight="1" x14ac:dyDescent="0.25">
      <c r="T3174" s="9" t="str">
        <f t="shared" si="808"/>
        <v/>
      </c>
      <c r="U3174" s="10" t="str">
        <f t="shared" si="803"/>
        <v/>
      </c>
      <c r="V3174" s="10" t="str">
        <f t="shared" si="804"/>
        <v/>
      </c>
      <c r="W3174" s="10" t="str">
        <f t="shared" si="793"/>
        <v/>
      </c>
      <c r="X3174" s="10" t="str">
        <f t="shared" si="794"/>
        <v/>
      </c>
      <c r="Y3174" s="10" t="str">
        <f t="shared" si="795"/>
        <v/>
      </c>
      <c r="Z3174" s="10" t="str">
        <f t="shared" si="796"/>
        <v/>
      </c>
      <c r="AA3174" s="10" t="str">
        <f t="shared" si="802"/>
        <v/>
      </c>
      <c r="AB3174" s="10" t="str">
        <f t="shared" si="805"/>
        <v/>
      </c>
      <c r="AC3174" s="10" t="str">
        <f t="shared" si="797"/>
        <v/>
      </c>
      <c r="AD3174" s="10" t="str">
        <f t="shared" si="807"/>
        <v/>
      </c>
      <c r="AE3174" s="10" t="str">
        <f t="shared" si="798"/>
        <v/>
      </c>
      <c r="AF3174" s="10" t="str">
        <f t="shared" si="799"/>
        <v/>
      </c>
      <c r="AG3174" s="10" t="str">
        <f t="shared" si="800"/>
        <v/>
      </c>
      <c r="AH3174" s="10" t="str">
        <f t="shared" si="801"/>
        <v/>
      </c>
      <c r="AI3174" s="10" t="str">
        <f t="shared" si="806"/>
        <v/>
      </c>
    </row>
    <row r="3175" spans="20:35" ht="18" customHeight="1" x14ac:dyDescent="0.25">
      <c r="T3175" s="9" t="str">
        <f t="shared" si="808"/>
        <v/>
      </c>
      <c r="U3175" s="10" t="str">
        <f t="shared" si="803"/>
        <v/>
      </c>
      <c r="V3175" s="10" t="str">
        <f t="shared" si="804"/>
        <v/>
      </c>
      <c r="W3175" s="10" t="str">
        <f t="shared" si="793"/>
        <v/>
      </c>
      <c r="X3175" s="10" t="str">
        <f t="shared" si="794"/>
        <v/>
      </c>
      <c r="Y3175" s="10" t="str">
        <f t="shared" si="795"/>
        <v/>
      </c>
      <c r="Z3175" s="10" t="str">
        <f t="shared" si="796"/>
        <v/>
      </c>
      <c r="AA3175" s="10" t="str">
        <f t="shared" si="802"/>
        <v/>
      </c>
      <c r="AB3175" s="10" t="str">
        <f t="shared" si="805"/>
        <v/>
      </c>
      <c r="AC3175" s="10" t="str">
        <f t="shared" si="797"/>
        <v/>
      </c>
      <c r="AD3175" s="10" t="str">
        <f t="shared" si="807"/>
        <v/>
      </c>
      <c r="AE3175" s="10" t="str">
        <f t="shared" si="798"/>
        <v/>
      </c>
      <c r="AF3175" s="10" t="str">
        <f t="shared" si="799"/>
        <v/>
      </c>
      <c r="AG3175" s="10" t="str">
        <f t="shared" si="800"/>
        <v/>
      </c>
      <c r="AH3175" s="10" t="str">
        <f t="shared" si="801"/>
        <v/>
      </c>
      <c r="AI3175" s="10" t="str">
        <f t="shared" si="806"/>
        <v/>
      </c>
    </row>
    <row r="3176" spans="20:35" ht="18" customHeight="1" x14ac:dyDescent="0.25">
      <c r="T3176" s="9" t="str">
        <f t="shared" si="808"/>
        <v/>
      </c>
      <c r="U3176" s="10" t="str">
        <f t="shared" si="803"/>
        <v/>
      </c>
      <c r="V3176" s="10" t="str">
        <f t="shared" si="804"/>
        <v/>
      </c>
      <c r="W3176" s="10" t="str">
        <f t="shared" ref="W3176:W3239" si="809">IF(T3176="","",IF(U3176&gt;V3176,0,(V3176-U3176)*$T$6*60))</f>
        <v/>
      </c>
      <c r="X3176" s="10" t="str">
        <f t="shared" ref="X3176:X3239" si="810">IF(T3176="","",X3175+W3176)</f>
        <v/>
      </c>
      <c r="Y3176" s="10" t="str">
        <f t="shared" ref="Y3176:Y3239" si="811">IF(T3176="","",AH3175)</f>
        <v/>
      </c>
      <c r="Z3176" s="10" t="str">
        <f t="shared" ref="Z3176:Z3239" si="812">IF(T3176="","",AI3175)</f>
        <v/>
      </c>
      <c r="AA3176" s="10" t="str">
        <f t="shared" si="802"/>
        <v/>
      </c>
      <c r="AB3176" s="10" t="str">
        <f t="shared" si="805"/>
        <v/>
      </c>
      <c r="AC3176" s="10" t="str">
        <f t="shared" ref="AC3176:AC3239" si="813">IF(T3176="","",V3176/$F$7*1000*3600)</f>
        <v/>
      </c>
      <c r="AD3176" s="10" t="str">
        <f t="shared" si="807"/>
        <v/>
      </c>
      <c r="AE3176" s="10" t="str">
        <f t="shared" ref="AE3176:AE3239" si="814">IF(T3176="","",Z3176/$AL$4)</f>
        <v/>
      </c>
      <c r="AF3176" s="10" t="str">
        <f t="shared" ref="AF3176:AF3239" si="815">IF(T3176="","",MIN(AE3176,AB3176))</f>
        <v/>
      </c>
      <c r="AG3176" s="10" t="str">
        <f t="shared" ref="AG3176:AG3239" si="816">IF(T3176="","",AF3176/1000/3600*$F$7)</f>
        <v/>
      </c>
      <c r="AH3176" s="10" t="str">
        <f t="shared" ref="AH3176:AH3239" si="817">IF(T3176="","",Y3176+AF3176*$AL$4)</f>
        <v/>
      </c>
      <c r="AI3176" s="10" t="str">
        <f t="shared" si="806"/>
        <v/>
      </c>
    </row>
    <row r="3177" spans="20:35" ht="18" customHeight="1" x14ac:dyDescent="0.25">
      <c r="T3177" s="9" t="str">
        <f t="shared" si="808"/>
        <v/>
      </c>
      <c r="U3177" s="10" t="str">
        <f t="shared" si="803"/>
        <v/>
      </c>
      <c r="V3177" s="10" t="str">
        <f t="shared" si="804"/>
        <v/>
      </c>
      <c r="W3177" s="10" t="str">
        <f t="shared" si="809"/>
        <v/>
      </c>
      <c r="X3177" s="10" t="str">
        <f t="shared" si="810"/>
        <v/>
      </c>
      <c r="Y3177" s="10" t="str">
        <f t="shared" si="811"/>
        <v/>
      </c>
      <c r="Z3177" s="10" t="str">
        <f t="shared" si="812"/>
        <v/>
      </c>
      <c r="AA3177" s="10" t="str">
        <f t="shared" si="802"/>
        <v/>
      </c>
      <c r="AB3177" s="10" t="str">
        <f t="shared" si="805"/>
        <v/>
      </c>
      <c r="AC3177" s="10" t="str">
        <f t="shared" si="813"/>
        <v/>
      </c>
      <c r="AD3177" s="10" t="str">
        <f t="shared" si="807"/>
        <v/>
      </c>
      <c r="AE3177" s="10" t="str">
        <f t="shared" si="814"/>
        <v/>
      </c>
      <c r="AF3177" s="10" t="str">
        <f t="shared" si="815"/>
        <v/>
      </c>
      <c r="AG3177" s="10" t="str">
        <f t="shared" si="816"/>
        <v/>
      </c>
      <c r="AH3177" s="10" t="str">
        <f t="shared" si="817"/>
        <v/>
      </c>
      <c r="AI3177" s="10" t="str">
        <f t="shared" si="806"/>
        <v/>
      </c>
    </row>
    <row r="3178" spans="20:35" ht="18" customHeight="1" x14ac:dyDescent="0.25">
      <c r="T3178" s="9" t="str">
        <f t="shared" si="808"/>
        <v/>
      </c>
      <c r="U3178" s="10" t="str">
        <f t="shared" si="803"/>
        <v/>
      </c>
      <c r="V3178" s="10" t="str">
        <f t="shared" si="804"/>
        <v/>
      </c>
      <c r="W3178" s="10" t="str">
        <f t="shared" si="809"/>
        <v/>
      </c>
      <c r="X3178" s="10" t="str">
        <f t="shared" si="810"/>
        <v/>
      </c>
      <c r="Y3178" s="10" t="str">
        <f t="shared" si="811"/>
        <v/>
      </c>
      <c r="Z3178" s="10" t="str">
        <f t="shared" si="812"/>
        <v/>
      </c>
      <c r="AA3178" s="10" t="str">
        <f t="shared" si="802"/>
        <v/>
      </c>
      <c r="AB3178" s="10" t="str">
        <f t="shared" si="805"/>
        <v/>
      </c>
      <c r="AC3178" s="10" t="str">
        <f t="shared" si="813"/>
        <v/>
      </c>
      <c r="AD3178" s="10" t="str">
        <f t="shared" si="807"/>
        <v/>
      </c>
      <c r="AE3178" s="10" t="str">
        <f t="shared" si="814"/>
        <v/>
      </c>
      <c r="AF3178" s="10" t="str">
        <f t="shared" si="815"/>
        <v/>
      </c>
      <c r="AG3178" s="10" t="str">
        <f t="shared" si="816"/>
        <v/>
      </c>
      <c r="AH3178" s="10" t="str">
        <f t="shared" si="817"/>
        <v/>
      </c>
      <c r="AI3178" s="10" t="str">
        <f t="shared" si="806"/>
        <v/>
      </c>
    </row>
    <row r="3179" spans="20:35" ht="18" customHeight="1" x14ac:dyDescent="0.25">
      <c r="T3179" s="9" t="str">
        <f t="shared" si="808"/>
        <v/>
      </c>
      <c r="U3179" s="10" t="str">
        <f t="shared" si="803"/>
        <v/>
      </c>
      <c r="V3179" s="10" t="str">
        <f t="shared" si="804"/>
        <v/>
      </c>
      <c r="W3179" s="10" t="str">
        <f t="shared" si="809"/>
        <v/>
      </c>
      <c r="X3179" s="10" t="str">
        <f t="shared" si="810"/>
        <v/>
      </c>
      <c r="Y3179" s="10" t="str">
        <f t="shared" si="811"/>
        <v/>
      </c>
      <c r="Z3179" s="10" t="str">
        <f t="shared" si="812"/>
        <v/>
      </c>
      <c r="AA3179" s="10" t="str">
        <f t="shared" si="802"/>
        <v/>
      </c>
      <c r="AB3179" s="10" t="str">
        <f t="shared" si="805"/>
        <v/>
      </c>
      <c r="AC3179" s="10" t="str">
        <f t="shared" si="813"/>
        <v/>
      </c>
      <c r="AD3179" s="10" t="str">
        <f t="shared" si="807"/>
        <v/>
      </c>
      <c r="AE3179" s="10" t="str">
        <f t="shared" si="814"/>
        <v/>
      </c>
      <c r="AF3179" s="10" t="str">
        <f t="shared" si="815"/>
        <v/>
      </c>
      <c r="AG3179" s="10" t="str">
        <f t="shared" si="816"/>
        <v/>
      </c>
      <c r="AH3179" s="10" t="str">
        <f t="shared" si="817"/>
        <v/>
      </c>
      <c r="AI3179" s="10" t="str">
        <f t="shared" si="806"/>
        <v/>
      </c>
    </row>
    <row r="3180" spans="20:35" ht="18" customHeight="1" x14ac:dyDescent="0.25">
      <c r="T3180" s="9" t="str">
        <f t="shared" si="808"/>
        <v/>
      </c>
      <c r="U3180" s="10" t="str">
        <f t="shared" si="803"/>
        <v/>
      </c>
      <c r="V3180" s="10" t="str">
        <f t="shared" si="804"/>
        <v/>
      </c>
      <c r="W3180" s="10" t="str">
        <f t="shared" si="809"/>
        <v/>
      </c>
      <c r="X3180" s="10" t="str">
        <f t="shared" si="810"/>
        <v/>
      </c>
      <c r="Y3180" s="10" t="str">
        <f t="shared" si="811"/>
        <v/>
      </c>
      <c r="Z3180" s="10" t="str">
        <f t="shared" si="812"/>
        <v/>
      </c>
      <c r="AA3180" s="10" t="str">
        <f t="shared" si="802"/>
        <v/>
      </c>
      <c r="AB3180" s="10" t="str">
        <f t="shared" si="805"/>
        <v/>
      </c>
      <c r="AC3180" s="10" t="str">
        <f t="shared" si="813"/>
        <v/>
      </c>
      <c r="AD3180" s="10" t="str">
        <f t="shared" si="807"/>
        <v/>
      </c>
      <c r="AE3180" s="10" t="str">
        <f t="shared" si="814"/>
        <v/>
      </c>
      <c r="AF3180" s="10" t="str">
        <f t="shared" si="815"/>
        <v/>
      </c>
      <c r="AG3180" s="10" t="str">
        <f t="shared" si="816"/>
        <v/>
      </c>
      <c r="AH3180" s="10" t="str">
        <f t="shared" si="817"/>
        <v/>
      </c>
      <c r="AI3180" s="10" t="str">
        <f t="shared" si="806"/>
        <v/>
      </c>
    </row>
    <row r="3181" spans="20:35" ht="18" customHeight="1" x14ac:dyDescent="0.25">
      <c r="T3181" s="9" t="str">
        <f t="shared" si="808"/>
        <v/>
      </c>
      <c r="U3181" s="10" t="str">
        <f t="shared" si="803"/>
        <v/>
      </c>
      <c r="V3181" s="10" t="str">
        <f t="shared" si="804"/>
        <v/>
      </c>
      <c r="W3181" s="10" t="str">
        <f t="shared" si="809"/>
        <v/>
      </c>
      <c r="X3181" s="10" t="str">
        <f t="shared" si="810"/>
        <v/>
      </c>
      <c r="Y3181" s="10" t="str">
        <f t="shared" si="811"/>
        <v/>
      </c>
      <c r="Z3181" s="10" t="str">
        <f t="shared" si="812"/>
        <v/>
      </c>
      <c r="AA3181" s="10" t="str">
        <f t="shared" si="802"/>
        <v/>
      </c>
      <c r="AB3181" s="10" t="str">
        <f t="shared" si="805"/>
        <v/>
      </c>
      <c r="AC3181" s="10" t="str">
        <f t="shared" si="813"/>
        <v/>
      </c>
      <c r="AD3181" s="10" t="str">
        <f t="shared" si="807"/>
        <v/>
      </c>
      <c r="AE3181" s="10" t="str">
        <f t="shared" si="814"/>
        <v/>
      </c>
      <c r="AF3181" s="10" t="str">
        <f t="shared" si="815"/>
        <v/>
      </c>
      <c r="AG3181" s="10" t="str">
        <f t="shared" si="816"/>
        <v/>
      </c>
      <c r="AH3181" s="10" t="str">
        <f t="shared" si="817"/>
        <v/>
      </c>
      <c r="AI3181" s="10" t="str">
        <f t="shared" si="806"/>
        <v/>
      </c>
    </row>
    <row r="3182" spans="20:35" ht="18" customHeight="1" x14ac:dyDescent="0.25">
      <c r="T3182" s="9" t="str">
        <f t="shared" si="808"/>
        <v/>
      </c>
      <c r="U3182" s="10" t="str">
        <f t="shared" si="803"/>
        <v/>
      </c>
      <c r="V3182" s="10" t="str">
        <f t="shared" si="804"/>
        <v/>
      </c>
      <c r="W3182" s="10" t="str">
        <f t="shared" si="809"/>
        <v/>
      </c>
      <c r="X3182" s="10" t="str">
        <f t="shared" si="810"/>
        <v/>
      </c>
      <c r="Y3182" s="10" t="str">
        <f t="shared" si="811"/>
        <v/>
      </c>
      <c r="Z3182" s="10" t="str">
        <f t="shared" si="812"/>
        <v/>
      </c>
      <c r="AA3182" s="10" t="str">
        <f t="shared" si="802"/>
        <v/>
      </c>
      <c r="AB3182" s="10" t="str">
        <f t="shared" si="805"/>
        <v/>
      </c>
      <c r="AC3182" s="10" t="str">
        <f t="shared" si="813"/>
        <v/>
      </c>
      <c r="AD3182" s="10" t="str">
        <f t="shared" si="807"/>
        <v/>
      </c>
      <c r="AE3182" s="10" t="str">
        <f t="shared" si="814"/>
        <v/>
      </c>
      <c r="AF3182" s="10" t="str">
        <f t="shared" si="815"/>
        <v/>
      </c>
      <c r="AG3182" s="10" t="str">
        <f t="shared" si="816"/>
        <v/>
      </c>
      <c r="AH3182" s="10" t="str">
        <f t="shared" si="817"/>
        <v/>
      </c>
      <c r="AI3182" s="10" t="str">
        <f t="shared" si="806"/>
        <v/>
      </c>
    </row>
    <row r="3183" spans="20:35" ht="18" customHeight="1" x14ac:dyDescent="0.25">
      <c r="T3183" s="9" t="str">
        <f t="shared" si="808"/>
        <v/>
      </c>
      <c r="U3183" s="10" t="str">
        <f t="shared" si="803"/>
        <v/>
      </c>
      <c r="V3183" s="10" t="str">
        <f t="shared" si="804"/>
        <v/>
      </c>
      <c r="W3183" s="10" t="str">
        <f t="shared" si="809"/>
        <v/>
      </c>
      <c r="X3183" s="10" t="str">
        <f t="shared" si="810"/>
        <v/>
      </c>
      <c r="Y3183" s="10" t="str">
        <f t="shared" si="811"/>
        <v/>
      </c>
      <c r="Z3183" s="10" t="str">
        <f t="shared" si="812"/>
        <v/>
      </c>
      <c r="AA3183" s="10" t="str">
        <f t="shared" si="802"/>
        <v/>
      </c>
      <c r="AB3183" s="10" t="str">
        <f t="shared" si="805"/>
        <v/>
      </c>
      <c r="AC3183" s="10" t="str">
        <f t="shared" si="813"/>
        <v/>
      </c>
      <c r="AD3183" s="10" t="str">
        <f t="shared" si="807"/>
        <v/>
      </c>
      <c r="AE3183" s="10" t="str">
        <f t="shared" si="814"/>
        <v/>
      </c>
      <c r="AF3183" s="10" t="str">
        <f t="shared" si="815"/>
        <v/>
      </c>
      <c r="AG3183" s="10" t="str">
        <f t="shared" si="816"/>
        <v/>
      </c>
      <c r="AH3183" s="10" t="str">
        <f t="shared" si="817"/>
        <v/>
      </c>
      <c r="AI3183" s="10" t="str">
        <f t="shared" si="806"/>
        <v/>
      </c>
    </row>
    <row r="3184" spans="20:35" ht="18" customHeight="1" x14ac:dyDescent="0.25">
      <c r="T3184" s="9" t="str">
        <f t="shared" si="808"/>
        <v/>
      </c>
      <c r="U3184" s="10" t="str">
        <f t="shared" si="803"/>
        <v/>
      </c>
      <c r="V3184" s="10" t="str">
        <f t="shared" si="804"/>
        <v/>
      </c>
      <c r="W3184" s="10" t="str">
        <f t="shared" si="809"/>
        <v/>
      </c>
      <c r="X3184" s="10" t="str">
        <f t="shared" si="810"/>
        <v/>
      </c>
      <c r="Y3184" s="10" t="str">
        <f t="shared" si="811"/>
        <v/>
      </c>
      <c r="Z3184" s="10" t="str">
        <f t="shared" si="812"/>
        <v/>
      </c>
      <c r="AA3184" s="10" t="str">
        <f t="shared" si="802"/>
        <v/>
      </c>
      <c r="AB3184" s="10" t="str">
        <f t="shared" si="805"/>
        <v/>
      </c>
      <c r="AC3184" s="10" t="str">
        <f t="shared" si="813"/>
        <v/>
      </c>
      <c r="AD3184" s="10" t="str">
        <f t="shared" si="807"/>
        <v/>
      </c>
      <c r="AE3184" s="10" t="str">
        <f t="shared" si="814"/>
        <v/>
      </c>
      <c r="AF3184" s="10" t="str">
        <f t="shared" si="815"/>
        <v/>
      </c>
      <c r="AG3184" s="10" t="str">
        <f t="shared" si="816"/>
        <v/>
      </c>
      <c r="AH3184" s="10" t="str">
        <f t="shared" si="817"/>
        <v/>
      </c>
      <c r="AI3184" s="10" t="str">
        <f t="shared" si="806"/>
        <v/>
      </c>
    </row>
    <row r="3185" spans="20:35" ht="18" customHeight="1" x14ac:dyDescent="0.25">
      <c r="T3185" s="9" t="str">
        <f t="shared" si="808"/>
        <v/>
      </c>
      <c r="U3185" s="10" t="str">
        <f t="shared" si="803"/>
        <v/>
      </c>
      <c r="V3185" s="10" t="str">
        <f t="shared" si="804"/>
        <v/>
      </c>
      <c r="W3185" s="10" t="str">
        <f t="shared" si="809"/>
        <v/>
      </c>
      <c r="X3185" s="10" t="str">
        <f t="shared" si="810"/>
        <v/>
      </c>
      <c r="Y3185" s="10" t="str">
        <f t="shared" si="811"/>
        <v/>
      </c>
      <c r="Z3185" s="10" t="str">
        <f t="shared" si="812"/>
        <v/>
      </c>
      <c r="AA3185" s="10" t="str">
        <f t="shared" si="802"/>
        <v/>
      </c>
      <c r="AB3185" s="10" t="str">
        <f t="shared" si="805"/>
        <v/>
      </c>
      <c r="AC3185" s="10" t="str">
        <f t="shared" si="813"/>
        <v/>
      </c>
      <c r="AD3185" s="10" t="str">
        <f t="shared" si="807"/>
        <v/>
      </c>
      <c r="AE3185" s="10" t="str">
        <f t="shared" si="814"/>
        <v/>
      </c>
      <c r="AF3185" s="10" t="str">
        <f t="shared" si="815"/>
        <v/>
      </c>
      <c r="AG3185" s="10" t="str">
        <f t="shared" si="816"/>
        <v/>
      </c>
      <c r="AH3185" s="10" t="str">
        <f t="shared" si="817"/>
        <v/>
      </c>
      <c r="AI3185" s="10" t="str">
        <f t="shared" si="806"/>
        <v/>
      </c>
    </row>
    <row r="3186" spans="20:35" ht="18" customHeight="1" x14ac:dyDescent="0.25">
      <c r="T3186" s="9" t="str">
        <f t="shared" si="808"/>
        <v/>
      </c>
      <c r="U3186" s="10" t="str">
        <f t="shared" si="803"/>
        <v/>
      </c>
      <c r="V3186" s="10" t="str">
        <f t="shared" si="804"/>
        <v/>
      </c>
      <c r="W3186" s="10" t="str">
        <f t="shared" si="809"/>
        <v/>
      </c>
      <c r="X3186" s="10" t="str">
        <f t="shared" si="810"/>
        <v/>
      </c>
      <c r="Y3186" s="10" t="str">
        <f t="shared" si="811"/>
        <v/>
      </c>
      <c r="Z3186" s="10" t="str">
        <f t="shared" si="812"/>
        <v/>
      </c>
      <c r="AA3186" s="10" t="str">
        <f t="shared" si="802"/>
        <v/>
      </c>
      <c r="AB3186" s="10" t="str">
        <f t="shared" si="805"/>
        <v/>
      </c>
      <c r="AC3186" s="10" t="str">
        <f t="shared" si="813"/>
        <v/>
      </c>
      <c r="AD3186" s="10" t="str">
        <f t="shared" si="807"/>
        <v/>
      </c>
      <c r="AE3186" s="10" t="str">
        <f t="shared" si="814"/>
        <v/>
      </c>
      <c r="AF3186" s="10" t="str">
        <f t="shared" si="815"/>
        <v/>
      </c>
      <c r="AG3186" s="10" t="str">
        <f t="shared" si="816"/>
        <v/>
      </c>
      <c r="AH3186" s="10" t="str">
        <f t="shared" si="817"/>
        <v/>
      </c>
      <c r="AI3186" s="10" t="str">
        <f t="shared" si="806"/>
        <v/>
      </c>
    </row>
    <row r="3187" spans="20:35" ht="18" customHeight="1" x14ac:dyDescent="0.25">
      <c r="T3187" s="9" t="str">
        <f t="shared" si="808"/>
        <v/>
      </c>
      <c r="U3187" s="10" t="str">
        <f t="shared" si="803"/>
        <v/>
      </c>
      <c r="V3187" s="10" t="str">
        <f t="shared" si="804"/>
        <v/>
      </c>
      <c r="W3187" s="10" t="str">
        <f t="shared" si="809"/>
        <v/>
      </c>
      <c r="X3187" s="10" t="str">
        <f t="shared" si="810"/>
        <v/>
      </c>
      <c r="Y3187" s="10" t="str">
        <f t="shared" si="811"/>
        <v/>
      </c>
      <c r="Z3187" s="10" t="str">
        <f t="shared" si="812"/>
        <v/>
      </c>
      <c r="AA3187" s="10" t="str">
        <f t="shared" si="802"/>
        <v/>
      </c>
      <c r="AB3187" s="10" t="str">
        <f t="shared" si="805"/>
        <v/>
      </c>
      <c r="AC3187" s="10" t="str">
        <f t="shared" si="813"/>
        <v/>
      </c>
      <c r="AD3187" s="10" t="str">
        <f t="shared" si="807"/>
        <v/>
      </c>
      <c r="AE3187" s="10" t="str">
        <f t="shared" si="814"/>
        <v/>
      </c>
      <c r="AF3187" s="10" t="str">
        <f t="shared" si="815"/>
        <v/>
      </c>
      <c r="AG3187" s="10" t="str">
        <f t="shared" si="816"/>
        <v/>
      </c>
      <c r="AH3187" s="10" t="str">
        <f t="shared" si="817"/>
        <v/>
      </c>
      <c r="AI3187" s="10" t="str">
        <f t="shared" si="806"/>
        <v/>
      </c>
    </row>
    <row r="3188" spans="20:35" ht="18" customHeight="1" x14ac:dyDescent="0.25">
      <c r="T3188" s="9" t="str">
        <f t="shared" si="808"/>
        <v/>
      </c>
      <c r="U3188" s="10" t="str">
        <f t="shared" si="803"/>
        <v/>
      </c>
      <c r="V3188" s="10" t="str">
        <f t="shared" si="804"/>
        <v/>
      </c>
      <c r="W3188" s="10" t="str">
        <f t="shared" si="809"/>
        <v/>
      </c>
      <c r="X3188" s="10" t="str">
        <f t="shared" si="810"/>
        <v/>
      </c>
      <c r="Y3188" s="10" t="str">
        <f t="shared" si="811"/>
        <v/>
      </c>
      <c r="Z3188" s="10" t="str">
        <f t="shared" si="812"/>
        <v/>
      </c>
      <c r="AA3188" s="10" t="str">
        <f t="shared" si="802"/>
        <v/>
      </c>
      <c r="AB3188" s="10" t="str">
        <f t="shared" si="805"/>
        <v/>
      </c>
      <c r="AC3188" s="10" t="str">
        <f t="shared" si="813"/>
        <v/>
      </c>
      <c r="AD3188" s="10" t="str">
        <f t="shared" si="807"/>
        <v/>
      </c>
      <c r="AE3188" s="10" t="str">
        <f t="shared" si="814"/>
        <v/>
      </c>
      <c r="AF3188" s="10" t="str">
        <f t="shared" si="815"/>
        <v/>
      </c>
      <c r="AG3188" s="10" t="str">
        <f t="shared" si="816"/>
        <v/>
      </c>
      <c r="AH3188" s="10" t="str">
        <f t="shared" si="817"/>
        <v/>
      </c>
      <c r="AI3188" s="10" t="str">
        <f t="shared" si="806"/>
        <v/>
      </c>
    </row>
    <row r="3189" spans="20:35" ht="18" customHeight="1" x14ac:dyDescent="0.25">
      <c r="T3189" s="9" t="str">
        <f t="shared" si="808"/>
        <v/>
      </c>
      <c r="U3189" s="10" t="str">
        <f t="shared" si="803"/>
        <v/>
      </c>
      <c r="V3189" s="10" t="str">
        <f t="shared" si="804"/>
        <v/>
      </c>
      <c r="W3189" s="10" t="str">
        <f t="shared" si="809"/>
        <v/>
      </c>
      <c r="X3189" s="10" t="str">
        <f t="shared" si="810"/>
        <v/>
      </c>
      <c r="Y3189" s="10" t="str">
        <f t="shared" si="811"/>
        <v/>
      </c>
      <c r="Z3189" s="10" t="str">
        <f t="shared" si="812"/>
        <v/>
      </c>
      <c r="AA3189" s="10" t="str">
        <f t="shared" si="802"/>
        <v/>
      </c>
      <c r="AB3189" s="10" t="str">
        <f t="shared" si="805"/>
        <v/>
      </c>
      <c r="AC3189" s="10" t="str">
        <f t="shared" si="813"/>
        <v/>
      </c>
      <c r="AD3189" s="10" t="str">
        <f t="shared" si="807"/>
        <v/>
      </c>
      <c r="AE3189" s="10" t="str">
        <f t="shared" si="814"/>
        <v/>
      </c>
      <c r="AF3189" s="10" t="str">
        <f t="shared" si="815"/>
        <v/>
      </c>
      <c r="AG3189" s="10" t="str">
        <f t="shared" si="816"/>
        <v/>
      </c>
      <c r="AH3189" s="10" t="str">
        <f t="shared" si="817"/>
        <v/>
      </c>
      <c r="AI3189" s="10" t="str">
        <f t="shared" si="806"/>
        <v/>
      </c>
    </row>
    <row r="3190" spans="20:35" ht="18" customHeight="1" x14ac:dyDescent="0.25">
      <c r="T3190" s="9" t="str">
        <f t="shared" si="808"/>
        <v/>
      </c>
      <c r="U3190" s="10" t="str">
        <f t="shared" si="803"/>
        <v/>
      </c>
      <c r="V3190" s="10" t="str">
        <f t="shared" si="804"/>
        <v/>
      </c>
      <c r="W3190" s="10" t="str">
        <f t="shared" si="809"/>
        <v/>
      </c>
      <c r="X3190" s="10" t="str">
        <f t="shared" si="810"/>
        <v/>
      </c>
      <c r="Y3190" s="10" t="str">
        <f t="shared" si="811"/>
        <v/>
      </c>
      <c r="Z3190" s="10" t="str">
        <f t="shared" si="812"/>
        <v/>
      </c>
      <c r="AA3190" s="10" t="str">
        <f t="shared" si="802"/>
        <v/>
      </c>
      <c r="AB3190" s="10" t="str">
        <f t="shared" si="805"/>
        <v/>
      </c>
      <c r="AC3190" s="10" t="str">
        <f t="shared" si="813"/>
        <v/>
      </c>
      <c r="AD3190" s="10" t="str">
        <f t="shared" si="807"/>
        <v/>
      </c>
      <c r="AE3190" s="10" t="str">
        <f t="shared" si="814"/>
        <v/>
      </c>
      <c r="AF3190" s="10" t="str">
        <f t="shared" si="815"/>
        <v/>
      </c>
      <c r="AG3190" s="10" t="str">
        <f t="shared" si="816"/>
        <v/>
      </c>
      <c r="AH3190" s="10" t="str">
        <f t="shared" si="817"/>
        <v/>
      </c>
      <c r="AI3190" s="10" t="str">
        <f t="shared" si="806"/>
        <v/>
      </c>
    </row>
    <row r="3191" spans="20:35" ht="18" customHeight="1" x14ac:dyDescent="0.25">
      <c r="T3191" s="9" t="str">
        <f t="shared" si="808"/>
        <v/>
      </c>
      <c r="U3191" s="10" t="str">
        <f t="shared" si="803"/>
        <v/>
      </c>
      <c r="V3191" s="10" t="str">
        <f t="shared" si="804"/>
        <v/>
      </c>
      <c r="W3191" s="10" t="str">
        <f t="shared" si="809"/>
        <v/>
      </c>
      <c r="X3191" s="10" t="str">
        <f t="shared" si="810"/>
        <v/>
      </c>
      <c r="Y3191" s="10" t="str">
        <f t="shared" si="811"/>
        <v/>
      </c>
      <c r="Z3191" s="10" t="str">
        <f t="shared" si="812"/>
        <v/>
      </c>
      <c r="AA3191" s="10" t="str">
        <f t="shared" si="802"/>
        <v/>
      </c>
      <c r="AB3191" s="10" t="str">
        <f t="shared" si="805"/>
        <v/>
      </c>
      <c r="AC3191" s="10" t="str">
        <f t="shared" si="813"/>
        <v/>
      </c>
      <c r="AD3191" s="10" t="str">
        <f t="shared" si="807"/>
        <v/>
      </c>
      <c r="AE3191" s="10" t="str">
        <f t="shared" si="814"/>
        <v/>
      </c>
      <c r="AF3191" s="10" t="str">
        <f t="shared" si="815"/>
        <v/>
      </c>
      <c r="AG3191" s="10" t="str">
        <f t="shared" si="816"/>
        <v/>
      </c>
      <c r="AH3191" s="10" t="str">
        <f t="shared" si="817"/>
        <v/>
      </c>
      <c r="AI3191" s="10" t="str">
        <f t="shared" si="806"/>
        <v/>
      </c>
    </row>
    <row r="3192" spans="20:35" ht="18" customHeight="1" x14ac:dyDescent="0.25">
      <c r="T3192" s="9" t="str">
        <f t="shared" si="808"/>
        <v/>
      </c>
      <c r="U3192" s="10" t="str">
        <f t="shared" si="803"/>
        <v/>
      </c>
      <c r="V3192" s="10" t="str">
        <f t="shared" si="804"/>
        <v/>
      </c>
      <c r="W3192" s="10" t="str">
        <f t="shared" si="809"/>
        <v/>
      </c>
      <c r="X3192" s="10" t="str">
        <f t="shared" si="810"/>
        <v/>
      </c>
      <c r="Y3192" s="10" t="str">
        <f t="shared" si="811"/>
        <v/>
      </c>
      <c r="Z3192" s="10" t="str">
        <f t="shared" si="812"/>
        <v/>
      </c>
      <c r="AA3192" s="10" t="str">
        <f t="shared" si="802"/>
        <v/>
      </c>
      <c r="AB3192" s="10" t="str">
        <f t="shared" si="805"/>
        <v/>
      </c>
      <c r="AC3192" s="10" t="str">
        <f t="shared" si="813"/>
        <v/>
      </c>
      <c r="AD3192" s="10" t="str">
        <f t="shared" si="807"/>
        <v/>
      </c>
      <c r="AE3192" s="10" t="str">
        <f t="shared" si="814"/>
        <v/>
      </c>
      <c r="AF3192" s="10" t="str">
        <f t="shared" si="815"/>
        <v/>
      </c>
      <c r="AG3192" s="10" t="str">
        <f t="shared" si="816"/>
        <v/>
      </c>
      <c r="AH3192" s="10" t="str">
        <f t="shared" si="817"/>
        <v/>
      </c>
      <c r="AI3192" s="10" t="str">
        <f t="shared" si="806"/>
        <v/>
      </c>
    </row>
    <row r="3193" spans="20:35" ht="18" customHeight="1" x14ac:dyDescent="0.25">
      <c r="T3193" s="9" t="str">
        <f t="shared" si="808"/>
        <v/>
      </c>
      <c r="U3193" s="10" t="str">
        <f t="shared" si="803"/>
        <v/>
      </c>
      <c r="V3193" s="10" t="str">
        <f t="shared" si="804"/>
        <v/>
      </c>
      <c r="W3193" s="10" t="str">
        <f t="shared" si="809"/>
        <v/>
      </c>
      <c r="X3193" s="10" t="str">
        <f t="shared" si="810"/>
        <v/>
      </c>
      <c r="Y3193" s="10" t="str">
        <f t="shared" si="811"/>
        <v/>
      </c>
      <c r="Z3193" s="10" t="str">
        <f t="shared" si="812"/>
        <v/>
      </c>
      <c r="AA3193" s="10" t="str">
        <f t="shared" si="802"/>
        <v/>
      </c>
      <c r="AB3193" s="10" t="str">
        <f t="shared" si="805"/>
        <v/>
      </c>
      <c r="AC3193" s="10" t="str">
        <f t="shared" si="813"/>
        <v/>
      </c>
      <c r="AD3193" s="10" t="str">
        <f t="shared" si="807"/>
        <v/>
      </c>
      <c r="AE3193" s="10" t="str">
        <f t="shared" si="814"/>
        <v/>
      </c>
      <c r="AF3193" s="10" t="str">
        <f t="shared" si="815"/>
        <v/>
      </c>
      <c r="AG3193" s="10" t="str">
        <f t="shared" si="816"/>
        <v/>
      </c>
      <c r="AH3193" s="10" t="str">
        <f t="shared" si="817"/>
        <v/>
      </c>
      <c r="AI3193" s="10" t="str">
        <f t="shared" si="806"/>
        <v/>
      </c>
    </row>
    <row r="3194" spans="20:35" ht="18" customHeight="1" x14ac:dyDescent="0.25">
      <c r="T3194" s="9" t="str">
        <f t="shared" si="808"/>
        <v/>
      </c>
      <c r="U3194" s="10" t="str">
        <f t="shared" si="803"/>
        <v/>
      </c>
      <c r="V3194" s="10" t="str">
        <f t="shared" si="804"/>
        <v/>
      </c>
      <c r="W3194" s="10" t="str">
        <f t="shared" si="809"/>
        <v/>
      </c>
      <c r="X3194" s="10" t="str">
        <f t="shared" si="810"/>
        <v/>
      </c>
      <c r="Y3194" s="10" t="str">
        <f t="shared" si="811"/>
        <v/>
      </c>
      <c r="Z3194" s="10" t="str">
        <f t="shared" si="812"/>
        <v/>
      </c>
      <c r="AA3194" s="10" t="str">
        <f t="shared" si="802"/>
        <v/>
      </c>
      <c r="AB3194" s="10" t="str">
        <f t="shared" si="805"/>
        <v/>
      </c>
      <c r="AC3194" s="10" t="str">
        <f t="shared" si="813"/>
        <v/>
      </c>
      <c r="AD3194" s="10" t="str">
        <f t="shared" si="807"/>
        <v/>
      </c>
      <c r="AE3194" s="10" t="str">
        <f t="shared" si="814"/>
        <v/>
      </c>
      <c r="AF3194" s="10" t="str">
        <f t="shared" si="815"/>
        <v/>
      </c>
      <c r="AG3194" s="10" t="str">
        <f t="shared" si="816"/>
        <v/>
      </c>
      <c r="AH3194" s="10" t="str">
        <f t="shared" si="817"/>
        <v/>
      </c>
      <c r="AI3194" s="10" t="str">
        <f t="shared" si="806"/>
        <v/>
      </c>
    </row>
    <row r="3195" spans="20:35" ht="18" customHeight="1" x14ac:dyDescent="0.25">
      <c r="T3195" s="9" t="str">
        <f t="shared" si="808"/>
        <v/>
      </c>
      <c r="U3195" s="10" t="str">
        <f t="shared" si="803"/>
        <v/>
      </c>
      <c r="V3195" s="10" t="str">
        <f t="shared" si="804"/>
        <v/>
      </c>
      <c r="W3195" s="10" t="str">
        <f t="shared" si="809"/>
        <v/>
      </c>
      <c r="X3195" s="10" t="str">
        <f t="shared" si="810"/>
        <v/>
      </c>
      <c r="Y3195" s="10" t="str">
        <f t="shared" si="811"/>
        <v/>
      </c>
      <c r="Z3195" s="10" t="str">
        <f t="shared" si="812"/>
        <v/>
      </c>
      <c r="AA3195" s="10" t="str">
        <f t="shared" si="802"/>
        <v/>
      </c>
      <c r="AB3195" s="10" t="str">
        <f t="shared" si="805"/>
        <v/>
      </c>
      <c r="AC3195" s="10" t="str">
        <f t="shared" si="813"/>
        <v/>
      </c>
      <c r="AD3195" s="10" t="str">
        <f t="shared" si="807"/>
        <v/>
      </c>
      <c r="AE3195" s="10" t="str">
        <f t="shared" si="814"/>
        <v/>
      </c>
      <c r="AF3195" s="10" t="str">
        <f t="shared" si="815"/>
        <v/>
      </c>
      <c r="AG3195" s="10" t="str">
        <f t="shared" si="816"/>
        <v/>
      </c>
      <c r="AH3195" s="10" t="str">
        <f t="shared" si="817"/>
        <v/>
      </c>
      <c r="AI3195" s="10" t="str">
        <f t="shared" si="806"/>
        <v/>
      </c>
    </row>
    <row r="3196" spans="20:35" ht="18" customHeight="1" x14ac:dyDescent="0.25">
      <c r="T3196" s="9" t="str">
        <f t="shared" si="808"/>
        <v/>
      </c>
      <c r="U3196" s="10" t="str">
        <f t="shared" si="803"/>
        <v/>
      </c>
      <c r="V3196" s="10" t="str">
        <f t="shared" si="804"/>
        <v/>
      </c>
      <c r="W3196" s="10" t="str">
        <f t="shared" si="809"/>
        <v/>
      </c>
      <c r="X3196" s="10" t="str">
        <f t="shared" si="810"/>
        <v/>
      </c>
      <c r="Y3196" s="10" t="str">
        <f t="shared" si="811"/>
        <v/>
      </c>
      <c r="Z3196" s="10" t="str">
        <f t="shared" si="812"/>
        <v/>
      </c>
      <c r="AA3196" s="10" t="str">
        <f t="shared" si="802"/>
        <v/>
      </c>
      <c r="AB3196" s="10" t="str">
        <f t="shared" si="805"/>
        <v/>
      </c>
      <c r="AC3196" s="10" t="str">
        <f t="shared" si="813"/>
        <v/>
      </c>
      <c r="AD3196" s="10" t="str">
        <f t="shared" si="807"/>
        <v/>
      </c>
      <c r="AE3196" s="10" t="str">
        <f t="shared" si="814"/>
        <v/>
      </c>
      <c r="AF3196" s="10" t="str">
        <f t="shared" si="815"/>
        <v/>
      </c>
      <c r="AG3196" s="10" t="str">
        <f t="shared" si="816"/>
        <v/>
      </c>
      <c r="AH3196" s="10" t="str">
        <f t="shared" si="817"/>
        <v/>
      </c>
      <c r="AI3196" s="10" t="str">
        <f t="shared" si="806"/>
        <v/>
      </c>
    </row>
    <row r="3197" spans="20:35" ht="18" customHeight="1" x14ac:dyDescent="0.25">
      <c r="T3197" s="9" t="str">
        <f t="shared" si="808"/>
        <v/>
      </c>
      <c r="U3197" s="10" t="str">
        <f t="shared" si="803"/>
        <v/>
      </c>
      <c r="V3197" s="10" t="str">
        <f t="shared" si="804"/>
        <v/>
      </c>
      <c r="W3197" s="10" t="str">
        <f t="shared" si="809"/>
        <v/>
      </c>
      <c r="X3197" s="10" t="str">
        <f t="shared" si="810"/>
        <v/>
      </c>
      <c r="Y3197" s="10" t="str">
        <f t="shared" si="811"/>
        <v/>
      </c>
      <c r="Z3197" s="10" t="str">
        <f t="shared" si="812"/>
        <v/>
      </c>
      <c r="AA3197" s="10" t="str">
        <f t="shared" si="802"/>
        <v/>
      </c>
      <c r="AB3197" s="10" t="str">
        <f t="shared" si="805"/>
        <v/>
      </c>
      <c r="AC3197" s="10" t="str">
        <f t="shared" si="813"/>
        <v/>
      </c>
      <c r="AD3197" s="10" t="str">
        <f t="shared" si="807"/>
        <v/>
      </c>
      <c r="AE3197" s="10" t="str">
        <f t="shared" si="814"/>
        <v/>
      </c>
      <c r="AF3197" s="10" t="str">
        <f t="shared" si="815"/>
        <v/>
      </c>
      <c r="AG3197" s="10" t="str">
        <f t="shared" si="816"/>
        <v/>
      </c>
      <c r="AH3197" s="10" t="str">
        <f t="shared" si="817"/>
        <v/>
      </c>
      <c r="AI3197" s="10" t="str">
        <f t="shared" si="806"/>
        <v/>
      </c>
    </row>
    <row r="3198" spans="20:35" ht="18" customHeight="1" x14ac:dyDescent="0.25">
      <c r="T3198" s="9" t="str">
        <f t="shared" si="808"/>
        <v/>
      </c>
      <c r="U3198" s="10" t="str">
        <f t="shared" si="803"/>
        <v/>
      </c>
      <c r="V3198" s="10" t="str">
        <f t="shared" si="804"/>
        <v/>
      </c>
      <c r="W3198" s="10" t="str">
        <f t="shared" si="809"/>
        <v/>
      </c>
      <c r="X3198" s="10" t="str">
        <f t="shared" si="810"/>
        <v/>
      </c>
      <c r="Y3198" s="10" t="str">
        <f t="shared" si="811"/>
        <v/>
      </c>
      <c r="Z3198" s="10" t="str">
        <f t="shared" si="812"/>
        <v/>
      </c>
      <c r="AA3198" s="10" t="str">
        <f t="shared" si="802"/>
        <v/>
      </c>
      <c r="AB3198" s="10" t="str">
        <f t="shared" si="805"/>
        <v/>
      </c>
      <c r="AC3198" s="10" t="str">
        <f t="shared" si="813"/>
        <v/>
      </c>
      <c r="AD3198" s="10" t="str">
        <f t="shared" si="807"/>
        <v/>
      </c>
      <c r="AE3198" s="10" t="str">
        <f t="shared" si="814"/>
        <v/>
      </c>
      <c r="AF3198" s="10" t="str">
        <f t="shared" si="815"/>
        <v/>
      </c>
      <c r="AG3198" s="10" t="str">
        <f t="shared" si="816"/>
        <v/>
      </c>
      <c r="AH3198" s="10" t="str">
        <f t="shared" si="817"/>
        <v/>
      </c>
      <c r="AI3198" s="10" t="str">
        <f t="shared" si="806"/>
        <v/>
      </c>
    </row>
    <row r="3199" spans="20:35" ht="18" customHeight="1" x14ac:dyDescent="0.25">
      <c r="T3199" s="9" t="str">
        <f t="shared" si="808"/>
        <v/>
      </c>
      <c r="U3199" s="10" t="str">
        <f t="shared" si="803"/>
        <v/>
      </c>
      <c r="V3199" s="10" t="str">
        <f t="shared" si="804"/>
        <v/>
      </c>
      <c r="W3199" s="10" t="str">
        <f t="shared" si="809"/>
        <v/>
      </c>
      <c r="X3199" s="10" t="str">
        <f t="shared" si="810"/>
        <v/>
      </c>
      <c r="Y3199" s="10" t="str">
        <f t="shared" si="811"/>
        <v/>
      </c>
      <c r="Z3199" s="10" t="str">
        <f t="shared" si="812"/>
        <v/>
      </c>
      <c r="AA3199" s="10" t="str">
        <f t="shared" si="802"/>
        <v/>
      </c>
      <c r="AB3199" s="10" t="str">
        <f t="shared" si="805"/>
        <v/>
      </c>
      <c r="AC3199" s="10" t="str">
        <f t="shared" si="813"/>
        <v/>
      </c>
      <c r="AD3199" s="10" t="str">
        <f t="shared" si="807"/>
        <v/>
      </c>
      <c r="AE3199" s="10" t="str">
        <f t="shared" si="814"/>
        <v/>
      </c>
      <c r="AF3199" s="10" t="str">
        <f t="shared" si="815"/>
        <v/>
      </c>
      <c r="AG3199" s="10" t="str">
        <f t="shared" si="816"/>
        <v/>
      </c>
      <c r="AH3199" s="10" t="str">
        <f t="shared" si="817"/>
        <v/>
      </c>
      <c r="AI3199" s="10" t="str">
        <f t="shared" si="806"/>
        <v/>
      </c>
    </row>
    <row r="3200" spans="20:35" ht="18" customHeight="1" x14ac:dyDescent="0.25">
      <c r="T3200" s="9" t="str">
        <f t="shared" si="808"/>
        <v/>
      </c>
      <c r="U3200" s="10" t="str">
        <f t="shared" si="803"/>
        <v/>
      </c>
      <c r="V3200" s="10" t="str">
        <f t="shared" si="804"/>
        <v/>
      </c>
      <c r="W3200" s="10" t="str">
        <f t="shared" si="809"/>
        <v/>
      </c>
      <c r="X3200" s="10" t="str">
        <f t="shared" si="810"/>
        <v/>
      </c>
      <c r="Y3200" s="10" t="str">
        <f t="shared" si="811"/>
        <v/>
      </c>
      <c r="Z3200" s="10" t="str">
        <f t="shared" si="812"/>
        <v/>
      </c>
      <c r="AA3200" s="10" t="str">
        <f t="shared" si="802"/>
        <v/>
      </c>
      <c r="AB3200" s="10" t="str">
        <f t="shared" si="805"/>
        <v/>
      </c>
      <c r="AC3200" s="10" t="str">
        <f t="shared" si="813"/>
        <v/>
      </c>
      <c r="AD3200" s="10" t="str">
        <f t="shared" si="807"/>
        <v/>
      </c>
      <c r="AE3200" s="10" t="str">
        <f t="shared" si="814"/>
        <v/>
      </c>
      <c r="AF3200" s="10" t="str">
        <f t="shared" si="815"/>
        <v/>
      </c>
      <c r="AG3200" s="10" t="str">
        <f t="shared" si="816"/>
        <v/>
      </c>
      <c r="AH3200" s="10" t="str">
        <f t="shared" si="817"/>
        <v/>
      </c>
      <c r="AI3200" s="10" t="str">
        <f t="shared" si="806"/>
        <v/>
      </c>
    </row>
    <row r="3201" spans="20:35" ht="18" customHeight="1" x14ac:dyDescent="0.25">
      <c r="T3201" s="9" t="str">
        <f t="shared" si="808"/>
        <v/>
      </c>
      <c r="U3201" s="10" t="str">
        <f t="shared" si="803"/>
        <v/>
      </c>
      <c r="V3201" s="10" t="str">
        <f t="shared" si="804"/>
        <v/>
      </c>
      <c r="W3201" s="10" t="str">
        <f t="shared" si="809"/>
        <v/>
      </c>
      <c r="X3201" s="10" t="str">
        <f t="shared" si="810"/>
        <v/>
      </c>
      <c r="Y3201" s="10" t="str">
        <f t="shared" si="811"/>
        <v/>
      </c>
      <c r="Z3201" s="10" t="str">
        <f t="shared" si="812"/>
        <v/>
      </c>
      <c r="AA3201" s="10" t="str">
        <f t="shared" si="802"/>
        <v/>
      </c>
      <c r="AB3201" s="10" t="str">
        <f t="shared" si="805"/>
        <v/>
      </c>
      <c r="AC3201" s="10" t="str">
        <f t="shared" si="813"/>
        <v/>
      </c>
      <c r="AD3201" s="10" t="str">
        <f t="shared" si="807"/>
        <v/>
      </c>
      <c r="AE3201" s="10" t="str">
        <f t="shared" si="814"/>
        <v/>
      </c>
      <c r="AF3201" s="10" t="str">
        <f t="shared" si="815"/>
        <v/>
      </c>
      <c r="AG3201" s="10" t="str">
        <f t="shared" si="816"/>
        <v/>
      </c>
      <c r="AH3201" s="10" t="str">
        <f t="shared" si="817"/>
        <v/>
      </c>
      <c r="AI3201" s="10" t="str">
        <f t="shared" si="806"/>
        <v/>
      </c>
    </row>
    <row r="3202" spans="20:35" ht="18" customHeight="1" x14ac:dyDescent="0.25">
      <c r="T3202" s="9" t="str">
        <f t="shared" si="808"/>
        <v/>
      </c>
      <c r="U3202" s="10" t="str">
        <f t="shared" si="803"/>
        <v/>
      </c>
      <c r="V3202" s="10" t="str">
        <f t="shared" si="804"/>
        <v/>
      </c>
      <c r="W3202" s="10" t="str">
        <f t="shared" si="809"/>
        <v/>
      </c>
      <c r="X3202" s="10" t="str">
        <f t="shared" si="810"/>
        <v/>
      </c>
      <c r="Y3202" s="10" t="str">
        <f t="shared" si="811"/>
        <v/>
      </c>
      <c r="Z3202" s="10" t="str">
        <f t="shared" si="812"/>
        <v/>
      </c>
      <c r="AA3202" s="10" t="str">
        <f t="shared" si="802"/>
        <v/>
      </c>
      <c r="AB3202" s="10" t="str">
        <f t="shared" si="805"/>
        <v/>
      </c>
      <c r="AC3202" s="10" t="str">
        <f t="shared" si="813"/>
        <v/>
      </c>
      <c r="AD3202" s="10" t="str">
        <f t="shared" si="807"/>
        <v/>
      </c>
      <c r="AE3202" s="10" t="str">
        <f t="shared" si="814"/>
        <v/>
      </c>
      <c r="AF3202" s="10" t="str">
        <f t="shared" si="815"/>
        <v/>
      </c>
      <c r="AG3202" s="10" t="str">
        <f t="shared" si="816"/>
        <v/>
      </c>
      <c r="AH3202" s="10" t="str">
        <f t="shared" si="817"/>
        <v/>
      </c>
      <c r="AI3202" s="10" t="str">
        <f t="shared" si="806"/>
        <v/>
      </c>
    </row>
    <row r="3203" spans="20:35" ht="18" customHeight="1" x14ac:dyDescent="0.25">
      <c r="T3203" s="9" t="str">
        <f t="shared" si="808"/>
        <v/>
      </c>
      <c r="U3203" s="10" t="str">
        <f t="shared" si="803"/>
        <v/>
      </c>
      <c r="V3203" s="10" t="str">
        <f t="shared" si="804"/>
        <v/>
      </c>
      <c r="W3203" s="10" t="str">
        <f t="shared" si="809"/>
        <v/>
      </c>
      <c r="X3203" s="10" t="str">
        <f t="shared" si="810"/>
        <v/>
      </c>
      <c r="Y3203" s="10" t="str">
        <f t="shared" si="811"/>
        <v/>
      </c>
      <c r="Z3203" s="10" t="str">
        <f t="shared" si="812"/>
        <v/>
      </c>
      <c r="AA3203" s="10" t="str">
        <f t="shared" si="802"/>
        <v/>
      </c>
      <c r="AB3203" s="10" t="str">
        <f t="shared" si="805"/>
        <v/>
      </c>
      <c r="AC3203" s="10" t="str">
        <f t="shared" si="813"/>
        <v/>
      </c>
      <c r="AD3203" s="10" t="str">
        <f t="shared" si="807"/>
        <v/>
      </c>
      <c r="AE3203" s="10" t="str">
        <f t="shared" si="814"/>
        <v/>
      </c>
      <c r="AF3203" s="10" t="str">
        <f t="shared" si="815"/>
        <v/>
      </c>
      <c r="AG3203" s="10" t="str">
        <f t="shared" si="816"/>
        <v/>
      </c>
      <c r="AH3203" s="10" t="str">
        <f t="shared" si="817"/>
        <v/>
      </c>
      <c r="AI3203" s="10" t="str">
        <f t="shared" si="806"/>
        <v/>
      </c>
    </row>
    <row r="3204" spans="20:35" ht="18" customHeight="1" x14ac:dyDescent="0.25">
      <c r="T3204" s="9" t="str">
        <f t="shared" si="808"/>
        <v/>
      </c>
      <c r="U3204" s="10" t="str">
        <f t="shared" si="803"/>
        <v/>
      </c>
      <c r="V3204" s="10" t="str">
        <f t="shared" si="804"/>
        <v/>
      </c>
      <c r="W3204" s="10" t="str">
        <f t="shared" si="809"/>
        <v/>
      </c>
      <c r="X3204" s="10" t="str">
        <f t="shared" si="810"/>
        <v/>
      </c>
      <c r="Y3204" s="10" t="str">
        <f t="shared" si="811"/>
        <v/>
      </c>
      <c r="Z3204" s="10" t="str">
        <f t="shared" si="812"/>
        <v/>
      </c>
      <c r="AA3204" s="10" t="str">
        <f t="shared" si="802"/>
        <v/>
      </c>
      <c r="AB3204" s="10" t="str">
        <f t="shared" si="805"/>
        <v/>
      </c>
      <c r="AC3204" s="10" t="str">
        <f t="shared" si="813"/>
        <v/>
      </c>
      <c r="AD3204" s="10" t="str">
        <f t="shared" si="807"/>
        <v/>
      </c>
      <c r="AE3204" s="10" t="str">
        <f t="shared" si="814"/>
        <v/>
      </c>
      <c r="AF3204" s="10" t="str">
        <f t="shared" si="815"/>
        <v/>
      </c>
      <c r="AG3204" s="10" t="str">
        <f t="shared" si="816"/>
        <v/>
      </c>
      <c r="AH3204" s="10" t="str">
        <f t="shared" si="817"/>
        <v/>
      </c>
      <c r="AI3204" s="10" t="str">
        <f t="shared" si="806"/>
        <v/>
      </c>
    </row>
    <row r="3205" spans="20:35" ht="18" customHeight="1" x14ac:dyDescent="0.25">
      <c r="T3205" s="9" t="str">
        <f t="shared" si="808"/>
        <v/>
      </c>
      <c r="U3205" s="10" t="str">
        <f t="shared" si="803"/>
        <v/>
      </c>
      <c r="V3205" s="10" t="str">
        <f t="shared" si="804"/>
        <v/>
      </c>
      <c r="W3205" s="10" t="str">
        <f t="shared" si="809"/>
        <v/>
      </c>
      <c r="X3205" s="10" t="str">
        <f t="shared" si="810"/>
        <v/>
      </c>
      <c r="Y3205" s="10" t="str">
        <f t="shared" si="811"/>
        <v/>
      </c>
      <c r="Z3205" s="10" t="str">
        <f t="shared" si="812"/>
        <v/>
      </c>
      <c r="AA3205" s="10" t="str">
        <f t="shared" ref="AA3205:AA3268" si="818">IF(T3205="","",Z3205/1000*$F$7)</f>
        <v/>
      </c>
      <c r="AB3205" s="10" t="str">
        <f t="shared" si="805"/>
        <v/>
      </c>
      <c r="AC3205" s="10" t="str">
        <f t="shared" si="813"/>
        <v/>
      </c>
      <c r="AD3205" s="10" t="str">
        <f t="shared" si="807"/>
        <v/>
      </c>
      <c r="AE3205" s="10" t="str">
        <f t="shared" si="814"/>
        <v/>
      </c>
      <c r="AF3205" s="10" t="str">
        <f t="shared" si="815"/>
        <v/>
      </c>
      <c r="AG3205" s="10" t="str">
        <f t="shared" si="816"/>
        <v/>
      </c>
      <c r="AH3205" s="10" t="str">
        <f t="shared" si="817"/>
        <v/>
      </c>
      <c r="AI3205" s="10" t="str">
        <f t="shared" si="806"/>
        <v/>
      </c>
    </row>
    <row r="3206" spans="20:35" ht="18" customHeight="1" x14ac:dyDescent="0.25">
      <c r="T3206" s="9" t="str">
        <f t="shared" si="808"/>
        <v/>
      </c>
      <c r="U3206" s="10" t="str">
        <f t="shared" ref="U3206:U3269" si="819">IF(T3206="","",IF(T3206&lt;=$C$14,$C$83*T3206,IF(T3206&lt;=2*$C$14,$C$81-$C$83*(T3206-$C$14),0)))</f>
        <v/>
      </c>
      <c r="V3206" s="10" t="str">
        <f t="shared" ref="V3206:V3269" si="820">IF(T3206="","",IF(T3206&lt;=$C$22,$C$79*T3206,IF(T3206&lt;=2*$C$22,$C$77-$C$79*(T3206-$C$22),0)))</f>
        <v/>
      </c>
      <c r="W3206" s="10" t="str">
        <f t="shared" si="809"/>
        <v/>
      </c>
      <c r="X3206" s="10" t="str">
        <f t="shared" si="810"/>
        <v/>
      </c>
      <c r="Y3206" s="10" t="str">
        <f t="shared" si="811"/>
        <v/>
      </c>
      <c r="Z3206" s="10" t="str">
        <f t="shared" si="812"/>
        <v/>
      </c>
      <c r="AA3206" s="10" t="str">
        <f t="shared" si="818"/>
        <v/>
      </c>
      <c r="AB3206" s="10" t="str">
        <f t="shared" ref="AB3206:AB3269" si="821">IF(T3206="","",$C$59*(1+$C$61*($C$63+Z3206)/Y3206))</f>
        <v/>
      </c>
      <c r="AC3206" s="10" t="str">
        <f t="shared" si="813"/>
        <v/>
      </c>
      <c r="AD3206" s="10" t="str">
        <f t="shared" si="807"/>
        <v/>
      </c>
      <c r="AE3206" s="10" t="str">
        <f t="shared" si="814"/>
        <v/>
      </c>
      <c r="AF3206" s="10" t="str">
        <f t="shared" si="815"/>
        <v/>
      </c>
      <c r="AG3206" s="10" t="str">
        <f t="shared" si="816"/>
        <v/>
      </c>
      <c r="AH3206" s="10" t="str">
        <f t="shared" si="817"/>
        <v/>
      </c>
      <c r="AI3206" s="10" t="str">
        <f t="shared" si="806"/>
        <v/>
      </c>
    </row>
    <row r="3207" spans="20:35" ht="18" customHeight="1" x14ac:dyDescent="0.25">
      <c r="T3207" s="9" t="str">
        <f t="shared" si="808"/>
        <v/>
      </c>
      <c r="U3207" s="10" t="str">
        <f t="shared" si="819"/>
        <v/>
      </c>
      <c r="V3207" s="10" t="str">
        <f t="shared" si="820"/>
        <v/>
      </c>
      <c r="W3207" s="10" t="str">
        <f t="shared" si="809"/>
        <v/>
      </c>
      <c r="X3207" s="10" t="str">
        <f t="shared" si="810"/>
        <v/>
      </c>
      <c r="Y3207" s="10" t="str">
        <f t="shared" si="811"/>
        <v/>
      </c>
      <c r="Z3207" s="10" t="str">
        <f t="shared" si="812"/>
        <v/>
      </c>
      <c r="AA3207" s="10" t="str">
        <f t="shared" si="818"/>
        <v/>
      </c>
      <c r="AB3207" s="10" t="str">
        <f t="shared" si="821"/>
        <v/>
      </c>
      <c r="AC3207" s="10" t="str">
        <f t="shared" si="813"/>
        <v/>
      </c>
      <c r="AD3207" s="10" t="str">
        <f t="shared" si="807"/>
        <v/>
      </c>
      <c r="AE3207" s="10" t="str">
        <f t="shared" si="814"/>
        <v/>
      </c>
      <c r="AF3207" s="10" t="str">
        <f t="shared" si="815"/>
        <v/>
      </c>
      <c r="AG3207" s="10" t="str">
        <f t="shared" si="816"/>
        <v/>
      </c>
      <c r="AH3207" s="10" t="str">
        <f t="shared" si="817"/>
        <v/>
      </c>
      <c r="AI3207" s="10" t="str">
        <f t="shared" ref="AI3207:AI3270" si="822">IF(T3207="","",MAX(Z3207+(AC3207-AF3207-AD3207)*$AL$4,0))</f>
        <v/>
      </c>
    </row>
    <row r="3208" spans="20:35" ht="18" customHeight="1" x14ac:dyDescent="0.25">
      <c r="T3208" s="9" t="str">
        <f t="shared" si="808"/>
        <v/>
      </c>
      <c r="U3208" s="10" t="str">
        <f t="shared" si="819"/>
        <v/>
      </c>
      <c r="V3208" s="10" t="str">
        <f t="shared" si="820"/>
        <v/>
      </c>
      <c r="W3208" s="10" t="str">
        <f t="shared" si="809"/>
        <v/>
      </c>
      <c r="X3208" s="10" t="str">
        <f t="shared" si="810"/>
        <v/>
      </c>
      <c r="Y3208" s="10" t="str">
        <f t="shared" si="811"/>
        <v/>
      </c>
      <c r="Z3208" s="10" t="str">
        <f t="shared" si="812"/>
        <v/>
      </c>
      <c r="AA3208" s="10" t="str">
        <f t="shared" si="818"/>
        <v/>
      </c>
      <c r="AB3208" s="10" t="str">
        <f t="shared" si="821"/>
        <v/>
      </c>
      <c r="AC3208" s="10" t="str">
        <f t="shared" si="813"/>
        <v/>
      </c>
      <c r="AD3208" s="10" t="str">
        <f t="shared" ref="AD3208:AD3271" si="823">IF(U3208="","",$C$89*((Z3208/1000)^$C$97)/($F$15)*1000*3600)</f>
        <v/>
      </c>
      <c r="AE3208" s="10" t="str">
        <f t="shared" si="814"/>
        <v/>
      </c>
      <c r="AF3208" s="10" t="str">
        <f t="shared" si="815"/>
        <v/>
      </c>
      <c r="AG3208" s="10" t="str">
        <f t="shared" si="816"/>
        <v/>
      </c>
      <c r="AH3208" s="10" t="str">
        <f t="shared" si="817"/>
        <v/>
      </c>
      <c r="AI3208" s="10" t="str">
        <f t="shared" si="822"/>
        <v/>
      </c>
    </row>
    <row r="3209" spans="20:35" ht="18" customHeight="1" x14ac:dyDescent="0.25">
      <c r="T3209" s="9" t="str">
        <f t="shared" si="808"/>
        <v/>
      </c>
      <c r="U3209" s="10" t="str">
        <f t="shared" si="819"/>
        <v/>
      </c>
      <c r="V3209" s="10" t="str">
        <f t="shared" si="820"/>
        <v/>
      </c>
      <c r="W3209" s="10" t="str">
        <f t="shared" si="809"/>
        <v/>
      </c>
      <c r="X3209" s="10" t="str">
        <f t="shared" si="810"/>
        <v/>
      </c>
      <c r="Y3209" s="10" t="str">
        <f t="shared" si="811"/>
        <v/>
      </c>
      <c r="Z3209" s="10" t="str">
        <f t="shared" si="812"/>
        <v/>
      </c>
      <c r="AA3209" s="10" t="str">
        <f t="shared" si="818"/>
        <v/>
      </c>
      <c r="AB3209" s="10" t="str">
        <f t="shared" si="821"/>
        <v/>
      </c>
      <c r="AC3209" s="10" t="str">
        <f t="shared" si="813"/>
        <v/>
      </c>
      <c r="AD3209" s="10" t="str">
        <f t="shared" si="823"/>
        <v/>
      </c>
      <c r="AE3209" s="10" t="str">
        <f t="shared" si="814"/>
        <v/>
      </c>
      <c r="AF3209" s="10" t="str">
        <f t="shared" si="815"/>
        <v/>
      </c>
      <c r="AG3209" s="10" t="str">
        <f t="shared" si="816"/>
        <v/>
      </c>
      <c r="AH3209" s="10" t="str">
        <f t="shared" si="817"/>
        <v/>
      </c>
      <c r="AI3209" s="10" t="str">
        <f t="shared" si="822"/>
        <v/>
      </c>
    </row>
    <row r="3210" spans="20:35" ht="18" customHeight="1" x14ac:dyDescent="0.25">
      <c r="T3210" s="9" t="str">
        <f t="shared" si="808"/>
        <v/>
      </c>
      <c r="U3210" s="10" t="str">
        <f t="shared" si="819"/>
        <v/>
      </c>
      <c r="V3210" s="10" t="str">
        <f t="shared" si="820"/>
        <v/>
      </c>
      <c r="W3210" s="10" t="str">
        <f t="shared" si="809"/>
        <v/>
      </c>
      <c r="X3210" s="10" t="str">
        <f t="shared" si="810"/>
        <v/>
      </c>
      <c r="Y3210" s="10" t="str">
        <f t="shared" si="811"/>
        <v/>
      </c>
      <c r="Z3210" s="10" t="str">
        <f t="shared" si="812"/>
        <v/>
      </c>
      <c r="AA3210" s="10" t="str">
        <f t="shared" si="818"/>
        <v/>
      </c>
      <c r="AB3210" s="10" t="str">
        <f t="shared" si="821"/>
        <v/>
      </c>
      <c r="AC3210" s="10" t="str">
        <f t="shared" si="813"/>
        <v/>
      </c>
      <c r="AD3210" s="10" t="str">
        <f t="shared" si="823"/>
        <v/>
      </c>
      <c r="AE3210" s="10" t="str">
        <f t="shared" si="814"/>
        <v/>
      </c>
      <c r="AF3210" s="10" t="str">
        <f t="shared" si="815"/>
        <v/>
      </c>
      <c r="AG3210" s="10" t="str">
        <f t="shared" si="816"/>
        <v/>
      </c>
      <c r="AH3210" s="10" t="str">
        <f t="shared" si="817"/>
        <v/>
      </c>
      <c r="AI3210" s="10" t="str">
        <f t="shared" si="822"/>
        <v/>
      </c>
    </row>
    <row r="3211" spans="20:35" ht="18" customHeight="1" x14ac:dyDescent="0.25">
      <c r="T3211" s="9" t="str">
        <f t="shared" si="808"/>
        <v/>
      </c>
      <c r="U3211" s="10" t="str">
        <f t="shared" si="819"/>
        <v/>
      </c>
      <c r="V3211" s="10" t="str">
        <f t="shared" si="820"/>
        <v/>
      </c>
      <c r="W3211" s="10" t="str">
        <f t="shared" si="809"/>
        <v/>
      </c>
      <c r="X3211" s="10" t="str">
        <f t="shared" si="810"/>
        <v/>
      </c>
      <c r="Y3211" s="10" t="str">
        <f t="shared" si="811"/>
        <v/>
      </c>
      <c r="Z3211" s="10" t="str">
        <f t="shared" si="812"/>
        <v/>
      </c>
      <c r="AA3211" s="10" t="str">
        <f t="shared" si="818"/>
        <v/>
      </c>
      <c r="AB3211" s="10" t="str">
        <f t="shared" si="821"/>
        <v/>
      </c>
      <c r="AC3211" s="10" t="str">
        <f t="shared" si="813"/>
        <v/>
      </c>
      <c r="AD3211" s="10" t="str">
        <f t="shared" si="823"/>
        <v/>
      </c>
      <c r="AE3211" s="10" t="str">
        <f t="shared" si="814"/>
        <v/>
      </c>
      <c r="AF3211" s="10" t="str">
        <f t="shared" si="815"/>
        <v/>
      </c>
      <c r="AG3211" s="10" t="str">
        <f t="shared" si="816"/>
        <v/>
      </c>
      <c r="AH3211" s="10" t="str">
        <f t="shared" si="817"/>
        <v/>
      </c>
      <c r="AI3211" s="10" t="str">
        <f t="shared" si="822"/>
        <v/>
      </c>
    </row>
    <row r="3212" spans="20:35" ht="18" customHeight="1" x14ac:dyDescent="0.25">
      <c r="T3212" s="9" t="str">
        <f t="shared" si="808"/>
        <v/>
      </c>
      <c r="U3212" s="10" t="str">
        <f t="shared" si="819"/>
        <v/>
      </c>
      <c r="V3212" s="10" t="str">
        <f t="shared" si="820"/>
        <v/>
      </c>
      <c r="W3212" s="10" t="str">
        <f t="shared" si="809"/>
        <v/>
      </c>
      <c r="X3212" s="10" t="str">
        <f t="shared" si="810"/>
        <v/>
      </c>
      <c r="Y3212" s="10" t="str">
        <f t="shared" si="811"/>
        <v/>
      </c>
      <c r="Z3212" s="10" t="str">
        <f t="shared" si="812"/>
        <v/>
      </c>
      <c r="AA3212" s="10" t="str">
        <f t="shared" si="818"/>
        <v/>
      </c>
      <c r="AB3212" s="10" t="str">
        <f t="shared" si="821"/>
        <v/>
      </c>
      <c r="AC3212" s="10" t="str">
        <f t="shared" si="813"/>
        <v/>
      </c>
      <c r="AD3212" s="10" t="str">
        <f t="shared" si="823"/>
        <v/>
      </c>
      <c r="AE3212" s="10" t="str">
        <f t="shared" si="814"/>
        <v/>
      </c>
      <c r="AF3212" s="10" t="str">
        <f t="shared" si="815"/>
        <v/>
      </c>
      <c r="AG3212" s="10" t="str">
        <f t="shared" si="816"/>
        <v/>
      </c>
      <c r="AH3212" s="10" t="str">
        <f t="shared" si="817"/>
        <v/>
      </c>
      <c r="AI3212" s="10" t="str">
        <f t="shared" si="822"/>
        <v/>
      </c>
    </row>
    <row r="3213" spans="20:35" ht="18" customHeight="1" x14ac:dyDescent="0.25">
      <c r="T3213" s="9" t="str">
        <f t="shared" si="808"/>
        <v/>
      </c>
      <c r="U3213" s="10" t="str">
        <f t="shared" si="819"/>
        <v/>
      </c>
      <c r="V3213" s="10" t="str">
        <f t="shared" si="820"/>
        <v/>
      </c>
      <c r="W3213" s="10" t="str">
        <f t="shared" si="809"/>
        <v/>
      </c>
      <c r="X3213" s="10" t="str">
        <f t="shared" si="810"/>
        <v/>
      </c>
      <c r="Y3213" s="10" t="str">
        <f t="shared" si="811"/>
        <v/>
      </c>
      <c r="Z3213" s="10" t="str">
        <f t="shared" si="812"/>
        <v/>
      </c>
      <c r="AA3213" s="10" t="str">
        <f t="shared" si="818"/>
        <v/>
      </c>
      <c r="AB3213" s="10" t="str">
        <f t="shared" si="821"/>
        <v/>
      </c>
      <c r="AC3213" s="10" t="str">
        <f t="shared" si="813"/>
        <v/>
      </c>
      <c r="AD3213" s="10" t="str">
        <f t="shared" si="823"/>
        <v/>
      </c>
      <c r="AE3213" s="10" t="str">
        <f t="shared" si="814"/>
        <v/>
      </c>
      <c r="AF3213" s="10" t="str">
        <f t="shared" si="815"/>
        <v/>
      </c>
      <c r="AG3213" s="10" t="str">
        <f t="shared" si="816"/>
        <v/>
      </c>
      <c r="AH3213" s="10" t="str">
        <f t="shared" si="817"/>
        <v/>
      </c>
      <c r="AI3213" s="10" t="str">
        <f t="shared" si="822"/>
        <v/>
      </c>
    </row>
    <row r="3214" spans="20:35" ht="18" customHeight="1" x14ac:dyDescent="0.25">
      <c r="T3214" s="9" t="str">
        <f t="shared" si="808"/>
        <v/>
      </c>
      <c r="U3214" s="10" t="str">
        <f t="shared" si="819"/>
        <v/>
      </c>
      <c r="V3214" s="10" t="str">
        <f t="shared" si="820"/>
        <v/>
      </c>
      <c r="W3214" s="10" t="str">
        <f t="shared" si="809"/>
        <v/>
      </c>
      <c r="X3214" s="10" t="str">
        <f t="shared" si="810"/>
        <v/>
      </c>
      <c r="Y3214" s="10" t="str">
        <f t="shared" si="811"/>
        <v/>
      </c>
      <c r="Z3214" s="10" t="str">
        <f t="shared" si="812"/>
        <v/>
      </c>
      <c r="AA3214" s="10" t="str">
        <f t="shared" si="818"/>
        <v/>
      </c>
      <c r="AB3214" s="10" t="str">
        <f t="shared" si="821"/>
        <v/>
      </c>
      <c r="AC3214" s="10" t="str">
        <f t="shared" si="813"/>
        <v/>
      </c>
      <c r="AD3214" s="10" t="str">
        <f t="shared" si="823"/>
        <v/>
      </c>
      <c r="AE3214" s="10" t="str">
        <f t="shared" si="814"/>
        <v/>
      </c>
      <c r="AF3214" s="10" t="str">
        <f t="shared" si="815"/>
        <v/>
      </c>
      <c r="AG3214" s="10" t="str">
        <f t="shared" si="816"/>
        <v/>
      </c>
      <c r="AH3214" s="10" t="str">
        <f t="shared" si="817"/>
        <v/>
      </c>
      <c r="AI3214" s="10" t="str">
        <f t="shared" si="822"/>
        <v/>
      </c>
    </row>
    <row r="3215" spans="20:35" ht="18" customHeight="1" x14ac:dyDescent="0.25">
      <c r="T3215" s="9" t="str">
        <f t="shared" ref="T3215:T3278" si="824">IF(T3214="","",IF(T3214+$C$27&gt;$C$29,"",T3214+$C$27))</f>
        <v/>
      </c>
      <c r="U3215" s="10" t="str">
        <f t="shared" si="819"/>
        <v/>
      </c>
      <c r="V3215" s="10" t="str">
        <f t="shared" si="820"/>
        <v/>
      </c>
      <c r="W3215" s="10" t="str">
        <f t="shared" si="809"/>
        <v/>
      </c>
      <c r="X3215" s="10" t="str">
        <f t="shared" si="810"/>
        <v/>
      </c>
      <c r="Y3215" s="10" t="str">
        <f t="shared" si="811"/>
        <v/>
      </c>
      <c r="Z3215" s="10" t="str">
        <f t="shared" si="812"/>
        <v/>
      </c>
      <c r="AA3215" s="10" t="str">
        <f t="shared" si="818"/>
        <v/>
      </c>
      <c r="AB3215" s="10" t="str">
        <f t="shared" si="821"/>
        <v/>
      </c>
      <c r="AC3215" s="10" t="str">
        <f t="shared" si="813"/>
        <v/>
      </c>
      <c r="AD3215" s="10" t="str">
        <f t="shared" si="823"/>
        <v/>
      </c>
      <c r="AE3215" s="10" t="str">
        <f t="shared" si="814"/>
        <v/>
      </c>
      <c r="AF3215" s="10" t="str">
        <f t="shared" si="815"/>
        <v/>
      </c>
      <c r="AG3215" s="10" t="str">
        <f t="shared" si="816"/>
        <v/>
      </c>
      <c r="AH3215" s="10" t="str">
        <f t="shared" si="817"/>
        <v/>
      </c>
      <c r="AI3215" s="10" t="str">
        <f t="shared" si="822"/>
        <v/>
      </c>
    </row>
    <row r="3216" spans="20:35" ht="18" customHeight="1" x14ac:dyDescent="0.25">
      <c r="T3216" s="9" t="str">
        <f t="shared" si="824"/>
        <v/>
      </c>
      <c r="U3216" s="10" t="str">
        <f t="shared" si="819"/>
        <v/>
      </c>
      <c r="V3216" s="10" t="str">
        <f t="shared" si="820"/>
        <v/>
      </c>
      <c r="W3216" s="10" t="str">
        <f t="shared" si="809"/>
        <v/>
      </c>
      <c r="X3216" s="10" t="str">
        <f t="shared" si="810"/>
        <v/>
      </c>
      <c r="Y3216" s="10" t="str">
        <f t="shared" si="811"/>
        <v/>
      </c>
      <c r="Z3216" s="10" t="str">
        <f t="shared" si="812"/>
        <v/>
      </c>
      <c r="AA3216" s="10" t="str">
        <f t="shared" si="818"/>
        <v/>
      </c>
      <c r="AB3216" s="10" t="str">
        <f t="shared" si="821"/>
        <v/>
      </c>
      <c r="AC3216" s="10" t="str">
        <f t="shared" si="813"/>
        <v/>
      </c>
      <c r="AD3216" s="10" t="str">
        <f t="shared" si="823"/>
        <v/>
      </c>
      <c r="AE3216" s="10" t="str">
        <f t="shared" si="814"/>
        <v/>
      </c>
      <c r="AF3216" s="10" t="str">
        <f t="shared" si="815"/>
        <v/>
      </c>
      <c r="AG3216" s="10" t="str">
        <f t="shared" si="816"/>
        <v/>
      </c>
      <c r="AH3216" s="10" t="str">
        <f t="shared" si="817"/>
        <v/>
      </c>
      <c r="AI3216" s="10" t="str">
        <f t="shared" si="822"/>
        <v/>
      </c>
    </row>
    <row r="3217" spans="20:35" ht="18" customHeight="1" x14ac:dyDescent="0.25">
      <c r="T3217" s="9" t="str">
        <f t="shared" si="824"/>
        <v/>
      </c>
      <c r="U3217" s="10" t="str">
        <f t="shared" si="819"/>
        <v/>
      </c>
      <c r="V3217" s="10" t="str">
        <f t="shared" si="820"/>
        <v/>
      </c>
      <c r="W3217" s="10" t="str">
        <f t="shared" si="809"/>
        <v/>
      </c>
      <c r="X3217" s="10" t="str">
        <f t="shared" si="810"/>
        <v/>
      </c>
      <c r="Y3217" s="10" t="str">
        <f t="shared" si="811"/>
        <v/>
      </c>
      <c r="Z3217" s="10" t="str">
        <f t="shared" si="812"/>
        <v/>
      </c>
      <c r="AA3217" s="10" t="str">
        <f t="shared" si="818"/>
        <v/>
      </c>
      <c r="AB3217" s="10" t="str">
        <f t="shared" si="821"/>
        <v/>
      </c>
      <c r="AC3217" s="10" t="str">
        <f t="shared" si="813"/>
        <v/>
      </c>
      <c r="AD3217" s="10" t="str">
        <f t="shared" si="823"/>
        <v/>
      </c>
      <c r="AE3217" s="10" t="str">
        <f t="shared" si="814"/>
        <v/>
      </c>
      <c r="AF3217" s="10" t="str">
        <f t="shared" si="815"/>
        <v/>
      </c>
      <c r="AG3217" s="10" t="str">
        <f t="shared" si="816"/>
        <v/>
      </c>
      <c r="AH3217" s="10" t="str">
        <f t="shared" si="817"/>
        <v/>
      </c>
      <c r="AI3217" s="10" t="str">
        <f t="shared" si="822"/>
        <v/>
      </c>
    </row>
    <row r="3218" spans="20:35" ht="18" customHeight="1" x14ac:dyDescent="0.25">
      <c r="T3218" s="9" t="str">
        <f t="shared" si="824"/>
        <v/>
      </c>
      <c r="U3218" s="10" t="str">
        <f t="shared" si="819"/>
        <v/>
      </c>
      <c r="V3218" s="10" t="str">
        <f t="shared" si="820"/>
        <v/>
      </c>
      <c r="W3218" s="10" t="str">
        <f t="shared" si="809"/>
        <v/>
      </c>
      <c r="X3218" s="10" t="str">
        <f t="shared" si="810"/>
        <v/>
      </c>
      <c r="Y3218" s="10" t="str">
        <f t="shared" si="811"/>
        <v/>
      </c>
      <c r="Z3218" s="10" t="str">
        <f t="shared" si="812"/>
        <v/>
      </c>
      <c r="AA3218" s="10" t="str">
        <f t="shared" si="818"/>
        <v/>
      </c>
      <c r="AB3218" s="10" t="str">
        <f t="shared" si="821"/>
        <v/>
      </c>
      <c r="AC3218" s="10" t="str">
        <f t="shared" si="813"/>
        <v/>
      </c>
      <c r="AD3218" s="10" t="str">
        <f t="shared" si="823"/>
        <v/>
      </c>
      <c r="AE3218" s="10" t="str">
        <f t="shared" si="814"/>
        <v/>
      </c>
      <c r="AF3218" s="10" t="str">
        <f t="shared" si="815"/>
        <v/>
      </c>
      <c r="AG3218" s="10" t="str">
        <f t="shared" si="816"/>
        <v/>
      </c>
      <c r="AH3218" s="10" t="str">
        <f t="shared" si="817"/>
        <v/>
      </c>
      <c r="AI3218" s="10" t="str">
        <f t="shared" si="822"/>
        <v/>
      </c>
    </row>
    <row r="3219" spans="20:35" ht="18" customHeight="1" x14ac:dyDescent="0.25">
      <c r="T3219" s="9" t="str">
        <f t="shared" si="824"/>
        <v/>
      </c>
      <c r="U3219" s="10" t="str">
        <f t="shared" si="819"/>
        <v/>
      </c>
      <c r="V3219" s="10" t="str">
        <f t="shared" si="820"/>
        <v/>
      </c>
      <c r="W3219" s="10" t="str">
        <f t="shared" si="809"/>
        <v/>
      </c>
      <c r="X3219" s="10" t="str">
        <f t="shared" si="810"/>
        <v/>
      </c>
      <c r="Y3219" s="10" t="str">
        <f t="shared" si="811"/>
        <v/>
      </c>
      <c r="Z3219" s="10" t="str">
        <f t="shared" si="812"/>
        <v/>
      </c>
      <c r="AA3219" s="10" t="str">
        <f t="shared" si="818"/>
        <v/>
      </c>
      <c r="AB3219" s="10" t="str">
        <f t="shared" si="821"/>
        <v/>
      </c>
      <c r="AC3219" s="10" t="str">
        <f t="shared" si="813"/>
        <v/>
      </c>
      <c r="AD3219" s="10" t="str">
        <f t="shared" si="823"/>
        <v/>
      </c>
      <c r="AE3219" s="10" t="str">
        <f t="shared" si="814"/>
        <v/>
      </c>
      <c r="AF3219" s="10" t="str">
        <f t="shared" si="815"/>
        <v/>
      </c>
      <c r="AG3219" s="10" t="str">
        <f t="shared" si="816"/>
        <v/>
      </c>
      <c r="AH3219" s="10" t="str">
        <f t="shared" si="817"/>
        <v/>
      </c>
      <c r="AI3219" s="10" t="str">
        <f t="shared" si="822"/>
        <v/>
      </c>
    </row>
    <row r="3220" spans="20:35" ht="18" customHeight="1" x14ac:dyDescent="0.25">
      <c r="T3220" s="9" t="str">
        <f t="shared" si="824"/>
        <v/>
      </c>
      <c r="U3220" s="10" t="str">
        <f t="shared" si="819"/>
        <v/>
      </c>
      <c r="V3220" s="10" t="str">
        <f t="shared" si="820"/>
        <v/>
      </c>
      <c r="W3220" s="10" t="str">
        <f t="shared" si="809"/>
        <v/>
      </c>
      <c r="X3220" s="10" t="str">
        <f t="shared" si="810"/>
        <v/>
      </c>
      <c r="Y3220" s="10" t="str">
        <f t="shared" si="811"/>
        <v/>
      </c>
      <c r="Z3220" s="10" t="str">
        <f t="shared" si="812"/>
        <v/>
      </c>
      <c r="AA3220" s="10" t="str">
        <f t="shared" si="818"/>
        <v/>
      </c>
      <c r="AB3220" s="10" t="str">
        <f t="shared" si="821"/>
        <v/>
      </c>
      <c r="AC3220" s="10" t="str">
        <f t="shared" si="813"/>
        <v/>
      </c>
      <c r="AD3220" s="10" t="str">
        <f t="shared" si="823"/>
        <v/>
      </c>
      <c r="AE3220" s="10" t="str">
        <f t="shared" si="814"/>
        <v/>
      </c>
      <c r="AF3220" s="10" t="str">
        <f t="shared" si="815"/>
        <v/>
      </c>
      <c r="AG3220" s="10" t="str">
        <f t="shared" si="816"/>
        <v/>
      </c>
      <c r="AH3220" s="10" t="str">
        <f t="shared" si="817"/>
        <v/>
      </c>
      <c r="AI3220" s="10" t="str">
        <f t="shared" si="822"/>
        <v/>
      </c>
    </row>
    <row r="3221" spans="20:35" ht="18" customHeight="1" x14ac:dyDescent="0.25">
      <c r="T3221" s="9" t="str">
        <f t="shared" si="824"/>
        <v/>
      </c>
      <c r="U3221" s="10" t="str">
        <f t="shared" si="819"/>
        <v/>
      </c>
      <c r="V3221" s="10" t="str">
        <f t="shared" si="820"/>
        <v/>
      </c>
      <c r="W3221" s="10" t="str">
        <f t="shared" si="809"/>
        <v/>
      </c>
      <c r="X3221" s="10" t="str">
        <f t="shared" si="810"/>
        <v/>
      </c>
      <c r="Y3221" s="10" t="str">
        <f t="shared" si="811"/>
        <v/>
      </c>
      <c r="Z3221" s="10" t="str">
        <f t="shared" si="812"/>
        <v/>
      </c>
      <c r="AA3221" s="10" t="str">
        <f t="shared" si="818"/>
        <v/>
      </c>
      <c r="AB3221" s="10" t="str">
        <f t="shared" si="821"/>
        <v/>
      </c>
      <c r="AC3221" s="10" t="str">
        <f t="shared" si="813"/>
        <v/>
      </c>
      <c r="AD3221" s="10" t="str">
        <f t="shared" si="823"/>
        <v/>
      </c>
      <c r="AE3221" s="10" t="str">
        <f t="shared" si="814"/>
        <v/>
      </c>
      <c r="AF3221" s="10" t="str">
        <f t="shared" si="815"/>
        <v/>
      </c>
      <c r="AG3221" s="10" t="str">
        <f t="shared" si="816"/>
        <v/>
      </c>
      <c r="AH3221" s="10" t="str">
        <f t="shared" si="817"/>
        <v/>
      </c>
      <c r="AI3221" s="10" t="str">
        <f t="shared" si="822"/>
        <v/>
      </c>
    </row>
    <row r="3222" spans="20:35" ht="18" customHeight="1" x14ac:dyDescent="0.25">
      <c r="T3222" s="9" t="str">
        <f t="shared" si="824"/>
        <v/>
      </c>
      <c r="U3222" s="10" t="str">
        <f t="shared" si="819"/>
        <v/>
      </c>
      <c r="V3222" s="10" t="str">
        <f t="shared" si="820"/>
        <v/>
      </c>
      <c r="W3222" s="10" t="str">
        <f t="shared" si="809"/>
        <v/>
      </c>
      <c r="X3222" s="10" t="str">
        <f t="shared" si="810"/>
        <v/>
      </c>
      <c r="Y3222" s="10" t="str">
        <f t="shared" si="811"/>
        <v/>
      </c>
      <c r="Z3222" s="10" t="str">
        <f t="shared" si="812"/>
        <v/>
      </c>
      <c r="AA3222" s="10" t="str">
        <f t="shared" si="818"/>
        <v/>
      </c>
      <c r="AB3222" s="10" t="str">
        <f t="shared" si="821"/>
        <v/>
      </c>
      <c r="AC3222" s="10" t="str">
        <f t="shared" si="813"/>
        <v/>
      </c>
      <c r="AD3222" s="10" t="str">
        <f t="shared" si="823"/>
        <v/>
      </c>
      <c r="AE3222" s="10" t="str">
        <f t="shared" si="814"/>
        <v/>
      </c>
      <c r="AF3222" s="10" t="str">
        <f t="shared" si="815"/>
        <v/>
      </c>
      <c r="AG3222" s="10" t="str">
        <f t="shared" si="816"/>
        <v/>
      </c>
      <c r="AH3222" s="10" t="str">
        <f t="shared" si="817"/>
        <v/>
      </c>
      <c r="AI3222" s="10" t="str">
        <f t="shared" si="822"/>
        <v/>
      </c>
    </row>
    <row r="3223" spans="20:35" ht="18" customHeight="1" x14ac:dyDescent="0.25">
      <c r="T3223" s="9" t="str">
        <f t="shared" si="824"/>
        <v/>
      </c>
      <c r="U3223" s="10" t="str">
        <f t="shared" si="819"/>
        <v/>
      </c>
      <c r="V3223" s="10" t="str">
        <f t="shared" si="820"/>
        <v/>
      </c>
      <c r="W3223" s="10" t="str">
        <f t="shared" si="809"/>
        <v/>
      </c>
      <c r="X3223" s="10" t="str">
        <f t="shared" si="810"/>
        <v/>
      </c>
      <c r="Y3223" s="10" t="str">
        <f t="shared" si="811"/>
        <v/>
      </c>
      <c r="Z3223" s="10" t="str">
        <f t="shared" si="812"/>
        <v/>
      </c>
      <c r="AA3223" s="10" t="str">
        <f t="shared" si="818"/>
        <v/>
      </c>
      <c r="AB3223" s="10" t="str">
        <f t="shared" si="821"/>
        <v/>
      </c>
      <c r="AC3223" s="10" t="str">
        <f t="shared" si="813"/>
        <v/>
      </c>
      <c r="AD3223" s="10" t="str">
        <f t="shared" si="823"/>
        <v/>
      </c>
      <c r="AE3223" s="10" t="str">
        <f t="shared" si="814"/>
        <v/>
      </c>
      <c r="AF3223" s="10" t="str">
        <f t="shared" si="815"/>
        <v/>
      </c>
      <c r="AG3223" s="10" t="str">
        <f t="shared" si="816"/>
        <v/>
      </c>
      <c r="AH3223" s="10" t="str">
        <f t="shared" si="817"/>
        <v/>
      </c>
      <c r="AI3223" s="10" t="str">
        <f t="shared" si="822"/>
        <v/>
      </c>
    </row>
    <row r="3224" spans="20:35" ht="18" customHeight="1" x14ac:dyDescent="0.25">
      <c r="T3224" s="9" t="str">
        <f t="shared" si="824"/>
        <v/>
      </c>
      <c r="U3224" s="10" t="str">
        <f t="shared" si="819"/>
        <v/>
      </c>
      <c r="V3224" s="10" t="str">
        <f t="shared" si="820"/>
        <v/>
      </c>
      <c r="W3224" s="10" t="str">
        <f t="shared" si="809"/>
        <v/>
      </c>
      <c r="X3224" s="10" t="str">
        <f t="shared" si="810"/>
        <v/>
      </c>
      <c r="Y3224" s="10" t="str">
        <f t="shared" si="811"/>
        <v/>
      </c>
      <c r="Z3224" s="10" t="str">
        <f t="shared" si="812"/>
        <v/>
      </c>
      <c r="AA3224" s="10" t="str">
        <f t="shared" si="818"/>
        <v/>
      </c>
      <c r="AB3224" s="10" t="str">
        <f t="shared" si="821"/>
        <v/>
      </c>
      <c r="AC3224" s="10" t="str">
        <f t="shared" si="813"/>
        <v/>
      </c>
      <c r="AD3224" s="10" t="str">
        <f t="shared" si="823"/>
        <v/>
      </c>
      <c r="AE3224" s="10" t="str">
        <f t="shared" si="814"/>
        <v/>
      </c>
      <c r="AF3224" s="10" t="str">
        <f t="shared" si="815"/>
        <v/>
      </c>
      <c r="AG3224" s="10" t="str">
        <f t="shared" si="816"/>
        <v/>
      </c>
      <c r="AH3224" s="10" t="str">
        <f t="shared" si="817"/>
        <v/>
      </c>
      <c r="AI3224" s="10" t="str">
        <f t="shared" si="822"/>
        <v/>
      </c>
    </row>
    <row r="3225" spans="20:35" ht="18" customHeight="1" x14ac:dyDescent="0.25">
      <c r="T3225" s="9" t="str">
        <f t="shared" si="824"/>
        <v/>
      </c>
      <c r="U3225" s="10" t="str">
        <f t="shared" si="819"/>
        <v/>
      </c>
      <c r="V3225" s="10" t="str">
        <f t="shared" si="820"/>
        <v/>
      </c>
      <c r="W3225" s="10" t="str">
        <f t="shared" si="809"/>
        <v/>
      </c>
      <c r="X3225" s="10" t="str">
        <f t="shared" si="810"/>
        <v/>
      </c>
      <c r="Y3225" s="10" t="str">
        <f t="shared" si="811"/>
        <v/>
      </c>
      <c r="Z3225" s="10" t="str">
        <f t="shared" si="812"/>
        <v/>
      </c>
      <c r="AA3225" s="10" t="str">
        <f t="shared" si="818"/>
        <v/>
      </c>
      <c r="AB3225" s="10" t="str">
        <f t="shared" si="821"/>
        <v/>
      </c>
      <c r="AC3225" s="10" t="str">
        <f t="shared" si="813"/>
        <v/>
      </c>
      <c r="AD3225" s="10" t="str">
        <f t="shared" si="823"/>
        <v/>
      </c>
      <c r="AE3225" s="10" t="str">
        <f t="shared" si="814"/>
        <v/>
      </c>
      <c r="AF3225" s="10" t="str">
        <f t="shared" si="815"/>
        <v/>
      </c>
      <c r="AG3225" s="10" t="str">
        <f t="shared" si="816"/>
        <v/>
      </c>
      <c r="AH3225" s="10" t="str">
        <f t="shared" si="817"/>
        <v/>
      </c>
      <c r="AI3225" s="10" t="str">
        <f t="shared" si="822"/>
        <v/>
      </c>
    </row>
    <row r="3226" spans="20:35" ht="18" customHeight="1" x14ac:dyDescent="0.25">
      <c r="T3226" s="9" t="str">
        <f t="shared" si="824"/>
        <v/>
      </c>
      <c r="U3226" s="10" t="str">
        <f t="shared" si="819"/>
        <v/>
      </c>
      <c r="V3226" s="10" t="str">
        <f t="shared" si="820"/>
        <v/>
      </c>
      <c r="W3226" s="10" t="str">
        <f t="shared" si="809"/>
        <v/>
      </c>
      <c r="X3226" s="10" t="str">
        <f t="shared" si="810"/>
        <v/>
      </c>
      <c r="Y3226" s="10" t="str">
        <f t="shared" si="811"/>
        <v/>
      </c>
      <c r="Z3226" s="10" t="str">
        <f t="shared" si="812"/>
        <v/>
      </c>
      <c r="AA3226" s="10" t="str">
        <f t="shared" si="818"/>
        <v/>
      </c>
      <c r="AB3226" s="10" t="str">
        <f t="shared" si="821"/>
        <v/>
      </c>
      <c r="AC3226" s="10" t="str">
        <f t="shared" si="813"/>
        <v/>
      </c>
      <c r="AD3226" s="10" t="str">
        <f t="shared" si="823"/>
        <v/>
      </c>
      <c r="AE3226" s="10" t="str">
        <f t="shared" si="814"/>
        <v/>
      </c>
      <c r="AF3226" s="10" t="str">
        <f t="shared" si="815"/>
        <v/>
      </c>
      <c r="AG3226" s="10" t="str">
        <f t="shared" si="816"/>
        <v/>
      </c>
      <c r="AH3226" s="10" t="str">
        <f t="shared" si="817"/>
        <v/>
      </c>
      <c r="AI3226" s="10" t="str">
        <f t="shared" si="822"/>
        <v/>
      </c>
    </row>
    <row r="3227" spans="20:35" ht="18" customHeight="1" x14ac:dyDescent="0.25">
      <c r="T3227" s="9" t="str">
        <f t="shared" si="824"/>
        <v/>
      </c>
      <c r="U3227" s="10" t="str">
        <f t="shared" si="819"/>
        <v/>
      </c>
      <c r="V3227" s="10" t="str">
        <f t="shared" si="820"/>
        <v/>
      </c>
      <c r="W3227" s="10" t="str">
        <f t="shared" si="809"/>
        <v/>
      </c>
      <c r="X3227" s="10" t="str">
        <f t="shared" si="810"/>
        <v/>
      </c>
      <c r="Y3227" s="10" t="str">
        <f t="shared" si="811"/>
        <v/>
      </c>
      <c r="Z3227" s="10" t="str">
        <f t="shared" si="812"/>
        <v/>
      </c>
      <c r="AA3227" s="10" t="str">
        <f t="shared" si="818"/>
        <v/>
      </c>
      <c r="AB3227" s="10" t="str">
        <f t="shared" si="821"/>
        <v/>
      </c>
      <c r="AC3227" s="10" t="str">
        <f t="shared" si="813"/>
        <v/>
      </c>
      <c r="AD3227" s="10" t="str">
        <f t="shared" si="823"/>
        <v/>
      </c>
      <c r="AE3227" s="10" t="str">
        <f t="shared" si="814"/>
        <v/>
      </c>
      <c r="AF3227" s="10" t="str">
        <f t="shared" si="815"/>
        <v/>
      </c>
      <c r="AG3227" s="10" t="str">
        <f t="shared" si="816"/>
        <v/>
      </c>
      <c r="AH3227" s="10" t="str">
        <f t="shared" si="817"/>
        <v/>
      </c>
      <c r="AI3227" s="10" t="str">
        <f t="shared" si="822"/>
        <v/>
      </c>
    </row>
    <row r="3228" spans="20:35" ht="18" customHeight="1" x14ac:dyDescent="0.25">
      <c r="T3228" s="9" t="str">
        <f t="shared" si="824"/>
        <v/>
      </c>
      <c r="U3228" s="10" t="str">
        <f t="shared" si="819"/>
        <v/>
      </c>
      <c r="V3228" s="10" t="str">
        <f t="shared" si="820"/>
        <v/>
      </c>
      <c r="W3228" s="10" t="str">
        <f t="shared" si="809"/>
        <v/>
      </c>
      <c r="X3228" s="10" t="str">
        <f t="shared" si="810"/>
        <v/>
      </c>
      <c r="Y3228" s="10" t="str">
        <f t="shared" si="811"/>
        <v/>
      </c>
      <c r="Z3228" s="10" t="str">
        <f t="shared" si="812"/>
        <v/>
      </c>
      <c r="AA3228" s="10" t="str">
        <f t="shared" si="818"/>
        <v/>
      </c>
      <c r="AB3228" s="10" t="str">
        <f t="shared" si="821"/>
        <v/>
      </c>
      <c r="AC3228" s="10" t="str">
        <f t="shared" si="813"/>
        <v/>
      </c>
      <c r="AD3228" s="10" t="str">
        <f t="shared" si="823"/>
        <v/>
      </c>
      <c r="AE3228" s="10" t="str">
        <f t="shared" si="814"/>
        <v/>
      </c>
      <c r="AF3228" s="10" t="str">
        <f t="shared" si="815"/>
        <v/>
      </c>
      <c r="AG3228" s="10" t="str">
        <f t="shared" si="816"/>
        <v/>
      </c>
      <c r="AH3228" s="10" t="str">
        <f t="shared" si="817"/>
        <v/>
      </c>
      <c r="AI3228" s="10" t="str">
        <f t="shared" si="822"/>
        <v/>
      </c>
    </row>
    <row r="3229" spans="20:35" ht="18" customHeight="1" x14ac:dyDescent="0.25">
      <c r="T3229" s="9" t="str">
        <f t="shared" si="824"/>
        <v/>
      </c>
      <c r="U3229" s="10" t="str">
        <f t="shared" si="819"/>
        <v/>
      </c>
      <c r="V3229" s="10" t="str">
        <f t="shared" si="820"/>
        <v/>
      </c>
      <c r="W3229" s="10" t="str">
        <f t="shared" si="809"/>
        <v/>
      </c>
      <c r="X3229" s="10" t="str">
        <f t="shared" si="810"/>
        <v/>
      </c>
      <c r="Y3229" s="10" t="str">
        <f t="shared" si="811"/>
        <v/>
      </c>
      <c r="Z3229" s="10" t="str">
        <f t="shared" si="812"/>
        <v/>
      </c>
      <c r="AA3229" s="10" t="str">
        <f t="shared" si="818"/>
        <v/>
      </c>
      <c r="AB3229" s="10" t="str">
        <f t="shared" si="821"/>
        <v/>
      </c>
      <c r="AC3229" s="10" t="str">
        <f t="shared" si="813"/>
        <v/>
      </c>
      <c r="AD3229" s="10" t="str">
        <f t="shared" si="823"/>
        <v/>
      </c>
      <c r="AE3229" s="10" t="str">
        <f t="shared" si="814"/>
        <v/>
      </c>
      <c r="AF3229" s="10" t="str">
        <f t="shared" si="815"/>
        <v/>
      </c>
      <c r="AG3229" s="10" t="str">
        <f t="shared" si="816"/>
        <v/>
      </c>
      <c r="AH3229" s="10" t="str">
        <f t="shared" si="817"/>
        <v/>
      </c>
      <c r="AI3229" s="10" t="str">
        <f t="shared" si="822"/>
        <v/>
      </c>
    </row>
    <row r="3230" spans="20:35" ht="18" customHeight="1" x14ac:dyDescent="0.25">
      <c r="T3230" s="9" t="str">
        <f t="shared" si="824"/>
        <v/>
      </c>
      <c r="U3230" s="10" t="str">
        <f t="shared" si="819"/>
        <v/>
      </c>
      <c r="V3230" s="10" t="str">
        <f t="shared" si="820"/>
        <v/>
      </c>
      <c r="W3230" s="10" t="str">
        <f t="shared" si="809"/>
        <v/>
      </c>
      <c r="X3230" s="10" t="str">
        <f t="shared" si="810"/>
        <v/>
      </c>
      <c r="Y3230" s="10" t="str">
        <f t="shared" si="811"/>
        <v/>
      </c>
      <c r="Z3230" s="10" t="str">
        <f t="shared" si="812"/>
        <v/>
      </c>
      <c r="AA3230" s="10" t="str">
        <f t="shared" si="818"/>
        <v/>
      </c>
      <c r="AB3230" s="10" t="str">
        <f t="shared" si="821"/>
        <v/>
      </c>
      <c r="AC3230" s="10" t="str">
        <f t="shared" si="813"/>
        <v/>
      </c>
      <c r="AD3230" s="10" t="str">
        <f t="shared" si="823"/>
        <v/>
      </c>
      <c r="AE3230" s="10" t="str">
        <f t="shared" si="814"/>
        <v/>
      </c>
      <c r="AF3230" s="10" t="str">
        <f t="shared" si="815"/>
        <v/>
      </c>
      <c r="AG3230" s="10" t="str">
        <f t="shared" si="816"/>
        <v/>
      </c>
      <c r="AH3230" s="10" t="str">
        <f t="shared" si="817"/>
        <v/>
      </c>
      <c r="AI3230" s="10" t="str">
        <f t="shared" si="822"/>
        <v/>
      </c>
    </row>
    <row r="3231" spans="20:35" ht="18" customHeight="1" x14ac:dyDescent="0.25">
      <c r="T3231" s="9" t="str">
        <f t="shared" si="824"/>
        <v/>
      </c>
      <c r="U3231" s="10" t="str">
        <f t="shared" si="819"/>
        <v/>
      </c>
      <c r="V3231" s="10" t="str">
        <f t="shared" si="820"/>
        <v/>
      </c>
      <c r="W3231" s="10" t="str">
        <f t="shared" si="809"/>
        <v/>
      </c>
      <c r="X3231" s="10" t="str">
        <f t="shared" si="810"/>
        <v/>
      </c>
      <c r="Y3231" s="10" t="str">
        <f t="shared" si="811"/>
        <v/>
      </c>
      <c r="Z3231" s="10" t="str">
        <f t="shared" si="812"/>
        <v/>
      </c>
      <c r="AA3231" s="10" t="str">
        <f t="shared" si="818"/>
        <v/>
      </c>
      <c r="AB3231" s="10" t="str">
        <f t="shared" si="821"/>
        <v/>
      </c>
      <c r="AC3231" s="10" t="str">
        <f t="shared" si="813"/>
        <v/>
      </c>
      <c r="AD3231" s="10" t="str">
        <f t="shared" si="823"/>
        <v/>
      </c>
      <c r="AE3231" s="10" t="str">
        <f t="shared" si="814"/>
        <v/>
      </c>
      <c r="AF3231" s="10" t="str">
        <f t="shared" si="815"/>
        <v/>
      </c>
      <c r="AG3231" s="10" t="str">
        <f t="shared" si="816"/>
        <v/>
      </c>
      <c r="AH3231" s="10" t="str">
        <f t="shared" si="817"/>
        <v/>
      </c>
      <c r="AI3231" s="10" t="str">
        <f t="shared" si="822"/>
        <v/>
      </c>
    </row>
    <row r="3232" spans="20:35" ht="18" customHeight="1" x14ac:dyDescent="0.25">
      <c r="T3232" s="9" t="str">
        <f t="shared" si="824"/>
        <v/>
      </c>
      <c r="U3232" s="10" t="str">
        <f t="shared" si="819"/>
        <v/>
      </c>
      <c r="V3232" s="10" t="str">
        <f t="shared" si="820"/>
        <v/>
      </c>
      <c r="W3232" s="10" t="str">
        <f t="shared" si="809"/>
        <v/>
      </c>
      <c r="X3232" s="10" t="str">
        <f t="shared" si="810"/>
        <v/>
      </c>
      <c r="Y3232" s="10" t="str">
        <f t="shared" si="811"/>
        <v/>
      </c>
      <c r="Z3232" s="10" t="str">
        <f t="shared" si="812"/>
        <v/>
      </c>
      <c r="AA3232" s="10" t="str">
        <f t="shared" si="818"/>
        <v/>
      </c>
      <c r="AB3232" s="10" t="str">
        <f t="shared" si="821"/>
        <v/>
      </c>
      <c r="AC3232" s="10" t="str">
        <f t="shared" si="813"/>
        <v/>
      </c>
      <c r="AD3232" s="10" t="str">
        <f t="shared" si="823"/>
        <v/>
      </c>
      <c r="AE3232" s="10" t="str">
        <f t="shared" si="814"/>
        <v/>
      </c>
      <c r="AF3232" s="10" t="str">
        <f t="shared" si="815"/>
        <v/>
      </c>
      <c r="AG3232" s="10" t="str">
        <f t="shared" si="816"/>
        <v/>
      </c>
      <c r="AH3232" s="10" t="str">
        <f t="shared" si="817"/>
        <v/>
      </c>
      <c r="AI3232" s="10" t="str">
        <f t="shared" si="822"/>
        <v/>
      </c>
    </row>
    <row r="3233" spans="20:35" ht="18" customHeight="1" x14ac:dyDescent="0.25">
      <c r="T3233" s="9" t="str">
        <f t="shared" si="824"/>
        <v/>
      </c>
      <c r="U3233" s="10" t="str">
        <f t="shared" si="819"/>
        <v/>
      </c>
      <c r="V3233" s="10" t="str">
        <f t="shared" si="820"/>
        <v/>
      </c>
      <c r="W3233" s="10" t="str">
        <f t="shared" si="809"/>
        <v/>
      </c>
      <c r="X3233" s="10" t="str">
        <f t="shared" si="810"/>
        <v/>
      </c>
      <c r="Y3233" s="10" t="str">
        <f t="shared" si="811"/>
        <v/>
      </c>
      <c r="Z3233" s="10" t="str">
        <f t="shared" si="812"/>
        <v/>
      </c>
      <c r="AA3233" s="10" t="str">
        <f t="shared" si="818"/>
        <v/>
      </c>
      <c r="AB3233" s="10" t="str">
        <f t="shared" si="821"/>
        <v/>
      </c>
      <c r="AC3233" s="10" t="str">
        <f t="shared" si="813"/>
        <v/>
      </c>
      <c r="AD3233" s="10" t="str">
        <f t="shared" si="823"/>
        <v/>
      </c>
      <c r="AE3233" s="10" t="str">
        <f t="shared" si="814"/>
        <v/>
      </c>
      <c r="AF3233" s="10" t="str">
        <f t="shared" si="815"/>
        <v/>
      </c>
      <c r="AG3233" s="10" t="str">
        <f t="shared" si="816"/>
        <v/>
      </c>
      <c r="AH3233" s="10" t="str">
        <f t="shared" si="817"/>
        <v/>
      </c>
      <c r="AI3233" s="10" t="str">
        <f t="shared" si="822"/>
        <v/>
      </c>
    </row>
    <row r="3234" spans="20:35" ht="18" customHeight="1" x14ac:dyDescent="0.25">
      <c r="T3234" s="9" t="str">
        <f t="shared" si="824"/>
        <v/>
      </c>
      <c r="U3234" s="10" t="str">
        <f t="shared" si="819"/>
        <v/>
      </c>
      <c r="V3234" s="10" t="str">
        <f t="shared" si="820"/>
        <v/>
      </c>
      <c r="W3234" s="10" t="str">
        <f t="shared" si="809"/>
        <v/>
      </c>
      <c r="X3234" s="10" t="str">
        <f t="shared" si="810"/>
        <v/>
      </c>
      <c r="Y3234" s="10" t="str">
        <f t="shared" si="811"/>
        <v/>
      </c>
      <c r="Z3234" s="10" t="str">
        <f t="shared" si="812"/>
        <v/>
      </c>
      <c r="AA3234" s="10" t="str">
        <f t="shared" si="818"/>
        <v/>
      </c>
      <c r="AB3234" s="10" t="str">
        <f t="shared" si="821"/>
        <v/>
      </c>
      <c r="AC3234" s="10" t="str">
        <f t="shared" si="813"/>
        <v/>
      </c>
      <c r="AD3234" s="10" t="str">
        <f t="shared" si="823"/>
        <v/>
      </c>
      <c r="AE3234" s="10" t="str">
        <f t="shared" si="814"/>
        <v/>
      </c>
      <c r="AF3234" s="10" t="str">
        <f t="shared" si="815"/>
        <v/>
      </c>
      <c r="AG3234" s="10" t="str">
        <f t="shared" si="816"/>
        <v/>
      </c>
      <c r="AH3234" s="10" t="str">
        <f t="shared" si="817"/>
        <v/>
      </c>
      <c r="AI3234" s="10" t="str">
        <f t="shared" si="822"/>
        <v/>
      </c>
    </row>
    <row r="3235" spans="20:35" ht="18" customHeight="1" x14ac:dyDescent="0.25">
      <c r="T3235" s="9" t="str">
        <f t="shared" si="824"/>
        <v/>
      </c>
      <c r="U3235" s="10" t="str">
        <f t="shared" si="819"/>
        <v/>
      </c>
      <c r="V3235" s="10" t="str">
        <f t="shared" si="820"/>
        <v/>
      </c>
      <c r="W3235" s="10" t="str">
        <f t="shared" si="809"/>
        <v/>
      </c>
      <c r="X3235" s="10" t="str">
        <f t="shared" si="810"/>
        <v/>
      </c>
      <c r="Y3235" s="10" t="str">
        <f t="shared" si="811"/>
        <v/>
      </c>
      <c r="Z3235" s="10" t="str">
        <f t="shared" si="812"/>
        <v/>
      </c>
      <c r="AA3235" s="10" t="str">
        <f t="shared" si="818"/>
        <v/>
      </c>
      <c r="AB3235" s="10" t="str">
        <f t="shared" si="821"/>
        <v/>
      </c>
      <c r="AC3235" s="10" t="str">
        <f t="shared" si="813"/>
        <v/>
      </c>
      <c r="AD3235" s="10" t="str">
        <f t="shared" si="823"/>
        <v/>
      </c>
      <c r="AE3235" s="10" t="str">
        <f t="shared" si="814"/>
        <v/>
      </c>
      <c r="AF3235" s="10" t="str">
        <f t="shared" si="815"/>
        <v/>
      </c>
      <c r="AG3235" s="10" t="str">
        <f t="shared" si="816"/>
        <v/>
      </c>
      <c r="AH3235" s="10" t="str">
        <f t="shared" si="817"/>
        <v/>
      </c>
      <c r="AI3235" s="10" t="str">
        <f t="shared" si="822"/>
        <v/>
      </c>
    </row>
    <row r="3236" spans="20:35" ht="18" customHeight="1" x14ac:dyDescent="0.25">
      <c r="T3236" s="9" t="str">
        <f t="shared" si="824"/>
        <v/>
      </c>
      <c r="U3236" s="10" t="str">
        <f t="shared" si="819"/>
        <v/>
      </c>
      <c r="V3236" s="10" t="str">
        <f t="shared" si="820"/>
        <v/>
      </c>
      <c r="W3236" s="10" t="str">
        <f t="shared" si="809"/>
        <v/>
      </c>
      <c r="X3236" s="10" t="str">
        <f t="shared" si="810"/>
        <v/>
      </c>
      <c r="Y3236" s="10" t="str">
        <f t="shared" si="811"/>
        <v/>
      </c>
      <c r="Z3236" s="10" t="str">
        <f t="shared" si="812"/>
        <v/>
      </c>
      <c r="AA3236" s="10" t="str">
        <f t="shared" si="818"/>
        <v/>
      </c>
      <c r="AB3236" s="10" t="str">
        <f t="shared" si="821"/>
        <v/>
      </c>
      <c r="AC3236" s="10" t="str">
        <f t="shared" si="813"/>
        <v/>
      </c>
      <c r="AD3236" s="10" t="str">
        <f t="shared" si="823"/>
        <v/>
      </c>
      <c r="AE3236" s="10" t="str">
        <f t="shared" si="814"/>
        <v/>
      </c>
      <c r="AF3236" s="10" t="str">
        <f t="shared" si="815"/>
        <v/>
      </c>
      <c r="AG3236" s="10" t="str">
        <f t="shared" si="816"/>
        <v/>
      </c>
      <c r="AH3236" s="10" t="str">
        <f t="shared" si="817"/>
        <v/>
      </c>
      <c r="AI3236" s="10" t="str">
        <f t="shared" si="822"/>
        <v/>
      </c>
    </row>
    <row r="3237" spans="20:35" ht="18" customHeight="1" x14ac:dyDescent="0.25">
      <c r="T3237" s="9" t="str">
        <f t="shared" si="824"/>
        <v/>
      </c>
      <c r="U3237" s="10" t="str">
        <f t="shared" si="819"/>
        <v/>
      </c>
      <c r="V3237" s="10" t="str">
        <f t="shared" si="820"/>
        <v/>
      </c>
      <c r="W3237" s="10" t="str">
        <f t="shared" si="809"/>
        <v/>
      </c>
      <c r="X3237" s="10" t="str">
        <f t="shared" si="810"/>
        <v/>
      </c>
      <c r="Y3237" s="10" t="str">
        <f t="shared" si="811"/>
        <v/>
      </c>
      <c r="Z3237" s="10" t="str">
        <f t="shared" si="812"/>
        <v/>
      </c>
      <c r="AA3237" s="10" t="str">
        <f t="shared" si="818"/>
        <v/>
      </c>
      <c r="AB3237" s="10" t="str">
        <f t="shared" si="821"/>
        <v/>
      </c>
      <c r="AC3237" s="10" t="str">
        <f t="shared" si="813"/>
        <v/>
      </c>
      <c r="AD3237" s="10" t="str">
        <f t="shared" si="823"/>
        <v/>
      </c>
      <c r="AE3237" s="10" t="str">
        <f t="shared" si="814"/>
        <v/>
      </c>
      <c r="AF3237" s="10" t="str">
        <f t="shared" si="815"/>
        <v/>
      </c>
      <c r="AG3237" s="10" t="str">
        <f t="shared" si="816"/>
        <v/>
      </c>
      <c r="AH3237" s="10" t="str">
        <f t="shared" si="817"/>
        <v/>
      </c>
      <c r="AI3237" s="10" t="str">
        <f t="shared" si="822"/>
        <v/>
      </c>
    </row>
    <row r="3238" spans="20:35" ht="18" customHeight="1" x14ac:dyDescent="0.25">
      <c r="T3238" s="9" t="str">
        <f t="shared" si="824"/>
        <v/>
      </c>
      <c r="U3238" s="10" t="str">
        <f t="shared" si="819"/>
        <v/>
      </c>
      <c r="V3238" s="10" t="str">
        <f t="shared" si="820"/>
        <v/>
      </c>
      <c r="W3238" s="10" t="str">
        <f t="shared" si="809"/>
        <v/>
      </c>
      <c r="X3238" s="10" t="str">
        <f t="shared" si="810"/>
        <v/>
      </c>
      <c r="Y3238" s="10" t="str">
        <f t="shared" si="811"/>
        <v/>
      </c>
      <c r="Z3238" s="10" t="str">
        <f t="shared" si="812"/>
        <v/>
      </c>
      <c r="AA3238" s="10" t="str">
        <f t="shared" si="818"/>
        <v/>
      </c>
      <c r="AB3238" s="10" t="str">
        <f t="shared" si="821"/>
        <v/>
      </c>
      <c r="AC3238" s="10" t="str">
        <f t="shared" si="813"/>
        <v/>
      </c>
      <c r="AD3238" s="10" t="str">
        <f t="shared" si="823"/>
        <v/>
      </c>
      <c r="AE3238" s="10" t="str">
        <f t="shared" si="814"/>
        <v/>
      </c>
      <c r="AF3238" s="10" t="str">
        <f t="shared" si="815"/>
        <v/>
      </c>
      <c r="AG3238" s="10" t="str">
        <f t="shared" si="816"/>
        <v/>
      </c>
      <c r="AH3238" s="10" t="str">
        <f t="shared" si="817"/>
        <v/>
      </c>
      <c r="AI3238" s="10" t="str">
        <f t="shared" si="822"/>
        <v/>
      </c>
    </row>
    <row r="3239" spans="20:35" ht="18" customHeight="1" x14ac:dyDescent="0.25">
      <c r="T3239" s="9" t="str">
        <f t="shared" si="824"/>
        <v/>
      </c>
      <c r="U3239" s="10" t="str">
        <f t="shared" si="819"/>
        <v/>
      </c>
      <c r="V3239" s="10" t="str">
        <f t="shared" si="820"/>
        <v/>
      </c>
      <c r="W3239" s="10" t="str">
        <f t="shared" si="809"/>
        <v/>
      </c>
      <c r="X3239" s="10" t="str">
        <f t="shared" si="810"/>
        <v/>
      </c>
      <c r="Y3239" s="10" t="str">
        <f t="shared" si="811"/>
        <v/>
      </c>
      <c r="Z3239" s="10" t="str">
        <f t="shared" si="812"/>
        <v/>
      </c>
      <c r="AA3239" s="10" t="str">
        <f t="shared" si="818"/>
        <v/>
      </c>
      <c r="AB3239" s="10" t="str">
        <f t="shared" si="821"/>
        <v/>
      </c>
      <c r="AC3239" s="10" t="str">
        <f t="shared" si="813"/>
        <v/>
      </c>
      <c r="AD3239" s="10" t="str">
        <f t="shared" si="823"/>
        <v/>
      </c>
      <c r="AE3239" s="10" t="str">
        <f t="shared" si="814"/>
        <v/>
      </c>
      <c r="AF3239" s="10" t="str">
        <f t="shared" si="815"/>
        <v/>
      </c>
      <c r="AG3239" s="10" t="str">
        <f t="shared" si="816"/>
        <v/>
      </c>
      <c r="AH3239" s="10" t="str">
        <f t="shared" si="817"/>
        <v/>
      </c>
      <c r="AI3239" s="10" t="str">
        <f t="shared" si="822"/>
        <v/>
      </c>
    </row>
    <row r="3240" spans="20:35" ht="18" customHeight="1" x14ac:dyDescent="0.25">
      <c r="T3240" s="9" t="str">
        <f t="shared" si="824"/>
        <v/>
      </c>
      <c r="U3240" s="10" t="str">
        <f t="shared" si="819"/>
        <v/>
      </c>
      <c r="V3240" s="10" t="str">
        <f t="shared" si="820"/>
        <v/>
      </c>
      <c r="W3240" s="10" t="str">
        <f t="shared" ref="W3240:W3303" si="825">IF(T3240="","",IF(U3240&gt;V3240,0,(V3240-U3240)*$T$6*60))</f>
        <v/>
      </c>
      <c r="X3240" s="10" t="str">
        <f t="shared" ref="X3240:X3303" si="826">IF(T3240="","",X3239+W3240)</f>
        <v/>
      </c>
      <c r="Y3240" s="10" t="str">
        <f t="shared" ref="Y3240:Y3303" si="827">IF(T3240="","",AH3239)</f>
        <v/>
      </c>
      <c r="Z3240" s="10" t="str">
        <f t="shared" ref="Z3240:Z3303" si="828">IF(T3240="","",AI3239)</f>
        <v/>
      </c>
      <c r="AA3240" s="10" t="str">
        <f t="shared" si="818"/>
        <v/>
      </c>
      <c r="AB3240" s="10" t="str">
        <f t="shared" si="821"/>
        <v/>
      </c>
      <c r="AC3240" s="10" t="str">
        <f t="shared" ref="AC3240:AC3303" si="829">IF(T3240="","",V3240/$F$7*1000*3600)</f>
        <v/>
      </c>
      <c r="AD3240" s="10" t="str">
        <f t="shared" si="823"/>
        <v/>
      </c>
      <c r="AE3240" s="10" t="str">
        <f t="shared" ref="AE3240:AE3303" si="830">IF(T3240="","",Z3240/$AL$4)</f>
        <v/>
      </c>
      <c r="AF3240" s="10" t="str">
        <f t="shared" ref="AF3240:AF3303" si="831">IF(T3240="","",MIN(AE3240,AB3240))</f>
        <v/>
      </c>
      <c r="AG3240" s="10" t="str">
        <f t="shared" ref="AG3240:AG3303" si="832">IF(T3240="","",AF3240/1000/3600*$F$7)</f>
        <v/>
      </c>
      <c r="AH3240" s="10" t="str">
        <f t="shared" ref="AH3240:AH3303" si="833">IF(T3240="","",Y3240+AF3240*$AL$4)</f>
        <v/>
      </c>
      <c r="AI3240" s="10" t="str">
        <f t="shared" si="822"/>
        <v/>
      </c>
    </row>
    <row r="3241" spans="20:35" ht="18" customHeight="1" x14ac:dyDescent="0.25">
      <c r="T3241" s="9" t="str">
        <f t="shared" si="824"/>
        <v/>
      </c>
      <c r="U3241" s="10" t="str">
        <f t="shared" si="819"/>
        <v/>
      </c>
      <c r="V3241" s="10" t="str">
        <f t="shared" si="820"/>
        <v/>
      </c>
      <c r="W3241" s="10" t="str">
        <f t="shared" si="825"/>
        <v/>
      </c>
      <c r="X3241" s="10" t="str">
        <f t="shared" si="826"/>
        <v/>
      </c>
      <c r="Y3241" s="10" t="str">
        <f t="shared" si="827"/>
        <v/>
      </c>
      <c r="Z3241" s="10" t="str">
        <f t="shared" si="828"/>
        <v/>
      </c>
      <c r="AA3241" s="10" t="str">
        <f t="shared" si="818"/>
        <v/>
      </c>
      <c r="AB3241" s="10" t="str">
        <f t="shared" si="821"/>
        <v/>
      </c>
      <c r="AC3241" s="10" t="str">
        <f t="shared" si="829"/>
        <v/>
      </c>
      <c r="AD3241" s="10" t="str">
        <f t="shared" si="823"/>
        <v/>
      </c>
      <c r="AE3241" s="10" t="str">
        <f t="shared" si="830"/>
        <v/>
      </c>
      <c r="AF3241" s="10" t="str">
        <f t="shared" si="831"/>
        <v/>
      </c>
      <c r="AG3241" s="10" t="str">
        <f t="shared" si="832"/>
        <v/>
      </c>
      <c r="AH3241" s="10" t="str">
        <f t="shared" si="833"/>
        <v/>
      </c>
      <c r="AI3241" s="10" t="str">
        <f t="shared" si="822"/>
        <v/>
      </c>
    </row>
    <row r="3242" spans="20:35" ht="18" customHeight="1" x14ac:dyDescent="0.25">
      <c r="T3242" s="9" t="str">
        <f t="shared" si="824"/>
        <v/>
      </c>
      <c r="U3242" s="10" t="str">
        <f t="shared" si="819"/>
        <v/>
      </c>
      <c r="V3242" s="10" t="str">
        <f t="shared" si="820"/>
        <v/>
      </c>
      <c r="W3242" s="10" t="str">
        <f t="shared" si="825"/>
        <v/>
      </c>
      <c r="X3242" s="10" t="str">
        <f t="shared" si="826"/>
        <v/>
      </c>
      <c r="Y3242" s="10" t="str">
        <f t="shared" si="827"/>
        <v/>
      </c>
      <c r="Z3242" s="10" t="str">
        <f t="shared" si="828"/>
        <v/>
      </c>
      <c r="AA3242" s="10" t="str">
        <f t="shared" si="818"/>
        <v/>
      </c>
      <c r="AB3242" s="10" t="str">
        <f t="shared" si="821"/>
        <v/>
      </c>
      <c r="AC3242" s="10" t="str">
        <f t="shared" si="829"/>
        <v/>
      </c>
      <c r="AD3242" s="10" t="str">
        <f t="shared" si="823"/>
        <v/>
      </c>
      <c r="AE3242" s="10" t="str">
        <f t="shared" si="830"/>
        <v/>
      </c>
      <c r="AF3242" s="10" t="str">
        <f t="shared" si="831"/>
        <v/>
      </c>
      <c r="AG3242" s="10" t="str">
        <f t="shared" si="832"/>
        <v/>
      </c>
      <c r="AH3242" s="10" t="str">
        <f t="shared" si="833"/>
        <v/>
      </c>
      <c r="AI3242" s="10" t="str">
        <f t="shared" si="822"/>
        <v/>
      </c>
    </row>
    <row r="3243" spans="20:35" ht="18" customHeight="1" x14ac:dyDescent="0.25">
      <c r="T3243" s="9" t="str">
        <f t="shared" si="824"/>
        <v/>
      </c>
      <c r="U3243" s="10" t="str">
        <f t="shared" si="819"/>
        <v/>
      </c>
      <c r="V3243" s="10" t="str">
        <f t="shared" si="820"/>
        <v/>
      </c>
      <c r="W3243" s="10" t="str">
        <f t="shared" si="825"/>
        <v/>
      </c>
      <c r="X3243" s="10" t="str">
        <f t="shared" si="826"/>
        <v/>
      </c>
      <c r="Y3243" s="10" t="str">
        <f t="shared" si="827"/>
        <v/>
      </c>
      <c r="Z3243" s="10" t="str">
        <f t="shared" si="828"/>
        <v/>
      </c>
      <c r="AA3243" s="10" t="str">
        <f t="shared" si="818"/>
        <v/>
      </c>
      <c r="AB3243" s="10" t="str">
        <f t="shared" si="821"/>
        <v/>
      </c>
      <c r="AC3243" s="10" t="str">
        <f t="shared" si="829"/>
        <v/>
      </c>
      <c r="AD3243" s="10" t="str">
        <f t="shared" si="823"/>
        <v/>
      </c>
      <c r="AE3243" s="10" t="str">
        <f t="shared" si="830"/>
        <v/>
      </c>
      <c r="AF3243" s="10" t="str">
        <f t="shared" si="831"/>
        <v/>
      </c>
      <c r="AG3243" s="10" t="str">
        <f t="shared" si="832"/>
        <v/>
      </c>
      <c r="AH3243" s="10" t="str">
        <f t="shared" si="833"/>
        <v/>
      </c>
      <c r="AI3243" s="10" t="str">
        <f t="shared" si="822"/>
        <v/>
      </c>
    </row>
    <row r="3244" spans="20:35" ht="18" customHeight="1" x14ac:dyDescent="0.25">
      <c r="T3244" s="9" t="str">
        <f t="shared" si="824"/>
        <v/>
      </c>
      <c r="U3244" s="10" t="str">
        <f t="shared" si="819"/>
        <v/>
      </c>
      <c r="V3244" s="10" t="str">
        <f t="shared" si="820"/>
        <v/>
      </c>
      <c r="W3244" s="10" t="str">
        <f t="shared" si="825"/>
        <v/>
      </c>
      <c r="X3244" s="10" t="str">
        <f t="shared" si="826"/>
        <v/>
      </c>
      <c r="Y3244" s="10" t="str">
        <f t="shared" si="827"/>
        <v/>
      </c>
      <c r="Z3244" s="10" t="str">
        <f t="shared" si="828"/>
        <v/>
      </c>
      <c r="AA3244" s="10" t="str">
        <f t="shared" si="818"/>
        <v/>
      </c>
      <c r="AB3244" s="10" t="str">
        <f t="shared" si="821"/>
        <v/>
      </c>
      <c r="AC3244" s="10" t="str">
        <f t="shared" si="829"/>
        <v/>
      </c>
      <c r="AD3244" s="10" t="str">
        <f t="shared" si="823"/>
        <v/>
      </c>
      <c r="AE3244" s="10" t="str">
        <f t="shared" si="830"/>
        <v/>
      </c>
      <c r="AF3244" s="10" t="str">
        <f t="shared" si="831"/>
        <v/>
      </c>
      <c r="AG3244" s="10" t="str">
        <f t="shared" si="832"/>
        <v/>
      </c>
      <c r="AH3244" s="10" t="str">
        <f t="shared" si="833"/>
        <v/>
      </c>
      <c r="AI3244" s="10" t="str">
        <f t="shared" si="822"/>
        <v/>
      </c>
    </row>
    <row r="3245" spans="20:35" ht="18" customHeight="1" x14ac:dyDescent="0.25">
      <c r="T3245" s="9" t="str">
        <f t="shared" si="824"/>
        <v/>
      </c>
      <c r="U3245" s="10" t="str">
        <f t="shared" si="819"/>
        <v/>
      </c>
      <c r="V3245" s="10" t="str">
        <f t="shared" si="820"/>
        <v/>
      </c>
      <c r="W3245" s="10" t="str">
        <f t="shared" si="825"/>
        <v/>
      </c>
      <c r="X3245" s="10" t="str">
        <f t="shared" si="826"/>
        <v/>
      </c>
      <c r="Y3245" s="10" t="str">
        <f t="shared" si="827"/>
        <v/>
      </c>
      <c r="Z3245" s="10" t="str">
        <f t="shared" si="828"/>
        <v/>
      </c>
      <c r="AA3245" s="10" t="str">
        <f t="shared" si="818"/>
        <v/>
      </c>
      <c r="AB3245" s="10" t="str">
        <f t="shared" si="821"/>
        <v/>
      </c>
      <c r="AC3245" s="10" t="str">
        <f t="shared" si="829"/>
        <v/>
      </c>
      <c r="AD3245" s="10" t="str">
        <f t="shared" si="823"/>
        <v/>
      </c>
      <c r="AE3245" s="10" t="str">
        <f t="shared" si="830"/>
        <v/>
      </c>
      <c r="AF3245" s="10" t="str">
        <f t="shared" si="831"/>
        <v/>
      </c>
      <c r="AG3245" s="10" t="str">
        <f t="shared" si="832"/>
        <v/>
      </c>
      <c r="AH3245" s="10" t="str">
        <f t="shared" si="833"/>
        <v/>
      </c>
      <c r="AI3245" s="10" t="str">
        <f t="shared" si="822"/>
        <v/>
      </c>
    </row>
    <row r="3246" spans="20:35" ht="18" customHeight="1" x14ac:dyDescent="0.25">
      <c r="T3246" s="9" t="str">
        <f t="shared" si="824"/>
        <v/>
      </c>
      <c r="U3246" s="10" t="str">
        <f t="shared" si="819"/>
        <v/>
      </c>
      <c r="V3246" s="10" t="str">
        <f t="shared" si="820"/>
        <v/>
      </c>
      <c r="W3246" s="10" t="str">
        <f t="shared" si="825"/>
        <v/>
      </c>
      <c r="X3246" s="10" t="str">
        <f t="shared" si="826"/>
        <v/>
      </c>
      <c r="Y3246" s="10" t="str">
        <f t="shared" si="827"/>
        <v/>
      </c>
      <c r="Z3246" s="10" t="str">
        <f t="shared" si="828"/>
        <v/>
      </c>
      <c r="AA3246" s="10" t="str">
        <f t="shared" si="818"/>
        <v/>
      </c>
      <c r="AB3246" s="10" t="str">
        <f t="shared" si="821"/>
        <v/>
      </c>
      <c r="AC3246" s="10" t="str">
        <f t="shared" si="829"/>
        <v/>
      </c>
      <c r="AD3246" s="10" t="str">
        <f t="shared" si="823"/>
        <v/>
      </c>
      <c r="AE3246" s="10" t="str">
        <f t="shared" si="830"/>
        <v/>
      </c>
      <c r="AF3246" s="10" t="str">
        <f t="shared" si="831"/>
        <v/>
      </c>
      <c r="AG3246" s="10" t="str">
        <f t="shared" si="832"/>
        <v/>
      </c>
      <c r="AH3246" s="10" t="str">
        <f t="shared" si="833"/>
        <v/>
      </c>
      <c r="AI3246" s="10" t="str">
        <f t="shared" si="822"/>
        <v/>
      </c>
    </row>
    <row r="3247" spans="20:35" ht="18" customHeight="1" x14ac:dyDescent="0.25">
      <c r="T3247" s="9" t="str">
        <f t="shared" si="824"/>
        <v/>
      </c>
      <c r="U3247" s="10" t="str">
        <f t="shared" si="819"/>
        <v/>
      </c>
      <c r="V3247" s="10" t="str">
        <f t="shared" si="820"/>
        <v/>
      </c>
      <c r="W3247" s="10" t="str">
        <f t="shared" si="825"/>
        <v/>
      </c>
      <c r="X3247" s="10" t="str">
        <f t="shared" si="826"/>
        <v/>
      </c>
      <c r="Y3247" s="10" t="str">
        <f t="shared" si="827"/>
        <v/>
      </c>
      <c r="Z3247" s="10" t="str">
        <f t="shared" si="828"/>
        <v/>
      </c>
      <c r="AA3247" s="10" t="str">
        <f t="shared" si="818"/>
        <v/>
      </c>
      <c r="AB3247" s="10" t="str">
        <f t="shared" si="821"/>
        <v/>
      </c>
      <c r="AC3247" s="10" t="str">
        <f t="shared" si="829"/>
        <v/>
      </c>
      <c r="AD3247" s="10" t="str">
        <f t="shared" si="823"/>
        <v/>
      </c>
      <c r="AE3247" s="10" t="str">
        <f t="shared" si="830"/>
        <v/>
      </c>
      <c r="AF3247" s="10" t="str">
        <f t="shared" si="831"/>
        <v/>
      </c>
      <c r="AG3247" s="10" t="str">
        <f t="shared" si="832"/>
        <v/>
      </c>
      <c r="AH3247" s="10" t="str">
        <f t="shared" si="833"/>
        <v/>
      </c>
      <c r="AI3247" s="10" t="str">
        <f t="shared" si="822"/>
        <v/>
      </c>
    </row>
    <row r="3248" spans="20:35" ht="18" customHeight="1" x14ac:dyDescent="0.25">
      <c r="T3248" s="9" t="str">
        <f t="shared" si="824"/>
        <v/>
      </c>
      <c r="U3248" s="10" t="str">
        <f t="shared" si="819"/>
        <v/>
      </c>
      <c r="V3248" s="10" t="str">
        <f t="shared" si="820"/>
        <v/>
      </c>
      <c r="W3248" s="10" t="str">
        <f t="shared" si="825"/>
        <v/>
      </c>
      <c r="X3248" s="10" t="str">
        <f t="shared" si="826"/>
        <v/>
      </c>
      <c r="Y3248" s="10" t="str">
        <f t="shared" si="827"/>
        <v/>
      </c>
      <c r="Z3248" s="10" t="str">
        <f t="shared" si="828"/>
        <v/>
      </c>
      <c r="AA3248" s="10" t="str">
        <f t="shared" si="818"/>
        <v/>
      </c>
      <c r="AB3248" s="10" t="str">
        <f t="shared" si="821"/>
        <v/>
      </c>
      <c r="AC3248" s="10" t="str">
        <f t="shared" si="829"/>
        <v/>
      </c>
      <c r="AD3248" s="10" t="str">
        <f t="shared" si="823"/>
        <v/>
      </c>
      <c r="AE3248" s="10" t="str">
        <f t="shared" si="830"/>
        <v/>
      </c>
      <c r="AF3248" s="10" t="str">
        <f t="shared" si="831"/>
        <v/>
      </c>
      <c r="AG3248" s="10" t="str">
        <f t="shared" si="832"/>
        <v/>
      </c>
      <c r="AH3248" s="10" t="str">
        <f t="shared" si="833"/>
        <v/>
      </c>
      <c r="AI3248" s="10" t="str">
        <f t="shared" si="822"/>
        <v/>
      </c>
    </row>
    <row r="3249" spans="20:35" ht="18" customHeight="1" x14ac:dyDescent="0.25">
      <c r="T3249" s="9" t="str">
        <f t="shared" si="824"/>
        <v/>
      </c>
      <c r="U3249" s="10" t="str">
        <f t="shared" si="819"/>
        <v/>
      </c>
      <c r="V3249" s="10" t="str">
        <f t="shared" si="820"/>
        <v/>
      </c>
      <c r="W3249" s="10" t="str">
        <f t="shared" si="825"/>
        <v/>
      </c>
      <c r="X3249" s="10" t="str">
        <f t="shared" si="826"/>
        <v/>
      </c>
      <c r="Y3249" s="10" t="str">
        <f t="shared" si="827"/>
        <v/>
      </c>
      <c r="Z3249" s="10" t="str">
        <f t="shared" si="828"/>
        <v/>
      </c>
      <c r="AA3249" s="10" t="str">
        <f t="shared" si="818"/>
        <v/>
      </c>
      <c r="AB3249" s="10" t="str">
        <f t="shared" si="821"/>
        <v/>
      </c>
      <c r="AC3249" s="10" t="str">
        <f t="shared" si="829"/>
        <v/>
      </c>
      <c r="AD3249" s="10" t="str">
        <f t="shared" si="823"/>
        <v/>
      </c>
      <c r="AE3249" s="10" t="str">
        <f t="shared" si="830"/>
        <v/>
      </c>
      <c r="AF3249" s="10" t="str">
        <f t="shared" si="831"/>
        <v/>
      </c>
      <c r="AG3249" s="10" t="str">
        <f t="shared" si="832"/>
        <v/>
      </c>
      <c r="AH3249" s="10" t="str">
        <f t="shared" si="833"/>
        <v/>
      </c>
      <c r="AI3249" s="10" t="str">
        <f t="shared" si="822"/>
        <v/>
      </c>
    </row>
    <row r="3250" spans="20:35" ht="18" customHeight="1" x14ac:dyDescent="0.25">
      <c r="T3250" s="9" t="str">
        <f t="shared" si="824"/>
        <v/>
      </c>
      <c r="U3250" s="10" t="str">
        <f t="shared" si="819"/>
        <v/>
      </c>
      <c r="V3250" s="10" t="str">
        <f t="shared" si="820"/>
        <v/>
      </c>
      <c r="W3250" s="10" t="str">
        <f t="shared" si="825"/>
        <v/>
      </c>
      <c r="X3250" s="10" t="str">
        <f t="shared" si="826"/>
        <v/>
      </c>
      <c r="Y3250" s="10" t="str">
        <f t="shared" si="827"/>
        <v/>
      </c>
      <c r="Z3250" s="10" t="str">
        <f t="shared" si="828"/>
        <v/>
      </c>
      <c r="AA3250" s="10" t="str">
        <f t="shared" si="818"/>
        <v/>
      </c>
      <c r="AB3250" s="10" t="str">
        <f t="shared" si="821"/>
        <v/>
      </c>
      <c r="AC3250" s="10" t="str">
        <f t="shared" si="829"/>
        <v/>
      </c>
      <c r="AD3250" s="10" t="str">
        <f t="shared" si="823"/>
        <v/>
      </c>
      <c r="AE3250" s="10" t="str">
        <f t="shared" si="830"/>
        <v/>
      </c>
      <c r="AF3250" s="10" t="str">
        <f t="shared" si="831"/>
        <v/>
      </c>
      <c r="AG3250" s="10" t="str">
        <f t="shared" si="832"/>
        <v/>
      </c>
      <c r="AH3250" s="10" t="str">
        <f t="shared" si="833"/>
        <v/>
      </c>
      <c r="AI3250" s="10" t="str">
        <f t="shared" si="822"/>
        <v/>
      </c>
    </row>
    <row r="3251" spans="20:35" ht="18" customHeight="1" x14ac:dyDescent="0.25">
      <c r="T3251" s="9" t="str">
        <f t="shared" si="824"/>
        <v/>
      </c>
      <c r="U3251" s="10" t="str">
        <f t="shared" si="819"/>
        <v/>
      </c>
      <c r="V3251" s="10" t="str">
        <f t="shared" si="820"/>
        <v/>
      </c>
      <c r="W3251" s="10" t="str">
        <f t="shared" si="825"/>
        <v/>
      </c>
      <c r="X3251" s="10" t="str">
        <f t="shared" si="826"/>
        <v/>
      </c>
      <c r="Y3251" s="10" t="str">
        <f t="shared" si="827"/>
        <v/>
      </c>
      <c r="Z3251" s="10" t="str">
        <f t="shared" si="828"/>
        <v/>
      </c>
      <c r="AA3251" s="10" t="str">
        <f t="shared" si="818"/>
        <v/>
      </c>
      <c r="AB3251" s="10" t="str">
        <f t="shared" si="821"/>
        <v/>
      </c>
      <c r="AC3251" s="10" t="str">
        <f t="shared" si="829"/>
        <v/>
      </c>
      <c r="AD3251" s="10" t="str">
        <f t="shared" si="823"/>
        <v/>
      </c>
      <c r="AE3251" s="10" t="str">
        <f t="shared" si="830"/>
        <v/>
      </c>
      <c r="AF3251" s="10" t="str">
        <f t="shared" si="831"/>
        <v/>
      </c>
      <c r="AG3251" s="10" t="str">
        <f t="shared" si="832"/>
        <v/>
      </c>
      <c r="AH3251" s="10" t="str">
        <f t="shared" si="833"/>
        <v/>
      </c>
      <c r="AI3251" s="10" t="str">
        <f t="shared" si="822"/>
        <v/>
      </c>
    </row>
    <row r="3252" spans="20:35" ht="18" customHeight="1" x14ac:dyDescent="0.25">
      <c r="T3252" s="9" t="str">
        <f t="shared" si="824"/>
        <v/>
      </c>
      <c r="U3252" s="10" t="str">
        <f t="shared" si="819"/>
        <v/>
      </c>
      <c r="V3252" s="10" t="str">
        <f t="shared" si="820"/>
        <v/>
      </c>
      <c r="W3252" s="10" t="str">
        <f t="shared" si="825"/>
        <v/>
      </c>
      <c r="X3252" s="10" t="str">
        <f t="shared" si="826"/>
        <v/>
      </c>
      <c r="Y3252" s="10" t="str">
        <f t="shared" si="827"/>
        <v/>
      </c>
      <c r="Z3252" s="10" t="str">
        <f t="shared" si="828"/>
        <v/>
      </c>
      <c r="AA3252" s="10" t="str">
        <f t="shared" si="818"/>
        <v/>
      </c>
      <c r="AB3252" s="10" t="str">
        <f t="shared" si="821"/>
        <v/>
      </c>
      <c r="AC3252" s="10" t="str">
        <f t="shared" si="829"/>
        <v/>
      </c>
      <c r="AD3252" s="10" t="str">
        <f t="shared" si="823"/>
        <v/>
      </c>
      <c r="AE3252" s="10" t="str">
        <f t="shared" si="830"/>
        <v/>
      </c>
      <c r="AF3252" s="10" t="str">
        <f t="shared" si="831"/>
        <v/>
      </c>
      <c r="AG3252" s="10" t="str">
        <f t="shared" si="832"/>
        <v/>
      </c>
      <c r="AH3252" s="10" t="str">
        <f t="shared" si="833"/>
        <v/>
      </c>
      <c r="AI3252" s="10" t="str">
        <f t="shared" si="822"/>
        <v/>
      </c>
    </row>
    <row r="3253" spans="20:35" ht="18" customHeight="1" x14ac:dyDescent="0.25">
      <c r="T3253" s="9" t="str">
        <f t="shared" si="824"/>
        <v/>
      </c>
      <c r="U3253" s="10" t="str">
        <f t="shared" si="819"/>
        <v/>
      </c>
      <c r="V3253" s="10" t="str">
        <f t="shared" si="820"/>
        <v/>
      </c>
      <c r="W3253" s="10" t="str">
        <f t="shared" si="825"/>
        <v/>
      </c>
      <c r="X3253" s="10" t="str">
        <f t="shared" si="826"/>
        <v/>
      </c>
      <c r="Y3253" s="10" t="str">
        <f t="shared" si="827"/>
        <v/>
      </c>
      <c r="Z3253" s="10" t="str">
        <f t="shared" si="828"/>
        <v/>
      </c>
      <c r="AA3253" s="10" t="str">
        <f t="shared" si="818"/>
        <v/>
      </c>
      <c r="AB3253" s="10" t="str">
        <f t="shared" si="821"/>
        <v/>
      </c>
      <c r="AC3253" s="10" t="str">
        <f t="shared" si="829"/>
        <v/>
      </c>
      <c r="AD3253" s="10" t="str">
        <f t="shared" si="823"/>
        <v/>
      </c>
      <c r="AE3253" s="10" t="str">
        <f t="shared" si="830"/>
        <v/>
      </c>
      <c r="AF3253" s="10" t="str">
        <f t="shared" si="831"/>
        <v/>
      </c>
      <c r="AG3253" s="10" t="str">
        <f t="shared" si="832"/>
        <v/>
      </c>
      <c r="AH3253" s="10" t="str">
        <f t="shared" si="833"/>
        <v/>
      </c>
      <c r="AI3253" s="10" t="str">
        <f t="shared" si="822"/>
        <v/>
      </c>
    </row>
    <row r="3254" spans="20:35" ht="18" customHeight="1" x14ac:dyDescent="0.25">
      <c r="T3254" s="9" t="str">
        <f t="shared" si="824"/>
        <v/>
      </c>
      <c r="U3254" s="10" t="str">
        <f t="shared" si="819"/>
        <v/>
      </c>
      <c r="V3254" s="10" t="str">
        <f t="shared" si="820"/>
        <v/>
      </c>
      <c r="W3254" s="10" t="str">
        <f t="shared" si="825"/>
        <v/>
      </c>
      <c r="X3254" s="10" t="str">
        <f t="shared" si="826"/>
        <v/>
      </c>
      <c r="Y3254" s="10" t="str">
        <f t="shared" si="827"/>
        <v/>
      </c>
      <c r="Z3254" s="10" t="str">
        <f t="shared" si="828"/>
        <v/>
      </c>
      <c r="AA3254" s="10" t="str">
        <f t="shared" si="818"/>
        <v/>
      </c>
      <c r="AB3254" s="10" t="str">
        <f t="shared" si="821"/>
        <v/>
      </c>
      <c r="AC3254" s="10" t="str">
        <f t="shared" si="829"/>
        <v/>
      </c>
      <c r="AD3254" s="10" t="str">
        <f t="shared" si="823"/>
        <v/>
      </c>
      <c r="AE3254" s="10" t="str">
        <f t="shared" si="830"/>
        <v/>
      </c>
      <c r="AF3254" s="10" t="str">
        <f t="shared" si="831"/>
        <v/>
      </c>
      <c r="AG3254" s="10" t="str">
        <f t="shared" si="832"/>
        <v/>
      </c>
      <c r="AH3254" s="10" t="str">
        <f t="shared" si="833"/>
        <v/>
      </c>
      <c r="AI3254" s="10" t="str">
        <f t="shared" si="822"/>
        <v/>
      </c>
    </row>
    <row r="3255" spans="20:35" ht="18" customHeight="1" x14ac:dyDescent="0.25">
      <c r="T3255" s="9" t="str">
        <f t="shared" si="824"/>
        <v/>
      </c>
      <c r="U3255" s="10" t="str">
        <f t="shared" si="819"/>
        <v/>
      </c>
      <c r="V3255" s="10" t="str">
        <f t="shared" si="820"/>
        <v/>
      </c>
      <c r="W3255" s="10" t="str">
        <f t="shared" si="825"/>
        <v/>
      </c>
      <c r="X3255" s="10" t="str">
        <f t="shared" si="826"/>
        <v/>
      </c>
      <c r="Y3255" s="10" t="str">
        <f t="shared" si="827"/>
        <v/>
      </c>
      <c r="Z3255" s="10" t="str">
        <f t="shared" si="828"/>
        <v/>
      </c>
      <c r="AA3255" s="10" t="str">
        <f t="shared" si="818"/>
        <v/>
      </c>
      <c r="AB3255" s="10" t="str">
        <f t="shared" si="821"/>
        <v/>
      </c>
      <c r="AC3255" s="10" t="str">
        <f t="shared" si="829"/>
        <v/>
      </c>
      <c r="AD3255" s="10" t="str">
        <f t="shared" si="823"/>
        <v/>
      </c>
      <c r="AE3255" s="10" t="str">
        <f t="shared" si="830"/>
        <v/>
      </c>
      <c r="AF3255" s="10" t="str">
        <f t="shared" si="831"/>
        <v/>
      </c>
      <c r="AG3255" s="10" t="str">
        <f t="shared" si="832"/>
        <v/>
      </c>
      <c r="AH3255" s="10" t="str">
        <f t="shared" si="833"/>
        <v/>
      </c>
      <c r="AI3255" s="10" t="str">
        <f t="shared" si="822"/>
        <v/>
      </c>
    </row>
    <row r="3256" spans="20:35" ht="18" customHeight="1" x14ac:dyDescent="0.25">
      <c r="T3256" s="9" t="str">
        <f t="shared" si="824"/>
        <v/>
      </c>
      <c r="U3256" s="10" t="str">
        <f t="shared" si="819"/>
        <v/>
      </c>
      <c r="V3256" s="10" t="str">
        <f t="shared" si="820"/>
        <v/>
      </c>
      <c r="W3256" s="10" t="str">
        <f t="shared" si="825"/>
        <v/>
      </c>
      <c r="X3256" s="10" t="str">
        <f t="shared" si="826"/>
        <v/>
      </c>
      <c r="Y3256" s="10" t="str">
        <f t="shared" si="827"/>
        <v/>
      </c>
      <c r="Z3256" s="10" t="str">
        <f t="shared" si="828"/>
        <v/>
      </c>
      <c r="AA3256" s="10" t="str">
        <f t="shared" si="818"/>
        <v/>
      </c>
      <c r="AB3256" s="10" t="str">
        <f t="shared" si="821"/>
        <v/>
      </c>
      <c r="AC3256" s="10" t="str">
        <f t="shared" si="829"/>
        <v/>
      </c>
      <c r="AD3256" s="10" t="str">
        <f t="shared" si="823"/>
        <v/>
      </c>
      <c r="AE3256" s="10" t="str">
        <f t="shared" si="830"/>
        <v/>
      </c>
      <c r="AF3256" s="10" t="str">
        <f t="shared" si="831"/>
        <v/>
      </c>
      <c r="AG3256" s="10" t="str">
        <f t="shared" si="832"/>
        <v/>
      </c>
      <c r="AH3256" s="10" t="str">
        <f t="shared" si="833"/>
        <v/>
      </c>
      <c r="AI3256" s="10" t="str">
        <f t="shared" si="822"/>
        <v/>
      </c>
    </row>
    <row r="3257" spans="20:35" ht="18" customHeight="1" x14ac:dyDescent="0.25">
      <c r="T3257" s="9" t="str">
        <f t="shared" si="824"/>
        <v/>
      </c>
      <c r="U3257" s="10" t="str">
        <f t="shared" si="819"/>
        <v/>
      </c>
      <c r="V3257" s="10" t="str">
        <f t="shared" si="820"/>
        <v/>
      </c>
      <c r="W3257" s="10" t="str">
        <f t="shared" si="825"/>
        <v/>
      </c>
      <c r="X3257" s="10" t="str">
        <f t="shared" si="826"/>
        <v/>
      </c>
      <c r="Y3257" s="10" t="str">
        <f t="shared" si="827"/>
        <v/>
      </c>
      <c r="Z3257" s="10" t="str">
        <f t="shared" si="828"/>
        <v/>
      </c>
      <c r="AA3257" s="10" t="str">
        <f t="shared" si="818"/>
        <v/>
      </c>
      <c r="AB3257" s="10" t="str">
        <f t="shared" si="821"/>
        <v/>
      </c>
      <c r="AC3257" s="10" t="str">
        <f t="shared" si="829"/>
        <v/>
      </c>
      <c r="AD3257" s="10" t="str">
        <f t="shared" si="823"/>
        <v/>
      </c>
      <c r="AE3257" s="10" t="str">
        <f t="shared" si="830"/>
        <v/>
      </c>
      <c r="AF3257" s="10" t="str">
        <f t="shared" si="831"/>
        <v/>
      </c>
      <c r="AG3257" s="10" t="str">
        <f t="shared" si="832"/>
        <v/>
      </c>
      <c r="AH3257" s="10" t="str">
        <f t="shared" si="833"/>
        <v/>
      </c>
      <c r="AI3257" s="10" t="str">
        <f t="shared" si="822"/>
        <v/>
      </c>
    </row>
    <row r="3258" spans="20:35" ht="18" customHeight="1" x14ac:dyDescent="0.25">
      <c r="T3258" s="9" t="str">
        <f t="shared" si="824"/>
        <v/>
      </c>
      <c r="U3258" s="10" t="str">
        <f t="shared" si="819"/>
        <v/>
      </c>
      <c r="V3258" s="10" t="str">
        <f t="shared" si="820"/>
        <v/>
      </c>
      <c r="W3258" s="10" t="str">
        <f t="shared" si="825"/>
        <v/>
      </c>
      <c r="X3258" s="10" t="str">
        <f t="shared" si="826"/>
        <v/>
      </c>
      <c r="Y3258" s="10" t="str">
        <f t="shared" si="827"/>
        <v/>
      </c>
      <c r="Z3258" s="10" t="str">
        <f t="shared" si="828"/>
        <v/>
      </c>
      <c r="AA3258" s="10" t="str">
        <f t="shared" si="818"/>
        <v/>
      </c>
      <c r="AB3258" s="10" t="str">
        <f t="shared" si="821"/>
        <v/>
      </c>
      <c r="AC3258" s="10" t="str">
        <f t="shared" si="829"/>
        <v/>
      </c>
      <c r="AD3258" s="10" t="str">
        <f t="shared" si="823"/>
        <v/>
      </c>
      <c r="AE3258" s="10" t="str">
        <f t="shared" si="830"/>
        <v/>
      </c>
      <c r="AF3258" s="10" t="str">
        <f t="shared" si="831"/>
        <v/>
      </c>
      <c r="AG3258" s="10" t="str">
        <f t="shared" si="832"/>
        <v/>
      </c>
      <c r="AH3258" s="10" t="str">
        <f t="shared" si="833"/>
        <v/>
      </c>
      <c r="AI3258" s="10" t="str">
        <f t="shared" si="822"/>
        <v/>
      </c>
    </row>
    <row r="3259" spans="20:35" ht="18" customHeight="1" x14ac:dyDescent="0.25">
      <c r="T3259" s="9" t="str">
        <f t="shared" si="824"/>
        <v/>
      </c>
      <c r="U3259" s="10" t="str">
        <f t="shared" si="819"/>
        <v/>
      </c>
      <c r="V3259" s="10" t="str">
        <f t="shared" si="820"/>
        <v/>
      </c>
      <c r="W3259" s="10" t="str">
        <f t="shared" si="825"/>
        <v/>
      </c>
      <c r="X3259" s="10" t="str">
        <f t="shared" si="826"/>
        <v/>
      </c>
      <c r="Y3259" s="10" t="str">
        <f t="shared" si="827"/>
        <v/>
      </c>
      <c r="Z3259" s="10" t="str">
        <f t="shared" si="828"/>
        <v/>
      </c>
      <c r="AA3259" s="10" t="str">
        <f t="shared" si="818"/>
        <v/>
      </c>
      <c r="AB3259" s="10" t="str">
        <f t="shared" si="821"/>
        <v/>
      </c>
      <c r="AC3259" s="10" t="str">
        <f t="shared" si="829"/>
        <v/>
      </c>
      <c r="AD3259" s="10" t="str">
        <f t="shared" si="823"/>
        <v/>
      </c>
      <c r="AE3259" s="10" t="str">
        <f t="shared" si="830"/>
        <v/>
      </c>
      <c r="AF3259" s="10" t="str">
        <f t="shared" si="831"/>
        <v/>
      </c>
      <c r="AG3259" s="10" t="str">
        <f t="shared" si="832"/>
        <v/>
      </c>
      <c r="AH3259" s="10" t="str">
        <f t="shared" si="833"/>
        <v/>
      </c>
      <c r="AI3259" s="10" t="str">
        <f t="shared" si="822"/>
        <v/>
      </c>
    </row>
    <row r="3260" spans="20:35" ht="18" customHeight="1" x14ac:dyDescent="0.25">
      <c r="T3260" s="9" t="str">
        <f t="shared" si="824"/>
        <v/>
      </c>
      <c r="U3260" s="10" t="str">
        <f t="shared" si="819"/>
        <v/>
      </c>
      <c r="V3260" s="10" t="str">
        <f t="shared" si="820"/>
        <v/>
      </c>
      <c r="W3260" s="10" t="str">
        <f t="shared" si="825"/>
        <v/>
      </c>
      <c r="X3260" s="10" t="str">
        <f t="shared" si="826"/>
        <v/>
      </c>
      <c r="Y3260" s="10" t="str">
        <f t="shared" si="827"/>
        <v/>
      </c>
      <c r="Z3260" s="10" t="str">
        <f t="shared" si="828"/>
        <v/>
      </c>
      <c r="AA3260" s="10" t="str">
        <f t="shared" si="818"/>
        <v/>
      </c>
      <c r="AB3260" s="10" t="str">
        <f t="shared" si="821"/>
        <v/>
      </c>
      <c r="AC3260" s="10" t="str">
        <f t="shared" si="829"/>
        <v/>
      </c>
      <c r="AD3260" s="10" t="str">
        <f t="shared" si="823"/>
        <v/>
      </c>
      <c r="AE3260" s="10" t="str">
        <f t="shared" si="830"/>
        <v/>
      </c>
      <c r="AF3260" s="10" t="str">
        <f t="shared" si="831"/>
        <v/>
      </c>
      <c r="AG3260" s="10" t="str">
        <f t="shared" si="832"/>
        <v/>
      </c>
      <c r="AH3260" s="10" t="str">
        <f t="shared" si="833"/>
        <v/>
      </c>
      <c r="AI3260" s="10" t="str">
        <f t="shared" si="822"/>
        <v/>
      </c>
    </row>
    <row r="3261" spans="20:35" ht="18" customHeight="1" x14ac:dyDescent="0.25">
      <c r="T3261" s="9" t="str">
        <f t="shared" si="824"/>
        <v/>
      </c>
      <c r="U3261" s="10" t="str">
        <f t="shared" si="819"/>
        <v/>
      </c>
      <c r="V3261" s="10" t="str">
        <f t="shared" si="820"/>
        <v/>
      </c>
      <c r="W3261" s="10" t="str">
        <f t="shared" si="825"/>
        <v/>
      </c>
      <c r="X3261" s="10" t="str">
        <f t="shared" si="826"/>
        <v/>
      </c>
      <c r="Y3261" s="10" t="str">
        <f t="shared" si="827"/>
        <v/>
      </c>
      <c r="Z3261" s="10" t="str">
        <f t="shared" si="828"/>
        <v/>
      </c>
      <c r="AA3261" s="10" t="str">
        <f t="shared" si="818"/>
        <v/>
      </c>
      <c r="AB3261" s="10" t="str">
        <f t="shared" si="821"/>
        <v/>
      </c>
      <c r="AC3261" s="10" t="str">
        <f t="shared" si="829"/>
        <v/>
      </c>
      <c r="AD3261" s="10" t="str">
        <f t="shared" si="823"/>
        <v/>
      </c>
      <c r="AE3261" s="10" t="str">
        <f t="shared" si="830"/>
        <v/>
      </c>
      <c r="AF3261" s="10" t="str">
        <f t="shared" si="831"/>
        <v/>
      </c>
      <c r="AG3261" s="10" t="str">
        <f t="shared" si="832"/>
        <v/>
      </c>
      <c r="AH3261" s="10" t="str">
        <f t="shared" si="833"/>
        <v/>
      </c>
      <c r="AI3261" s="10" t="str">
        <f t="shared" si="822"/>
        <v/>
      </c>
    </row>
    <row r="3262" spans="20:35" ht="18" customHeight="1" x14ac:dyDescent="0.25">
      <c r="T3262" s="9" t="str">
        <f t="shared" si="824"/>
        <v/>
      </c>
      <c r="U3262" s="10" t="str">
        <f t="shared" si="819"/>
        <v/>
      </c>
      <c r="V3262" s="10" t="str">
        <f t="shared" si="820"/>
        <v/>
      </c>
      <c r="W3262" s="10" t="str">
        <f t="shared" si="825"/>
        <v/>
      </c>
      <c r="X3262" s="10" t="str">
        <f t="shared" si="826"/>
        <v/>
      </c>
      <c r="Y3262" s="10" t="str">
        <f t="shared" si="827"/>
        <v/>
      </c>
      <c r="Z3262" s="10" t="str">
        <f t="shared" si="828"/>
        <v/>
      </c>
      <c r="AA3262" s="10" t="str">
        <f t="shared" si="818"/>
        <v/>
      </c>
      <c r="AB3262" s="10" t="str">
        <f t="shared" si="821"/>
        <v/>
      </c>
      <c r="AC3262" s="10" t="str">
        <f t="shared" si="829"/>
        <v/>
      </c>
      <c r="AD3262" s="10" t="str">
        <f t="shared" si="823"/>
        <v/>
      </c>
      <c r="AE3262" s="10" t="str">
        <f t="shared" si="830"/>
        <v/>
      </c>
      <c r="AF3262" s="10" t="str">
        <f t="shared" si="831"/>
        <v/>
      </c>
      <c r="AG3262" s="10" t="str">
        <f t="shared" si="832"/>
        <v/>
      </c>
      <c r="AH3262" s="10" t="str">
        <f t="shared" si="833"/>
        <v/>
      </c>
      <c r="AI3262" s="10" t="str">
        <f t="shared" si="822"/>
        <v/>
      </c>
    </row>
    <row r="3263" spans="20:35" ht="18" customHeight="1" x14ac:dyDescent="0.25">
      <c r="T3263" s="9" t="str">
        <f t="shared" si="824"/>
        <v/>
      </c>
      <c r="U3263" s="10" t="str">
        <f t="shared" si="819"/>
        <v/>
      </c>
      <c r="V3263" s="10" t="str">
        <f t="shared" si="820"/>
        <v/>
      </c>
      <c r="W3263" s="10" t="str">
        <f t="shared" si="825"/>
        <v/>
      </c>
      <c r="X3263" s="10" t="str">
        <f t="shared" si="826"/>
        <v/>
      </c>
      <c r="Y3263" s="10" t="str">
        <f t="shared" si="827"/>
        <v/>
      </c>
      <c r="Z3263" s="10" t="str">
        <f t="shared" si="828"/>
        <v/>
      </c>
      <c r="AA3263" s="10" t="str">
        <f t="shared" si="818"/>
        <v/>
      </c>
      <c r="AB3263" s="10" t="str">
        <f t="shared" si="821"/>
        <v/>
      </c>
      <c r="AC3263" s="10" t="str">
        <f t="shared" si="829"/>
        <v/>
      </c>
      <c r="AD3263" s="10" t="str">
        <f t="shared" si="823"/>
        <v/>
      </c>
      <c r="AE3263" s="10" t="str">
        <f t="shared" si="830"/>
        <v/>
      </c>
      <c r="AF3263" s="10" t="str">
        <f t="shared" si="831"/>
        <v/>
      </c>
      <c r="AG3263" s="10" t="str">
        <f t="shared" si="832"/>
        <v/>
      </c>
      <c r="AH3263" s="10" t="str">
        <f t="shared" si="833"/>
        <v/>
      </c>
      <c r="AI3263" s="10" t="str">
        <f t="shared" si="822"/>
        <v/>
      </c>
    </row>
    <row r="3264" spans="20:35" ht="18" customHeight="1" x14ac:dyDescent="0.25">
      <c r="T3264" s="9" t="str">
        <f t="shared" si="824"/>
        <v/>
      </c>
      <c r="U3264" s="10" t="str">
        <f t="shared" si="819"/>
        <v/>
      </c>
      <c r="V3264" s="10" t="str">
        <f t="shared" si="820"/>
        <v/>
      </c>
      <c r="W3264" s="10" t="str">
        <f t="shared" si="825"/>
        <v/>
      </c>
      <c r="X3264" s="10" t="str">
        <f t="shared" si="826"/>
        <v/>
      </c>
      <c r="Y3264" s="10" t="str">
        <f t="shared" si="827"/>
        <v/>
      </c>
      <c r="Z3264" s="10" t="str">
        <f t="shared" si="828"/>
        <v/>
      </c>
      <c r="AA3264" s="10" t="str">
        <f t="shared" si="818"/>
        <v/>
      </c>
      <c r="AB3264" s="10" t="str">
        <f t="shared" si="821"/>
        <v/>
      </c>
      <c r="AC3264" s="10" t="str">
        <f t="shared" si="829"/>
        <v/>
      </c>
      <c r="AD3264" s="10" t="str">
        <f t="shared" si="823"/>
        <v/>
      </c>
      <c r="AE3264" s="10" t="str">
        <f t="shared" si="830"/>
        <v/>
      </c>
      <c r="AF3264" s="10" t="str">
        <f t="shared" si="831"/>
        <v/>
      </c>
      <c r="AG3264" s="10" t="str">
        <f t="shared" si="832"/>
        <v/>
      </c>
      <c r="AH3264" s="10" t="str">
        <f t="shared" si="833"/>
        <v/>
      </c>
      <c r="AI3264" s="10" t="str">
        <f t="shared" si="822"/>
        <v/>
      </c>
    </row>
    <row r="3265" spans="20:35" ht="18" customHeight="1" x14ac:dyDescent="0.25">
      <c r="T3265" s="9" t="str">
        <f t="shared" si="824"/>
        <v/>
      </c>
      <c r="U3265" s="10" t="str">
        <f t="shared" si="819"/>
        <v/>
      </c>
      <c r="V3265" s="10" t="str">
        <f t="shared" si="820"/>
        <v/>
      </c>
      <c r="W3265" s="10" t="str">
        <f t="shared" si="825"/>
        <v/>
      </c>
      <c r="X3265" s="10" t="str">
        <f t="shared" si="826"/>
        <v/>
      </c>
      <c r="Y3265" s="10" t="str">
        <f t="shared" si="827"/>
        <v/>
      </c>
      <c r="Z3265" s="10" t="str">
        <f t="shared" si="828"/>
        <v/>
      </c>
      <c r="AA3265" s="10" t="str">
        <f t="shared" si="818"/>
        <v/>
      </c>
      <c r="AB3265" s="10" t="str">
        <f t="shared" si="821"/>
        <v/>
      </c>
      <c r="AC3265" s="10" t="str">
        <f t="shared" si="829"/>
        <v/>
      </c>
      <c r="AD3265" s="10" t="str">
        <f t="shared" si="823"/>
        <v/>
      </c>
      <c r="AE3265" s="10" t="str">
        <f t="shared" si="830"/>
        <v/>
      </c>
      <c r="AF3265" s="10" t="str">
        <f t="shared" si="831"/>
        <v/>
      </c>
      <c r="AG3265" s="10" t="str">
        <f t="shared" si="832"/>
        <v/>
      </c>
      <c r="AH3265" s="10" t="str">
        <f t="shared" si="833"/>
        <v/>
      </c>
      <c r="AI3265" s="10" t="str">
        <f t="shared" si="822"/>
        <v/>
      </c>
    </row>
    <row r="3266" spans="20:35" ht="18" customHeight="1" x14ac:dyDescent="0.25">
      <c r="T3266" s="9" t="str">
        <f t="shared" si="824"/>
        <v/>
      </c>
      <c r="U3266" s="10" t="str">
        <f t="shared" si="819"/>
        <v/>
      </c>
      <c r="V3266" s="10" t="str">
        <f t="shared" si="820"/>
        <v/>
      </c>
      <c r="W3266" s="10" t="str">
        <f t="shared" si="825"/>
        <v/>
      </c>
      <c r="X3266" s="10" t="str">
        <f t="shared" si="826"/>
        <v/>
      </c>
      <c r="Y3266" s="10" t="str">
        <f t="shared" si="827"/>
        <v/>
      </c>
      <c r="Z3266" s="10" t="str">
        <f t="shared" si="828"/>
        <v/>
      </c>
      <c r="AA3266" s="10" t="str">
        <f t="shared" si="818"/>
        <v/>
      </c>
      <c r="AB3266" s="10" t="str">
        <f t="shared" si="821"/>
        <v/>
      </c>
      <c r="AC3266" s="10" t="str">
        <f t="shared" si="829"/>
        <v/>
      </c>
      <c r="AD3266" s="10" t="str">
        <f t="shared" si="823"/>
        <v/>
      </c>
      <c r="AE3266" s="10" t="str">
        <f t="shared" si="830"/>
        <v/>
      </c>
      <c r="AF3266" s="10" t="str">
        <f t="shared" si="831"/>
        <v/>
      </c>
      <c r="AG3266" s="10" t="str">
        <f t="shared" si="832"/>
        <v/>
      </c>
      <c r="AH3266" s="10" t="str">
        <f t="shared" si="833"/>
        <v/>
      </c>
      <c r="AI3266" s="10" t="str">
        <f t="shared" si="822"/>
        <v/>
      </c>
    </row>
    <row r="3267" spans="20:35" ht="18" customHeight="1" x14ac:dyDescent="0.25">
      <c r="T3267" s="9" t="str">
        <f t="shared" si="824"/>
        <v/>
      </c>
      <c r="U3267" s="10" t="str">
        <f t="shared" si="819"/>
        <v/>
      </c>
      <c r="V3267" s="10" t="str">
        <f t="shared" si="820"/>
        <v/>
      </c>
      <c r="W3267" s="10" t="str">
        <f t="shared" si="825"/>
        <v/>
      </c>
      <c r="X3267" s="10" t="str">
        <f t="shared" si="826"/>
        <v/>
      </c>
      <c r="Y3267" s="10" t="str">
        <f t="shared" si="827"/>
        <v/>
      </c>
      <c r="Z3267" s="10" t="str">
        <f t="shared" si="828"/>
        <v/>
      </c>
      <c r="AA3267" s="10" t="str">
        <f t="shared" si="818"/>
        <v/>
      </c>
      <c r="AB3267" s="10" t="str">
        <f t="shared" si="821"/>
        <v/>
      </c>
      <c r="AC3267" s="10" t="str">
        <f t="shared" si="829"/>
        <v/>
      </c>
      <c r="AD3267" s="10" t="str">
        <f t="shared" si="823"/>
        <v/>
      </c>
      <c r="AE3267" s="10" t="str">
        <f t="shared" si="830"/>
        <v/>
      </c>
      <c r="AF3267" s="10" t="str">
        <f t="shared" si="831"/>
        <v/>
      </c>
      <c r="AG3267" s="10" t="str">
        <f t="shared" si="832"/>
        <v/>
      </c>
      <c r="AH3267" s="10" t="str">
        <f t="shared" si="833"/>
        <v/>
      </c>
      <c r="AI3267" s="10" t="str">
        <f t="shared" si="822"/>
        <v/>
      </c>
    </row>
    <row r="3268" spans="20:35" ht="18" customHeight="1" x14ac:dyDescent="0.25">
      <c r="T3268" s="9" t="str">
        <f t="shared" si="824"/>
        <v/>
      </c>
      <c r="U3268" s="10" t="str">
        <f t="shared" si="819"/>
        <v/>
      </c>
      <c r="V3268" s="10" t="str">
        <f t="shared" si="820"/>
        <v/>
      </c>
      <c r="W3268" s="10" t="str">
        <f t="shared" si="825"/>
        <v/>
      </c>
      <c r="X3268" s="10" t="str">
        <f t="shared" si="826"/>
        <v/>
      </c>
      <c r="Y3268" s="10" t="str">
        <f t="shared" si="827"/>
        <v/>
      </c>
      <c r="Z3268" s="10" t="str">
        <f t="shared" si="828"/>
        <v/>
      </c>
      <c r="AA3268" s="10" t="str">
        <f t="shared" si="818"/>
        <v/>
      </c>
      <c r="AB3268" s="10" t="str">
        <f t="shared" si="821"/>
        <v/>
      </c>
      <c r="AC3268" s="10" t="str">
        <f t="shared" si="829"/>
        <v/>
      </c>
      <c r="AD3268" s="10" t="str">
        <f t="shared" si="823"/>
        <v/>
      </c>
      <c r="AE3268" s="10" t="str">
        <f t="shared" si="830"/>
        <v/>
      </c>
      <c r="AF3268" s="10" t="str">
        <f t="shared" si="831"/>
        <v/>
      </c>
      <c r="AG3268" s="10" t="str">
        <f t="shared" si="832"/>
        <v/>
      </c>
      <c r="AH3268" s="10" t="str">
        <f t="shared" si="833"/>
        <v/>
      </c>
      <c r="AI3268" s="10" t="str">
        <f t="shared" si="822"/>
        <v/>
      </c>
    </row>
    <row r="3269" spans="20:35" ht="18" customHeight="1" x14ac:dyDescent="0.25">
      <c r="T3269" s="9" t="str">
        <f t="shared" si="824"/>
        <v/>
      </c>
      <c r="U3269" s="10" t="str">
        <f t="shared" si="819"/>
        <v/>
      </c>
      <c r="V3269" s="10" t="str">
        <f t="shared" si="820"/>
        <v/>
      </c>
      <c r="W3269" s="10" t="str">
        <f t="shared" si="825"/>
        <v/>
      </c>
      <c r="X3269" s="10" t="str">
        <f t="shared" si="826"/>
        <v/>
      </c>
      <c r="Y3269" s="10" t="str">
        <f t="shared" si="827"/>
        <v/>
      </c>
      <c r="Z3269" s="10" t="str">
        <f t="shared" si="828"/>
        <v/>
      </c>
      <c r="AA3269" s="10" t="str">
        <f t="shared" ref="AA3269:AA3332" si="834">IF(T3269="","",Z3269/1000*$F$7)</f>
        <v/>
      </c>
      <c r="AB3269" s="10" t="str">
        <f t="shared" si="821"/>
        <v/>
      </c>
      <c r="AC3269" s="10" t="str">
        <f t="shared" si="829"/>
        <v/>
      </c>
      <c r="AD3269" s="10" t="str">
        <f t="shared" si="823"/>
        <v/>
      </c>
      <c r="AE3269" s="10" t="str">
        <f t="shared" si="830"/>
        <v/>
      </c>
      <c r="AF3269" s="10" t="str">
        <f t="shared" si="831"/>
        <v/>
      </c>
      <c r="AG3269" s="10" t="str">
        <f t="shared" si="832"/>
        <v/>
      </c>
      <c r="AH3269" s="10" t="str">
        <f t="shared" si="833"/>
        <v/>
      </c>
      <c r="AI3269" s="10" t="str">
        <f t="shared" si="822"/>
        <v/>
      </c>
    </row>
    <row r="3270" spans="20:35" ht="18" customHeight="1" x14ac:dyDescent="0.25">
      <c r="T3270" s="9" t="str">
        <f t="shared" si="824"/>
        <v/>
      </c>
      <c r="U3270" s="10" t="str">
        <f t="shared" ref="U3270:U3333" si="835">IF(T3270="","",IF(T3270&lt;=$C$14,$C$83*T3270,IF(T3270&lt;=2*$C$14,$C$81-$C$83*(T3270-$C$14),0)))</f>
        <v/>
      </c>
      <c r="V3270" s="10" t="str">
        <f t="shared" ref="V3270:V3333" si="836">IF(T3270="","",IF(T3270&lt;=$C$22,$C$79*T3270,IF(T3270&lt;=2*$C$22,$C$77-$C$79*(T3270-$C$22),0)))</f>
        <v/>
      </c>
      <c r="W3270" s="10" t="str">
        <f t="shared" si="825"/>
        <v/>
      </c>
      <c r="X3270" s="10" t="str">
        <f t="shared" si="826"/>
        <v/>
      </c>
      <c r="Y3270" s="10" t="str">
        <f t="shared" si="827"/>
        <v/>
      </c>
      <c r="Z3270" s="10" t="str">
        <f t="shared" si="828"/>
        <v/>
      </c>
      <c r="AA3270" s="10" t="str">
        <f t="shared" si="834"/>
        <v/>
      </c>
      <c r="AB3270" s="10" t="str">
        <f t="shared" ref="AB3270:AB3333" si="837">IF(T3270="","",$C$59*(1+$C$61*($C$63+Z3270)/Y3270))</f>
        <v/>
      </c>
      <c r="AC3270" s="10" t="str">
        <f t="shared" si="829"/>
        <v/>
      </c>
      <c r="AD3270" s="10" t="str">
        <f t="shared" si="823"/>
        <v/>
      </c>
      <c r="AE3270" s="10" t="str">
        <f t="shared" si="830"/>
        <v/>
      </c>
      <c r="AF3270" s="10" t="str">
        <f t="shared" si="831"/>
        <v/>
      </c>
      <c r="AG3270" s="10" t="str">
        <f t="shared" si="832"/>
        <v/>
      </c>
      <c r="AH3270" s="10" t="str">
        <f t="shared" si="833"/>
        <v/>
      </c>
      <c r="AI3270" s="10" t="str">
        <f t="shared" si="822"/>
        <v/>
      </c>
    </row>
    <row r="3271" spans="20:35" ht="18" customHeight="1" x14ac:dyDescent="0.25">
      <c r="T3271" s="9" t="str">
        <f t="shared" si="824"/>
        <v/>
      </c>
      <c r="U3271" s="10" t="str">
        <f t="shared" si="835"/>
        <v/>
      </c>
      <c r="V3271" s="10" t="str">
        <f t="shared" si="836"/>
        <v/>
      </c>
      <c r="W3271" s="10" t="str">
        <f t="shared" si="825"/>
        <v/>
      </c>
      <c r="X3271" s="10" t="str">
        <f t="shared" si="826"/>
        <v/>
      </c>
      <c r="Y3271" s="10" t="str">
        <f t="shared" si="827"/>
        <v/>
      </c>
      <c r="Z3271" s="10" t="str">
        <f t="shared" si="828"/>
        <v/>
      </c>
      <c r="AA3271" s="10" t="str">
        <f t="shared" si="834"/>
        <v/>
      </c>
      <c r="AB3271" s="10" t="str">
        <f t="shared" si="837"/>
        <v/>
      </c>
      <c r="AC3271" s="10" t="str">
        <f t="shared" si="829"/>
        <v/>
      </c>
      <c r="AD3271" s="10" t="str">
        <f t="shared" si="823"/>
        <v/>
      </c>
      <c r="AE3271" s="10" t="str">
        <f t="shared" si="830"/>
        <v/>
      </c>
      <c r="AF3271" s="10" t="str">
        <f t="shared" si="831"/>
        <v/>
      </c>
      <c r="AG3271" s="10" t="str">
        <f t="shared" si="832"/>
        <v/>
      </c>
      <c r="AH3271" s="10" t="str">
        <f t="shared" si="833"/>
        <v/>
      </c>
      <c r="AI3271" s="10" t="str">
        <f t="shared" ref="AI3271:AI3334" si="838">IF(T3271="","",MAX(Z3271+(AC3271-AF3271-AD3271)*$AL$4,0))</f>
        <v/>
      </c>
    </row>
    <row r="3272" spans="20:35" ht="18" customHeight="1" x14ac:dyDescent="0.25">
      <c r="T3272" s="9" t="str">
        <f t="shared" si="824"/>
        <v/>
      </c>
      <c r="U3272" s="10" t="str">
        <f t="shared" si="835"/>
        <v/>
      </c>
      <c r="V3272" s="10" t="str">
        <f t="shared" si="836"/>
        <v/>
      </c>
      <c r="W3272" s="10" t="str">
        <f t="shared" si="825"/>
        <v/>
      </c>
      <c r="X3272" s="10" t="str">
        <f t="shared" si="826"/>
        <v/>
      </c>
      <c r="Y3272" s="10" t="str">
        <f t="shared" si="827"/>
        <v/>
      </c>
      <c r="Z3272" s="10" t="str">
        <f t="shared" si="828"/>
        <v/>
      </c>
      <c r="AA3272" s="10" t="str">
        <f t="shared" si="834"/>
        <v/>
      </c>
      <c r="AB3272" s="10" t="str">
        <f t="shared" si="837"/>
        <v/>
      </c>
      <c r="AC3272" s="10" t="str">
        <f t="shared" si="829"/>
        <v/>
      </c>
      <c r="AD3272" s="10" t="str">
        <f t="shared" ref="AD3272:AD3335" si="839">IF(U3272="","",$C$89*((Z3272/1000)^$C$97)/($F$15)*1000*3600)</f>
        <v/>
      </c>
      <c r="AE3272" s="10" t="str">
        <f t="shared" si="830"/>
        <v/>
      </c>
      <c r="AF3272" s="10" t="str">
        <f t="shared" si="831"/>
        <v/>
      </c>
      <c r="AG3272" s="10" t="str">
        <f t="shared" si="832"/>
        <v/>
      </c>
      <c r="AH3272" s="10" t="str">
        <f t="shared" si="833"/>
        <v/>
      </c>
      <c r="AI3272" s="10" t="str">
        <f t="shared" si="838"/>
        <v/>
      </c>
    </row>
    <row r="3273" spans="20:35" ht="18" customHeight="1" x14ac:dyDescent="0.25">
      <c r="T3273" s="9" t="str">
        <f t="shared" si="824"/>
        <v/>
      </c>
      <c r="U3273" s="10" t="str">
        <f t="shared" si="835"/>
        <v/>
      </c>
      <c r="V3273" s="10" t="str">
        <f t="shared" si="836"/>
        <v/>
      </c>
      <c r="W3273" s="10" t="str">
        <f t="shared" si="825"/>
        <v/>
      </c>
      <c r="X3273" s="10" t="str">
        <f t="shared" si="826"/>
        <v/>
      </c>
      <c r="Y3273" s="10" t="str">
        <f t="shared" si="827"/>
        <v/>
      </c>
      <c r="Z3273" s="10" t="str">
        <f t="shared" si="828"/>
        <v/>
      </c>
      <c r="AA3273" s="10" t="str">
        <f t="shared" si="834"/>
        <v/>
      </c>
      <c r="AB3273" s="10" t="str">
        <f t="shared" si="837"/>
        <v/>
      </c>
      <c r="AC3273" s="10" t="str">
        <f t="shared" si="829"/>
        <v/>
      </c>
      <c r="AD3273" s="10" t="str">
        <f t="shared" si="839"/>
        <v/>
      </c>
      <c r="AE3273" s="10" t="str">
        <f t="shared" si="830"/>
        <v/>
      </c>
      <c r="AF3273" s="10" t="str">
        <f t="shared" si="831"/>
        <v/>
      </c>
      <c r="AG3273" s="10" t="str">
        <f t="shared" si="832"/>
        <v/>
      </c>
      <c r="AH3273" s="10" t="str">
        <f t="shared" si="833"/>
        <v/>
      </c>
      <c r="AI3273" s="10" t="str">
        <f t="shared" si="838"/>
        <v/>
      </c>
    </row>
    <row r="3274" spans="20:35" ht="18" customHeight="1" x14ac:dyDescent="0.25">
      <c r="T3274" s="9" t="str">
        <f t="shared" si="824"/>
        <v/>
      </c>
      <c r="U3274" s="10" t="str">
        <f t="shared" si="835"/>
        <v/>
      </c>
      <c r="V3274" s="10" t="str">
        <f t="shared" si="836"/>
        <v/>
      </c>
      <c r="W3274" s="10" t="str">
        <f t="shared" si="825"/>
        <v/>
      </c>
      <c r="X3274" s="10" t="str">
        <f t="shared" si="826"/>
        <v/>
      </c>
      <c r="Y3274" s="10" t="str">
        <f t="shared" si="827"/>
        <v/>
      </c>
      <c r="Z3274" s="10" t="str">
        <f t="shared" si="828"/>
        <v/>
      </c>
      <c r="AA3274" s="10" t="str">
        <f t="shared" si="834"/>
        <v/>
      </c>
      <c r="AB3274" s="10" t="str">
        <f t="shared" si="837"/>
        <v/>
      </c>
      <c r="AC3274" s="10" t="str">
        <f t="shared" si="829"/>
        <v/>
      </c>
      <c r="AD3274" s="10" t="str">
        <f t="shared" si="839"/>
        <v/>
      </c>
      <c r="AE3274" s="10" t="str">
        <f t="shared" si="830"/>
        <v/>
      </c>
      <c r="AF3274" s="10" t="str">
        <f t="shared" si="831"/>
        <v/>
      </c>
      <c r="AG3274" s="10" t="str">
        <f t="shared" si="832"/>
        <v/>
      </c>
      <c r="AH3274" s="10" t="str">
        <f t="shared" si="833"/>
        <v/>
      </c>
      <c r="AI3274" s="10" t="str">
        <f t="shared" si="838"/>
        <v/>
      </c>
    </row>
    <row r="3275" spans="20:35" ht="18" customHeight="1" x14ac:dyDescent="0.25">
      <c r="T3275" s="9" t="str">
        <f t="shared" si="824"/>
        <v/>
      </c>
      <c r="U3275" s="10" t="str">
        <f t="shared" si="835"/>
        <v/>
      </c>
      <c r="V3275" s="10" t="str">
        <f t="shared" si="836"/>
        <v/>
      </c>
      <c r="W3275" s="10" t="str">
        <f t="shared" si="825"/>
        <v/>
      </c>
      <c r="X3275" s="10" t="str">
        <f t="shared" si="826"/>
        <v/>
      </c>
      <c r="Y3275" s="10" t="str">
        <f t="shared" si="827"/>
        <v/>
      </c>
      <c r="Z3275" s="10" t="str">
        <f t="shared" si="828"/>
        <v/>
      </c>
      <c r="AA3275" s="10" t="str">
        <f t="shared" si="834"/>
        <v/>
      </c>
      <c r="AB3275" s="10" t="str">
        <f t="shared" si="837"/>
        <v/>
      </c>
      <c r="AC3275" s="10" t="str">
        <f t="shared" si="829"/>
        <v/>
      </c>
      <c r="AD3275" s="10" t="str">
        <f t="shared" si="839"/>
        <v/>
      </c>
      <c r="AE3275" s="10" t="str">
        <f t="shared" si="830"/>
        <v/>
      </c>
      <c r="AF3275" s="10" t="str">
        <f t="shared" si="831"/>
        <v/>
      </c>
      <c r="AG3275" s="10" t="str">
        <f t="shared" si="832"/>
        <v/>
      </c>
      <c r="AH3275" s="10" t="str">
        <f t="shared" si="833"/>
        <v/>
      </c>
      <c r="AI3275" s="10" t="str">
        <f t="shared" si="838"/>
        <v/>
      </c>
    </row>
    <row r="3276" spans="20:35" ht="18" customHeight="1" x14ac:dyDescent="0.25">
      <c r="T3276" s="9" t="str">
        <f t="shared" si="824"/>
        <v/>
      </c>
      <c r="U3276" s="10" t="str">
        <f t="shared" si="835"/>
        <v/>
      </c>
      <c r="V3276" s="10" t="str">
        <f t="shared" si="836"/>
        <v/>
      </c>
      <c r="W3276" s="10" t="str">
        <f t="shared" si="825"/>
        <v/>
      </c>
      <c r="X3276" s="10" t="str">
        <f t="shared" si="826"/>
        <v/>
      </c>
      <c r="Y3276" s="10" t="str">
        <f t="shared" si="827"/>
        <v/>
      </c>
      <c r="Z3276" s="10" t="str">
        <f t="shared" si="828"/>
        <v/>
      </c>
      <c r="AA3276" s="10" t="str">
        <f t="shared" si="834"/>
        <v/>
      </c>
      <c r="AB3276" s="10" t="str">
        <f t="shared" si="837"/>
        <v/>
      </c>
      <c r="AC3276" s="10" t="str">
        <f t="shared" si="829"/>
        <v/>
      </c>
      <c r="AD3276" s="10" t="str">
        <f t="shared" si="839"/>
        <v/>
      </c>
      <c r="AE3276" s="10" t="str">
        <f t="shared" si="830"/>
        <v/>
      </c>
      <c r="AF3276" s="10" t="str">
        <f t="shared" si="831"/>
        <v/>
      </c>
      <c r="AG3276" s="10" t="str">
        <f t="shared" si="832"/>
        <v/>
      </c>
      <c r="AH3276" s="10" t="str">
        <f t="shared" si="833"/>
        <v/>
      </c>
      <c r="AI3276" s="10" t="str">
        <f t="shared" si="838"/>
        <v/>
      </c>
    </row>
    <row r="3277" spans="20:35" ht="18" customHeight="1" x14ac:dyDescent="0.25">
      <c r="T3277" s="9" t="str">
        <f t="shared" si="824"/>
        <v/>
      </c>
      <c r="U3277" s="10" t="str">
        <f t="shared" si="835"/>
        <v/>
      </c>
      <c r="V3277" s="10" t="str">
        <f t="shared" si="836"/>
        <v/>
      </c>
      <c r="W3277" s="10" t="str">
        <f t="shared" si="825"/>
        <v/>
      </c>
      <c r="X3277" s="10" t="str">
        <f t="shared" si="826"/>
        <v/>
      </c>
      <c r="Y3277" s="10" t="str">
        <f t="shared" si="827"/>
        <v/>
      </c>
      <c r="Z3277" s="10" t="str">
        <f t="shared" si="828"/>
        <v/>
      </c>
      <c r="AA3277" s="10" t="str">
        <f t="shared" si="834"/>
        <v/>
      </c>
      <c r="AB3277" s="10" t="str">
        <f t="shared" si="837"/>
        <v/>
      </c>
      <c r="AC3277" s="10" t="str">
        <f t="shared" si="829"/>
        <v/>
      </c>
      <c r="AD3277" s="10" t="str">
        <f t="shared" si="839"/>
        <v/>
      </c>
      <c r="AE3277" s="10" t="str">
        <f t="shared" si="830"/>
        <v/>
      </c>
      <c r="AF3277" s="10" t="str">
        <f t="shared" si="831"/>
        <v/>
      </c>
      <c r="AG3277" s="10" t="str">
        <f t="shared" si="832"/>
        <v/>
      </c>
      <c r="AH3277" s="10" t="str">
        <f t="shared" si="833"/>
        <v/>
      </c>
      <c r="AI3277" s="10" t="str">
        <f t="shared" si="838"/>
        <v/>
      </c>
    </row>
    <row r="3278" spans="20:35" ht="18" customHeight="1" x14ac:dyDescent="0.25">
      <c r="T3278" s="9" t="str">
        <f t="shared" si="824"/>
        <v/>
      </c>
      <c r="U3278" s="10" t="str">
        <f t="shared" si="835"/>
        <v/>
      </c>
      <c r="V3278" s="10" t="str">
        <f t="shared" si="836"/>
        <v/>
      </c>
      <c r="W3278" s="10" t="str">
        <f t="shared" si="825"/>
        <v/>
      </c>
      <c r="X3278" s="10" t="str">
        <f t="shared" si="826"/>
        <v/>
      </c>
      <c r="Y3278" s="10" t="str">
        <f t="shared" si="827"/>
        <v/>
      </c>
      <c r="Z3278" s="10" t="str">
        <f t="shared" si="828"/>
        <v/>
      </c>
      <c r="AA3278" s="10" t="str">
        <f t="shared" si="834"/>
        <v/>
      </c>
      <c r="AB3278" s="10" t="str">
        <f t="shared" si="837"/>
        <v/>
      </c>
      <c r="AC3278" s="10" t="str">
        <f t="shared" si="829"/>
        <v/>
      </c>
      <c r="AD3278" s="10" t="str">
        <f t="shared" si="839"/>
        <v/>
      </c>
      <c r="AE3278" s="10" t="str">
        <f t="shared" si="830"/>
        <v/>
      </c>
      <c r="AF3278" s="10" t="str">
        <f t="shared" si="831"/>
        <v/>
      </c>
      <c r="AG3278" s="10" t="str">
        <f t="shared" si="832"/>
        <v/>
      </c>
      <c r="AH3278" s="10" t="str">
        <f t="shared" si="833"/>
        <v/>
      </c>
      <c r="AI3278" s="10" t="str">
        <f t="shared" si="838"/>
        <v/>
      </c>
    </row>
    <row r="3279" spans="20:35" ht="18" customHeight="1" x14ac:dyDescent="0.25">
      <c r="T3279" s="9" t="str">
        <f t="shared" ref="T3279:T3342" si="840">IF(T3278="","",IF(T3278+$C$27&gt;$C$29,"",T3278+$C$27))</f>
        <v/>
      </c>
      <c r="U3279" s="10" t="str">
        <f t="shared" si="835"/>
        <v/>
      </c>
      <c r="V3279" s="10" t="str">
        <f t="shared" si="836"/>
        <v/>
      </c>
      <c r="W3279" s="10" t="str">
        <f t="shared" si="825"/>
        <v/>
      </c>
      <c r="X3279" s="10" t="str">
        <f t="shared" si="826"/>
        <v/>
      </c>
      <c r="Y3279" s="10" t="str">
        <f t="shared" si="827"/>
        <v/>
      </c>
      <c r="Z3279" s="10" t="str">
        <f t="shared" si="828"/>
        <v/>
      </c>
      <c r="AA3279" s="10" t="str">
        <f t="shared" si="834"/>
        <v/>
      </c>
      <c r="AB3279" s="10" t="str">
        <f t="shared" si="837"/>
        <v/>
      </c>
      <c r="AC3279" s="10" t="str">
        <f t="shared" si="829"/>
        <v/>
      </c>
      <c r="AD3279" s="10" t="str">
        <f t="shared" si="839"/>
        <v/>
      </c>
      <c r="AE3279" s="10" t="str">
        <f t="shared" si="830"/>
        <v/>
      </c>
      <c r="AF3279" s="10" t="str">
        <f t="shared" si="831"/>
        <v/>
      </c>
      <c r="AG3279" s="10" t="str">
        <f t="shared" si="832"/>
        <v/>
      </c>
      <c r="AH3279" s="10" t="str">
        <f t="shared" si="833"/>
        <v/>
      </c>
      <c r="AI3279" s="10" t="str">
        <f t="shared" si="838"/>
        <v/>
      </c>
    </row>
    <row r="3280" spans="20:35" ht="18" customHeight="1" x14ac:dyDescent="0.25">
      <c r="T3280" s="9" t="str">
        <f t="shared" si="840"/>
        <v/>
      </c>
      <c r="U3280" s="10" t="str">
        <f t="shared" si="835"/>
        <v/>
      </c>
      <c r="V3280" s="10" t="str">
        <f t="shared" si="836"/>
        <v/>
      </c>
      <c r="W3280" s="10" t="str">
        <f t="shared" si="825"/>
        <v/>
      </c>
      <c r="X3280" s="10" t="str">
        <f t="shared" si="826"/>
        <v/>
      </c>
      <c r="Y3280" s="10" t="str">
        <f t="shared" si="827"/>
        <v/>
      </c>
      <c r="Z3280" s="10" t="str">
        <f t="shared" si="828"/>
        <v/>
      </c>
      <c r="AA3280" s="10" t="str">
        <f t="shared" si="834"/>
        <v/>
      </c>
      <c r="AB3280" s="10" t="str">
        <f t="shared" si="837"/>
        <v/>
      </c>
      <c r="AC3280" s="10" t="str">
        <f t="shared" si="829"/>
        <v/>
      </c>
      <c r="AD3280" s="10" t="str">
        <f t="shared" si="839"/>
        <v/>
      </c>
      <c r="AE3280" s="10" t="str">
        <f t="shared" si="830"/>
        <v/>
      </c>
      <c r="AF3280" s="10" t="str">
        <f t="shared" si="831"/>
        <v/>
      </c>
      <c r="AG3280" s="10" t="str">
        <f t="shared" si="832"/>
        <v/>
      </c>
      <c r="AH3280" s="10" t="str">
        <f t="shared" si="833"/>
        <v/>
      </c>
      <c r="AI3280" s="10" t="str">
        <f t="shared" si="838"/>
        <v/>
      </c>
    </row>
    <row r="3281" spans="20:35" ht="18" customHeight="1" x14ac:dyDescent="0.25">
      <c r="T3281" s="9" t="str">
        <f t="shared" si="840"/>
        <v/>
      </c>
      <c r="U3281" s="10" t="str">
        <f t="shared" si="835"/>
        <v/>
      </c>
      <c r="V3281" s="10" t="str">
        <f t="shared" si="836"/>
        <v/>
      </c>
      <c r="W3281" s="10" t="str">
        <f t="shared" si="825"/>
        <v/>
      </c>
      <c r="X3281" s="10" t="str">
        <f t="shared" si="826"/>
        <v/>
      </c>
      <c r="Y3281" s="10" t="str">
        <f t="shared" si="827"/>
        <v/>
      </c>
      <c r="Z3281" s="10" t="str">
        <f t="shared" si="828"/>
        <v/>
      </c>
      <c r="AA3281" s="10" t="str">
        <f t="shared" si="834"/>
        <v/>
      </c>
      <c r="AB3281" s="10" t="str">
        <f t="shared" si="837"/>
        <v/>
      </c>
      <c r="AC3281" s="10" t="str">
        <f t="shared" si="829"/>
        <v/>
      </c>
      <c r="AD3281" s="10" t="str">
        <f t="shared" si="839"/>
        <v/>
      </c>
      <c r="AE3281" s="10" t="str">
        <f t="shared" si="830"/>
        <v/>
      </c>
      <c r="AF3281" s="10" t="str">
        <f t="shared" si="831"/>
        <v/>
      </c>
      <c r="AG3281" s="10" t="str">
        <f t="shared" si="832"/>
        <v/>
      </c>
      <c r="AH3281" s="10" t="str">
        <f t="shared" si="833"/>
        <v/>
      </c>
      <c r="AI3281" s="10" t="str">
        <f t="shared" si="838"/>
        <v/>
      </c>
    </row>
    <row r="3282" spans="20:35" ht="18" customHeight="1" x14ac:dyDescent="0.25">
      <c r="T3282" s="9" t="str">
        <f t="shared" si="840"/>
        <v/>
      </c>
      <c r="U3282" s="10" t="str">
        <f t="shared" si="835"/>
        <v/>
      </c>
      <c r="V3282" s="10" t="str">
        <f t="shared" si="836"/>
        <v/>
      </c>
      <c r="W3282" s="10" t="str">
        <f t="shared" si="825"/>
        <v/>
      </c>
      <c r="X3282" s="10" t="str">
        <f t="shared" si="826"/>
        <v/>
      </c>
      <c r="Y3282" s="10" t="str">
        <f t="shared" si="827"/>
        <v/>
      </c>
      <c r="Z3282" s="10" t="str">
        <f t="shared" si="828"/>
        <v/>
      </c>
      <c r="AA3282" s="10" t="str">
        <f t="shared" si="834"/>
        <v/>
      </c>
      <c r="AB3282" s="10" t="str">
        <f t="shared" si="837"/>
        <v/>
      </c>
      <c r="AC3282" s="10" t="str">
        <f t="shared" si="829"/>
        <v/>
      </c>
      <c r="AD3282" s="10" t="str">
        <f t="shared" si="839"/>
        <v/>
      </c>
      <c r="AE3282" s="10" t="str">
        <f t="shared" si="830"/>
        <v/>
      </c>
      <c r="AF3282" s="10" t="str">
        <f t="shared" si="831"/>
        <v/>
      </c>
      <c r="AG3282" s="10" t="str">
        <f t="shared" si="832"/>
        <v/>
      </c>
      <c r="AH3282" s="10" t="str">
        <f t="shared" si="833"/>
        <v/>
      </c>
      <c r="AI3282" s="10" t="str">
        <f t="shared" si="838"/>
        <v/>
      </c>
    </row>
    <row r="3283" spans="20:35" ht="18" customHeight="1" x14ac:dyDescent="0.25">
      <c r="T3283" s="9" t="str">
        <f t="shared" si="840"/>
        <v/>
      </c>
      <c r="U3283" s="10" t="str">
        <f t="shared" si="835"/>
        <v/>
      </c>
      <c r="V3283" s="10" t="str">
        <f t="shared" si="836"/>
        <v/>
      </c>
      <c r="W3283" s="10" t="str">
        <f t="shared" si="825"/>
        <v/>
      </c>
      <c r="X3283" s="10" t="str">
        <f t="shared" si="826"/>
        <v/>
      </c>
      <c r="Y3283" s="10" t="str">
        <f t="shared" si="827"/>
        <v/>
      </c>
      <c r="Z3283" s="10" t="str">
        <f t="shared" si="828"/>
        <v/>
      </c>
      <c r="AA3283" s="10" t="str">
        <f t="shared" si="834"/>
        <v/>
      </c>
      <c r="AB3283" s="10" t="str">
        <f t="shared" si="837"/>
        <v/>
      </c>
      <c r="AC3283" s="10" t="str">
        <f t="shared" si="829"/>
        <v/>
      </c>
      <c r="AD3283" s="10" t="str">
        <f t="shared" si="839"/>
        <v/>
      </c>
      <c r="AE3283" s="10" t="str">
        <f t="shared" si="830"/>
        <v/>
      </c>
      <c r="AF3283" s="10" t="str">
        <f t="shared" si="831"/>
        <v/>
      </c>
      <c r="AG3283" s="10" t="str">
        <f t="shared" si="832"/>
        <v/>
      </c>
      <c r="AH3283" s="10" t="str">
        <f t="shared" si="833"/>
        <v/>
      </c>
      <c r="AI3283" s="10" t="str">
        <f t="shared" si="838"/>
        <v/>
      </c>
    </row>
    <row r="3284" spans="20:35" ht="18" customHeight="1" x14ac:dyDescent="0.25">
      <c r="T3284" s="9" t="str">
        <f t="shared" si="840"/>
        <v/>
      </c>
      <c r="U3284" s="10" t="str">
        <f t="shared" si="835"/>
        <v/>
      </c>
      <c r="V3284" s="10" t="str">
        <f t="shared" si="836"/>
        <v/>
      </c>
      <c r="W3284" s="10" t="str">
        <f t="shared" si="825"/>
        <v/>
      </c>
      <c r="X3284" s="10" t="str">
        <f t="shared" si="826"/>
        <v/>
      </c>
      <c r="Y3284" s="10" t="str">
        <f t="shared" si="827"/>
        <v/>
      </c>
      <c r="Z3284" s="10" t="str">
        <f t="shared" si="828"/>
        <v/>
      </c>
      <c r="AA3284" s="10" t="str">
        <f t="shared" si="834"/>
        <v/>
      </c>
      <c r="AB3284" s="10" t="str">
        <f t="shared" si="837"/>
        <v/>
      </c>
      <c r="AC3284" s="10" t="str">
        <f t="shared" si="829"/>
        <v/>
      </c>
      <c r="AD3284" s="10" t="str">
        <f t="shared" si="839"/>
        <v/>
      </c>
      <c r="AE3284" s="10" t="str">
        <f t="shared" si="830"/>
        <v/>
      </c>
      <c r="AF3284" s="10" t="str">
        <f t="shared" si="831"/>
        <v/>
      </c>
      <c r="AG3284" s="10" t="str">
        <f t="shared" si="832"/>
        <v/>
      </c>
      <c r="AH3284" s="10" t="str">
        <f t="shared" si="833"/>
        <v/>
      </c>
      <c r="AI3284" s="10" t="str">
        <f t="shared" si="838"/>
        <v/>
      </c>
    </row>
    <row r="3285" spans="20:35" ht="18" customHeight="1" x14ac:dyDescent="0.25">
      <c r="T3285" s="9" t="str">
        <f t="shared" si="840"/>
        <v/>
      </c>
      <c r="U3285" s="10" t="str">
        <f t="shared" si="835"/>
        <v/>
      </c>
      <c r="V3285" s="10" t="str">
        <f t="shared" si="836"/>
        <v/>
      </c>
      <c r="W3285" s="10" t="str">
        <f t="shared" si="825"/>
        <v/>
      </c>
      <c r="X3285" s="10" t="str">
        <f t="shared" si="826"/>
        <v/>
      </c>
      <c r="Y3285" s="10" t="str">
        <f t="shared" si="827"/>
        <v/>
      </c>
      <c r="Z3285" s="10" t="str">
        <f t="shared" si="828"/>
        <v/>
      </c>
      <c r="AA3285" s="10" t="str">
        <f t="shared" si="834"/>
        <v/>
      </c>
      <c r="AB3285" s="10" t="str">
        <f t="shared" si="837"/>
        <v/>
      </c>
      <c r="AC3285" s="10" t="str">
        <f t="shared" si="829"/>
        <v/>
      </c>
      <c r="AD3285" s="10" t="str">
        <f t="shared" si="839"/>
        <v/>
      </c>
      <c r="AE3285" s="10" t="str">
        <f t="shared" si="830"/>
        <v/>
      </c>
      <c r="AF3285" s="10" t="str">
        <f t="shared" si="831"/>
        <v/>
      </c>
      <c r="AG3285" s="10" t="str">
        <f t="shared" si="832"/>
        <v/>
      </c>
      <c r="AH3285" s="10" t="str">
        <f t="shared" si="833"/>
        <v/>
      </c>
      <c r="AI3285" s="10" t="str">
        <f t="shared" si="838"/>
        <v/>
      </c>
    </row>
    <row r="3286" spans="20:35" ht="18" customHeight="1" x14ac:dyDescent="0.25">
      <c r="T3286" s="9" t="str">
        <f t="shared" si="840"/>
        <v/>
      </c>
      <c r="U3286" s="10" t="str">
        <f t="shared" si="835"/>
        <v/>
      </c>
      <c r="V3286" s="10" t="str">
        <f t="shared" si="836"/>
        <v/>
      </c>
      <c r="W3286" s="10" t="str">
        <f t="shared" si="825"/>
        <v/>
      </c>
      <c r="X3286" s="10" t="str">
        <f t="shared" si="826"/>
        <v/>
      </c>
      <c r="Y3286" s="10" t="str">
        <f t="shared" si="827"/>
        <v/>
      </c>
      <c r="Z3286" s="10" t="str">
        <f t="shared" si="828"/>
        <v/>
      </c>
      <c r="AA3286" s="10" t="str">
        <f t="shared" si="834"/>
        <v/>
      </c>
      <c r="AB3286" s="10" t="str">
        <f t="shared" si="837"/>
        <v/>
      </c>
      <c r="AC3286" s="10" t="str">
        <f t="shared" si="829"/>
        <v/>
      </c>
      <c r="AD3286" s="10" t="str">
        <f t="shared" si="839"/>
        <v/>
      </c>
      <c r="AE3286" s="10" t="str">
        <f t="shared" si="830"/>
        <v/>
      </c>
      <c r="AF3286" s="10" t="str">
        <f t="shared" si="831"/>
        <v/>
      </c>
      <c r="AG3286" s="10" t="str">
        <f t="shared" si="832"/>
        <v/>
      </c>
      <c r="AH3286" s="10" t="str">
        <f t="shared" si="833"/>
        <v/>
      </c>
      <c r="AI3286" s="10" t="str">
        <f t="shared" si="838"/>
        <v/>
      </c>
    </row>
    <row r="3287" spans="20:35" ht="18" customHeight="1" x14ac:dyDescent="0.25">
      <c r="T3287" s="9" t="str">
        <f t="shared" si="840"/>
        <v/>
      </c>
      <c r="U3287" s="10" t="str">
        <f t="shared" si="835"/>
        <v/>
      </c>
      <c r="V3287" s="10" t="str">
        <f t="shared" si="836"/>
        <v/>
      </c>
      <c r="W3287" s="10" t="str">
        <f t="shared" si="825"/>
        <v/>
      </c>
      <c r="X3287" s="10" t="str">
        <f t="shared" si="826"/>
        <v/>
      </c>
      <c r="Y3287" s="10" t="str">
        <f t="shared" si="827"/>
        <v/>
      </c>
      <c r="Z3287" s="10" t="str">
        <f t="shared" si="828"/>
        <v/>
      </c>
      <c r="AA3287" s="10" t="str">
        <f t="shared" si="834"/>
        <v/>
      </c>
      <c r="AB3287" s="10" t="str">
        <f t="shared" si="837"/>
        <v/>
      </c>
      <c r="AC3287" s="10" t="str">
        <f t="shared" si="829"/>
        <v/>
      </c>
      <c r="AD3287" s="10" t="str">
        <f t="shared" si="839"/>
        <v/>
      </c>
      <c r="AE3287" s="10" t="str">
        <f t="shared" si="830"/>
        <v/>
      </c>
      <c r="AF3287" s="10" t="str">
        <f t="shared" si="831"/>
        <v/>
      </c>
      <c r="AG3287" s="10" t="str">
        <f t="shared" si="832"/>
        <v/>
      </c>
      <c r="AH3287" s="10" t="str">
        <f t="shared" si="833"/>
        <v/>
      </c>
      <c r="AI3287" s="10" t="str">
        <f t="shared" si="838"/>
        <v/>
      </c>
    </row>
    <row r="3288" spans="20:35" ht="18" customHeight="1" x14ac:dyDescent="0.25">
      <c r="T3288" s="9" t="str">
        <f t="shared" si="840"/>
        <v/>
      </c>
      <c r="U3288" s="10" t="str">
        <f t="shared" si="835"/>
        <v/>
      </c>
      <c r="V3288" s="10" t="str">
        <f t="shared" si="836"/>
        <v/>
      </c>
      <c r="W3288" s="10" t="str">
        <f t="shared" si="825"/>
        <v/>
      </c>
      <c r="X3288" s="10" t="str">
        <f t="shared" si="826"/>
        <v/>
      </c>
      <c r="Y3288" s="10" t="str">
        <f t="shared" si="827"/>
        <v/>
      </c>
      <c r="Z3288" s="10" t="str">
        <f t="shared" si="828"/>
        <v/>
      </c>
      <c r="AA3288" s="10" t="str">
        <f t="shared" si="834"/>
        <v/>
      </c>
      <c r="AB3288" s="10" t="str">
        <f t="shared" si="837"/>
        <v/>
      </c>
      <c r="AC3288" s="10" t="str">
        <f t="shared" si="829"/>
        <v/>
      </c>
      <c r="AD3288" s="10" t="str">
        <f t="shared" si="839"/>
        <v/>
      </c>
      <c r="AE3288" s="10" t="str">
        <f t="shared" si="830"/>
        <v/>
      </c>
      <c r="AF3288" s="10" t="str">
        <f t="shared" si="831"/>
        <v/>
      </c>
      <c r="AG3288" s="10" t="str">
        <f t="shared" si="832"/>
        <v/>
      </c>
      <c r="AH3288" s="10" t="str">
        <f t="shared" si="833"/>
        <v/>
      </c>
      <c r="AI3288" s="10" t="str">
        <f t="shared" si="838"/>
        <v/>
      </c>
    </row>
    <row r="3289" spans="20:35" ht="18" customHeight="1" x14ac:dyDescent="0.25">
      <c r="T3289" s="9" t="str">
        <f t="shared" si="840"/>
        <v/>
      </c>
      <c r="U3289" s="10" t="str">
        <f t="shared" si="835"/>
        <v/>
      </c>
      <c r="V3289" s="10" t="str">
        <f t="shared" si="836"/>
        <v/>
      </c>
      <c r="W3289" s="10" t="str">
        <f t="shared" si="825"/>
        <v/>
      </c>
      <c r="X3289" s="10" t="str">
        <f t="shared" si="826"/>
        <v/>
      </c>
      <c r="Y3289" s="10" t="str">
        <f t="shared" si="827"/>
        <v/>
      </c>
      <c r="Z3289" s="10" t="str">
        <f t="shared" si="828"/>
        <v/>
      </c>
      <c r="AA3289" s="10" t="str">
        <f t="shared" si="834"/>
        <v/>
      </c>
      <c r="AB3289" s="10" t="str">
        <f t="shared" si="837"/>
        <v/>
      </c>
      <c r="AC3289" s="10" t="str">
        <f t="shared" si="829"/>
        <v/>
      </c>
      <c r="AD3289" s="10" t="str">
        <f t="shared" si="839"/>
        <v/>
      </c>
      <c r="AE3289" s="10" t="str">
        <f t="shared" si="830"/>
        <v/>
      </c>
      <c r="AF3289" s="10" t="str">
        <f t="shared" si="831"/>
        <v/>
      </c>
      <c r="AG3289" s="10" t="str">
        <f t="shared" si="832"/>
        <v/>
      </c>
      <c r="AH3289" s="10" t="str">
        <f t="shared" si="833"/>
        <v/>
      </c>
      <c r="AI3289" s="10" t="str">
        <f t="shared" si="838"/>
        <v/>
      </c>
    </row>
    <row r="3290" spans="20:35" ht="18" customHeight="1" x14ac:dyDescent="0.25">
      <c r="T3290" s="9" t="str">
        <f t="shared" si="840"/>
        <v/>
      </c>
      <c r="U3290" s="10" t="str">
        <f t="shared" si="835"/>
        <v/>
      </c>
      <c r="V3290" s="10" t="str">
        <f t="shared" si="836"/>
        <v/>
      </c>
      <c r="W3290" s="10" t="str">
        <f t="shared" si="825"/>
        <v/>
      </c>
      <c r="X3290" s="10" t="str">
        <f t="shared" si="826"/>
        <v/>
      </c>
      <c r="Y3290" s="10" t="str">
        <f t="shared" si="827"/>
        <v/>
      </c>
      <c r="Z3290" s="10" t="str">
        <f t="shared" si="828"/>
        <v/>
      </c>
      <c r="AA3290" s="10" t="str">
        <f t="shared" si="834"/>
        <v/>
      </c>
      <c r="AB3290" s="10" t="str">
        <f t="shared" si="837"/>
        <v/>
      </c>
      <c r="AC3290" s="10" t="str">
        <f t="shared" si="829"/>
        <v/>
      </c>
      <c r="AD3290" s="10" t="str">
        <f t="shared" si="839"/>
        <v/>
      </c>
      <c r="AE3290" s="10" t="str">
        <f t="shared" si="830"/>
        <v/>
      </c>
      <c r="AF3290" s="10" t="str">
        <f t="shared" si="831"/>
        <v/>
      </c>
      <c r="AG3290" s="10" t="str">
        <f t="shared" si="832"/>
        <v/>
      </c>
      <c r="AH3290" s="10" t="str">
        <f t="shared" si="833"/>
        <v/>
      </c>
      <c r="AI3290" s="10" t="str">
        <f t="shared" si="838"/>
        <v/>
      </c>
    </row>
    <row r="3291" spans="20:35" ht="18" customHeight="1" x14ac:dyDescent="0.25">
      <c r="T3291" s="9" t="str">
        <f t="shared" si="840"/>
        <v/>
      </c>
      <c r="U3291" s="10" t="str">
        <f t="shared" si="835"/>
        <v/>
      </c>
      <c r="V3291" s="10" t="str">
        <f t="shared" si="836"/>
        <v/>
      </c>
      <c r="W3291" s="10" t="str">
        <f t="shared" si="825"/>
        <v/>
      </c>
      <c r="X3291" s="10" t="str">
        <f t="shared" si="826"/>
        <v/>
      </c>
      <c r="Y3291" s="10" t="str">
        <f t="shared" si="827"/>
        <v/>
      </c>
      <c r="Z3291" s="10" t="str">
        <f t="shared" si="828"/>
        <v/>
      </c>
      <c r="AA3291" s="10" t="str">
        <f t="shared" si="834"/>
        <v/>
      </c>
      <c r="AB3291" s="10" t="str">
        <f t="shared" si="837"/>
        <v/>
      </c>
      <c r="AC3291" s="10" t="str">
        <f t="shared" si="829"/>
        <v/>
      </c>
      <c r="AD3291" s="10" t="str">
        <f t="shared" si="839"/>
        <v/>
      </c>
      <c r="AE3291" s="10" t="str">
        <f t="shared" si="830"/>
        <v/>
      </c>
      <c r="AF3291" s="10" t="str">
        <f t="shared" si="831"/>
        <v/>
      </c>
      <c r="AG3291" s="10" t="str">
        <f t="shared" si="832"/>
        <v/>
      </c>
      <c r="AH3291" s="10" t="str">
        <f t="shared" si="833"/>
        <v/>
      </c>
      <c r="AI3291" s="10" t="str">
        <f t="shared" si="838"/>
        <v/>
      </c>
    </row>
    <row r="3292" spans="20:35" ht="18" customHeight="1" x14ac:dyDescent="0.25">
      <c r="T3292" s="9" t="str">
        <f t="shared" si="840"/>
        <v/>
      </c>
      <c r="U3292" s="10" t="str">
        <f t="shared" si="835"/>
        <v/>
      </c>
      <c r="V3292" s="10" t="str">
        <f t="shared" si="836"/>
        <v/>
      </c>
      <c r="W3292" s="10" t="str">
        <f t="shared" si="825"/>
        <v/>
      </c>
      <c r="X3292" s="10" t="str">
        <f t="shared" si="826"/>
        <v/>
      </c>
      <c r="Y3292" s="10" t="str">
        <f t="shared" si="827"/>
        <v/>
      </c>
      <c r="Z3292" s="10" t="str">
        <f t="shared" si="828"/>
        <v/>
      </c>
      <c r="AA3292" s="10" t="str">
        <f t="shared" si="834"/>
        <v/>
      </c>
      <c r="AB3292" s="10" t="str">
        <f t="shared" si="837"/>
        <v/>
      </c>
      <c r="AC3292" s="10" t="str">
        <f t="shared" si="829"/>
        <v/>
      </c>
      <c r="AD3292" s="10" t="str">
        <f t="shared" si="839"/>
        <v/>
      </c>
      <c r="AE3292" s="10" t="str">
        <f t="shared" si="830"/>
        <v/>
      </c>
      <c r="AF3292" s="10" t="str">
        <f t="shared" si="831"/>
        <v/>
      </c>
      <c r="AG3292" s="10" t="str">
        <f t="shared" si="832"/>
        <v/>
      </c>
      <c r="AH3292" s="10" t="str">
        <f t="shared" si="833"/>
        <v/>
      </c>
      <c r="AI3292" s="10" t="str">
        <f t="shared" si="838"/>
        <v/>
      </c>
    </row>
    <row r="3293" spans="20:35" ht="18" customHeight="1" x14ac:dyDescent="0.25">
      <c r="T3293" s="9" t="str">
        <f t="shared" si="840"/>
        <v/>
      </c>
      <c r="U3293" s="10" t="str">
        <f t="shared" si="835"/>
        <v/>
      </c>
      <c r="V3293" s="10" t="str">
        <f t="shared" si="836"/>
        <v/>
      </c>
      <c r="W3293" s="10" t="str">
        <f t="shared" si="825"/>
        <v/>
      </c>
      <c r="X3293" s="10" t="str">
        <f t="shared" si="826"/>
        <v/>
      </c>
      <c r="Y3293" s="10" t="str">
        <f t="shared" si="827"/>
        <v/>
      </c>
      <c r="Z3293" s="10" t="str">
        <f t="shared" si="828"/>
        <v/>
      </c>
      <c r="AA3293" s="10" t="str">
        <f t="shared" si="834"/>
        <v/>
      </c>
      <c r="AB3293" s="10" t="str">
        <f t="shared" si="837"/>
        <v/>
      </c>
      <c r="AC3293" s="10" t="str">
        <f t="shared" si="829"/>
        <v/>
      </c>
      <c r="AD3293" s="10" t="str">
        <f t="shared" si="839"/>
        <v/>
      </c>
      <c r="AE3293" s="10" t="str">
        <f t="shared" si="830"/>
        <v/>
      </c>
      <c r="AF3293" s="10" t="str">
        <f t="shared" si="831"/>
        <v/>
      </c>
      <c r="AG3293" s="10" t="str">
        <f t="shared" si="832"/>
        <v/>
      </c>
      <c r="AH3293" s="10" t="str">
        <f t="shared" si="833"/>
        <v/>
      </c>
      <c r="AI3293" s="10" t="str">
        <f t="shared" si="838"/>
        <v/>
      </c>
    </row>
    <row r="3294" spans="20:35" ht="18" customHeight="1" x14ac:dyDescent="0.25">
      <c r="T3294" s="9" t="str">
        <f t="shared" si="840"/>
        <v/>
      </c>
      <c r="U3294" s="10" t="str">
        <f t="shared" si="835"/>
        <v/>
      </c>
      <c r="V3294" s="10" t="str">
        <f t="shared" si="836"/>
        <v/>
      </c>
      <c r="W3294" s="10" t="str">
        <f t="shared" si="825"/>
        <v/>
      </c>
      <c r="X3294" s="10" t="str">
        <f t="shared" si="826"/>
        <v/>
      </c>
      <c r="Y3294" s="10" t="str">
        <f t="shared" si="827"/>
        <v/>
      </c>
      <c r="Z3294" s="10" t="str">
        <f t="shared" si="828"/>
        <v/>
      </c>
      <c r="AA3294" s="10" t="str">
        <f t="shared" si="834"/>
        <v/>
      </c>
      <c r="AB3294" s="10" t="str">
        <f t="shared" si="837"/>
        <v/>
      </c>
      <c r="AC3294" s="10" t="str">
        <f t="shared" si="829"/>
        <v/>
      </c>
      <c r="AD3294" s="10" t="str">
        <f t="shared" si="839"/>
        <v/>
      </c>
      <c r="AE3294" s="10" t="str">
        <f t="shared" si="830"/>
        <v/>
      </c>
      <c r="AF3294" s="10" t="str">
        <f t="shared" si="831"/>
        <v/>
      </c>
      <c r="AG3294" s="10" t="str">
        <f t="shared" si="832"/>
        <v/>
      </c>
      <c r="AH3294" s="10" t="str">
        <f t="shared" si="833"/>
        <v/>
      </c>
      <c r="AI3294" s="10" t="str">
        <f t="shared" si="838"/>
        <v/>
      </c>
    </row>
    <row r="3295" spans="20:35" ht="18" customHeight="1" x14ac:dyDescent="0.25">
      <c r="T3295" s="9" t="str">
        <f t="shared" si="840"/>
        <v/>
      </c>
      <c r="U3295" s="10" t="str">
        <f t="shared" si="835"/>
        <v/>
      </c>
      <c r="V3295" s="10" t="str">
        <f t="shared" si="836"/>
        <v/>
      </c>
      <c r="W3295" s="10" t="str">
        <f t="shared" si="825"/>
        <v/>
      </c>
      <c r="X3295" s="10" t="str">
        <f t="shared" si="826"/>
        <v/>
      </c>
      <c r="Y3295" s="10" t="str">
        <f t="shared" si="827"/>
        <v/>
      </c>
      <c r="Z3295" s="10" t="str">
        <f t="shared" si="828"/>
        <v/>
      </c>
      <c r="AA3295" s="10" t="str">
        <f t="shared" si="834"/>
        <v/>
      </c>
      <c r="AB3295" s="10" t="str">
        <f t="shared" si="837"/>
        <v/>
      </c>
      <c r="AC3295" s="10" t="str">
        <f t="shared" si="829"/>
        <v/>
      </c>
      <c r="AD3295" s="10" t="str">
        <f t="shared" si="839"/>
        <v/>
      </c>
      <c r="AE3295" s="10" t="str">
        <f t="shared" si="830"/>
        <v/>
      </c>
      <c r="AF3295" s="10" t="str">
        <f t="shared" si="831"/>
        <v/>
      </c>
      <c r="AG3295" s="10" t="str">
        <f t="shared" si="832"/>
        <v/>
      </c>
      <c r="AH3295" s="10" t="str">
        <f t="shared" si="833"/>
        <v/>
      </c>
      <c r="AI3295" s="10" t="str">
        <f t="shared" si="838"/>
        <v/>
      </c>
    </row>
    <row r="3296" spans="20:35" ht="18" customHeight="1" x14ac:dyDescent="0.25">
      <c r="T3296" s="9" t="str">
        <f t="shared" si="840"/>
        <v/>
      </c>
      <c r="U3296" s="10" t="str">
        <f t="shared" si="835"/>
        <v/>
      </c>
      <c r="V3296" s="10" t="str">
        <f t="shared" si="836"/>
        <v/>
      </c>
      <c r="W3296" s="10" t="str">
        <f t="shared" si="825"/>
        <v/>
      </c>
      <c r="X3296" s="10" t="str">
        <f t="shared" si="826"/>
        <v/>
      </c>
      <c r="Y3296" s="10" t="str">
        <f t="shared" si="827"/>
        <v/>
      </c>
      <c r="Z3296" s="10" t="str">
        <f t="shared" si="828"/>
        <v/>
      </c>
      <c r="AA3296" s="10" t="str">
        <f t="shared" si="834"/>
        <v/>
      </c>
      <c r="AB3296" s="10" t="str">
        <f t="shared" si="837"/>
        <v/>
      </c>
      <c r="AC3296" s="10" t="str">
        <f t="shared" si="829"/>
        <v/>
      </c>
      <c r="AD3296" s="10" t="str">
        <f t="shared" si="839"/>
        <v/>
      </c>
      <c r="AE3296" s="10" t="str">
        <f t="shared" si="830"/>
        <v/>
      </c>
      <c r="AF3296" s="10" t="str">
        <f t="shared" si="831"/>
        <v/>
      </c>
      <c r="AG3296" s="10" t="str">
        <f t="shared" si="832"/>
        <v/>
      </c>
      <c r="AH3296" s="10" t="str">
        <f t="shared" si="833"/>
        <v/>
      </c>
      <c r="AI3296" s="10" t="str">
        <f t="shared" si="838"/>
        <v/>
      </c>
    </row>
    <row r="3297" spans="20:35" ht="18" customHeight="1" x14ac:dyDescent="0.25">
      <c r="T3297" s="9" t="str">
        <f t="shared" si="840"/>
        <v/>
      </c>
      <c r="U3297" s="10" t="str">
        <f t="shared" si="835"/>
        <v/>
      </c>
      <c r="V3297" s="10" t="str">
        <f t="shared" si="836"/>
        <v/>
      </c>
      <c r="W3297" s="10" t="str">
        <f t="shared" si="825"/>
        <v/>
      </c>
      <c r="X3297" s="10" t="str">
        <f t="shared" si="826"/>
        <v/>
      </c>
      <c r="Y3297" s="10" t="str">
        <f t="shared" si="827"/>
        <v/>
      </c>
      <c r="Z3297" s="10" t="str">
        <f t="shared" si="828"/>
        <v/>
      </c>
      <c r="AA3297" s="10" t="str">
        <f t="shared" si="834"/>
        <v/>
      </c>
      <c r="AB3297" s="10" t="str">
        <f t="shared" si="837"/>
        <v/>
      </c>
      <c r="AC3297" s="10" t="str">
        <f t="shared" si="829"/>
        <v/>
      </c>
      <c r="AD3297" s="10" t="str">
        <f t="shared" si="839"/>
        <v/>
      </c>
      <c r="AE3297" s="10" t="str">
        <f t="shared" si="830"/>
        <v/>
      </c>
      <c r="AF3297" s="10" t="str">
        <f t="shared" si="831"/>
        <v/>
      </c>
      <c r="AG3297" s="10" t="str">
        <f t="shared" si="832"/>
        <v/>
      </c>
      <c r="AH3297" s="10" t="str">
        <f t="shared" si="833"/>
        <v/>
      </c>
      <c r="AI3297" s="10" t="str">
        <f t="shared" si="838"/>
        <v/>
      </c>
    </row>
    <row r="3298" spans="20:35" ht="18" customHeight="1" x14ac:dyDescent="0.25">
      <c r="T3298" s="9" t="str">
        <f t="shared" si="840"/>
        <v/>
      </c>
      <c r="U3298" s="10" t="str">
        <f t="shared" si="835"/>
        <v/>
      </c>
      <c r="V3298" s="10" t="str">
        <f t="shared" si="836"/>
        <v/>
      </c>
      <c r="W3298" s="10" t="str">
        <f t="shared" si="825"/>
        <v/>
      </c>
      <c r="X3298" s="10" t="str">
        <f t="shared" si="826"/>
        <v/>
      </c>
      <c r="Y3298" s="10" t="str">
        <f t="shared" si="827"/>
        <v/>
      </c>
      <c r="Z3298" s="10" t="str">
        <f t="shared" si="828"/>
        <v/>
      </c>
      <c r="AA3298" s="10" t="str">
        <f t="shared" si="834"/>
        <v/>
      </c>
      <c r="AB3298" s="10" t="str">
        <f t="shared" si="837"/>
        <v/>
      </c>
      <c r="AC3298" s="10" t="str">
        <f t="shared" si="829"/>
        <v/>
      </c>
      <c r="AD3298" s="10" t="str">
        <f t="shared" si="839"/>
        <v/>
      </c>
      <c r="AE3298" s="10" t="str">
        <f t="shared" si="830"/>
        <v/>
      </c>
      <c r="AF3298" s="10" t="str">
        <f t="shared" si="831"/>
        <v/>
      </c>
      <c r="AG3298" s="10" t="str">
        <f t="shared" si="832"/>
        <v/>
      </c>
      <c r="AH3298" s="10" t="str">
        <f t="shared" si="833"/>
        <v/>
      </c>
      <c r="AI3298" s="10" t="str">
        <f t="shared" si="838"/>
        <v/>
      </c>
    </row>
    <row r="3299" spans="20:35" ht="18" customHeight="1" x14ac:dyDescent="0.25">
      <c r="T3299" s="9" t="str">
        <f t="shared" si="840"/>
        <v/>
      </c>
      <c r="U3299" s="10" t="str">
        <f t="shared" si="835"/>
        <v/>
      </c>
      <c r="V3299" s="10" t="str">
        <f t="shared" si="836"/>
        <v/>
      </c>
      <c r="W3299" s="10" t="str">
        <f t="shared" si="825"/>
        <v/>
      </c>
      <c r="X3299" s="10" t="str">
        <f t="shared" si="826"/>
        <v/>
      </c>
      <c r="Y3299" s="10" t="str">
        <f t="shared" si="827"/>
        <v/>
      </c>
      <c r="Z3299" s="10" t="str">
        <f t="shared" si="828"/>
        <v/>
      </c>
      <c r="AA3299" s="10" t="str">
        <f t="shared" si="834"/>
        <v/>
      </c>
      <c r="AB3299" s="10" t="str">
        <f t="shared" si="837"/>
        <v/>
      </c>
      <c r="AC3299" s="10" t="str">
        <f t="shared" si="829"/>
        <v/>
      </c>
      <c r="AD3299" s="10" t="str">
        <f t="shared" si="839"/>
        <v/>
      </c>
      <c r="AE3299" s="10" t="str">
        <f t="shared" si="830"/>
        <v/>
      </c>
      <c r="AF3299" s="10" t="str">
        <f t="shared" si="831"/>
        <v/>
      </c>
      <c r="AG3299" s="10" t="str">
        <f t="shared" si="832"/>
        <v/>
      </c>
      <c r="AH3299" s="10" t="str">
        <f t="shared" si="833"/>
        <v/>
      </c>
      <c r="AI3299" s="10" t="str">
        <f t="shared" si="838"/>
        <v/>
      </c>
    </row>
    <row r="3300" spans="20:35" ht="18" customHeight="1" x14ac:dyDescent="0.25">
      <c r="T3300" s="9" t="str">
        <f t="shared" si="840"/>
        <v/>
      </c>
      <c r="U3300" s="10" t="str">
        <f t="shared" si="835"/>
        <v/>
      </c>
      <c r="V3300" s="10" t="str">
        <f t="shared" si="836"/>
        <v/>
      </c>
      <c r="W3300" s="10" t="str">
        <f t="shared" si="825"/>
        <v/>
      </c>
      <c r="X3300" s="10" t="str">
        <f t="shared" si="826"/>
        <v/>
      </c>
      <c r="Y3300" s="10" t="str">
        <f t="shared" si="827"/>
        <v/>
      </c>
      <c r="Z3300" s="10" t="str">
        <f t="shared" si="828"/>
        <v/>
      </c>
      <c r="AA3300" s="10" t="str">
        <f t="shared" si="834"/>
        <v/>
      </c>
      <c r="AB3300" s="10" t="str">
        <f t="shared" si="837"/>
        <v/>
      </c>
      <c r="AC3300" s="10" t="str">
        <f t="shared" si="829"/>
        <v/>
      </c>
      <c r="AD3300" s="10" t="str">
        <f t="shared" si="839"/>
        <v/>
      </c>
      <c r="AE3300" s="10" t="str">
        <f t="shared" si="830"/>
        <v/>
      </c>
      <c r="AF3300" s="10" t="str">
        <f t="shared" si="831"/>
        <v/>
      </c>
      <c r="AG3300" s="10" t="str">
        <f t="shared" si="832"/>
        <v/>
      </c>
      <c r="AH3300" s="10" t="str">
        <f t="shared" si="833"/>
        <v/>
      </c>
      <c r="AI3300" s="10" t="str">
        <f t="shared" si="838"/>
        <v/>
      </c>
    </row>
    <row r="3301" spans="20:35" ht="18" customHeight="1" x14ac:dyDescent="0.25">
      <c r="T3301" s="9" t="str">
        <f t="shared" si="840"/>
        <v/>
      </c>
      <c r="U3301" s="10" t="str">
        <f t="shared" si="835"/>
        <v/>
      </c>
      <c r="V3301" s="10" t="str">
        <f t="shared" si="836"/>
        <v/>
      </c>
      <c r="W3301" s="10" t="str">
        <f t="shared" si="825"/>
        <v/>
      </c>
      <c r="X3301" s="10" t="str">
        <f t="shared" si="826"/>
        <v/>
      </c>
      <c r="Y3301" s="10" t="str">
        <f t="shared" si="827"/>
        <v/>
      </c>
      <c r="Z3301" s="10" t="str">
        <f t="shared" si="828"/>
        <v/>
      </c>
      <c r="AA3301" s="10" t="str">
        <f t="shared" si="834"/>
        <v/>
      </c>
      <c r="AB3301" s="10" t="str">
        <f t="shared" si="837"/>
        <v/>
      </c>
      <c r="AC3301" s="10" t="str">
        <f t="shared" si="829"/>
        <v/>
      </c>
      <c r="AD3301" s="10" t="str">
        <f t="shared" si="839"/>
        <v/>
      </c>
      <c r="AE3301" s="10" t="str">
        <f t="shared" si="830"/>
        <v/>
      </c>
      <c r="AF3301" s="10" t="str">
        <f t="shared" si="831"/>
        <v/>
      </c>
      <c r="AG3301" s="10" t="str">
        <f t="shared" si="832"/>
        <v/>
      </c>
      <c r="AH3301" s="10" t="str">
        <f t="shared" si="833"/>
        <v/>
      </c>
      <c r="AI3301" s="10" t="str">
        <f t="shared" si="838"/>
        <v/>
      </c>
    </row>
    <row r="3302" spans="20:35" ht="18" customHeight="1" x14ac:dyDescent="0.25">
      <c r="T3302" s="9" t="str">
        <f t="shared" si="840"/>
        <v/>
      </c>
      <c r="U3302" s="10" t="str">
        <f t="shared" si="835"/>
        <v/>
      </c>
      <c r="V3302" s="10" t="str">
        <f t="shared" si="836"/>
        <v/>
      </c>
      <c r="W3302" s="10" t="str">
        <f t="shared" si="825"/>
        <v/>
      </c>
      <c r="X3302" s="10" t="str">
        <f t="shared" si="826"/>
        <v/>
      </c>
      <c r="Y3302" s="10" t="str">
        <f t="shared" si="827"/>
        <v/>
      </c>
      <c r="Z3302" s="10" t="str">
        <f t="shared" si="828"/>
        <v/>
      </c>
      <c r="AA3302" s="10" t="str">
        <f t="shared" si="834"/>
        <v/>
      </c>
      <c r="AB3302" s="10" t="str">
        <f t="shared" si="837"/>
        <v/>
      </c>
      <c r="AC3302" s="10" t="str">
        <f t="shared" si="829"/>
        <v/>
      </c>
      <c r="AD3302" s="10" t="str">
        <f t="shared" si="839"/>
        <v/>
      </c>
      <c r="AE3302" s="10" t="str">
        <f t="shared" si="830"/>
        <v/>
      </c>
      <c r="AF3302" s="10" t="str">
        <f t="shared" si="831"/>
        <v/>
      </c>
      <c r="AG3302" s="10" t="str">
        <f t="shared" si="832"/>
        <v/>
      </c>
      <c r="AH3302" s="10" t="str">
        <f t="shared" si="833"/>
        <v/>
      </c>
      <c r="AI3302" s="10" t="str">
        <f t="shared" si="838"/>
        <v/>
      </c>
    </row>
    <row r="3303" spans="20:35" ht="18" customHeight="1" x14ac:dyDescent="0.25">
      <c r="T3303" s="9" t="str">
        <f t="shared" si="840"/>
        <v/>
      </c>
      <c r="U3303" s="10" t="str">
        <f t="shared" si="835"/>
        <v/>
      </c>
      <c r="V3303" s="10" t="str">
        <f t="shared" si="836"/>
        <v/>
      </c>
      <c r="W3303" s="10" t="str">
        <f t="shared" si="825"/>
        <v/>
      </c>
      <c r="X3303" s="10" t="str">
        <f t="shared" si="826"/>
        <v/>
      </c>
      <c r="Y3303" s="10" t="str">
        <f t="shared" si="827"/>
        <v/>
      </c>
      <c r="Z3303" s="10" t="str">
        <f t="shared" si="828"/>
        <v/>
      </c>
      <c r="AA3303" s="10" t="str">
        <f t="shared" si="834"/>
        <v/>
      </c>
      <c r="AB3303" s="10" t="str">
        <f t="shared" si="837"/>
        <v/>
      </c>
      <c r="AC3303" s="10" t="str">
        <f t="shared" si="829"/>
        <v/>
      </c>
      <c r="AD3303" s="10" t="str">
        <f t="shared" si="839"/>
        <v/>
      </c>
      <c r="AE3303" s="10" t="str">
        <f t="shared" si="830"/>
        <v/>
      </c>
      <c r="AF3303" s="10" t="str">
        <f t="shared" si="831"/>
        <v/>
      </c>
      <c r="AG3303" s="10" t="str">
        <f t="shared" si="832"/>
        <v/>
      </c>
      <c r="AH3303" s="10" t="str">
        <f t="shared" si="833"/>
        <v/>
      </c>
      <c r="AI3303" s="10" t="str">
        <f t="shared" si="838"/>
        <v/>
      </c>
    </row>
    <row r="3304" spans="20:35" ht="18" customHeight="1" x14ac:dyDescent="0.25">
      <c r="T3304" s="9" t="str">
        <f t="shared" si="840"/>
        <v/>
      </c>
      <c r="U3304" s="10" t="str">
        <f t="shared" si="835"/>
        <v/>
      </c>
      <c r="V3304" s="10" t="str">
        <f t="shared" si="836"/>
        <v/>
      </c>
      <c r="W3304" s="10" t="str">
        <f t="shared" ref="W3304:W3367" si="841">IF(T3304="","",IF(U3304&gt;V3304,0,(V3304-U3304)*$T$6*60))</f>
        <v/>
      </c>
      <c r="X3304" s="10" t="str">
        <f t="shared" ref="X3304:X3367" si="842">IF(T3304="","",X3303+W3304)</f>
        <v/>
      </c>
      <c r="Y3304" s="10" t="str">
        <f t="shared" ref="Y3304:Y3367" si="843">IF(T3304="","",AH3303)</f>
        <v/>
      </c>
      <c r="Z3304" s="10" t="str">
        <f t="shared" ref="Z3304:Z3367" si="844">IF(T3304="","",AI3303)</f>
        <v/>
      </c>
      <c r="AA3304" s="10" t="str">
        <f t="shared" si="834"/>
        <v/>
      </c>
      <c r="AB3304" s="10" t="str">
        <f t="shared" si="837"/>
        <v/>
      </c>
      <c r="AC3304" s="10" t="str">
        <f t="shared" ref="AC3304:AC3367" si="845">IF(T3304="","",V3304/$F$7*1000*3600)</f>
        <v/>
      </c>
      <c r="AD3304" s="10" t="str">
        <f t="shared" si="839"/>
        <v/>
      </c>
      <c r="AE3304" s="10" t="str">
        <f t="shared" ref="AE3304:AE3367" si="846">IF(T3304="","",Z3304/$AL$4)</f>
        <v/>
      </c>
      <c r="AF3304" s="10" t="str">
        <f t="shared" ref="AF3304:AF3367" si="847">IF(T3304="","",MIN(AE3304,AB3304))</f>
        <v/>
      </c>
      <c r="AG3304" s="10" t="str">
        <f t="shared" ref="AG3304:AG3367" si="848">IF(T3304="","",AF3304/1000/3600*$F$7)</f>
        <v/>
      </c>
      <c r="AH3304" s="10" t="str">
        <f t="shared" ref="AH3304:AH3367" si="849">IF(T3304="","",Y3304+AF3304*$AL$4)</f>
        <v/>
      </c>
      <c r="AI3304" s="10" t="str">
        <f t="shared" si="838"/>
        <v/>
      </c>
    </row>
    <row r="3305" spans="20:35" ht="18" customHeight="1" x14ac:dyDescent="0.25">
      <c r="T3305" s="9" t="str">
        <f t="shared" si="840"/>
        <v/>
      </c>
      <c r="U3305" s="10" t="str">
        <f t="shared" si="835"/>
        <v/>
      </c>
      <c r="V3305" s="10" t="str">
        <f t="shared" si="836"/>
        <v/>
      </c>
      <c r="W3305" s="10" t="str">
        <f t="shared" si="841"/>
        <v/>
      </c>
      <c r="X3305" s="10" t="str">
        <f t="shared" si="842"/>
        <v/>
      </c>
      <c r="Y3305" s="10" t="str">
        <f t="shared" si="843"/>
        <v/>
      </c>
      <c r="Z3305" s="10" t="str">
        <f t="shared" si="844"/>
        <v/>
      </c>
      <c r="AA3305" s="10" t="str">
        <f t="shared" si="834"/>
        <v/>
      </c>
      <c r="AB3305" s="10" t="str">
        <f t="shared" si="837"/>
        <v/>
      </c>
      <c r="AC3305" s="10" t="str">
        <f t="shared" si="845"/>
        <v/>
      </c>
      <c r="AD3305" s="10" t="str">
        <f t="shared" si="839"/>
        <v/>
      </c>
      <c r="AE3305" s="10" t="str">
        <f t="shared" si="846"/>
        <v/>
      </c>
      <c r="AF3305" s="10" t="str">
        <f t="shared" si="847"/>
        <v/>
      </c>
      <c r="AG3305" s="10" t="str">
        <f t="shared" si="848"/>
        <v/>
      </c>
      <c r="AH3305" s="10" t="str">
        <f t="shared" si="849"/>
        <v/>
      </c>
      <c r="AI3305" s="10" t="str">
        <f t="shared" si="838"/>
        <v/>
      </c>
    </row>
    <row r="3306" spans="20:35" ht="18" customHeight="1" x14ac:dyDescent="0.25">
      <c r="T3306" s="9" t="str">
        <f t="shared" si="840"/>
        <v/>
      </c>
      <c r="U3306" s="10" t="str">
        <f t="shared" si="835"/>
        <v/>
      </c>
      <c r="V3306" s="10" t="str">
        <f t="shared" si="836"/>
        <v/>
      </c>
      <c r="W3306" s="10" t="str">
        <f t="shared" si="841"/>
        <v/>
      </c>
      <c r="X3306" s="10" t="str">
        <f t="shared" si="842"/>
        <v/>
      </c>
      <c r="Y3306" s="10" t="str">
        <f t="shared" si="843"/>
        <v/>
      </c>
      <c r="Z3306" s="10" t="str">
        <f t="shared" si="844"/>
        <v/>
      </c>
      <c r="AA3306" s="10" t="str">
        <f t="shared" si="834"/>
        <v/>
      </c>
      <c r="AB3306" s="10" t="str">
        <f t="shared" si="837"/>
        <v/>
      </c>
      <c r="AC3306" s="10" t="str">
        <f t="shared" si="845"/>
        <v/>
      </c>
      <c r="AD3306" s="10" t="str">
        <f t="shared" si="839"/>
        <v/>
      </c>
      <c r="AE3306" s="10" t="str">
        <f t="shared" si="846"/>
        <v/>
      </c>
      <c r="AF3306" s="10" t="str">
        <f t="shared" si="847"/>
        <v/>
      </c>
      <c r="AG3306" s="10" t="str">
        <f t="shared" si="848"/>
        <v/>
      </c>
      <c r="AH3306" s="10" t="str">
        <f t="shared" si="849"/>
        <v/>
      </c>
      <c r="AI3306" s="10" t="str">
        <f t="shared" si="838"/>
        <v/>
      </c>
    </row>
    <row r="3307" spans="20:35" ht="18" customHeight="1" x14ac:dyDescent="0.25">
      <c r="T3307" s="9" t="str">
        <f t="shared" si="840"/>
        <v/>
      </c>
      <c r="U3307" s="10" t="str">
        <f t="shared" si="835"/>
        <v/>
      </c>
      <c r="V3307" s="10" t="str">
        <f t="shared" si="836"/>
        <v/>
      </c>
      <c r="W3307" s="10" t="str">
        <f t="shared" si="841"/>
        <v/>
      </c>
      <c r="X3307" s="10" t="str">
        <f t="shared" si="842"/>
        <v/>
      </c>
      <c r="Y3307" s="10" t="str">
        <f t="shared" si="843"/>
        <v/>
      </c>
      <c r="Z3307" s="10" t="str">
        <f t="shared" si="844"/>
        <v/>
      </c>
      <c r="AA3307" s="10" t="str">
        <f t="shared" si="834"/>
        <v/>
      </c>
      <c r="AB3307" s="10" t="str">
        <f t="shared" si="837"/>
        <v/>
      </c>
      <c r="AC3307" s="10" t="str">
        <f t="shared" si="845"/>
        <v/>
      </c>
      <c r="AD3307" s="10" t="str">
        <f t="shared" si="839"/>
        <v/>
      </c>
      <c r="AE3307" s="10" t="str">
        <f t="shared" si="846"/>
        <v/>
      </c>
      <c r="AF3307" s="10" t="str">
        <f t="shared" si="847"/>
        <v/>
      </c>
      <c r="AG3307" s="10" t="str">
        <f t="shared" si="848"/>
        <v/>
      </c>
      <c r="AH3307" s="10" t="str">
        <f t="shared" si="849"/>
        <v/>
      </c>
      <c r="AI3307" s="10" t="str">
        <f t="shared" si="838"/>
        <v/>
      </c>
    </row>
    <row r="3308" spans="20:35" ht="18" customHeight="1" x14ac:dyDescent="0.25">
      <c r="T3308" s="9" t="str">
        <f t="shared" si="840"/>
        <v/>
      </c>
      <c r="U3308" s="10" t="str">
        <f t="shared" si="835"/>
        <v/>
      </c>
      <c r="V3308" s="10" t="str">
        <f t="shared" si="836"/>
        <v/>
      </c>
      <c r="W3308" s="10" t="str">
        <f t="shared" si="841"/>
        <v/>
      </c>
      <c r="X3308" s="10" t="str">
        <f t="shared" si="842"/>
        <v/>
      </c>
      <c r="Y3308" s="10" t="str">
        <f t="shared" si="843"/>
        <v/>
      </c>
      <c r="Z3308" s="10" t="str">
        <f t="shared" si="844"/>
        <v/>
      </c>
      <c r="AA3308" s="10" t="str">
        <f t="shared" si="834"/>
        <v/>
      </c>
      <c r="AB3308" s="10" t="str">
        <f t="shared" si="837"/>
        <v/>
      </c>
      <c r="AC3308" s="10" t="str">
        <f t="shared" si="845"/>
        <v/>
      </c>
      <c r="AD3308" s="10" t="str">
        <f t="shared" si="839"/>
        <v/>
      </c>
      <c r="AE3308" s="10" t="str">
        <f t="shared" si="846"/>
        <v/>
      </c>
      <c r="AF3308" s="10" t="str">
        <f t="shared" si="847"/>
        <v/>
      </c>
      <c r="AG3308" s="10" t="str">
        <f t="shared" si="848"/>
        <v/>
      </c>
      <c r="AH3308" s="10" t="str">
        <f t="shared" si="849"/>
        <v/>
      </c>
      <c r="AI3308" s="10" t="str">
        <f t="shared" si="838"/>
        <v/>
      </c>
    </row>
    <row r="3309" spans="20:35" ht="18" customHeight="1" x14ac:dyDescent="0.25">
      <c r="T3309" s="9" t="str">
        <f t="shared" si="840"/>
        <v/>
      </c>
      <c r="U3309" s="10" t="str">
        <f t="shared" si="835"/>
        <v/>
      </c>
      <c r="V3309" s="10" t="str">
        <f t="shared" si="836"/>
        <v/>
      </c>
      <c r="W3309" s="10" t="str">
        <f t="shared" si="841"/>
        <v/>
      </c>
      <c r="X3309" s="10" t="str">
        <f t="shared" si="842"/>
        <v/>
      </c>
      <c r="Y3309" s="10" t="str">
        <f t="shared" si="843"/>
        <v/>
      </c>
      <c r="Z3309" s="10" t="str">
        <f t="shared" si="844"/>
        <v/>
      </c>
      <c r="AA3309" s="10" t="str">
        <f t="shared" si="834"/>
        <v/>
      </c>
      <c r="AB3309" s="10" t="str">
        <f t="shared" si="837"/>
        <v/>
      </c>
      <c r="AC3309" s="10" t="str">
        <f t="shared" si="845"/>
        <v/>
      </c>
      <c r="AD3309" s="10" t="str">
        <f t="shared" si="839"/>
        <v/>
      </c>
      <c r="AE3309" s="10" t="str">
        <f t="shared" si="846"/>
        <v/>
      </c>
      <c r="AF3309" s="10" t="str">
        <f t="shared" si="847"/>
        <v/>
      </c>
      <c r="AG3309" s="10" t="str">
        <f t="shared" si="848"/>
        <v/>
      </c>
      <c r="AH3309" s="10" t="str">
        <f t="shared" si="849"/>
        <v/>
      </c>
      <c r="AI3309" s="10" t="str">
        <f t="shared" si="838"/>
        <v/>
      </c>
    </row>
    <row r="3310" spans="20:35" ht="18" customHeight="1" x14ac:dyDescent="0.25">
      <c r="T3310" s="9" t="str">
        <f t="shared" si="840"/>
        <v/>
      </c>
      <c r="U3310" s="10" t="str">
        <f t="shared" si="835"/>
        <v/>
      </c>
      <c r="V3310" s="10" t="str">
        <f t="shared" si="836"/>
        <v/>
      </c>
      <c r="W3310" s="10" t="str">
        <f t="shared" si="841"/>
        <v/>
      </c>
      <c r="X3310" s="10" t="str">
        <f t="shared" si="842"/>
        <v/>
      </c>
      <c r="Y3310" s="10" t="str">
        <f t="shared" si="843"/>
        <v/>
      </c>
      <c r="Z3310" s="10" t="str">
        <f t="shared" si="844"/>
        <v/>
      </c>
      <c r="AA3310" s="10" t="str">
        <f t="shared" si="834"/>
        <v/>
      </c>
      <c r="AB3310" s="10" t="str">
        <f t="shared" si="837"/>
        <v/>
      </c>
      <c r="AC3310" s="10" t="str">
        <f t="shared" si="845"/>
        <v/>
      </c>
      <c r="AD3310" s="10" t="str">
        <f t="shared" si="839"/>
        <v/>
      </c>
      <c r="AE3310" s="10" t="str">
        <f t="shared" si="846"/>
        <v/>
      </c>
      <c r="AF3310" s="10" t="str">
        <f t="shared" si="847"/>
        <v/>
      </c>
      <c r="AG3310" s="10" t="str">
        <f t="shared" si="848"/>
        <v/>
      </c>
      <c r="AH3310" s="10" t="str">
        <f t="shared" si="849"/>
        <v/>
      </c>
      <c r="AI3310" s="10" t="str">
        <f t="shared" si="838"/>
        <v/>
      </c>
    </row>
    <row r="3311" spans="20:35" ht="18" customHeight="1" x14ac:dyDescent="0.25">
      <c r="T3311" s="9" t="str">
        <f t="shared" si="840"/>
        <v/>
      </c>
      <c r="U3311" s="10" t="str">
        <f t="shared" si="835"/>
        <v/>
      </c>
      <c r="V3311" s="10" t="str">
        <f t="shared" si="836"/>
        <v/>
      </c>
      <c r="W3311" s="10" t="str">
        <f t="shared" si="841"/>
        <v/>
      </c>
      <c r="X3311" s="10" t="str">
        <f t="shared" si="842"/>
        <v/>
      </c>
      <c r="Y3311" s="10" t="str">
        <f t="shared" si="843"/>
        <v/>
      </c>
      <c r="Z3311" s="10" t="str">
        <f t="shared" si="844"/>
        <v/>
      </c>
      <c r="AA3311" s="10" t="str">
        <f t="shared" si="834"/>
        <v/>
      </c>
      <c r="AB3311" s="10" t="str">
        <f t="shared" si="837"/>
        <v/>
      </c>
      <c r="AC3311" s="10" t="str">
        <f t="shared" si="845"/>
        <v/>
      </c>
      <c r="AD3311" s="10" t="str">
        <f t="shared" si="839"/>
        <v/>
      </c>
      <c r="AE3311" s="10" t="str">
        <f t="shared" si="846"/>
        <v/>
      </c>
      <c r="AF3311" s="10" t="str">
        <f t="shared" si="847"/>
        <v/>
      </c>
      <c r="AG3311" s="10" t="str">
        <f t="shared" si="848"/>
        <v/>
      </c>
      <c r="AH3311" s="10" t="str">
        <f t="shared" si="849"/>
        <v/>
      </c>
      <c r="AI3311" s="10" t="str">
        <f t="shared" si="838"/>
        <v/>
      </c>
    </row>
    <row r="3312" spans="20:35" ht="18" customHeight="1" x14ac:dyDescent="0.25">
      <c r="T3312" s="9" t="str">
        <f t="shared" si="840"/>
        <v/>
      </c>
      <c r="U3312" s="10" t="str">
        <f t="shared" si="835"/>
        <v/>
      </c>
      <c r="V3312" s="10" t="str">
        <f t="shared" si="836"/>
        <v/>
      </c>
      <c r="W3312" s="10" t="str">
        <f t="shared" si="841"/>
        <v/>
      </c>
      <c r="X3312" s="10" t="str">
        <f t="shared" si="842"/>
        <v/>
      </c>
      <c r="Y3312" s="10" t="str">
        <f t="shared" si="843"/>
        <v/>
      </c>
      <c r="Z3312" s="10" t="str">
        <f t="shared" si="844"/>
        <v/>
      </c>
      <c r="AA3312" s="10" t="str">
        <f t="shared" si="834"/>
        <v/>
      </c>
      <c r="AB3312" s="10" t="str">
        <f t="shared" si="837"/>
        <v/>
      </c>
      <c r="AC3312" s="10" t="str">
        <f t="shared" si="845"/>
        <v/>
      </c>
      <c r="AD3312" s="10" t="str">
        <f t="shared" si="839"/>
        <v/>
      </c>
      <c r="AE3312" s="10" t="str">
        <f t="shared" si="846"/>
        <v/>
      </c>
      <c r="AF3312" s="10" t="str">
        <f t="shared" si="847"/>
        <v/>
      </c>
      <c r="AG3312" s="10" t="str">
        <f t="shared" si="848"/>
        <v/>
      </c>
      <c r="AH3312" s="10" t="str">
        <f t="shared" si="849"/>
        <v/>
      </c>
      <c r="AI3312" s="10" t="str">
        <f t="shared" si="838"/>
        <v/>
      </c>
    </row>
    <row r="3313" spans="20:35" ht="18" customHeight="1" x14ac:dyDescent="0.25">
      <c r="T3313" s="9" t="str">
        <f t="shared" si="840"/>
        <v/>
      </c>
      <c r="U3313" s="10" t="str">
        <f t="shared" si="835"/>
        <v/>
      </c>
      <c r="V3313" s="10" t="str">
        <f t="shared" si="836"/>
        <v/>
      </c>
      <c r="W3313" s="10" t="str">
        <f t="shared" si="841"/>
        <v/>
      </c>
      <c r="X3313" s="10" t="str">
        <f t="shared" si="842"/>
        <v/>
      </c>
      <c r="Y3313" s="10" t="str">
        <f t="shared" si="843"/>
        <v/>
      </c>
      <c r="Z3313" s="10" t="str">
        <f t="shared" si="844"/>
        <v/>
      </c>
      <c r="AA3313" s="10" t="str">
        <f t="shared" si="834"/>
        <v/>
      </c>
      <c r="AB3313" s="10" t="str">
        <f t="shared" si="837"/>
        <v/>
      </c>
      <c r="AC3313" s="10" t="str">
        <f t="shared" si="845"/>
        <v/>
      </c>
      <c r="AD3313" s="10" t="str">
        <f t="shared" si="839"/>
        <v/>
      </c>
      <c r="AE3313" s="10" t="str">
        <f t="shared" si="846"/>
        <v/>
      </c>
      <c r="AF3313" s="10" t="str">
        <f t="shared" si="847"/>
        <v/>
      </c>
      <c r="AG3313" s="10" t="str">
        <f t="shared" si="848"/>
        <v/>
      </c>
      <c r="AH3313" s="10" t="str">
        <f t="shared" si="849"/>
        <v/>
      </c>
      <c r="AI3313" s="10" t="str">
        <f t="shared" si="838"/>
        <v/>
      </c>
    </row>
    <row r="3314" spans="20:35" ht="18" customHeight="1" x14ac:dyDescent="0.25">
      <c r="T3314" s="9" t="str">
        <f t="shared" si="840"/>
        <v/>
      </c>
      <c r="U3314" s="10" t="str">
        <f t="shared" si="835"/>
        <v/>
      </c>
      <c r="V3314" s="10" t="str">
        <f t="shared" si="836"/>
        <v/>
      </c>
      <c r="W3314" s="10" t="str">
        <f t="shared" si="841"/>
        <v/>
      </c>
      <c r="X3314" s="10" t="str">
        <f t="shared" si="842"/>
        <v/>
      </c>
      <c r="Y3314" s="10" t="str">
        <f t="shared" si="843"/>
        <v/>
      </c>
      <c r="Z3314" s="10" t="str">
        <f t="shared" si="844"/>
        <v/>
      </c>
      <c r="AA3314" s="10" t="str">
        <f t="shared" si="834"/>
        <v/>
      </c>
      <c r="AB3314" s="10" t="str">
        <f t="shared" si="837"/>
        <v/>
      </c>
      <c r="AC3314" s="10" t="str">
        <f t="shared" si="845"/>
        <v/>
      </c>
      <c r="AD3314" s="10" t="str">
        <f t="shared" si="839"/>
        <v/>
      </c>
      <c r="AE3314" s="10" t="str">
        <f t="shared" si="846"/>
        <v/>
      </c>
      <c r="AF3314" s="10" t="str">
        <f t="shared" si="847"/>
        <v/>
      </c>
      <c r="AG3314" s="10" t="str">
        <f t="shared" si="848"/>
        <v/>
      </c>
      <c r="AH3314" s="10" t="str">
        <f t="shared" si="849"/>
        <v/>
      </c>
      <c r="AI3314" s="10" t="str">
        <f t="shared" si="838"/>
        <v/>
      </c>
    </row>
    <row r="3315" spans="20:35" ht="18" customHeight="1" x14ac:dyDescent="0.25">
      <c r="T3315" s="9" t="str">
        <f t="shared" si="840"/>
        <v/>
      </c>
      <c r="U3315" s="10" t="str">
        <f t="shared" si="835"/>
        <v/>
      </c>
      <c r="V3315" s="10" t="str">
        <f t="shared" si="836"/>
        <v/>
      </c>
      <c r="W3315" s="10" t="str">
        <f t="shared" si="841"/>
        <v/>
      </c>
      <c r="X3315" s="10" t="str">
        <f t="shared" si="842"/>
        <v/>
      </c>
      <c r="Y3315" s="10" t="str">
        <f t="shared" si="843"/>
        <v/>
      </c>
      <c r="Z3315" s="10" t="str">
        <f t="shared" si="844"/>
        <v/>
      </c>
      <c r="AA3315" s="10" t="str">
        <f t="shared" si="834"/>
        <v/>
      </c>
      <c r="AB3315" s="10" t="str">
        <f t="shared" si="837"/>
        <v/>
      </c>
      <c r="AC3315" s="10" t="str">
        <f t="shared" si="845"/>
        <v/>
      </c>
      <c r="AD3315" s="10" t="str">
        <f t="shared" si="839"/>
        <v/>
      </c>
      <c r="AE3315" s="10" t="str">
        <f t="shared" si="846"/>
        <v/>
      </c>
      <c r="AF3315" s="10" t="str">
        <f t="shared" si="847"/>
        <v/>
      </c>
      <c r="AG3315" s="10" t="str">
        <f t="shared" si="848"/>
        <v/>
      </c>
      <c r="AH3315" s="10" t="str">
        <f t="shared" si="849"/>
        <v/>
      </c>
      <c r="AI3315" s="10" t="str">
        <f t="shared" si="838"/>
        <v/>
      </c>
    </row>
    <row r="3316" spans="20:35" ht="18" customHeight="1" x14ac:dyDescent="0.25">
      <c r="T3316" s="9" t="str">
        <f t="shared" si="840"/>
        <v/>
      </c>
      <c r="U3316" s="10" t="str">
        <f t="shared" si="835"/>
        <v/>
      </c>
      <c r="V3316" s="10" t="str">
        <f t="shared" si="836"/>
        <v/>
      </c>
      <c r="W3316" s="10" t="str">
        <f t="shared" si="841"/>
        <v/>
      </c>
      <c r="X3316" s="10" t="str">
        <f t="shared" si="842"/>
        <v/>
      </c>
      <c r="Y3316" s="10" t="str">
        <f t="shared" si="843"/>
        <v/>
      </c>
      <c r="Z3316" s="10" t="str">
        <f t="shared" si="844"/>
        <v/>
      </c>
      <c r="AA3316" s="10" t="str">
        <f t="shared" si="834"/>
        <v/>
      </c>
      <c r="AB3316" s="10" t="str">
        <f t="shared" si="837"/>
        <v/>
      </c>
      <c r="AC3316" s="10" t="str">
        <f t="shared" si="845"/>
        <v/>
      </c>
      <c r="AD3316" s="10" t="str">
        <f t="shared" si="839"/>
        <v/>
      </c>
      <c r="AE3316" s="10" t="str">
        <f t="shared" si="846"/>
        <v/>
      </c>
      <c r="AF3316" s="10" t="str">
        <f t="shared" si="847"/>
        <v/>
      </c>
      <c r="AG3316" s="10" t="str">
        <f t="shared" si="848"/>
        <v/>
      </c>
      <c r="AH3316" s="10" t="str">
        <f t="shared" si="849"/>
        <v/>
      </c>
      <c r="AI3316" s="10" t="str">
        <f t="shared" si="838"/>
        <v/>
      </c>
    </row>
    <row r="3317" spans="20:35" ht="18" customHeight="1" x14ac:dyDescent="0.25">
      <c r="T3317" s="9" t="str">
        <f t="shared" si="840"/>
        <v/>
      </c>
      <c r="U3317" s="10" t="str">
        <f t="shared" si="835"/>
        <v/>
      </c>
      <c r="V3317" s="10" t="str">
        <f t="shared" si="836"/>
        <v/>
      </c>
      <c r="W3317" s="10" t="str">
        <f t="shared" si="841"/>
        <v/>
      </c>
      <c r="X3317" s="10" t="str">
        <f t="shared" si="842"/>
        <v/>
      </c>
      <c r="Y3317" s="10" t="str">
        <f t="shared" si="843"/>
        <v/>
      </c>
      <c r="Z3317" s="10" t="str">
        <f t="shared" si="844"/>
        <v/>
      </c>
      <c r="AA3317" s="10" t="str">
        <f t="shared" si="834"/>
        <v/>
      </c>
      <c r="AB3317" s="10" t="str">
        <f t="shared" si="837"/>
        <v/>
      </c>
      <c r="AC3317" s="10" t="str">
        <f t="shared" si="845"/>
        <v/>
      </c>
      <c r="AD3317" s="10" t="str">
        <f t="shared" si="839"/>
        <v/>
      </c>
      <c r="AE3317" s="10" t="str">
        <f t="shared" si="846"/>
        <v/>
      </c>
      <c r="AF3317" s="10" t="str">
        <f t="shared" si="847"/>
        <v/>
      </c>
      <c r="AG3317" s="10" t="str">
        <f t="shared" si="848"/>
        <v/>
      </c>
      <c r="AH3317" s="10" t="str">
        <f t="shared" si="849"/>
        <v/>
      </c>
      <c r="AI3317" s="10" t="str">
        <f t="shared" si="838"/>
        <v/>
      </c>
    </row>
    <row r="3318" spans="20:35" ht="18" customHeight="1" x14ac:dyDescent="0.25">
      <c r="T3318" s="9" t="str">
        <f t="shared" si="840"/>
        <v/>
      </c>
      <c r="U3318" s="10" t="str">
        <f t="shared" si="835"/>
        <v/>
      </c>
      <c r="V3318" s="10" t="str">
        <f t="shared" si="836"/>
        <v/>
      </c>
      <c r="W3318" s="10" t="str">
        <f t="shared" si="841"/>
        <v/>
      </c>
      <c r="X3318" s="10" t="str">
        <f t="shared" si="842"/>
        <v/>
      </c>
      <c r="Y3318" s="10" t="str">
        <f t="shared" si="843"/>
        <v/>
      </c>
      <c r="Z3318" s="10" t="str">
        <f t="shared" si="844"/>
        <v/>
      </c>
      <c r="AA3318" s="10" t="str">
        <f t="shared" si="834"/>
        <v/>
      </c>
      <c r="AB3318" s="10" t="str">
        <f t="shared" si="837"/>
        <v/>
      </c>
      <c r="AC3318" s="10" t="str">
        <f t="shared" si="845"/>
        <v/>
      </c>
      <c r="AD3318" s="10" t="str">
        <f t="shared" si="839"/>
        <v/>
      </c>
      <c r="AE3318" s="10" t="str">
        <f t="shared" si="846"/>
        <v/>
      </c>
      <c r="AF3318" s="10" t="str">
        <f t="shared" si="847"/>
        <v/>
      </c>
      <c r="AG3318" s="10" t="str">
        <f t="shared" si="848"/>
        <v/>
      </c>
      <c r="AH3318" s="10" t="str">
        <f t="shared" si="849"/>
        <v/>
      </c>
      <c r="AI3318" s="10" t="str">
        <f t="shared" si="838"/>
        <v/>
      </c>
    </row>
    <row r="3319" spans="20:35" ht="18" customHeight="1" x14ac:dyDescent="0.25">
      <c r="T3319" s="9" t="str">
        <f t="shared" si="840"/>
        <v/>
      </c>
      <c r="U3319" s="10" t="str">
        <f t="shared" si="835"/>
        <v/>
      </c>
      <c r="V3319" s="10" t="str">
        <f t="shared" si="836"/>
        <v/>
      </c>
      <c r="W3319" s="10" t="str">
        <f t="shared" si="841"/>
        <v/>
      </c>
      <c r="X3319" s="10" t="str">
        <f t="shared" si="842"/>
        <v/>
      </c>
      <c r="Y3319" s="10" t="str">
        <f t="shared" si="843"/>
        <v/>
      </c>
      <c r="Z3319" s="10" t="str">
        <f t="shared" si="844"/>
        <v/>
      </c>
      <c r="AA3319" s="10" t="str">
        <f t="shared" si="834"/>
        <v/>
      </c>
      <c r="AB3319" s="10" t="str">
        <f t="shared" si="837"/>
        <v/>
      </c>
      <c r="AC3319" s="10" t="str">
        <f t="shared" si="845"/>
        <v/>
      </c>
      <c r="AD3319" s="10" t="str">
        <f t="shared" si="839"/>
        <v/>
      </c>
      <c r="AE3319" s="10" t="str">
        <f t="shared" si="846"/>
        <v/>
      </c>
      <c r="AF3319" s="10" t="str">
        <f t="shared" si="847"/>
        <v/>
      </c>
      <c r="AG3319" s="10" t="str">
        <f t="shared" si="848"/>
        <v/>
      </c>
      <c r="AH3319" s="10" t="str">
        <f t="shared" si="849"/>
        <v/>
      </c>
      <c r="AI3319" s="10" t="str">
        <f t="shared" si="838"/>
        <v/>
      </c>
    </row>
    <row r="3320" spans="20:35" ht="18" customHeight="1" x14ac:dyDescent="0.25">
      <c r="T3320" s="9" t="str">
        <f t="shared" si="840"/>
        <v/>
      </c>
      <c r="U3320" s="10" t="str">
        <f t="shared" si="835"/>
        <v/>
      </c>
      <c r="V3320" s="10" t="str">
        <f t="shared" si="836"/>
        <v/>
      </c>
      <c r="W3320" s="10" t="str">
        <f t="shared" si="841"/>
        <v/>
      </c>
      <c r="X3320" s="10" t="str">
        <f t="shared" si="842"/>
        <v/>
      </c>
      <c r="Y3320" s="10" t="str">
        <f t="shared" si="843"/>
        <v/>
      </c>
      <c r="Z3320" s="10" t="str">
        <f t="shared" si="844"/>
        <v/>
      </c>
      <c r="AA3320" s="10" t="str">
        <f t="shared" si="834"/>
        <v/>
      </c>
      <c r="AB3320" s="10" t="str">
        <f t="shared" si="837"/>
        <v/>
      </c>
      <c r="AC3320" s="10" t="str">
        <f t="shared" si="845"/>
        <v/>
      </c>
      <c r="AD3320" s="10" t="str">
        <f t="shared" si="839"/>
        <v/>
      </c>
      <c r="AE3320" s="10" t="str">
        <f t="shared" si="846"/>
        <v/>
      </c>
      <c r="AF3320" s="10" t="str">
        <f t="shared" si="847"/>
        <v/>
      </c>
      <c r="AG3320" s="10" t="str">
        <f t="shared" si="848"/>
        <v/>
      </c>
      <c r="AH3320" s="10" t="str">
        <f t="shared" si="849"/>
        <v/>
      </c>
      <c r="AI3320" s="10" t="str">
        <f t="shared" si="838"/>
        <v/>
      </c>
    </row>
    <row r="3321" spans="20:35" ht="18" customHeight="1" x14ac:dyDescent="0.25">
      <c r="T3321" s="9" t="str">
        <f t="shared" si="840"/>
        <v/>
      </c>
      <c r="U3321" s="10" t="str">
        <f t="shared" si="835"/>
        <v/>
      </c>
      <c r="V3321" s="10" t="str">
        <f t="shared" si="836"/>
        <v/>
      </c>
      <c r="W3321" s="10" t="str">
        <f t="shared" si="841"/>
        <v/>
      </c>
      <c r="X3321" s="10" t="str">
        <f t="shared" si="842"/>
        <v/>
      </c>
      <c r="Y3321" s="10" t="str">
        <f t="shared" si="843"/>
        <v/>
      </c>
      <c r="Z3321" s="10" t="str">
        <f t="shared" si="844"/>
        <v/>
      </c>
      <c r="AA3321" s="10" t="str">
        <f t="shared" si="834"/>
        <v/>
      </c>
      <c r="AB3321" s="10" t="str">
        <f t="shared" si="837"/>
        <v/>
      </c>
      <c r="AC3321" s="10" t="str">
        <f t="shared" si="845"/>
        <v/>
      </c>
      <c r="AD3321" s="10" t="str">
        <f t="shared" si="839"/>
        <v/>
      </c>
      <c r="AE3321" s="10" t="str">
        <f t="shared" si="846"/>
        <v/>
      </c>
      <c r="AF3321" s="10" t="str">
        <f t="shared" si="847"/>
        <v/>
      </c>
      <c r="AG3321" s="10" t="str">
        <f t="shared" si="848"/>
        <v/>
      </c>
      <c r="AH3321" s="10" t="str">
        <f t="shared" si="849"/>
        <v/>
      </c>
      <c r="AI3321" s="10" t="str">
        <f t="shared" si="838"/>
        <v/>
      </c>
    </row>
    <row r="3322" spans="20:35" ht="18" customHeight="1" x14ac:dyDescent="0.25">
      <c r="T3322" s="9" t="str">
        <f t="shared" si="840"/>
        <v/>
      </c>
      <c r="U3322" s="10" t="str">
        <f t="shared" si="835"/>
        <v/>
      </c>
      <c r="V3322" s="10" t="str">
        <f t="shared" si="836"/>
        <v/>
      </c>
      <c r="W3322" s="10" t="str">
        <f t="shared" si="841"/>
        <v/>
      </c>
      <c r="X3322" s="10" t="str">
        <f t="shared" si="842"/>
        <v/>
      </c>
      <c r="Y3322" s="10" t="str">
        <f t="shared" si="843"/>
        <v/>
      </c>
      <c r="Z3322" s="10" t="str">
        <f t="shared" si="844"/>
        <v/>
      </c>
      <c r="AA3322" s="10" t="str">
        <f t="shared" si="834"/>
        <v/>
      </c>
      <c r="AB3322" s="10" t="str">
        <f t="shared" si="837"/>
        <v/>
      </c>
      <c r="AC3322" s="10" t="str">
        <f t="shared" si="845"/>
        <v/>
      </c>
      <c r="AD3322" s="10" t="str">
        <f t="shared" si="839"/>
        <v/>
      </c>
      <c r="AE3322" s="10" t="str">
        <f t="shared" si="846"/>
        <v/>
      </c>
      <c r="AF3322" s="10" t="str">
        <f t="shared" si="847"/>
        <v/>
      </c>
      <c r="AG3322" s="10" t="str">
        <f t="shared" si="848"/>
        <v/>
      </c>
      <c r="AH3322" s="10" t="str">
        <f t="shared" si="849"/>
        <v/>
      </c>
      <c r="AI3322" s="10" t="str">
        <f t="shared" si="838"/>
        <v/>
      </c>
    </row>
    <row r="3323" spans="20:35" ht="18" customHeight="1" x14ac:dyDescent="0.25">
      <c r="T3323" s="9" t="str">
        <f t="shared" si="840"/>
        <v/>
      </c>
      <c r="U3323" s="10" t="str">
        <f t="shared" si="835"/>
        <v/>
      </c>
      <c r="V3323" s="10" t="str">
        <f t="shared" si="836"/>
        <v/>
      </c>
      <c r="W3323" s="10" t="str">
        <f t="shared" si="841"/>
        <v/>
      </c>
      <c r="X3323" s="10" t="str">
        <f t="shared" si="842"/>
        <v/>
      </c>
      <c r="Y3323" s="10" t="str">
        <f t="shared" si="843"/>
        <v/>
      </c>
      <c r="Z3323" s="10" t="str">
        <f t="shared" si="844"/>
        <v/>
      </c>
      <c r="AA3323" s="10" t="str">
        <f t="shared" si="834"/>
        <v/>
      </c>
      <c r="AB3323" s="10" t="str">
        <f t="shared" si="837"/>
        <v/>
      </c>
      <c r="AC3323" s="10" t="str">
        <f t="shared" si="845"/>
        <v/>
      </c>
      <c r="AD3323" s="10" t="str">
        <f t="shared" si="839"/>
        <v/>
      </c>
      <c r="AE3323" s="10" t="str">
        <f t="shared" si="846"/>
        <v/>
      </c>
      <c r="AF3323" s="10" t="str">
        <f t="shared" si="847"/>
        <v/>
      </c>
      <c r="AG3323" s="10" t="str">
        <f t="shared" si="848"/>
        <v/>
      </c>
      <c r="AH3323" s="10" t="str">
        <f t="shared" si="849"/>
        <v/>
      </c>
      <c r="AI3323" s="10" t="str">
        <f t="shared" si="838"/>
        <v/>
      </c>
    </row>
    <row r="3324" spans="20:35" ht="18" customHeight="1" x14ac:dyDescent="0.25">
      <c r="T3324" s="9" t="str">
        <f t="shared" si="840"/>
        <v/>
      </c>
      <c r="U3324" s="10" t="str">
        <f t="shared" si="835"/>
        <v/>
      </c>
      <c r="V3324" s="10" t="str">
        <f t="shared" si="836"/>
        <v/>
      </c>
      <c r="W3324" s="10" t="str">
        <f t="shared" si="841"/>
        <v/>
      </c>
      <c r="X3324" s="10" t="str">
        <f t="shared" si="842"/>
        <v/>
      </c>
      <c r="Y3324" s="10" t="str">
        <f t="shared" si="843"/>
        <v/>
      </c>
      <c r="Z3324" s="10" t="str">
        <f t="shared" si="844"/>
        <v/>
      </c>
      <c r="AA3324" s="10" t="str">
        <f t="shared" si="834"/>
        <v/>
      </c>
      <c r="AB3324" s="10" t="str">
        <f t="shared" si="837"/>
        <v/>
      </c>
      <c r="AC3324" s="10" t="str">
        <f t="shared" si="845"/>
        <v/>
      </c>
      <c r="AD3324" s="10" t="str">
        <f t="shared" si="839"/>
        <v/>
      </c>
      <c r="AE3324" s="10" t="str">
        <f t="shared" si="846"/>
        <v/>
      </c>
      <c r="AF3324" s="10" t="str">
        <f t="shared" si="847"/>
        <v/>
      </c>
      <c r="AG3324" s="10" t="str">
        <f t="shared" si="848"/>
        <v/>
      </c>
      <c r="AH3324" s="10" t="str">
        <f t="shared" si="849"/>
        <v/>
      </c>
      <c r="AI3324" s="10" t="str">
        <f t="shared" si="838"/>
        <v/>
      </c>
    </row>
    <row r="3325" spans="20:35" ht="18" customHeight="1" x14ac:dyDescent="0.25">
      <c r="T3325" s="9" t="str">
        <f t="shared" si="840"/>
        <v/>
      </c>
      <c r="U3325" s="10" t="str">
        <f t="shared" si="835"/>
        <v/>
      </c>
      <c r="V3325" s="10" t="str">
        <f t="shared" si="836"/>
        <v/>
      </c>
      <c r="W3325" s="10" t="str">
        <f t="shared" si="841"/>
        <v/>
      </c>
      <c r="X3325" s="10" t="str">
        <f t="shared" si="842"/>
        <v/>
      </c>
      <c r="Y3325" s="10" t="str">
        <f t="shared" si="843"/>
        <v/>
      </c>
      <c r="Z3325" s="10" t="str">
        <f t="shared" si="844"/>
        <v/>
      </c>
      <c r="AA3325" s="10" t="str">
        <f t="shared" si="834"/>
        <v/>
      </c>
      <c r="AB3325" s="10" t="str">
        <f t="shared" si="837"/>
        <v/>
      </c>
      <c r="AC3325" s="10" t="str">
        <f t="shared" si="845"/>
        <v/>
      </c>
      <c r="AD3325" s="10" t="str">
        <f t="shared" si="839"/>
        <v/>
      </c>
      <c r="AE3325" s="10" t="str">
        <f t="shared" si="846"/>
        <v/>
      </c>
      <c r="AF3325" s="10" t="str">
        <f t="shared" si="847"/>
        <v/>
      </c>
      <c r="AG3325" s="10" t="str">
        <f t="shared" si="848"/>
        <v/>
      </c>
      <c r="AH3325" s="10" t="str">
        <f t="shared" si="849"/>
        <v/>
      </c>
      <c r="AI3325" s="10" t="str">
        <f t="shared" si="838"/>
        <v/>
      </c>
    </row>
    <row r="3326" spans="20:35" ht="18" customHeight="1" x14ac:dyDescent="0.25">
      <c r="T3326" s="9" t="str">
        <f t="shared" si="840"/>
        <v/>
      </c>
      <c r="U3326" s="10" t="str">
        <f t="shared" si="835"/>
        <v/>
      </c>
      <c r="V3326" s="10" t="str">
        <f t="shared" si="836"/>
        <v/>
      </c>
      <c r="W3326" s="10" t="str">
        <f t="shared" si="841"/>
        <v/>
      </c>
      <c r="X3326" s="10" t="str">
        <f t="shared" si="842"/>
        <v/>
      </c>
      <c r="Y3326" s="10" t="str">
        <f t="shared" si="843"/>
        <v/>
      </c>
      <c r="Z3326" s="10" t="str">
        <f t="shared" si="844"/>
        <v/>
      </c>
      <c r="AA3326" s="10" t="str">
        <f t="shared" si="834"/>
        <v/>
      </c>
      <c r="AB3326" s="10" t="str">
        <f t="shared" si="837"/>
        <v/>
      </c>
      <c r="AC3326" s="10" t="str">
        <f t="shared" si="845"/>
        <v/>
      </c>
      <c r="AD3326" s="10" t="str">
        <f t="shared" si="839"/>
        <v/>
      </c>
      <c r="AE3326" s="10" t="str">
        <f t="shared" si="846"/>
        <v/>
      </c>
      <c r="AF3326" s="10" t="str">
        <f t="shared" si="847"/>
        <v/>
      </c>
      <c r="AG3326" s="10" t="str">
        <f t="shared" si="848"/>
        <v/>
      </c>
      <c r="AH3326" s="10" t="str">
        <f t="shared" si="849"/>
        <v/>
      </c>
      <c r="AI3326" s="10" t="str">
        <f t="shared" si="838"/>
        <v/>
      </c>
    </row>
    <row r="3327" spans="20:35" ht="18" customHeight="1" x14ac:dyDescent="0.25">
      <c r="T3327" s="9" t="str">
        <f t="shared" si="840"/>
        <v/>
      </c>
      <c r="U3327" s="10" t="str">
        <f t="shared" si="835"/>
        <v/>
      </c>
      <c r="V3327" s="10" t="str">
        <f t="shared" si="836"/>
        <v/>
      </c>
      <c r="W3327" s="10" t="str">
        <f t="shared" si="841"/>
        <v/>
      </c>
      <c r="X3327" s="10" t="str">
        <f t="shared" si="842"/>
        <v/>
      </c>
      <c r="Y3327" s="10" t="str">
        <f t="shared" si="843"/>
        <v/>
      </c>
      <c r="Z3327" s="10" t="str">
        <f t="shared" si="844"/>
        <v/>
      </c>
      <c r="AA3327" s="10" t="str">
        <f t="shared" si="834"/>
        <v/>
      </c>
      <c r="AB3327" s="10" t="str">
        <f t="shared" si="837"/>
        <v/>
      </c>
      <c r="AC3327" s="10" t="str">
        <f t="shared" si="845"/>
        <v/>
      </c>
      <c r="AD3327" s="10" t="str">
        <f t="shared" si="839"/>
        <v/>
      </c>
      <c r="AE3327" s="10" t="str">
        <f t="shared" si="846"/>
        <v/>
      </c>
      <c r="AF3327" s="10" t="str">
        <f t="shared" si="847"/>
        <v/>
      </c>
      <c r="AG3327" s="10" t="str">
        <f t="shared" si="848"/>
        <v/>
      </c>
      <c r="AH3327" s="10" t="str">
        <f t="shared" si="849"/>
        <v/>
      </c>
      <c r="AI3327" s="10" t="str">
        <f t="shared" si="838"/>
        <v/>
      </c>
    </row>
    <row r="3328" spans="20:35" ht="18" customHeight="1" x14ac:dyDescent="0.25">
      <c r="T3328" s="9" t="str">
        <f t="shared" si="840"/>
        <v/>
      </c>
      <c r="U3328" s="10" t="str">
        <f t="shared" si="835"/>
        <v/>
      </c>
      <c r="V3328" s="10" t="str">
        <f t="shared" si="836"/>
        <v/>
      </c>
      <c r="W3328" s="10" t="str">
        <f t="shared" si="841"/>
        <v/>
      </c>
      <c r="X3328" s="10" t="str">
        <f t="shared" si="842"/>
        <v/>
      </c>
      <c r="Y3328" s="10" t="str">
        <f t="shared" si="843"/>
        <v/>
      </c>
      <c r="Z3328" s="10" t="str">
        <f t="shared" si="844"/>
        <v/>
      </c>
      <c r="AA3328" s="10" t="str">
        <f t="shared" si="834"/>
        <v/>
      </c>
      <c r="AB3328" s="10" t="str">
        <f t="shared" si="837"/>
        <v/>
      </c>
      <c r="AC3328" s="10" t="str">
        <f t="shared" si="845"/>
        <v/>
      </c>
      <c r="AD3328" s="10" t="str">
        <f t="shared" si="839"/>
        <v/>
      </c>
      <c r="AE3328" s="10" t="str">
        <f t="shared" si="846"/>
        <v/>
      </c>
      <c r="AF3328" s="10" t="str">
        <f t="shared" si="847"/>
        <v/>
      </c>
      <c r="AG3328" s="10" t="str">
        <f t="shared" si="848"/>
        <v/>
      </c>
      <c r="AH3328" s="10" t="str">
        <f t="shared" si="849"/>
        <v/>
      </c>
      <c r="AI3328" s="10" t="str">
        <f t="shared" si="838"/>
        <v/>
      </c>
    </row>
    <row r="3329" spans="20:35" ht="18" customHeight="1" x14ac:dyDescent="0.25">
      <c r="T3329" s="9" t="str">
        <f t="shared" si="840"/>
        <v/>
      </c>
      <c r="U3329" s="10" t="str">
        <f t="shared" si="835"/>
        <v/>
      </c>
      <c r="V3329" s="10" t="str">
        <f t="shared" si="836"/>
        <v/>
      </c>
      <c r="W3329" s="10" t="str">
        <f t="shared" si="841"/>
        <v/>
      </c>
      <c r="X3329" s="10" t="str">
        <f t="shared" si="842"/>
        <v/>
      </c>
      <c r="Y3329" s="10" t="str">
        <f t="shared" si="843"/>
        <v/>
      </c>
      <c r="Z3329" s="10" t="str">
        <f t="shared" si="844"/>
        <v/>
      </c>
      <c r="AA3329" s="10" t="str">
        <f t="shared" si="834"/>
        <v/>
      </c>
      <c r="AB3329" s="10" t="str">
        <f t="shared" si="837"/>
        <v/>
      </c>
      <c r="AC3329" s="10" t="str">
        <f t="shared" si="845"/>
        <v/>
      </c>
      <c r="AD3329" s="10" t="str">
        <f t="shared" si="839"/>
        <v/>
      </c>
      <c r="AE3329" s="10" t="str">
        <f t="shared" si="846"/>
        <v/>
      </c>
      <c r="AF3329" s="10" t="str">
        <f t="shared" si="847"/>
        <v/>
      </c>
      <c r="AG3329" s="10" t="str">
        <f t="shared" si="848"/>
        <v/>
      </c>
      <c r="AH3329" s="10" t="str">
        <f t="shared" si="849"/>
        <v/>
      </c>
      <c r="AI3329" s="10" t="str">
        <f t="shared" si="838"/>
        <v/>
      </c>
    </row>
    <row r="3330" spans="20:35" ht="18" customHeight="1" x14ac:dyDescent="0.25">
      <c r="T3330" s="9" t="str">
        <f t="shared" si="840"/>
        <v/>
      </c>
      <c r="U3330" s="10" t="str">
        <f t="shared" si="835"/>
        <v/>
      </c>
      <c r="V3330" s="10" t="str">
        <f t="shared" si="836"/>
        <v/>
      </c>
      <c r="W3330" s="10" t="str">
        <f t="shared" si="841"/>
        <v/>
      </c>
      <c r="X3330" s="10" t="str">
        <f t="shared" si="842"/>
        <v/>
      </c>
      <c r="Y3330" s="10" t="str">
        <f t="shared" si="843"/>
        <v/>
      </c>
      <c r="Z3330" s="10" t="str">
        <f t="shared" si="844"/>
        <v/>
      </c>
      <c r="AA3330" s="10" t="str">
        <f t="shared" si="834"/>
        <v/>
      </c>
      <c r="AB3330" s="10" t="str">
        <f t="shared" si="837"/>
        <v/>
      </c>
      <c r="AC3330" s="10" t="str">
        <f t="shared" si="845"/>
        <v/>
      </c>
      <c r="AD3330" s="10" t="str">
        <f t="shared" si="839"/>
        <v/>
      </c>
      <c r="AE3330" s="10" t="str">
        <f t="shared" si="846"/>
        <v/>
      </c>
      <c r="AF3330" s="10" t="str">
        <f t="shared" si="847"/>
        <v/>
      </c>
      <c r="AG3330" s="10" t="str">
        <f t="shared" si="848"/>
        <v/>
      </c>
      <c r="AH3330" s="10" t="str">
        <f t="shared" si="849"/>
        <v/>
      </c>
      <c r="AI3330" s="10" t="str">
        <f t="shared" si="838"/>
        <v/>
      </c>
    </row>
    <row r="3331" spans="20:35" ht="18" customHeight="1" x14ac:dyDescent="0.25">
      <c r="T3331" s="9" t="str">
        <f t="shared" si="840"/>
        <v/>
      </c>
      <c r="U3331" s="10" t="str">
        <f t="shared" si="835"/>
        <v/>
      </c>
      <c r="V3331" s="10" t="str">
        <f t="shared" si="836"/>
        <v/>
      </c>
      <c r="W3331" s="10" t="str">
        <f t="shared" si="841"/>
        <v/>
      </c>
      <c r="X3331" s="10" t="str">
        <f t="shared" si="842"/>
        <v/>
      </c>
      <c r="Y3331" s="10" t="str">
        <f t="shared" si="843"/>
        <v/>
      </c>
      <c r="Z3331" s="10" t="str">
        <f t="shared" si="844"/>
        <v/>
      </c>
      <c r="AA3331" s="10" t="str">
        <f t="shared" si="834"/>
        <v/>
      </c>
      <c r="AB3331" s="10" t="str">
        <f t="shared" si="837"/>
        <v/>
      </c>
      <c r="AC3331" s="10" t="str">
        <f t="shared" si="845"/>
        <v/>
      </c>
      <c r="AD3331" s="10" t="str">
        <f t="shared" si="839"/>
        <v/>
      </c>
      <c r="AE3331" s="10" t="str">
        <f t="shared" si="846"/>
        <v/>
      </c>
      <c r="AF3331" s="10" t="str">
        <f t="shared" si="847"/>
        <v/>
      </c>
      <c r="AG3331" s="10" t="str">
        <f t="shared" si="848"/>
        <v/>
      </c>
      <c r="AH3331" s="10" t="str">
        <f t="shared" si="849"/>
        <v/>
      </c>
      <c r="AI3331" s="10" t="str">
        <f t="shared" si="838"/>
        <v/>
      </c>
    </row>
    <row r="3332" spans="20:35" ht="18" customHeight="1" x14ac:dyDescent="0.25">
      <c r="T3332" s="9" t="str">
        <f t="shared" si="840"/>
        <v/>
      </c>
      <c r="U3332" s="10" t="str">
        <f t="shared" si="835"/>
        <v/>
      </c>
      <c r="V3332" s="10" t="str">
        <f t="shared" si="836"/>
        <v/>
      </c>
      <c r="W3332" s="10" t="str">
        <f t="shared" si="841"/>
        <v/>
      </c>
      <c r="X3332" s="10" t="str">
        <f t="shared" si="842"/>
        <v/>
      </c>
      <c r="Y3332" s="10" t="str">
        <f t="shared" si="843"/>
        <v/>
      </c>
      <c r="Z3332" s="10" t="str">
        <f t="shared" si="844"/>
        <v/>
      </c>
      <c r="AA3332" s="10" t="str">
        <f t="shared" si="834"/>
        <v/>
      </c>
      <c r="AB3332" s="10" t="str">
        <f t="shared" si="837"/>
        <v/>
      </c>
      <c r="AC3332" s="10" t="str">
        <f t="shared" si="845"/>
        <v/>
      </c>
      <c r="AD3332" s="10" t="str">
        <f t="shared" si="839"/>
        <v/>
      </c>
      <c r="AE3332" s="10" t="str">
        <f t="shared" si="846"/>
        <v/>
      </c>
      <c r="AF3332" s="10" t="str">
        <f t="shared" si="847"/>
        <v/>
      </c>
      <c r="AG3332" s="10" t="str">
        <f t="shared" si="848"/>
        <v/>
      </c>
      <c r="AH3332" s="10" t="str">
        <f t="shared" si="849"/>
        <v/>
      </c>
      <c r="AI3332" s="10" t="str">
        <f t="shared" si="838"/>
        <v/>
      </c>
    </row>
    <row r="3333" spans="20:35" ht="18" customHeight="1" x14ac:dyDescent="0.25">
      <c r="T3333" s="9" t="str">
        <f t="shared" si="840"/>
        <v/>
      </c>
      <c r="U3333" s="10" t="str">
        <f t="shared" si="835"/>
        <v/>
      </c>
      <c r="V3333" s="10" t="str">
        <f t="shared" si="836"/>
        <v/>
      </c>
      <c r="W3333" s="10" t="str">
        <f t="shared" si="841"/>
        <v/>
      </c>
      <c r="X3333" s="10" t="str">
        <f t="shared" si="842"/>
        <v/>
      </c>
      <c r="Y3333" s="10" t="str">
        <f t="shared" si="843"/>
        <v/>
      </c>
      <c r="Z3333" s="10" t="str">
        <f t="shared" si="844"/>
        <v/>
      </c>
      <c r="AA3333" s="10" t="str">
        <f t="shared" ref="AA3333:AA3396" si="850">IF(T3333="","",Z3333/1000*$F$7)</f>
        <v/>
      </c>
      <c r="AB3333" s="10" t="str">
        <f t="shared" si="837"/>
        <v/>
      </c>
      <c r="AC3333" s="10" t="str">
        <f t="shared" si="845"/>
        <v/>
      </c>
      <c r="AD3333" s="10" t="str">
        <f t="shared" si="839"/>
        <v/>
      </c>
      <c r="AE3333" s="10" t="str">
        <f t="shared" si="846"/>
        <v/>
      </c>
      <c r="AF3333" s="10" t="str">
        <f t="shared" si="847"/>
        <v/>
      </c>
      <c r="AG3333" s="10" t="str">
        <f t="shared" si="848"/>
        <v/>
      </c>
      <c r="AH3333" s="10" t="str">
        <f t="shared" si="849"/>
        <v/>
      </c>
      <c r="AI3333" s="10" t="str">
        <f t="shared" si="838"/>
        <v/>
      </c>
    </row>
    <row r="3334" spans="20:35" ht="18" customHeight="1" x14ac:dyDescent="0.25">
      <c r="T3334" s="9" t="str">
        <f t="shared" si="840"/>
        <v/>
      </c>
      <c r="U3334" s="10" t="str">
        <f t="shared" ref="U3334:U3397" si="851">IF(T3334="","",IF(T3334&lt;=$C$14,$C$83*T3334,IF(T3334&lt;=2*$C$14,$C$81-$C$83*(T3334-$C$14),0)))</f>
        <v/>
      </c>
      <c r="V3334" s="10" t="str">
        <f t="shared" ref="V3334:V3397" si="852">IF(T3334="","",IF(T3334&lt;=$C$22,$C$79*T3334,IF(T3334&lt;=2*$C$22,$C$77-$C$79*(T3334-$C$22),0)))</f>
        <v/>
      </c>
      <c r="W3334" s="10" t="str">
        <f t="shared" si="841"/>
        <v/>
      </c>
      <c r="X3334" s="10" t="str">
        <f t="shared" si="842"/>
        <v/>
      </c>
      <c r="Y3334" s="10" t="str">
        <f t="shared" si="843"/>
        <v/>
      </c>
      <c r="Z3334" s="10" t="str">
        <f t="shared" si="844"/>
        <v/>
      </c>
      <c r="AA3334" s="10" t="str">
        <f t="shared" si="850"/>
        <v/>
      </c>
      <c r="AB3334" s="10" t="str">
        <f t="shared" ref="AB3334:AB3397" si="853">IF(T3334="","",$C$59*(1+$C$61*($C$63+Z3334)/Y3334))</f>
        <v/>
      </c>
      <c r="AC3334" s="10" t="str">
        <f t="shared" si="845"/>
        <v/>
      </c>
      <c r="AD3334" s="10" t="str">
        <f t="shared" si="839"/>
        <v/>
      </c>
      <c r="AE3334" s="10" t="str">
        <f t="shared" si="846"/>
        <v/>
      </c>
      <c r="AF3334" s="10" t="str">
        <f t="shared" si="847"/>
        <v/>
      </c>
      <c r="AG3334" s="10" t="str">
        <f t="shared" si="848"/>
        <v/>
      </c>
      <c r="AH3334" s="10" t="str">
        <f t="shared" si="849"/>
        <v/>
      </c>
      <c r="AI3334" s="10" t="str">
        <f t="shared" si="838"/>
        <v/>
      </c>
    </row>
    <row r="3335" spans="20:35" ht="18" customHeight="1" x14ac:dyDescent="0.25">
      <c r="T3335" s="9" t="str">
        <f t="shared" si="840"/>
        <v/>
      </c>
      <c r="U3335" s="10" t="str">
        <f t="shared" si="851"/>
        <v/>
      </c>
      <c r="V3335" s="10" t="str">
        <f t="shared" si="852"/>
        <v/>
      </c>
      <c r="W3335" s="10" t="str">
        <f t="shared" si="841"/>
        <v/>
      </c>
      <c r="X3335" s="10" t="str">
        <f t="shared" si="842"/>
        <v/>
      </c>
      <c r="Y3335" s="10" t="str">
        <f t="shared" si="843"/>
        <v/>
      </c>
      <c r="Z3335" s="10" t="str">
        <f t="shared" si="844"/>
        <v/>
      </c>
      <c r="AA3335" s="10" t="str">
        <f t="shared" si="850"/>
        <v/>
      </c>
      <c r="AB3335" s="10" t="str">
        <f t="shared" si="853"/>
        <v/>
      </c>
      <c r="AC3335" s="10" t="str">
        <f t="shared" si="845"/>
        <v/>
      </c>
      <c r="AD3335" s="10" t="str">
        <f t="shared" si="839"/>
        <v/>
      </c>
      <c r="AE3335" s="10" t="str">
        <f t="shared" si="846"/>
        <v/>
      </c>
      <c r="AF3335" s="10" t="str">
        <f t="shared" si="847"/>
        <v/>
      </c>
      <c r="AG3335" s="10" t="str">
        <f t="shared" si="848"/>
        <v/>
      </c>
      <c r="AH3335" s="10" t="str">
        <f t="shared" si="849"/>
        <v/>
      </c>
      <c r="AI3335" s="10" t="str">
        <f t="shared" ref="AI3335:AI3398" si="854">IF(T3335="","",MAX(Z3335+(AC3335-AF3335-AD3335)*$AL$4,0))</f>
        <v/>
      </c>
    </row>
    <row r="3336" spans="20:35" ht="18" customHeight="1" x14ac:dyDescent="0.25">
      <c r="T3336" s="9" t="str">
        <f t="shared" si="840"/>
        <v/>
      </c>
      <c r="U3336" s="10" t="str">
        <f t="shared" si="851"/>
        <v/>
      </c>
      <c r="V3336" s="10" t="str">
        <f t="shared" si="852"/>
        <v/>
      </c>
      <c r="W3336" s="10" t="str">
        <f t="shared" si="841"/>
        <v/>
      </c>
      <c r="X3336" s="10" t="str">
        <f t="shared" si="842"/>
        <v/>
      </c>
      <c r="Y3336" s="10" t="str">
        <f t="shared" si="843"/>
        <v/>
      </c>
      <c r="Z3336" s="10" t="str">
        <f t="shared" si="844"/>
        <v/>
      </c>
      <c r="AA3336" s="10" t="str">
        <f t="shared" si="850"/>
        <v/>
      </c>
      <c r="AB3336" s="10" t="str">
        <f t="shared" si="853"/>
        <v/>
      </c>
      <c r="AC3336" s="10" t="str">
        <f t="shared" si="845"/>
        <v/>
      </c>
      <c r="AD3336" s="10" t="str">
        <f t="shared" ref="AD3336:AD3399" si="855">IF(U3336="","",$C$89*((Z3336/1000)^$C$97)/($F$15)*1000*3600)</f>
        <v/>
      </c>
      <c r="AE3336" s="10" t="str">
        <f t="shared" si="846"/>
        <v/>
      </c>
      <c r="AF3336" s="10" t="str">
        <f t="shared" si="847"/>
        <v/>
      </c>
      <c r="AG3336" s="10" t="str">
        <f t="shared" si="848"/>
        <v/>
      </c>
      <c r="AH3336" s="10" t="str">
        <f t="shared" si="849"/>
        <v/>
      </c>
      <c r="AI3336" s="10" t="str">
        <f t="shared" si="854"/>
        <v/>
      </c>
    </row>
    <row r="3337" spans="20:35" ht="18" customHeight="1" x14ac:dyDescent="0.25">
      <c r="T3337" s="9" t="str">
        <f t="shared" si="840"/>
        <v/>
      </c>
      <c r="U3337" s="10" t="str">
        <f t="shared" si="851"/>
        <v/>
      </c>
      <c r="V3337" s="10" t="str">
        <f t="shared" si="852"/>
        <v/>
      </c>
      <c r="W3337" s="10" t="str">
        <f t="shared" si="841"/>
        <v/>
      </c>
      <c r="X3337" s="10" t="str">
        <f t="shared" si="842"/>
        <v/>
      </c>
      <c r="Y3337" s="10" t="str">
        <f t="shared" si="843"/>
        <v/>
      </c>
      <c r="Z3337" s="10" t="str">
        <f t="shared" si="844"/>
        <v/>
      </c>
      <c r="AA3337" s="10" t="str">
        <f t="shared" si="850"/>
        <v/>
      </c>
      <c r="AB3337" s="10" t="str">
        <f t="shared" si="853"/>
        <v/>
      </c>
      <c r="AC3337" s="10" t="str">
        <f t="shared" si="845"/>
        <v/>
      </c>
      <c r="AD3337" s="10" t="str">
        <f t="shared" si="855"/>
        <v/>
      </c>
      <c r="AE3337" s="10" t="str">
        <f t="shared" si="846"/>
        <v/>
      </c>
      <c r="AF3337" s="10" t="str">
        <f t="shared" si="847"/>
        <v/>
      </c>
      <c r="AG3337" s="10" t="str">
        <f t="shared" si="848"/>
        <v/>
      </c>
      <c r="AH3337" s="10" t="str">
        <f t="shared" si="849"/>
        <v/>
      </c>
      <c r="AI3337" s="10" t="str">
        <f t="shared" si="854"/>
        <v/>
      </c>
    </row>
    <row r="3338" spans="20:35" ht="18" customHeight="1" x14ac:dyDescent="0.25">
      <c r="T3338" s="9" t="str">
        <f t="shared" si="840"/>
        <v/>
      </c>
      <c r="U3338" s="10" t="str">
        <f t="shared" si="851"/>
        <v/>
      </c>
      <c r="V3338" s="10" t="str">
        <f t="shared" si="852"/>
        <v/>
      </c>
      <c r="W3338" s="10" t="str">
        <f t="shared" si="841"/>
        <v/>
      </c>
      <c r="X3338" s="10" t="str">
        <f t="shared" si="842"/>
        <v/>
      </c>
      <c r="Y3338" s="10" t="str">
        <f t="shared" si="843"/>
        <v/>
      </c>
      <c r="Z3338" s="10" t="str">
        <f t="shared" si="844"/>
        <v/>
      </c>
      <c r="AA3338" s="10" t="str">
        <f t="shared" si="850"/>
        <v/>
      </c>
      <c r="AB3338" s="10" t="str">
        <f t="shared" si="853"/>
        <v/>
      </c>
      <c r="AC3338" s="10" t="str">
        <f t="shared" si="845"/>
        <v/>
      </c>
      <c r="AD3338" s="10" t="str">
        <f t="shared" si="855"/>
        <v/>
      </c>
      <c r="AE3338" s="10" t="str">
        <f t="shared" si="846"/>
        <v/>
      </c>
      <c r="AF3338" s="10" t="str">
        <f t="shared" si="847"/>
        <v/>
      </c>
      <c r="AG3338" s="10" t="str">
        <f t="shared" si="848"/>
        <v/>
      </c>
      <c r="AH3338" s="10" t="str">
        <f t="shared" si="849"/>
        <v/>
      </c>
      <c r="AI3338" s="10" t="str">
        <f t="shared" si="854"/>
        <v/>
      </c>
    </row>
    <row r="3339" spans="20:35" ht="18" customHeight="1" x14ac:dyDescent="0.25">
      <c r="T3339" s="9" t="str">
        <f t="shared" si="840"/>
        <v/>
      </c>
      <c r="U3339" s="10" t="str">
        <f t="shared" si="851"/>
        <v/>
      </c>
      <c r="V3339" s="10" t="str">
        <f t="shared" si="852"/>
        <v/>
      </c>
      <c r="W3339" s="10" t="str">
        <f t="shared" si="841"/>
        <v/>
      </c>
      <c r="X3339" s="10" t="str">
        <f t="shared" si="842"/>
        <v/>
      </c>
      <c r="Y3339" s="10" t="str">
        <f t="shared" si="843"/>
        <v/>
      </c>
      <c r="Z3339" s="10" t="str">
        <f t="shared" si="844"/>
        <v/>
      </c>
      <c r="AA3339" s="10" t="str">
        <f t="shared" si="850"/>
        <v/>
      </c>
      <c r="AB3339" s="10" t="str">
        <f t="shared" si="853"/>
        <v/>
      </c>
      <c r="AC3339" s="10" t="str">
        <f t="shared" si="845"/>
        <v/>
      </c>
      <c r="AD3339" s="10" t="str">
        <f t="shared" si="855"/>
        <v/>
      </c>
      <c r="AE3339" s="10" t="str">
        <f t="shared" si="846"/>
        <v/>
      </c>
      <c r="AF3339" s="10" t="str">
        <f t="shared" si="847"/>
        <v/>
      </c>
      <c r="AG3339" s="10" t="str">
        <f t="shared" si="848"/>
        <v/>
      </c>
      <c r="AH3339" s="10" t="str">
        <f t="shared" si="849"/>
        <v/>
      </c>
      <c r="AI3339" s="10" t="str">
        <f t="shared" si="854"/>
        <v/>
      </c>
    </row>
    <row r="3340" spans="20:35" ht="18" customHeight="1" x14ac:dyDescent="0.25">
      <c r="T3340" s="9" t="str">
        <f t="shared" si="840"/>
        <v/>
      </c>
      <c r="U3340" s="10" t="str">
        <f t="shared" si="851"/>
        <v/>
      </c>
      <c r="V3340" s="10" t="str">
        <f t="shared" si="852"/>
        <v/>
      </c>
      <c r="W3340" s="10" t="str">
        <f t="shared" si="841"/>
        <v/>
      </c>
      <c r="X3340" s="10" t="str">
        <f t="shared" si="842"/>
        <v/>
      </c>
      <c r="Y3340" s="10" t="str">
        <f t="shared" si="843"/>
        <v/>
      </c>
      <c r="Z3340" s="10" t="str">
        <f t="shared" si="844"/>
        <v/>
      </c>
      <c r="AA3340" s="10" t="str">
        <f t="shared" si="850"/>
        <v/>
      </c>
      <c r="AB3340" s="10" t="str">
        <f t="shared" si="853"/>
        <v/>
      </c>
      <c r="AC3340" s="10" t="str">
        <f t="shared" si="845"/>
        <v/>
      </c>
      <c r="AD3340" s="10" t="str">
        <f t="shared" si="855"/>
        <v/>
      </c>
      <c r="AE3340" s="10" t="str">
        <f t="shared" si="846"/>
        <v/>
      </c>
      <c r="AF3340" s="10" t="str">
        <f t="shared" si="847"/>
        <v/>
      </c>
      <c r="AG3340" s="10" t="str">
        <f t="shared" si="848"/>
        <v/>
      </c>
      <c r="AH3340" s="10" t="str">
        <f t="shared" si="849"/>
        <v/>
      </c>
      <c r="AI3340" s="10" t="str">
        <f t="shared" si="854"/>
        <v/>
      </c>
    </row>
    <row r="3341" spans="20:35" ht="18" customHeight="1" x14ac:dyDescent="0.25">
      <c r="T3341" s="9" t="str">
        <f t="shared" si="840"/>
        <v/>
      </c>
      <c r="U3341" s="10" t="str">
        <f t="shared" si="851"/>
        <v/>
      </c>
      <c r="V3341" s="10" t="str">
        <f t="shared" si="852"/>
        <v/>
      </c>
      <c r="W3341" s="10" t="str">
        <f t="shared" si="841"/>
        <v/>
      </c>
      <c r="X3341" s="10" t="str">
        <f t="shared" si="842"/>
        <v/>
      </c>
      <c r="Y3341" s="10" t="str">
        <f t="shared" si="843"/>
        <v/>
      </c>
      <c r="Z3341" s="10" t="str">
        <f t="shared" si="844"/>
        <v/>
      </c>
      <c r="AA3341" s="10" t="str">
        <f t="shared" si="850"/>
        <v/>
      </c>
      <c r="AB3341" s="10" t="str">
        <f t="shared" si="853"/>
        <v/>
      </c>
      <c r="AC3341" s="10" t="str">
        <f t="shared" si="845"/>
        <v/>
      </c>
      <c r="AD3341" s="10" t="str">
        <f t="shared" si="855"/>
        <v/>
      </c>
      <c r="AE3341" s="10" t="str">
        <f t="shared" si="846"/>
        <v/>
      </c>
      <c r="AF3341" s="10" t="str">
        <f t="shared" si="847"/>
        <v/>
      </c>
      <c r="AG3341" s="10" t="str">
        <f t="shared" si="848"/>
        <v/>
      </c>
      <c r="AH3341" s="10" t="str">
        <f t="shared" si="849"/>
        <v/>
      </c>
      <c r="AI3341" s="10" t="str">
        <f t="shared" si="854"/>
        <v/>
      </c>
    </row>
    <row r="3342" spans="20:35" ht="18" customHeight="1" x14ac:dyDescent="0.25">
      <c r="T3342" s="9" t="str">
        <f t="shared" si="840"/>
        <v/>
      </c>
      <c r="U3342" s="10" t="str">
        <f t="shared" si="851"/>
        <v/>
      </c>
      <c r="V3342" s="10" t="str">
        <f t="shared" si="852"/>
        <v/>
      </c>
      <c r="W3342" s="10" t="str">
        <f t="shared" si="841"/>
        <v/>
      </c>
      <c r="X3342" s="10" t="str">
        <f t="shared" si="842"/>
        <v/>
      </c>
      <c r="Y3342" s="10" t="str">
        <f t="shared" si="843"/>
        <v/>
      </c>
      <c r="Z3342" s="10" t="str">
        <f t="shared" si="844"/>
        <v/>
      </c>
      <c r="AA3342" s="10" t="str">
        <f t="shared" si="850"/>
        <v/>
      </c>
      <c r="AB3342" s="10" t="str">
        <f t="shared" si="853"/>
        <v/>
      </c>
      <c r="AC3342" s="10" t="str">
        <f t="shared" si="845"/>
        <v/>
      </c>
      <c r="AD3342" s="10" t="str">
        <f t="shared" si="855"/>
        <v/>
      </c>
      <c r="AE3342" s="10" t="str">
        <f t="shared" si="846"/>
        <v/>
      </c>
      <c r="AF3342" s="10" t="str">
        <f t="shared" si="847"/>
        <v/>
      </c>
      <c r="AG3342" s="10" t="str">
        <f t="shared" si="848"/>
        <v/>
      </c>
      <c r="AH3342" s="10" t="str">
        <f t="shared" si="849"/>
        <v/>
      </c>
      <c r="AI3342" s="10" t="str">
        <f t="shared" si="854"/>
        <v/>
      </c>
    </row>
    <row r="3343" spans="20:35" ht="18" customHeight="1" x14ac:dyDescent="0.25">
      <c r="T3343" s="9" t="str">
        <f t="shared" ref="T3343:T3406" si="856">IF(T3342="","",IF(T3342+$C$27&gt;$C$29,"",T3342+$C$27))</f>
        <v/>
      </c>
      <c r="U3343" s="10" t="str">
        <f t="shared" si="851"/>
        <v/>
      </c>
      <c r="V3343" s="10" t="str">
        <f t="shared" si="852"/>
        <v/>
      </c>
      <c r="W3343" s="10" t="str">
        <f t="shared" si="841"/>
        <v/>
      </c>
      <c r="X3343" s="10" t="str">
        <f t="shared" si="842"/>
        <v/>
      </c>
      <c r="Y3343" s="10" t="str">
        <f t="shared" si="843"/>
        <v/>
      </c>
      <c r="Z3343" s="10" t="str">
        <f t="shared" si="844"/>
        <v/>
      </c>
      <c r="AA3343" s="10" t="str">
        <f t="shared" si="850"/>
        <v/>
      </c>
      <c r="AB3343" s="10" t="str">
        <f t="shared" si="853"/>
        <v/>
      </c>
      <c r="AC3343" s="10" t="str">
        <f t="shared" si="845"/>
        <v/>
      </c>
      <c r="AD3343" s="10" t="str">
        <f t="shared" si="855"/>
        <v/>
      </c>
      <c r="AE3343" s="10" t="str">
        <f t="shared" si="846"/>
        <v/>
      </c>
      <c r="AF3343" s="10" t="str">
        <f t="shared" si="847"/>
        <v/>
      </c>
      <c r="AG3343" s="10" t="str">
        <f t="shared" si="848"/>
        <v/>
      </c>
      <c r="AH3343" s="10" t="str">
        <f t="shared" si="849"/>
        <v/>
      </c>
      <c r="AI3343" s="10" t="str">
        <f t="shared" si="854"/>
        <v/>
      </c>
    </row>
    <row r="3344" spans="20:35" ht="18" customHeight="1" x14ac:dyDescent="0.25">
      <c r="T3344" s="9" t="str">
        <f t="shared" si="856"/>
        <v/>
      </c>
      <c r="U3344" s="10" t="str">
        <f t="shared" si="851"/>
        <v/>
      </c>
      <c r="V3344" s="10" t="str">
        <f t="shared" si="852"/>
        <v/>
      </c>
      <c r="W3344" s="10" t="str">
        <f t="shared" si="841"/>
        <v/>
      </c>
      <c r="X3344" s="10" t="str">
        <f t="shared" si="842"/>
        <v/>
      </c>
      <c r="Y3344" s="10" t="str">
        <f t="shared" si="843"/>
        <v/>
      </c>
      <c r="Z3344" s="10" t="str">
        <f t="shared" si="844"/>
        <v/>
      </c>
      <c r="AA3344" s="10" t="str">
        <f t="shared" si="850"/>
        <v/>
      </c>
      <c r="AB3344" s="10" t="str">
        <f t="shared" si="853"/>
        <v/>
      </c>
      <c r="AC3344" s="10" t="str">
        <f t="shared" si="845"/>
        <v/>
      </c>
      <c r="AD3344" s="10" t="str">
        <f t="shared" si="855"/>
        <v/>
      </c>
      <c r="AE3344" s="10" t="str">
        <f t="shared" si="846"/>
        <v/>
      </c>
      <c r="AF3344" s="10" t="str">
        <f t="shared" si="847"/>
        <v/>
      </c>
      <c r="AG3344" s="10" t="str">
        <f t="shared" si="848"/>
        <v/>
      </c>
      <c r="AH3344" s="10" t="str">
        <f t="shared" si="849"/>
        <v/>
      </c>
      <c r="AI3344" s="10" t="str">
        <f t="shared" si="854"/>
        <v/>
      </c>
    </row>
    <row r="3345" spans="20:35" ht="18" customHeight="1" x14ac:dyDescent="0.25">
      <c r="T3345" s="9" t="str">
        <f t="shared" si="856"/>
        <v/>
      </c>
      <c r="U3345" s="10" t="str">
        <f t="shared" si="851"/>
        <v/>
      </c>
      <c r="V3345" s="10" t="str">
        <f t="shared" si="852"/>
        <v/>
      </c>
      <c r="W3345" s="10" t="str">
        <f t="shared" si="841"/>
        <v/>
      </c>
      <c r="X3345" s="10" t="str">
        <f t="shared" si="842"/>
        <v/>
      </c>
      <c r="Y3345" s="10" t="str">
        <f t="shared" si="843"/>
        <v/>
      </c>
      <c r="Z3345" s="10" t="str">
        <f t="shared" si="844"/>
        <v/>
      </c>
      <c r="AA3345" s="10" t="str">
        <f t="shared" si="850"/>
        <v/>
      </c>
      <c r="AB3345" s="10" t="str">
        <f t="shared" si="853"/>
        <v/>
      </c>
      <c r="AC3345" s="10" t="str">
        <f t="shared" si="845"/>
        <v/>
      </c>
      <c r="AD3345" s="10" t="str">
        <f t="shared" si="855"/>
        <v/>
      </c>
      <c r="AE3345" s="10" t="str">
        <f t="shared" si="846"/>
        <v/>
      </c>
      <c r="AF3345" s="10" t="str">
        <f t="shared" si="847"/>
        <v/>
      </c>
      <c r="AG3345" s="10" t="str">
        <f t="shared" si="848"/>
        <v/>
      </c>
      <c r="AH3345" s="10" t="str">
        <f t="shared" si="849"/>
        <v/>
      </c>
      <c r="AI3345" s="10" t="str">
        <f t="shared" si="854"/>
        <v/>
      </c>
    </row>
    <row r="3346" spans="20:35" ht="18" customHeight="1" x14ac:dyDescent="0.25">
      <c r="T3346" s="9" t="str">
        <f t="shared" si="856"/>
        <v/>
      </c>
      <c r="U3346" s="10" t="str">
        <f t="shared" si="851"/>
        <v/>
      </c>
      <c r="V3346" s="10" t="str">
        <f t="shared" si="852"/>
        <v/>
      </c>
      <c r="W3346" s="10" t="str">
        <f t="shared" si="841"/>
        <v/>
      </c>
      <c r="X3346" s="10" t="str">
        <f t="shared" si="842"/>
        <v/>
      </c>
      <c r="Y3346" s="10" t="str">
        <f t="shared" si="843"/>
        <v/>
      </c>
      <c r="Z3346" s="10" t="str">
        <f t="shared" si="844"/>
        <v/>
      </c>
      <c r="AA3346" s="10" t="str">
        <f t="shared" si="850"/>
        <v/>
      </c>
      <c r="AB3346" s="10" t="str">
        <f t="shared" si="853"/>
        <v/>
      </c>
      <c r="AC3346" s="10" t="str">
        <f t="shared" si="845"/>
        <v/>
      </c>
      <c r="AD3346" s="10" t="str">
        <f t="shared" si="855"/>
        <v/>
      </c>
      <c r="AE3346" s="10" t="str">
        <f t="shared" si="846"/>
        <v/>
      </c>
      <c r="AF3346" s="10" t="str">
        <f t="shared" si="847"/>
        <v/>
      </c>
      <c r="AG3346" s="10" t="str">
        <f t="shared" si="848"/>
        <v/>
      </c>
      <c r="AH3346" s="10" t="str">
        <f t="shared" si="849"/>
        <v/>
      </c>
      <c r="AI3346" s="10" t="str">
        <f t="shared" si="854"/>
        <v/>
      </c>
    </row>
    <row r="3347" spans="20:35" ht="18" customHeight="1" x14ac:dyDescent="0.25">
      <c r="T3347" s="9" t="str">
        <f t="shared" si="856"/>
        <v/>
      </c>
      <c r="U3347" s="10" t="str">
        <f t="shared" si="851"/>
        <v/>
      </c>
      <c r="V3347" s="10" t="str">
        <f t="shared" si="852"/>
        <v/>
      </c>
      <c r="W3347" s="10" t="str">
        <f t="shared" si="841"/>
        <v/>
      </c>
      <c r="X3347" s="10" t="str">
        <f t="shared" si="842"/>
        <v/>
      </c>
      <c r="Y3347" s="10" t="str">
        <f t="shared" si="843"/>
        <v/>
      </c>
      <c r="Z3347" s="10" t="str">
        <f t="shared" si="844"/>
        <v/>
      </c>
      <c r="AA3347" s="10" t="str">
        <f t="shared" si="850"/>
        <v/>
      </c>
      <c r="AB3347" s="10" t="str">
        <f t="shared" si="853"/>
        <v/>
      </c>
      <c r="AC3347" s="10" t="str">
        <f t="shared" si="845"/>
        <v/>
      </c>
      <c r="AD3347" s="10" t="str">
        <f t="shared" si="855"/>
        <v/>
      </c>
      <c r="AE3347" s="10" t="str">
        <f t="shared" si="846"/>
        <v/>
      </c>
      <c r="AF3347" s="10" t="str">
        <f t="shared" si="847"/>
        <v/>
      </c>
      <c r="AG3347" s="10" t="str">
        <f t="shared" si="848"/>
        <v/>
      </c>
      <c r="AH3347" s="10" t="str">
        <f t="shared" si="849"/>
        <v/>
      </c>
      <c r="AI3347" s="10" t="str">
        <f t="shared" si="854"/>
        <v/>
      </c>
    </row>
    <row r="3348" spans="20:35" ht="18" customHeight="1" x14ac:dyDescent="0.25">
      <c r="T3348" s="9" t="str">
        <f t="shared" si="856"/>
        <v/>
      </c>
      <c r="U3348" s="10" t="str">
        <f t="shared" si="851"/>
        <v/>
      </c>
      <c r="V3348" s="10" t="str">
        <f t="shared" si="852"/>
        <v/>
      </c>
      <c r="W3348" s="10" t="str">
        <f t="shared" si="841"/>
        <v/>
      </c>
      <c r="X3348" s="10" t="str">
        <f t="shared" si="842"/>
        <v/>
      </c>
      <c r="Y3348" s="10" t="str">
        <f t="shared" si="843"/>
        <v/>
      </c>
      <c r="Z3348" s="10" t="str">
        <f t="shared" si="844"/>
        <v/>
      </c>
      <c r="AA3348" s="10" t="str">
        <f t="shared" si="850"/>
        <v/>
      </c>
      <c r="AB3348" s="10" t="str">
        <f t="shared" si="853"/>
        <v/>
      </c>
      <c r="AC3348" s="10" t="str">
        <f t="shared" si="845"/>
        <v/>
      </c>
      <c r="AD3348" s="10" t="str">
        <f t="shared" si="855"/>
        <v/>
      </c>
      <c r="AE3348" s="10" t="str">
        <f t="shared" si="846"/>
        <v/>
      </c>
      <c r="AF3348" s="10" t="str">
        <f t="shared" si="847"/>
        <v/>
      </c>
      <c r="AG3348" s="10" t="str">
        <f t="shared" si="848"/>
        <v/>
      </c>
      <c r="AH3348" s="10" t="str">
        <f t="shared" si="849"/>
        <v/>
      </c>
      <c r="AI3348" s="10" t="str">
        <f t="shared" si="854"/>
        <v/>
      </c>
    </row>
    <row r="3349" spans="20:35" ht="18" customHeight="1" x14ac:dyDescent="0.25">
      <c r="T3349" s="9" t="str">
        <f t="shared" si="856"/>
        <v/>
      </c>
      <c r="U3349" s="10" t="str">
        <f t="shared" si="851"/>
        <v/>
      </c>
      <c r="V3349" s="10" t="str">
        <f t="shared" si="852"/>
        <v/>
      </c>
      <c r="W3349" s="10" t="str">
        <f t="shared" si="841"/>
        <v/>
      </c>
      <c r="X3349" s="10" t="str">
        <f t="shared" si="842"/>
        <v/>
      </c>
      <c r="Y3349" s="10" t="str">
        <f t="shared" si="843"/>
        <v/>
      </c>
      <c r="Z3349" s="10" t="str">
        <f t="shared" si="844"/>
        <v/>
      </c>
      <c r="AA3349" s="10" t="str">
        <f t="shared" si="850"/>
        <v/>
      </c>
      <c r="AB3349" s="10" t="str">
        <f t="shared" si="853"/>
        <v/>
      </c>
      <c r="AC3349" s="10" t="str">
        <f t="shared" si="845"/>
        <v/>
      </c>
      <c r="AD3349" s="10" t="str">
        <f t="shared" si="855"/>
        <v/>
      </c>
      <c r="AE3349" s="10" t="str">
        <f t="shared" si="846"/>
        <v/>
      </c>
      <c r="AF3349" s="10" t="str">
        <f t="shared" si="847"/>
        <v/>
      </c>
      <c r="AG3349" s="10" t="str">
        <f t="shared" si="848"/>
        <v/>
      </c>
      <c r="AH3349" s="10" t="str">
        <f t="shared" si="849"/>
        <v/>
      </c>
      <c r="AI3349" s="10" t="str">
        <f t="shared" si="854"/>
        <v/>
      </c>
    </row>
    <row r="3350" spans="20:35" ht="18" customHeight="1" x14ac:dyDescent="0.25">
      <c r="T3350" s="9" t="str">
        <f t="shared" si="856"/>
        <v/>
      </c>
      <c r="U3350" s="10" t="str">
        <f t="shared" si="851"/>
        <v/>
      </c>
      <c r="V3350" s="10" t="str">
        <f t="shared" si="852"/>
        <v/>
      </c>
      <c r="W3350" s="10" t="str">
        <f t="shared" si="841"/>
        <v/>
      </c>
      <c r="X3350" s="10" t="str">
        <f t="shared" si="842"/>
        <v/>
      </c>
      <c r="Y3350" s="10" t="str">
        <f t="shared" si="843"/>
        <v/>
      </c>
      <c r="Z3350" s="10" t="str">
        <f t="shared" si="844"/>
        <v/>
      </c>
      <c r="AA3350" s="10" t="str">
        <f t="shared" si="850"/>
        <v/>
      </c>
      <c r="AB3350" s="10" t="str">
        <f t="shared" si="853"/>
        <v/>
      </c>
      <c r="AC3350" s="10" t="str">
        <f t="shared" si="845"/>
        <v/>
      </c>
      <c r="AD3350" s="10" t="str">
        <f t="shared" si="855"/>
        <v/>
      </c>
      <c r="AE3350" s="10" t="str">
        <f t="shared" si="846"/>
        <v/>
      </c>
      <c r="AF3350" s="10" t="str">
        <f t="shared" si="847"/>
        <v/>
      </c>
      <c r="AG3350" s="10" t="str">
        <f t="shared" si="848"/>
        <v/>
      </c>
      <c r="AH3350" s="10" t="str">
        <f t="shared" si="849"/>
        <v/>
      </c>
      <c r="AI3350" s="10" t="str">
        <f t="shared" si="854"/>
        <v/>
      </c>
    </row>
    <row r="3351" spans="20:35" ht="18" customHeight="1" x14ac:dyDescent="0.25">
      <c r="T3351" s="9" t="str">
        <f t="shared" si="856"/>
        <v/>
      </c>
      <c r="U3351" s="10" t="str">
        <f t="shared" si="851"/>
        <v/>
      </c>
      <c r="V3351" s="10" t="str">
        <f t="shared" si="852"/>
        <v/>
      </c>
      <c r="W3351" s="10" t="str">
        <f t="shared" si="841"/>
        <v/>
      </c>
      <c r="X3351" s="10" t="str">
        <f t="shared" si="842"/>
        <v/>
      </c>
      <c r="Y3351" s="10" t="str">
        <f t="shared" si="843"/>
        <v/>
      </c>
      <c r="Z3351" s="10" t="str">
        <f t="shared" si="844"/>
        <v/>
      </c>
      <c r="AA3351" s="10" t="str">
        <f t="shared" si="850"/>
        <v/>
      </c>
      <c r="AB3351" s="10" t="str">
        <f t="shared" si="853"/>
        <v/>
      </c>
      <c r="AC3351" s="10" t="str">
        <f t="shared" si="845"/>
        <v/>
      </c>
      <c r="AD3351" s="10" t="str">
        <f t="shared" si="855"/>
        <v/>
      </c>
      <c r="AE3351" s="10" t="str">
        <f t="shared" si="846"/>
        <v/>
      </c>
      <c r="AF3351" s="10" t="str">
        <f t="shared" si="847"/>
        <v/>
      </c>
      <c r="AG3351" s="10" t="str">
        <f t="shared" si="848"/>
        <v/>
      </c>
      <c r="AH3351" s="10" t="str">
        <f t="shared" si="849"/>
        <v/>
      </c>
      <c r="AI3351" s="10" t="str">
        <f t="shared" si="854"/>
        <v/>
      </c>
    </row>
    <row r="3352" spans="20:35" ht="18" customHeight="1" x14ac:dyDescent="0.25">
      <c r="T3352" s="9" t="str">
        <f t="shared" si="856"/>
        <v/>
      </c>
      <c r="U3352" s="10" t="str">
        <f t="shared" si="851"/>
        <v/>
      </c>
      <c r="V3352" s="10" t="str">
        <f t="shared" si="852"/>
        <v/>
      </c>
      <c r="W3352" s="10" t="str">
        <f t="shared" si="841"/>
        <v/>
      </c>
      <c r="X3352" s="10" t="str">
        <f t="shared" si="842"/>
        <v/>
      </c>
      <c r="Y3352" s="10" t="str">
        <f t="shared" si="843"/>
        <v/>
      </c>
      <c r="Z3352" s="10" t="str">
        <f t="shared" si="844"/>
        <v/>
      </c>
      <c r="AA3352" s="10" t="str">
        <f t="shared" si="850"/>
        <v/>
      </c>
      <c r="AB3352" s="10" t="str">
        <f t="shared" si="853"/>
        <v/>
      </c>
      <c r="AC3352" s="10" t="str">
        <f t="shared" si="845"/>
        <v/>
      </c>
      <c r="AD3352" s="10" t="str">
        <f t="shared" si="855"/>
        <v/>
      </c>
      <c r="AE3352" s="10" t="str">
        <f t="shared" si="846"/>
        <v/>
      </c>
      <c r="AF3352" s="10" t="str">
        <f t="shared" si="847"/>
        <v/>
      </c>
      <c r="AG3352" s="10" t="str">
        <f t="shared" si="848"/>
        <v/>
      </c>
      <c r="AH3352" s="10" t="str">
        <f t="shared" si="849"/>
        <v/>
      </c>
      <c r="AI3352" s="10" t="str">
        <f t="shared" si="854"/>
        <v/>
      </c>
    </row>
    <row r="3353" spans="20:35" ht="18" customHeight="1" x14ac:dyDescent="0.25">
      <c r="T3353" s="9" t="str">
        <f t="shared" si="856"/>
        <v/>
      </c>
      <c r="U3353" s="10" t="str">
        <f t="shared" si="851"/>
        <v/>
      </c>
      <c r="V3353" s="10" t="str">
        <f t="shared" si="852"/>
        <v/>
      </c>
      <c r="W3353" s="10" t="str">
        <f t="shared" si="841"/>
        <v/>
      </c>
      <c r="X3353" s="10" t="str">
        <f t="shared" si="842"/>
        <v/>
      </c>
      <c r="Y3353" s="10" t="str">
        <f t="shared" si="843"/>
        <v/>
      </c>
      <c r="Z3353" s="10" t="str">
        <f t="shared" si="844"/>
        <v/>
      </c>
      <c r="AA3353" s="10" t="str">
        <f t="shared" si="850"/>
        <v/>
      </c>
      <c r="AB3353" s="10" t="str">
        <f t="shared" si="853"/>
        <v/>
      </c>
      <c r="AC3353" s="10" t="str">
        <f t="shared" si="845"/>
        <v/>
      </c>
      <c r="AD3353" s="10" t="str">
        <f t="shared" si="855"/>
        <v/>
      </c>
      <c r="AE3353" s="10" t="str">
        <f t="shared" si="846"/>
        <v/>
      </c>
      <c r="AF3353" s="10" t="str">
        <f t="shared" si="847"/>
        <v/>
      </c>
      <c r="AG3353" s="10" t="str">
        <f t="shared" si="848"/>
        <v/>
      </c>
      <c r="AH3353" s="10" t="str">
        <f t="shared" si="849"/>
        <v/>
      </c>
      <c r="AI3353" s="10" t="str">
        <f t="shared" si="854"/>
        <v/>
      </c>
    </row>
    <row r="3354" spans="20:35" ht="18" customHeight="1" x14ac:dyDescent="0.25">
      <c r="T3354" s="9" t="str">
        <f t="shared" si="856"/>
        <v/>
      </c>
      <c r="U3354" s="10" t="str">
        <f t="shared" si="851"/>
        <v/>
      </c>
      <c r="V3354" s="10" t="str">
        <f t="shared" si="852"/>
        <v/>
      </c>
      <c r="W3354" s="10" t="str">
        <f t="shared" si="841"/>
        <v/>
      </c>
      <c r="X3354" s="10" t="str">
        <f t="shared" si="842"/>
        <v/>
      </c>
      <c r="Y3354" s="10" t="str">
        <f t="shared" si="843"/>
        <v/>
      </c>
      <c r="Z3354" s="10" t="str">
        <f t="shared" si="844"/>
        <v/>
      </c>
      <c r="AA3354" s="10" t="str">
        <f t="shared" si="850"/>
        <v/>
      </c>
      <c r="AB3354" s="10" t="str">
        <f t="shared" si="853"/>
        <v/>
      </c>
      <c r="AC3354" s="10" t="str">
        <f t="shared" si="845"/>
        <v/>
      </c>
      <c r="AD3354" s="10" t="str">
        <f t="shared" si="855"/>
        <v/>
      </c>
      <c r="AE3354" s="10" t="str">
        <f t="shared" si="846"/>
        <v/>
      </c>
      <c r="AF3354" s="10" t="str">
        <f t="shared" si="847"/>
        <v/>
      </c>
      <c r="AG3354" s="10" t="str">
        <f t="shared" si="848"/>
        <v/>
      </c>
      <c r="AH3354" s="10" t="str">
        <f t="shared" si="849"/>
        <v/>
      </c>
      <c r="AI3354" s="10" t="str">
        <f t="shared" si="854"/>
        <v/>
      </c>
    </row>
    <row r="3355" spans="20:35" ht="18" customHeight="1" x14ac:dyDescent="0.25">
      <c r="T3355" s="9" t="str">
        <f t="shared" si="856"/>
        <v/>
      </c>
      <c r="U3355" s="10" t="str">
        <f t="shared" si="851"/>
        <v/>
      </c>
      <c r="V3355" s="10" t="str">
        <f t="shared" si="852"/>
        <v/>
      </c>
      <c r="W3355" s="10" t="str">
        <f t="shared" si="841"/>
        <v/>
      </c>
      <c r="X3355" s="10" t="str">
        <f t="shared" si="842"/>
        <v/>
      </c>
      <c r="Y3355" s="10" t="str">
        <f t="shared" si="843"/>
        <v/>
      </c>
      <c r="Z3355" s="10" t="str">
        <f t="shared" si="844"/>
        <v/>
      </c>
      <c r="AA3355" s="10" t="str">
        <f t="shared" si="850"/>
        <v/>
      </c>
      <c r="AB3355" s="10" t="str">
        <f t="shared" si="853"/>
        <v/>
      </c>
      <c r="AC3355" s="10" t="str">
        <f t="shared" si="845"/>
        <v/>
      </c>
      <c r="AD3355" s="10" t="str">
        <f t="shared" si="855"/>
        <v/>
      </c>
      <c r="AE3355" s="10" t="str">
        <f t="shared" si="846"/>
        <v/>
      </c>
      <c r="AF3355" s="10" t="str">
        <f t="shared" si="847"/>
        <v/>
      </c>
      <c r="AG3355" s="10" t="str">
        <f t="shared" si="848"/>
        <v/>
      </c>
      <c r="AH3355" s="10" t="str">
        <f t="shared" si="849"/>
        <v/>
      </c>
      <c r="AI3355" s="10" t="str">
        <f t="shared" si="854"/>
        <v/>
      </c>
    </row>
    <row r="3356" spans="20:35" ht="18" customHeight="1" x14ac:dyDescent="0.25">
      <c r="T3356" s="9" t="str">
        <f t="shared" si="856"/>
        <v/>
      </c>
      <c r="U3356" s="10" t="str">
        <f t="shared" si="851"/>
        <v/>
      </c>
      <c r="V3356" s="10" t="str">
        <f t="shared" si="852"/>
        <v/>
      </c>
      <c r="W3356" s="10" t="str">
        <f t="shared" si="841"/>
        <v/>
      </c>
      <c r="X3356" s="10" t="str">
        <f t="shared" si="842"/>
        <v/>
      </c>
      <c r="Y3356" s="10" t="str">
        <f t="shared" si="843"/>
        <v/>
      </c>
      <c r="Z3356" s="10" t="str">
        <f t="shared" si="844"/>
        <v/>
      </c>
      <c r="AA3356" s="10" t="str">
        <f t="shared" si="850"/>
        <v/>
      </c>
      <c r="AB3356" s="10" t="str">
        <f t="shared" si="853"/>
        <v/>
      </c>
      <c r="AC3356" s="10" t="str">
        <f t="shared" si="845"/>
        <v/>
      </c>
      <c r="AD3356" s="10" t="str">
        <f t="shared" si="855"/>
        <v/>
      </c>
      <c r="AE3356" s="10" t="str">
        <f t="shared" si="846"/>
        <v/>
      </c>
      <c r="AF3356" s="10" t="str">
        <f t="shared" si="847"/>
        <v/>
      </c>
      <c r="AG3356" s="10" t="str">
        <f t="shared" si="848"/>
        <v/>
      </c>
      <c r="AH3356" s="10" t="str">
        <f t="shared" si="849"/>
        <v/>
      </c>
      <c r="AI3356" s="10" t="str">
        <f t="shared" si="854"/>
        <v/>
      </c>
    </row>
    <row r="3357" spans="20:35" ht="18" customHeight="1" x14ac:dyDescent="0.25">
      <c r="T3357" s="9" t="str">
        <f t="shared" si="856"/>
        <v/>
      </c>
      <c r="U3357" s="10" t="str">
        <f t="shared" si="851"/>
        <v/>
      </c>
      <c r="V3357" s="10" t="str">
        <f t="shared" si="852"/>
        <v/>
      </c>
      <c r="W3357" s="10" t="str">
        <f t="shared" si="841"/>
        <v/>
      </c>
      <c r="X3357" s="10" t="str">
        <f t="shared" si="842"/>
        <v/>
      </c>
      <c r="Y3357" s="10" t="str">
        <f t="shared" si="843"/>
        <v/>
      </c>
      <c r="Z3357" s="10" t="str">
        <f t="shared" si="844"/>
        <v/>
      </c>
      <c r="AA3357" s="10" t="str">
        <f t="shared" si="850"/>
        <v/>
      </c>
      <c r="AB3357" s="10" t="str">
        <f t="shared" si="853"/>
        <v/>
      </c>
      <c r="AC3357" s="10" t="str">
        <f t="shared" si="845"/>
        <v/>
      </c>
      <c r="AD3357" s="10" t="str">
        <f t="shared" si="855"/>
        <v/>
      </c>
      <c r="AE3357" s="10" t="str">
        <f t="shared" si="846"/>
        <v/>
      </c>
      <c r="AF3357" s="10" t="str">
        <f t="shared" si="847"/>
        <v/>
      </c>
      <c r="AG3357" s="10" t="str">
        <f t="shared" si="848"/>
        <v/>
      </c>
      <c r="AH3357" s="10" t="str">
        <f t="shared" si="849"/>
        <v/>
      </c>
      <c r="AI3357" s="10" t="str">
        <f t="shared" si="854"/>
        <v/>
      </c>
    </row>
    <row r="3358" spans="20:35" ht="18" customHeight="1" x14ac:dyDescent="0.25">
      <c r="T3358" s="9" t="str">
        <f t="shared" si="856"/>
        <v/>
      </c>
      <c r="U3358" s="10" t="str">
        <f t="shared" si="851"/>
        <v/>
      </c>
      <c r="V3358" s="10" t="str">
        <f t="shared" si="852"/>
        <v/>
      </c>
      <c r="W3358" s="10" t="str">
        <f t="shared" si="841"/>
        <v/>
      </c>
      <c r="X3358" s="10" t="str">
        <f t="shared" si="842"/>
        <v/>
      </c>
      <c r="Y3358" s="10" t="str">
        <f t="shared" si="843"/>
        <v/>
      </c>
      <c r="Z3358" s="10" t="str">
        <f t="shared" si="844"/>
        <v/>
      </c>
      <c r="AA3358" s="10" t="str">
        <f t="shared" si="850"/>
        <v/>
      </c>
      <c r="AB3358" s="10" t="str">
        <f t="shared" si="853"/>
        <v/>
      </c>
      <c r="AC3358" s="10" t="str">
        <f t="shared" si="845"/>
        <v/>
      </c>
      <c r="AD3358" s="10" t="str">
        <f t="shared" si="855"/>
        <v/>
      </c>
      <c r="AE3358" s="10" t="str">
        <f t="shared" si="846"/>
        <v/>
      </c>
      <c r="AF3358" s="10" t="str">
        <f t="shared" si="847"/>
        <v/>
      </c>
      <c r="AG3358" s="10" t="str">
        <f t="shared" si="848"/>
        <v/>
      </c>
      <c r="AH3358" s="10" t="str">
        <f t="shared" si="849"/>
        <v/>
      </c>
      <c r="AI3358" s="10" t="str">
        <f t="shared" si="854"/>
        <v/>
      </c>
    </row>
    <row r="3359" spans="20:35" ht="18" customHeight="1" x14ac:dyDescent="0.25">
      <c r="T3359" s="9" t="str">
        <f t="shared" si="856"/>
        <v/>
      </c>
      <c r="U3359" s="10" t="str">
        <f t="shared" si="851"/>
        <v/>
      </c>
      <c r="V3359" s="10" t="str">
        <f t="shared" si="852"/>
        <v/>
      </c>
      <c r="W3359" s="10" t="str">
        <f t="shared" si="841"/>
        <v/>
      </c>
      <c r="X3359" s="10" t="str">
        <f t="shared" si="842"/>
        <v/>
      </c>
      <c r="Y3359" s="10" t="str">
        <f t="shared" si="843"/>
        <v/>
      </c>
      <c r="Z3359" s="10" t="str">
        <f t="shared" si="844"/>
        <v/>
      </c>
      <c r="AA3359" s="10" t="str">
        <f t="shared" si="850"/>
        <v/>
      </c>
      <c r="AB3359" s="10" t="str">
        <f t="shared" si="853"/>
        <v/>
      </c>
      <c r="AC3359" s="10" t="str">
        <f t="shared" si="845"/>
        <v/>
      </c>
      <c r="AD3359" s="10" t="str">
        <f t="shared" si="855"/>
        <v/>
      </c>
      <c r="AE3359" s="10" t="str">
        <f t="shared" si="846"/>
        <v/>
      </c>
      <c r="AF3359" s="10" t="str">
        <f t="shared" si="847"/>
        <v/>
      </c>
      <c r="AG3359" s="10" t="str">
        <f t="shared" si="848"/>
        <v/>
      </c>
      <c r="AH3359" s="10" t="str">
        <f t="shared" si="849"/>
        <v/>
      </c>
      <c r="AI3359" s="10" t="str">
        <f t="shared" si="854"/>
        <v/>
      </c>
    </row>
    <row r="3360" spans="20:35" ht="18" customHeight="1" x14ac:dyDescent="0.25">
      <c r="T3360" s="9" t="str">
        <f t="shared" si="856"/>
        <v/>
      </c>
      <c r="U3360" s="10" t="str">
        <f t="shared" si="851"/>
        <v/>
      </c>
      <c r="V3360" s="10" t="str">
        <f t="shared" si="852"/>
        <v/>
      </c>
      <c r="W3360" s="10" t="str">
        <f t="shared" si="841"/>
        <v/>
      </c>
      <c r="X3360" s="10" t="str">
        <f t="shared" si="842"/>
        <v/>
      </c>
      <c r="Y3360" s="10" t="str">
        <f t="shared" si="843"/>
        <v/>
      </c>
      <c r="Z3360" s="10" t="str">
        <f t="shared" si="844"/>
        <v/>
      </c>
      <c r="AA3360" s="10" t="str">
        <f t="shared" si="850"/>
        <v/>
      </c>
      <c r="AB3360" s="10" t="str">
        <f t="shared" si="853"/>
        <v/>
      </c>
      <c r="AC3360" s="10" t="str">
        <f t="shared" si="845"/>
        <v/>
      </c>
      <c r="AD3360" s="10" t="str">
        <f t="shared" si="855"/>
        <v/>
      </c>
      <c r="AE3360" s="10" t="str">
        <f t="shared" si="846"/>
        <v/>
      </c>
      <c r="AF3360" s="10" t="str">
        <f t="shared" si="847"/>
        <v/>
      </c>
      <c r="AG3360" s="10" t="str">
        <f t="shared" si="848"/>
        <v/>
      </c>
      <c r="AH3360" s="10" t="str">
        <f t="shared" si="849"/>
        <v/>
      </c>
      <c r="AI3360" s="10" t="str">
        <f t="shared" si="854"/>
        <v/>
      </c>
    </row>
    <row r="3361" spans="20:35" ht="18" customHeight="1" x14ac:dyDescent="0.25">
      <c r="T3361" s="9" t="str">
        <f t="shared" si="856"/>
        <v/>
      </c>
      <c r="U3361" s="10" t="str">
        <f t="shared" si="851"/>
        <v/>
      </c>
      <c r="V3361" s="10" t="str">
        <f t="shared" si="852"/>
        <v/>
      </c>
      <c r="W3361" s="10" t="str">
        <f t="shared" si="841"/>
        <v/>
      </c>
      <c r="X3361" s="10" t="str">
        <f t="shared" si="842"/>
        <v/>
      </c>
      <c r="Y3361" s="10" t="str">
        <f t="shared" si="843"/>
        <v/>
      </c>
      <c r="Z3361" s="10" t="str">
        <f t="shared" si="844"/>
        <v/>
      </c>
      <c r="AA3361" s="10" t="str">
        <f t="shared" si="850"/>
        <v/>
      </c>
      <c r="AB3361" s="10" t="str">
        <f t="shared" si="853"/>
        <v/>
      </c>
      <c r="AC3361" s="10" t="str">
        <f t="shared" si="845"/>
        <v/>
      </c>
      <c r="AD3361" s="10" t="str">
        <f t="shared" si="855"/>
        <v/>
      </c>
      <c r="AE3361" s="10" t="str">
        <f t="shared" si="846"/>
        <v/>
      </c>
      <c r="AF3361" s="10" t="str">
        <f t="shared" si="847"/>
        <v/>
      </c>
      <c r="AG3361" s="10" t="str">
        <f t="shared" si="848"/>
        <v/>
      </c>
      <c r="AH3361" s="10" t="str">
        <f t="shared" si="849"/>
        <v/>
      </c>
      <c r="AI3361" s="10" t="str">
        <f t="shared" si="854"/>
        <v/>
      </c>
    </row>
    <row r="3362" spans="20:35" ht="18" customHeight="1" x14ac:dyDescent="0.25">
      <c r="T3362" s="9" t="str">
        <f t="shared" si="856"/>
        <v/>
      </c>
      <c r="U3362" s="10" t="str">
        <f t="shared" si="851"/>
        <v/>
      </c>
      <c r="V3362" s="10" t="str">
        <f t="shared" si="852"/>
        <v/>
      </c>
      <c r="W3362" s="10" t="str">
        <f t="shared" si="841"/>
        <v/>
      </c>
      <c r="X3362" s="10" t="str">
        <f t="shared" si="842"/>
        <v/>
      </c>
      <c r="Y3362" s="10" t="str">
        <f t="shared" si="843"/>
        <v/>
      </c>
      <c r="Z3362" s="10" t="str">
        <f t="shared" si="844"/>
        <v/>
      </c>
      <c r="AA3362" s="10" t="str">
        <f t="shared" si="850"/>
        <v/>
      </c>
      <c r="AB3362" s="10" t="str">
        <f t="shared" si="853"/>
        <v/>
      </c>
      <c r="AC3362" s="10" t="str">
        <f t="shared" si="845"/>
        <v/>
      </c>
      <c r="AD3362" s="10" t="str">
        <f t="shared" si="855"/>
        <v/>
      </c>
      <c r="AE3362" s="10" t="str">
        <f t="shared" si="846"/>
        <v/>
      </c>
      <c r="AF3362" s="10" t="str">
        <f t="shared" si="847"/>
        <v/>
      </c>
      <c r="AG3362" s="10" t="str">
        <f t="shared" si="848"/>
        <v/>
      </c>
      <c r="AH3362" s="10" t="str">
        <f t="shared" si="849"/>
        <v/>
      </c>
      <c r="AI3362" s="10" t="str">
        <f t="shared" si="854"/>
        <v/>
      </c>
    </row>
    <row r="3363" spans="20:35" ht="18" customHeight="1" x14ac:dyDescent="0.25">
      <c r="T3363" s="9" t="str">
        <f t="shared" si="856"/>
        <v/>
      </c>
      <c r="U3363" s="10" t="str">
        <f t="shared" si="851"/>
        <v/>
      </c>
      <c r="V3363" s="10" t="str">
        <f t="shared" si="852"/>
        <v/>
      </c>
      <c r="W3363" s="10" t="str">
        <f t="shared" si="841"/>
        <v/>
      </c>
      <c r="X3363" s="10" t="str">
        <f t="shared" si="842"/>
        <v/>
      </c>
      <c r="Y3363" s="10" t="str">
        <f t="shared" si="843"/>
        <v/>
      </c>
      <c r="Z3363" s="10" t="str">
        <f t="shared" si="844"/>
        <v/>
      </c>
      <c r="AA3363" s="10" t="str">
        <f t="shared" si="850"/>
        <v/>
      </c>
      <c r="AB3363" s="10" t="str">
        <f t="shared" si="853"/>
        <v/>
      </c>
      <c r="AC3363" s="10" t="str">
        <f t="shared" si="845"/>
        <v/>
      </c>
      <c r="AD3363" s="10" t="str">
        <f t="shared" si="855"/>
        <v/>
      </c>
      <c r="AE3363" s="10" t="str">
        <f t="shared" si="846"/>
        <v/>
      </c>
      <c r="AF3363" s="10" t="str">
        <f t="shared" si="847"/>
        <v/>
      </c>
      <c r="AG3363" s="10" t="str">
        <f t="shared" si="848"/>
        <v/>
      </c>
      <c r="AH3363" s="10" t="str">
        <f t="shared" si="849"/>
        <v/>
      </c>
      <c r="AI3363" s="10" t="str">
        <f t="shared" si="854"/>
        <v/>
      </c>
    </row>
    <row r="3364" spans="20:35" ht="18" customHeight="1" x14ac:dyDescent="0.25">
      <c r="T3364" s="9" t="str">
        <f t="shared" si="856"/>
        <v/>
      </c>
      <c r="U3364" s="10" t="str">
        <f t="shared" si="851"/>
        <v/>
      </c>
      <c r="V3364" s="10" t="str">
        <f t="shared" si="852"/>
        <v/>
      </c>
      <c r="W3364" s="10" t="str">
        <f t="shared" si="841"/>
        <v/>
      </c>
      <c r="X3364" s="10" t="str">
        <f t="shared" si="842"/>
        <v/>
      </c>
      <c r="Y3364" s="10" t="str">
        <f t="shared" si="843"/>
        <v/>
      </c>
      <c r="Z3364" s="10" t="str">
        <f t="shared" si="844"/>
        <v/>
      </c>
      <c r="AA3364" s="10" t="str">
        <f t="shared" si="850"/>
        <v/>
      </c>
      <c r="AB3364" s="10" t="str">
        <f t="shared" si="853"/>
        <v/>
      </c>
      <c r="AC3364" s="10" t="str">
        <f t="shared" si="845"/>
        <v/>
      </c>
      <c r="AD3364" s="10" t="str">
        <f t="shared" si="855"/>
        <v/>
      </c>
      <c r="AE3364" s="10" t="str">
        <f t="shared" si="846"/>
        <v/>
      </c>
      <c r="AF3364" s="10" t="str">
        <f t="shared" si="847"/>
        <v/>
      </c>
      <c r="AG3364" s="10" t="str">
        <f t="shared" si="848"/>
        <v/>
      </c>
      <c r="AH3364" s="10" t="str">
        <f t="shared" si="849"/>
        <v/>
      </c>
      <c r="AI3364" s="10" t="str">
        <f t="shared" si="854"/>
        <v/>
      </c>
    </row>
    <row r="3365" spans="20:35" ht="18" customHeight="1" x14ac:dyDescent="0.25">
      <c r="T3365" s="9" t="str">
        <f t="shared" si="856"/>
        <v/>
      </c>
      <c r="U3365" s="10" t="str">
        <f t="shared" si="851"/>
        <v/>
      </c>
      <c r="V3365" s="10" t="str">
        <f t="shared" si="852"/>
        <v/>
      </c>
      <c r="W3365" s="10" t="str">
        <f t="shared" si="841"/>
        <v/>
      </c>
      <c r="X3365" s="10" t="str">
        <f t="shared" si="842"/>
        <v/>
      </c>
      <c r="Y3365" s="10" t="str">
        <f t="shared" si="843"/>
        <v/>
      </c>
      <c r="Z3365" s="10" t="str">
        <f t="shared" si="844"/>
        <v/>
      </c>
      <c r="AA3365" s="10" t="str">
        <f t="shared" si="850"/>
        <v/>
      </c>
      <c r="AB3365" s="10" t="str">
        <f t="shared" si="853"/>
        <v/>
      </c>
      <c r="AC3365" s="10" t="str">
        <f t="shared" si="845"/>
        <v/>
      </c>
      <c r="AD3365" s="10" t="str">
        <f t="shared" si="855"/>
        <v/>
      </c>
      <c r="AE3365" s="10" t="str">
        <f t="shared" si="846"/>
        <v/>
      </c>
      <c r="AF3365" s="10" t="str">
        <f t="shared" si="847"/>
        <v/>
      </c>
      <c r="AG3365" s="10" t="str">
        <f t="shared" si="848"/>
        <v/>
      </c>
      <c r="AH3365" s="10" t="str">
        <f t="shared" si="849"/>
        <v/>
      </c>
      <c r="AI3365" s="10" t="str">
        <f t="shared" si="854"/>
        <v/>
      </c>
    </row>
    <row r="3366" spans="20:35" ht="18" customHeight="1" x14ac:dyDescent="0.25">
      <c r="T3366" s="9" t="str">
        <f t="shared" si="856"/>
        <v/>
      </c>
      <c r="U3366" s="10" t="str">
        <f t="shared" si="851"/>
        <v/>
      </c>
      <c r="V3366" s="10" t="str">
        <f t="shared" si="852"/>
        <v/>
      </c>
      <c r="W3366" s="10" t="str">
        <f t="shared" si="841"/>
        <v/>
      </c>
      <c r="X3366" s="10" t="str">
        <f t="shared" si="842"/>
        <v/>
      </c>
      <c r="Y3366" s="10" t="str">
        <f t="shared" si="843"/>
        <v/>
      </c>
      <c r="Z3366" s="10" t="str">
        <f t="shared" si="844"/>
        <v/>
      </c>
      <c r="AA3366" s="10" t="str">
        <f t="shared" si="850"/>
        <v/>
      </c>
      <c r="AB3366" s="10" t="str">
        <f t="shared" si="853"/>
        <v/>
      </c>
      <c r="AC3366" s="10" t="str">
        <f t="shared" si="845"/>
        <v/>
      </c>
      <c r="AD3366" s="10" t="str">
        <f t="shared" si="855"/>
        <v/>
      </c>
      <c r="AE3366" s="10" t="str">
        <f t="shared" si="846"/>
        <v/>
      </c>
      <c r="AF3366" s="10" t="str">
        <f t="shared" si="847"/>
        <v/>
      </c>
      <c r="AG3366" s="10" t="str">
        <f t="shared" si="848"/>
        <v/>
      </c>
      <c r="AH3366" s="10" t="str">
        <f t="shared" si="849"/>
        <v/>
      </c>
      <c r="AI3366" s="10" t="str">
        <f t="shared" si="854"/>
        <v/>
      </c>
    </row>
    <row r="3367" spans="20:35" ht="18" customHeight="1" x14ac:dyDescent="0.25">
      <c r="T3367" s="9" t="str">
        <f t="shared" si="856"/>
        <v/>
      </c>
      <c r="U3367" s="10" t="str">
        <f t="shared" si="851"/>
        <v/>
      </c>
      <c r="V3367" s="10" t="str">
        <f t="shared" si="852"/>
        <v/>
      </c>
      <c r="W3367" s="10" t="str">
        <f t="shared" si="841"/>
        <v/>
      </c>
      <c r="X3367" s="10" t="str">
        <f t="shared" si="842"/>
        <v/>
      </c>
      <c r="Y3367" s="10" t="str">
        <f t="shared" si="843"/>
        <v/>
      </c>
      <c r="Z3367" s="10" t="str">
        <f t="shared" si="844"/>
        <v/>
      </c>
      <c r="AA3367" s="10" t="str">
        <f t="shared" si="850"/>
        <v/>
      </c>
      <c r="AB3367" s="10" t="str">
        <f t="shared" si="853"/>
        <v/>
      </c>
      <c r="AC3367" s="10" t="str">
        <f t="shared" si="845"/>
        <v/>
      </c>
      <c r="AD3367" s="10" t="str">
        <f t="shared" si="855"/>
        <v/>
      </c>
      <c r="AE3367" s="10" t="str">
        <f t="shared" si="846"/>
        <v/>
      </c>
      <c r="AF3367" s="10" t="str">
        <f t="shared" si="847"/>
        <v/>
      </c>
      <c r="AG3367" s="10" t="str">
        <f t="shared" si="848"/>
        <v/>
      </c>
      <c r="AH3367" s="10" t="str">
        <f t="shared" si="849"/>
        <v/>
      </c>
      <c r="AI3367" s="10" t="str">
        <f t="shared" si="854"/>
        <v/>
      </c>
    </row>
    <row r="3368" spans="20:35" ht="18" customHeight="1" x14ac:dyDescent="0.25">
      <c r="T3368" s="9" t="str">
        <f t="shared" si="856"/>
        <v/>
      </c>
      <c r="U3368" s="10" t="str">
        <f t="shared" si="851"/>
        <v/>
      </c>
      <c r="V3368" s="10" t="str">
        <f t="shared" si="852"/>
        <v/>
      </c>
      <c r="W3368" s="10" t="str">
        <f t="shared" ref="W3368:W3431" si="857">IF(T3368="","",IF(U3368&gt;V3368,0,(V3368-U3368)*$T$6*60))</f>
        <v/>
      </c>
      <c r="X3368" s="10" t="str">
        <f t="shared" ref="X3368:X3431" si="858">IF(T3368="","",X3367+W3368)</f>
        <v/>
      </c>
      <c r="Y3368" s="10" t="str">
        <f t="shared" ref="Y3368:Y3431" si="859">IF(T3368="","",AH3367)</f>
        <v/>
      </c>
      <c r="Z3368" s="10" t="str">
        <f t="shared" ref="Z3368:Z3431" si="860">IF(T3368="","",AI3367)</f>
        <v/>
      </c>
      <c r="AA3368" s="10" t="str">
        <f t="shared" si="850"/>
        <v/>
      </c>
      <c r="AB3368" s="10" t="str">
        <f t="shared" si="853"/>
        <v/>
      </c>
      <c r="AC3368" s="10" t="str">
        <f t="shared" ref="AC3368:AC3431" si="861">IF(T3368="","",V3368/$F$7*1000*3600)</f>
        <v/>
      </c>
      <c r="AD3368" s="10" t="str">
        <f t="shared" si="855"/>
        <v/>
      </c>
      <c r="AE3368" s="10" t="str">
        <f t="shared" ref="AE3368:AE3431" si="862">IF(T3368="","",Z3368/$AL$4)</f>
        <v/>
      </c>
      <c r="AF3368" s="10" t="str">
        <f t="shared" ref="AF3368:AF3431" si="863">IF(T3368="","",MIN(AE3368,AB3368))</f>
        <v/>
      </c>
      <c r="AG3368" s="10" t="str">
        <f t="shared" ref="AG3368:AG3431" si="864">IF(T3368="","",AF3368/1000/3600*$F$7)</f>
        <v/>
      </c>
      <c r="AH3368" s="10" t="str">
        <f t="shared" ref="AH3368:AH3431" si="865">IF(T3368="","",Y3368+AF3368*$AL$4)</f>
        <v/>
      </c>
      <c r="AI3368" s="10" t="str">
        <f t="shared" si="854"/>
        <v/>
      </c>
    </row>
    <row r="3369" spans="20:35" ht="18" customHeight="1" x14ac:dyDescent="0.25">
      <c r="T3369" s="9" t="str">
        <f t="shared" si="856"/>
        <v/>
      </c>
      <c r="U3369" s="10" t="str">
        <f t="shared" si="851"/>
        <v/>
      </c>
      <c r="V3369" s="10" t="str">
        <f t="shared" si="852"/>
        <v/>
      </c>
      <c r="W3369" s="10" t="str">
        <f t="shared" si="857"/>
        <v/>
      </c>
      <c r="X3369" s="10" t="str">
        <f t="shared" si="858"/>
        <v/>
      </c>
      <c r="Y3369" s="10" t="str">
        <f t="shared" si="859"/>
        <v/>
      </c>
      <c r="Z3369" s="10" t="str">
        <f t="shared" si="860"/>
        <v/>
      </c>
      <c r="AA3369" s="10" t="str">
        <f t="shared" si="850"/>
        <v/>
      </c>
      <c r="AB3369" s="10" t="str">
        <f t="shared" si="853"/>
        <v/>
      </c>
      <c r="AC3369" s="10" t="str">
        <f t="shared" si="861"/>
        <v/>
      </c>
      <c r="AD3369" s="10" t="str">
        <f t="shared" si="855"/>
        <v/>
      </c>
      <c r="AE3369" s="10" t="str">
        <f t="shared" si="862"/>
        <v/>
      </c>
      <c r="AF3369" s="10" t="str">
        <f t="shared" si="863"/>
        <v/>
      </c>
      <c r="AG3369" s="10" t="str">
        <f t="shared" si="864"/>
        <v/>
      </c>
      <c r="AH3369" s="10" t="str">
        <f t="shared" si="865"/>
        <v/>
      </c>
      <c r="AI3369" s="10" t="str">
        <f t="shared" si="854"/>
        <v/>
      </c>
    </row>
    <row r="3370" spans="20:35" ht="18" customHeight="1" x14ac:dyDescent="0.25">
      <c r="T3370" s="9" t="str">
        <f t="shared" si="856"/>
        <v/>
      </c>
      <c r="U3370" s="10" t="str">
        <f t="shared" si="851"/>
        <v/>
      </c>
      <c r="V3370" s="10" t="str">
        <f t="shared" si="852"/>
        <v/>
      </c>
      <c r="W3370" s="10" t="str">
        <f t="shared" si="857"/>
        <v/>
      </c>
      <c r="X3370" s="10" t="str">
        <f t="shared" si="858"/>
        <v/>
      </c>
      <c r="Y3370" s="10" t="str">
        <f t="shared" si="859"/>
        <v/>
      </c>
      <c r="Z3370" s="10" t="str">
        <f t="shared" si="860"/>
        <v/>
      </c>
      <c r="AA3370" s="10" t="str">
        <f t="shared" si="850"/>
        <v/>
      </c>
      <c r="AB3370" s="10" t="str">
        <f t="shared" si="853"/>
        <v/>
      </c>
      <c r="AC3370" s="10" t="str">
        <f t="shared" si="861"/>
        <v/>
      </c>
      <c r="AD3370" s="10" t="str">
        <f t="shared" si="855"/>
        <v/>
      </c>
      <c r="AE3370" s="10" t="str">
        <f t="shared" si="862"/>
        <v/>
      </c>
      <c r="AF3370" s="10" t="str">
        <f t="shared" si="863"/>
        <v/>
      </c>
      <c r="AG3370" s="10" t="str">
        <f t="shared" si="864"/>
        <v/>
      </c>
      <c r="AH3370" s="10" t="str">
        <f t="shared" si="865"/>
        <v/>
      </c>
      <c r="AI3370" s="10" t="str">
        <f t="shared" si="854"/>
        <v/>
      </c>
    </row>
    <row r="3371" spans="20:35" ht="18" customHeight="1" x14ac:dyDescent="0.25">
      <c r="T3371" s="9" t="str">
        <f t="shared" si="856"/>
        <v/>
      </c>
      <c r="U3371" s="10" t="str">
        <f t="shared" si="851"/>
        <v/>
      </c>
      <c r="V3371" s="10" t="str">
        <f t="shared" si="852"/>
        <v/>
      </c>
      <c r="W3371" s="10" t="str">
        <f t="shared" si="857"/>
        <v/>
      </c>
      <c r="X3371" s="10" t="str">
        <f t="shared" si="858"/>
        <v/>
      </c>
      <c r="Y3371" s="10" t="str">
        <f t="shared" si="859"/>
        <v/>
      </c>
      <c r="Z3371" s="10" t="str">
        <f t="shared" si="860"/>
        <v/>
      </c>
      <c r="AA3371" s="10" t="str">
        <f t="shared" si="850"/>
        <v/>
      </c>
      <c r="AB3371" s="10" t="str">
        <f t="shared" si="853"/>
        <v/>
      </c>
      <c r="AC3371" s="10" t="str">
        <f t="shared" si="861"/>
        <v/>
      </c>
      <c r="AD3371" s="10" t="str">
        <f t="shared" si="855"/>
        <v/>
      </c>
      <c r="AE3371" s="10" t="str">
        <f t="shared" si="862"/>
        <v/>
      </c>
      <c r="AF3371" s="10" t="str">
        <f t="shared" si="863"/>
        <v/>
      </c>
      <c r="AG3371" s="10" t="str">
        <f t="shared" si="864"/>
        <v/>
      </c>
      <c r="AH3371" s="10" t="str">
        <f t="shared" si="865"/>
        <v/>
      </c>
      <c r="AI3371" s="10" t="str">
        <f t="shared" si="854"/>
        <v/>
      </c>
    </row>
    <row r="3372" spans="20:35" ht="18" customHeight="1" x14ac:dyDescent="0.25">
      <c r="T3372" s="9" t="str">
        <f t="shared" si="856"/>
        <v/>
      </c>
      <c r="U3372" s="10" t="str">
        <f t="shared" si="851"/>
        <v/>
      </c>
      <c r="V3372" s="10" t="str">
        <f t="shared" si="852"/>
        <v/>
      </c>
      <c r="W3372" s="10" t="str">
        <f t="shared" si="857"/>
        <v/>
      </c>
      <c r="X3372" s="10" t="str">
        <f t="shared" si="858"/>
        <v/>
      </c>
      <c r="Y3372" s="10" t="str">
        <f t="shared" si="859"/>
        <v/>
      </c>
      <c r="Z3372" s="10" t="str">
        <f t="shared" si="860"/>
        <v/>
      </c>
      <c r="AA3372" s="10" t="str">
        <f t="shared" si="850"/>
        <v/>
      </c>
      <c r="AB3372" s="10" t="str">
        <f t="shared" si="853"/>
        <v/>
      </c>
      <c r="AC3372" s="10" t="str">
        <f t="shared" si="861"/>
        <v/>
      </c>
      <c r="AD3372" s="10" t="str">
        <f t="shared" si="855"/>
        <v/>
      </c>
      <c r="AE3372" s="10" t="str">
        <f t="shared" si="862"/>
        <v/>
      </c>
      <c r="AF3372" s="10" t="str">
        <f t="shared" si="863"/>
        <v/>
      </c>
      <c r="AG3372" s="10" t="str">
        <f t="shared" si="864"/>
        <v/>
      </c>
      <c r="AH3372" s="10" t="str">
        <f t="shared" si="865"/>
        <v/>
      </c>
      <c r="AI3372" s="10" t="str">
        <f t="shared" si="854"/>
        <v/>
      </c>
    </row>
    <row r="3373" spans="20:35" ht="18" customHeight="1" x14ac:dyDescent="0.25">
      <c r="T3373" s="9" t="str">
        <f t="shared" si="856"/>
        <v/>
      </c>
      <c r="U3373" s="10" t="str">
        <f t="shared" si="851"/>
        <v/>
      </c>
      <c r="V3373" s="10" t="str">
        <f t="shared" si="852"/>
        <v/>
      </c>
      <c r="W3373" s="10" t="str">
        <f t="shared" si="857"/>
        <v/>
      </c>
      <c r="X3373" s="10" t="str">
        <f t="shared" si="858"/>
        <v/>
      </c>
      <c r="Y3373" s="10" t="str">
        <f t="shared" si="859"/>
        <v/>
      </c>
      <c r="Z3373" s="10" t="str">
        <f t="shared" si="860"/>
        <v/>
      </c>
      <c r="AA3373" s="10" t="str">
        <f t="shared" si="850"/>
        <v/>
      </c>
      <c r="AB3373" s="10" t="str">
        <f t="shared" si="853"/>
        <v/>
      </c>
      <c r="AC3373" s="10" t="str">
        <f t="shared" si="861"/>
        <v/>
      </c>
      <c r="AD3373" s="10" t="str">
        <f t="shared" si="855"/>
        <v/>
      </c>
      <c r="AE3373" s="10" t="str">
        <f t="shared" si="862"/>
        <v/>
      </c>
      <c r="AF3373" s="10" t="str">
        <f t="shared" si="863"/>
        <v/>
      </c>
      <c r="AG3373" s="10" t="str">
        <f t="shared" si="864"/>
        <v/>
      </c>
      <c r="AH3373" s="10" t="str">
        <f t="shared" si="865"/>
        <v/>
      </c>
      <c r="AI3373" s="10" t="str">
        <f t="shared" si="854"/>
        <v/>
      </c>
    </row>
    <row r="3374" spans="20:35" ht="18" customHeight="1" x14ac:dyDescent="0.25">
      <c r="T3374" s="9" t="str">
        <f t="shared" si="856"/>
        <v/>
      </c>
      <c r="U3374" s="10" t="str">
        <f t="shared" si="851"/>
        <v/>
      </c>
      <c r="V3374" s="10" t="str">
        <f t="shared" si="852"/>
        <v/>
      </c>
      <c r="W3374" s="10" t="str">
        <f t="shared" si="857"/>
        <v/>
      </c>
      <c r="X3374" s="10" t="str">
        <f t="shared" si="858"/>
        <v/>
      </c>
      <c r="Y3374" s="10" t="str">
        <f t="shared" si="859"/>
        <v/>
      </c>
      <c r="Z3374" s="10" t="str">
        <f t="shared" si="860"/>
        <v/>
      </c>
      <c r="AA3374" s="10" t="str">
        <f t="shared" si="850"/>
        <v/>
      </c>
      <c r="AB3374" s="10" t="str">
        <f t="shared" si="853"/>
        <v/>
      </c>
      <c r="AC3374" s="10" t="str">
        <f t="shared" si="861"/>
        <v/>
      </c>
      <c r="AD3374" s="10" t="str">
        <f t="shared" si="855"/>
        <v/>
      </c>
      <c r="AE3374" s="10" t="str">
        <f t="shared" si="862"/>
        <v/>
      </c>
      <c r="AF3374" s="10" t="str">
        <f t="shared" si="863"/>
        <v/>
      </c>
      <c r="AG3374" s="10" t="str">
        <f t="shared" si="864"/>
        <v/>
      </c>
      <c r="AH3374" s="10" t="str">
        <f t="shared" si="865"/>
        <v/>
      </c>
      <c r="AI3374" s="10" t="str">
        <f t="shared" si="854"/>
        <v/>
      </c>
    </row>
    <row r="3375" spans="20:35" ht="18" customHeight="1" x14ac:dyDescent="0.25">
      <c r="T3375" s="9" t="str">
        <f t="shared" si="856"/>
        <v/>
      </c>
      <c r="U3375" s="10" t="str">
        <f t="shared" si="851"/>
        <v/>
      </c>
      <c r="V3375" s="10" t="str">
        <f t="shared" si="852"/>
        <v/>
      </c>
      <c r="W3375" s="10" t="str">
        <f t="shared" si="857"/>
        <v/>
      </c>
      <c r="X3375" s="10" t="str">
        <f t="shared" si="858"/>
        <v/>
      </c>
      <c r="Y3375" s="10" t="str">
        <f t="shared" si="859"/>
        <v/>
      </c>
      <c r="Z3375" s="10" t="str">
        <f t="shared" si="860"/>
        <v/>
      </c>
      <c r="AA3375" s="10" t="str">
        <f t="shared" si="850"/>
        <v/>
      </c>
      <c r="AB3375" s="10" t="str">
        <f t="shared" si="853"/>
        <v/>
      </c>
      <c r="AC3375" s="10" t="str">
        <f t="shared" si="861"/>
        <v/>
      </c>
      <c r="AD3375" s="10" t="str">
        <f t="shared" si="855"/>
        <v/>
      </c>
      <c r="AE3375" s="10" t="str">
        <f t="shared" si="862"/>
        <v/>
      </c>
      <c r="AF3375" s="10" t="str">
        <f t="shared" si="863"/>
        <v/>
      </c>
      <c r="AG3375" s="10" t="str">
        <f t="shared" si="864"/>
        <v/>
      </c>
      <c r="AH3375" s="10" t="str">
        <f t="shared" si="865"/>
        <v/>
      </c>
      <c r="AI3375" s="10" t="str">
        <f t="shared" si="854"/>
        <v/>
      </c>
    </row>
    <row r="3376" spans="20:35" ht="18" customHeight="1" x14ac:dyDescent="0.25">
      <c r="T3376" s="9" t="str">
        <f t="shared" si="856"/>
        <v/>
      </c>
      <c r="U3376" s="10" t="str">
        <f t="shared" si="851"/>
        <v/>
      </c>
      <c r="V3376" s="10" t="str">
        <f t="shared" si="852"/>
        <v/>
      </c>
      <c r="W3376" s="10" t="str">
        <f t="shared" si="857"/>
        <v/>
      </c>
      <c r="X3376" s="10" t="str">
        <f t="shared" si="858"/>
        <v/>
      </c>
      <c r="Y3376" s="10" t="str">
        <f t="shared" si="859"/>
        <v/>
      </c>
      <c r="Z3376" s="10" t="str">
        <f t="shared" si="860"/>
        <v/>
      </c>
      <c r="AA3376" s="10" t="str">
        <f t="shared" si="850"/>
        <v/>
      </c>
      <c r="AB3376" s="10" t="str">
        <f t="shared" si="853"/>
        <v/>
      </c>
      <c r="AC3376" s="10" t="str">
        <f t="shared" si="861"/>
        <v/>
      </c>
      <c r="AD3376" s="10" t="str">
        <f t="shared" si="855"/>
        <v/>
      </c>
      <c r="AE3376" s="10" t="str">
        <f t="shared" si="862"/>
        <v/>
      </c>
      <c r="AF3376" s="10" t="str">
        <f t="shared" si="863"/>
        <v/>
      </c>
      <c r="AG3376" s="10" t="str">
        <f t="shared" si="864"/>
        <v/>
      </c>
      <c r="AH3376" s="10" t="str">
        <f t="shared" si="865"/>
        <v/>
      </c>
      <c r="AI3376" s="10" t="str">
        <f t="shared" si="854"/>
        <v/>
      </c>
    </row>
    <row r="3377" spans="20:35" ht="18" customHeight="1" x14ac:dyDescent="0.25">
      <c r="T3377" s="9" t="str">
        <f t="shared" si="856"/>
        <v/>
      </c>
      <c r="U3377" s="10" t="str">
        <f t="shared" si="851"/>
        <v/>
      </c>
      <c r="V3377" s="10" t="str">
        <f t="shared" si="852"/>
        <v/>
      </c>
      <c r="W3377" s="10" t="str">
        <f t="shared" si="857"/>
        <v/>
      </c>
      <c r="X3377" s="10" t="str">
        <f t="shared" si="858"/>
        <v/>
      </c>
      <c r="Y3377" s="10" t="str">
        <f t="shared" si="859"/>
        <v/>
      </c>
      <c r="Z3377" s="10" t="str">
        <f t="shared" si="860"/>
        <v/>
      </c>
      <c r="AA3377" s="10" t="str">
        <f t="shared" si="850"/>
        <v/>
      </c>
      <c r="AB3377" s="10" t="str">
        <f t="shared" si="853"/>
        <v/>
      </c>
      <c r="AC3377" s="10" t="str">
        <f t="shared" si="861"/>
        <v/>
      </c>
      <c r="AD3377" s="10" t="str">
        <f t="shared" si="855"/>
        <v/>
      </c>
      <c r="AE3377" s="10" t="str">
        <f t="shared" si="862"/>
        <v/>
      </c>
      <c r="AF3377" s="10" t="str">
        <f t="shared" si="863"/>
        <v/>
      </c>
      <c r="AG3377" s="10" t="str">
        <f t="shared" si="864"/>
        <v/>
      </c>
      <c r="AH3377" s="10" t="str">
        <f t="shared" si="865"/>
        <v/>
      </c>
      <c r="AI3377" s="10" t="str">
        <f t="shared" si="854"/>
        <v/>
      </c>
    </row>
    <row r="3378" spans="20:35" ht="18" customHeight="1" x14ac:dyDescent="0.25">
      <c r="T3378" s="9" t="str">
        <f t="shared" si="856"/>
        <v/>
      </c>
      <c r="U3378" s="10" t="str">
        <f t="shared" si="851"/>
        <v/>
      </c>
      <c r="V3378" s="10" t="str">
        <f t="shared" si="852"/>
        <v/>
      </c>
      <c r="W3378" s="10" t="str">
        <f t="shared" si="857"/>
        <v/>
      </c>
      <c r="X3378" s="10" t="str">
        <f t="shared" si="858"/>
        <v/>
      </c>
      <c r="Y3378" s="10" t="str">
        <f t="shared" si="859"/>
        <v/>
      </c>
      <c r="Z3378" s="10" t="str">
        <f t="shared" si="860"/>
        <v/>
      </c>
      <c r="AA3378" s="10" t="str">
        <f t="shared" si="850"/>
        <v/>
      </c>
      <c r="AB3378" s="10" t="str">
        <f t="shared" si="853"/>
        <v/>
      </c>
      <c r="AC3378" s="10" t="str">
        <f t="shared" si="861"/>
        <v/>
      </c>
      <c r="AD3378" s="10" t="str">
        <f t="shared" si="855"/>
        <v/>
      </c>
      <c r="AE3378" s="10" t="str">
        <f t="shared" si="862"/>
        <v/>
      </c>
      <c r="AF3378" s="10" t="str">
        <f t="shared" si="863"/>
        <v/>
      </c>
      <c r="AG3378" s="10" t="str">
        <f t="shared" si="864"/>
        <v/>
      </c>
      <c r="AH3378" s="10" t="str">
        <f t="shared" si="865"/>
        <v/>
      </c>
      <c r="AI3378" s="10" t="str">
        <f t="shared" si="854"/>
        <v/>
      </c>
    </row>
    <row r="3379" spans="20:35" ht="18" customHeight="1" x14ac:dyDescent="0.25">
      <c r="T3379" s="9" t="str">
        <f t="shared" si="856"/>
        <v/>
      </c>
      <c r="U3379" s="10" t="str">
        <f t="shared" si="851"/>
        <v/>
      </c>
      <c r="V3379" s="10" t="str">
        <f t="shared" si="852"/>
        <v/>
      </c>
      <c r="W3379" s="10" t="str">
        <f t="shared" si="857"/>
        <v/>
      </c>
      <c r="X3379" s="10" t="str">
        <f t="shared" si="858"/>
        <v/>
      </c>
      <c r="Y3379" s="10" t="str">
        <f t="shared" si="859"/>
        <v/>
      </c>
      <c r="Z3379" s="10" t="str">
        <f t="shared" si="860"/>
        <v/>
      </c>
      <c r="AA3379" s="10" t="str">
        <f t="shared" si="850"/>
        <v/>
      </c>
      <c r="AB3379" s="10" t="str">
        <f t="shared" si="853"/>
        <v/>
      </c>
      <c r="AC3379" s="10" t="str">
        <f t="shared" si="861"/>
        <v/>
      </c>
      <c r="AD3379" s="10" t="str">
        <f t="shared" si="855"/>
        <v/>
      </c>
      <c r="AE3379" s="10" t="str">
        <f t="shared" si="862"/>
        <v/>
      </c>
      <c r="AF3379" s="10" t="str">
        <f t="shared" si="863"/>
        <v/>
      </c>
      <c r="AG3379" s="10" t="str">
        <f t="shared" si="864"/>
        <v/>
      </c>
      <c r="AH3379" s="10" t="str">
        <f t="shared" si="865"/>
        <v/>
      </c>
      <c r="AI3379" s="10" t="str">
        <f t="shared" si="854"/>
        <v/>
      </c>
    </row>
    <row r="3380" spans="20:35" ht="18" customHeight="1" x14ac:dyDescent="0.25">
      <c r="T3380" s="9" t="str">
        <f t="shared" si="856"/>
        <v/>
      </c>
      <c r="U3380" s="10" t="str">
        <f t="shared" si="851"/>
        <v/>
      </c>
      <c r="V3380" s="10" t="str">
        <f t="shared" si="852"/>
        <v/>
      </c>
      <c r="W3380" s="10" t="str">
        <f t="shared" si="857"/>
        <v/>
      </c>
      <c r="X3380" s="10" t="str">
        <f t="shared" si="858"/>
        <v/>
      </c>
      <c r="Y3380" s="10" t="str">
        <f t="shared" si="859"/>
        <v/>
      </c>
      <c r="Z3380" s="10" t="str">
        <f t="shared" si="860"/>
        <v/>
      </c>
      <c r="AA3380" s="10" t="str">
        <f t="shared" si="850"/>
        <v/>
      </c>
      <c r="AB3380" s="10" t="str">
        <f t="shared" si="853"/>
        <v/>
      </c>
      <c r="AC3380" s="10" t="str">
        <f t="shared" si="861"/>
        <v/>
      </c>
      <c r="AD3380" s="10" t="str">
        <f t="shared" si="855"/>
        <v/>
      </c>
      <c r="AE3380" s="10" t="str">
        <f t="shared" si="862"/>
        <v/>
      </c>
      <c r="AF3380" s="10" t="str">
        <f t="shared" si="863"/>
        <v/>
      </c>
      <c r="AG3380" s="10" t="str">
        <f t="shared" si="864"/>
        <v/>
      </c>
      <c r="AH3380" s="10" t="str">
        <f t="shared" si="865"/>
        <v/>
      </c>
      <c r="AI3380" s="10" t="str">
        <f t="shared" si="854"/>
        <v/>
      </c>
    </row>
    <row r="3381" spans="20:35" ht="18" customHeight="1" x14ac:dyDescent="0.25">
      <c r="T3381" s="9" t="str">
        <f t="shared" si="856"/>
        <v/>
      </c>
      <c r="U3381" s="10" t="str">
        <f t="shared" si="851"/>
        <v/>
      </c>
      <c r="V3381" s="10" t="str">
        <f t="shared" si="852"/>
        <v/>
      </c>
      <c r="W3381" s="10" t="str">
        <f t="shared" si="857"/>
        <v/>
      </c>
      <c r="X3381" s="10" t="str">
        <f t="shared" si="858"/>
        <v/>
      </c>
      <c r="Y3381" s="10" t="str">
        <f t="shared" si="859"/>
        <v/>
      </c>
      <c r="Z3381" s="10" t="str">
        <f t="shared" si="860"/>
        <v/>
      </c>
      <c r="AA3381" s="10" t="str">
        <f t="shared" si="850"/>
        <v/>
      </c>
      <c r="AB3381" s="10" t="str">
        <f t="shared" si="853"/>
        <v/>
      </c>
      <c r="AC3381" s="10" t="str">
        <f t="shared" si="861"/>
        <v/>
      </c>
      <c r="AD3381" s="10" t="str">
        <f t="shared" si="855"/>
        <v/>
      </c>
      <c r="AE3381" s="10" t="str">
        <f t="shared" si="862"/>
        <v/>
      </c>
      <c r="AF3381" s="10" t="str">
        <f t="shared" si="863"/>
        <v/>
      </c>
      <c r="AG3381" s="10" t="str">
        <f t="shared" si="864"/>
        <v/>
      </c>
      <c r="AH3381" s="10" t="str">
        <f t="shared" si="865"/>
        <v/>
      </c>
      <c r="AI3381" s="10" t="str">
        <f t="shared" si="854"/>
        <v/>
      </c>
    </row>
    <row r="3382" spans="20:35" ht="18" customHeight="1" x14ac:dyDescent="0.25">
      <c r="T3382" s="9" t="str">
        <f t="shared" si="856"/>
        <v/>
      </c>
      <c r="U3382" s="10" t="str">
        <f t="shared" si="851"/>
        <v/>
      </c>
      <c r="V3382" s="10" t="str">
        <f t="shared" si="852"/>
        <v/>
      </c>
      <c r="W3382" s="10" t="str">
        <f t="shared" si="857"/>
        <v/>
      </c>
      <c r="X3382" s="10" t="str">
        <f t="shared" si="858"/>
        <v/>
      </c>
      <c r="Y3382" s="10" t="str">
        <f t="shared" si="859"/>
        <v/>
      </c>
      <c r="Z3382" s="10" t="str">
        <f t="shared" si="860"/>
        <v/>
      </c>
      <c r="AA3382" s="10" t="str">
        <f t="shared" si="850"/>
        <v/>
      </c>
      <c r="AB3382" s="10" t="str">
        <f t="shared" si="853"/>
        <v/>
      </c>
      <c r="AC3382" s="10" t="str">
        <f t="shared" si="861"/>
        <v/>
      </c>
      <c r="AD3382" s="10" t="str">
        <f t="shared" si="855"/>
        <v/>
      </c>
      <c r="AE3382" s="10" t="str">
        <f t="shared" si="862"/>
        <v/>
      </c>
      <c r="AF3382" s="10" t="str">
        <f t="shared" si="863"/>
        <v/>
      </c>
      <c r="AG3382" s="10" t="str">
        <f t="shared" si="864"/>
        <v/>
      </c>
      <c r="AH3382" s="10" t="str">
        <f t="shared" si="865"/>
        <v/>
      </c>
      <c r="AI3382" s="10" t="str">
        <f t="shared" si="854"/>
        <v/>
      </c>
    </row>
    <row r="3383" spans="20:35" ht="18" customHeight="1" x14ac:dyDescent="0.25">
      <c r="T3383" s="9" t="str">
        <f t="shared" si="856"/>
        <v/>
      </c>
      <c r="U3383" s="10" t="str">
        <f t="shared" si="851"/>
        <v/>
      </c>
      <c r="V3383" s="10" t="str">
        <f t="shared" si="852"/>
        <v/>
      </c>
      <c r="W3383" s="10" t="str">
        <f t="shared" si="857"/>
        <v/>
      </c>
      <c r="X3383" s="10" t="str">
        <f t="shared" si="858"/>
        <v/>
      </c>
      <c r="Y3383" s="10" t="str">
        <f t="shared" si="859"/>
        <v/>
      </c>
      <c r="Z3383" s="10" t="str">
        <f t="shared" si="860"/>
        <v/>
      </c>
      <c r="AA3383" s="10" t="str">
        <f t="shared" si="850"/>
        <v/>
      </c>
      <c r="AB3383" s="10" t="str">
        <f t="shared" si="853"/>
        <v/>
      </c>
      <c r="AC3383" s="10" t="str">
        <f t="shared" si="861"/>
        <v/>
      </c>
      <c r="AD3383" s="10" t="str">
        <f t="shared" si="855"/>
        <v/>
      </c>
      <c r="AE3383" s="10" t="str">
        <f t="shared" si="862"/>
        <v/>
      </c>
      <c r="AF3383" s="10" t="str">
        <f t="shared" si="863"/>
        <v/>
      </c>
      <c r="AG3383" s="10" t="str">
        <f t="shared" si="864"/>
        <v/>
      </c>
      <c r="AH3383" s="10" t="str">
        <f t="shared" si="865"/>
        <v/>
      </c>
      <c r="AI3383" s="10" t="str">
        <f t="shared" si="854"/>
        <v/>
      </c>
    </row>
    <row r="3384" spans="20:35" ht="18" customHeight="1" x14ac:dyDescent="0.25">
      <c r="T3384" s="9" t="str">
        <f t="shared" si="856"/>
        <v/>
      </c>
      <c r="U3384" s="10" t="str">
        <f t="shared" si="851"/>
        <v/>
      </c>
      <c r="V3384" s="10" t="str">
        <f t="shared" si="852"/>
        <v/>
      </c>
      <c r="W3384" s="10" t="str">
        <f t="shared" si="857"/>
        <v/>
      </c>
      <c r="X3384" s="10" t="str">
        <f t="shared" si="858"/>
        <v/>
      </c>
      <c r="Y3384" s="10" t="str">
        <f t="shared" si="859"/>
        <v/>
      </c>
      <c r="Z3384" s="10" t="str">
        <f t="shared" si="860"/>
        <v/>
      </c>
      <c r="AA3384" s="10" t="str">
        <f t="shared" si="850"/>
        <v/>
      </c>
      <c r="AB3384" s="10" t="str">
        <f t="shared" si="853"/>
        <v/>
      </c>
      <c r="AC3384" s="10" t="str">
        <f t="shared" si="861"/>
        <v/>
      </c>
      <c r="AD3384" s="10" t="str">
        <f t="shared" si="855"/>
        <v/>
      </c>
      <c r="AE3384" s="10" t="str">
        <f t="shared" si="862"/>
        <v/>
      </c>
      <c r="AF3384" s="10" t="str">
        <f t="shared" si="863"/>
        <v/>
      </c>
      <c r="AG3384" s="10" t="str">
        <f t="shared" si="864"/>
        <v/>
      </c>
      <c r="AH3384" s="10" t="str">
        <f t="shared" si="865"/>
        <v/>
      </c>
      <c r="AI3384" s="10" t="str">
        <f t="shared" si="854"/>
        <v/>
      </c>
    </row>
    <row r="3385" spans="20:35" ht="18" customHeight="1" x14ac:dyDescent="0.25">
      <c r="T3385" s="9" t="str">
        <f t="shared" si="856"/>
        <v/>
      </c>
      <c r="U3385" s="10" t="str">
        <f t="shared" si="851"/>
        <v/>
      </c>
      <c r="V3385" s="10" t="str">
        <f t="shared" si="852"/>
        <v/>
      </c>
      <c r="W3385" s="10" t="str">
        <f t="shared" si="857"/>
        <v/>
      </c>
      <c r="X3385" s="10" t="str">
        <f t="shared" si="858"/>
        <v/>
      </c>
      <c r="Y3385" s="10" t="str">
        <f t="shared" si="859"/>
        <v/>
      </c>
      <c r="Z3385" s="10" t="str">
        <f t="shared" si="860"/>
        <v/>
      </c>
      <c r="AA3385" s="10" t="str">
        <f t="shared" si="850"/>
        <v/>
      </c>
      <c r="AB3385" s="10" t="str">
        <f t="shared" si="853"/>
        <v/>
      </c>
      <c r="AC3385" s="10" t="str">
        <f t="shared" si="861"/>
        <v/>
      </c>
      <c r="AD3385" s="10" t="str">
        <f t="shared" si="855"/>
        <v/>
      </c>
      <c r="AE3385" s="10" t="str">
        <f t="shared" si="862"/>
        <v/>
      </c>
      <c r="AF3385" s="10" t="str">
        <f t="shared" si="863"/>
        <v/>
      </c>
      <c r="AG3385" s="10" t="str">
        <f t="shared" si="864"/>
        <v/>
      </c>
      <c r="AH3385" s="10" t="str">
        <f t="shared" si="865"/>
        <v/>
      </c>
      <c r="AI3385" s="10" t="str">
        <f t="shared" si="854"/>
        <v/>
      </c>
    </row>
    <row r="3386" spans="20:35" ht="18" customHeight="1" x14ac:dyDescent="0.25">
      <c r="T3386" s="9" t="str">
        <f t="shared" si="856"/>
        <v/>
      </c>
      <c r="U3386" s="10" t="str">
        <f t="shared" si="851"/>
        <v/>
      </c>
      <c r="V3386" s="10" t="str">
        <f t="shared" si="852"/>
        <v/>
      </c>
      <c r="W3386" s="10" t="str">
        <f t="shared" si="857"/>
        <v/>
      </c>
      <c r="X3386" s="10" t="str">
        <f t="shared" si="858"/>
        <v/>
      </c>
      <c r="Y3386" s="10" t="str">
        <f t="shared" si="859"/>
        <v/>
      </c>
      <c r="Z3386" s="10" t="str">
        <f t="shared" si="860"/>
        <v/>
      </c>
      <c r="AA3386" s="10" t="str">
        <f t="shared" si="850"/>
        <v/>
      </c>
      <c r="AB3386" s="10" t="str">
        <f t="shared" si="853"/>
        <v/>
      </c>
      <c r="AC3386" s="10" t="str">
        <f t="shared" si="861"/>
        <v/>
      </c>
      <c r="AD3386" s="10" t="str">
        <f t="shared" si="855"/>
        <v/>
      </c>
      <c r="AE3386" s="10" t="str">
        <f t="shared" si="862"/>
        <v/>
      </c>
      <c r="AF3386" s="10" t="str">
        <f t="shared" si="863"/>
        <v/>
      </c>
      <c r="AG3386" s="10" t="str">
        <f t="shared" si="864"/>
        <v/>
      </c>
      <c r="AH3386" s="10" t="str">
        <f t="shared" si="865"/>
        <v/>
      </c>
      <c r="AI3386" s="10" t="str">
        <f t="shared" si="854"/>
        <v/>
      </c>
    </row>
    <row r="3387" spans="20:35" ht="18" customHeight="1" x14ac:dyDescent="0.25">
      <c r="T3387" s="9" t="str">
        <f t="shared" si="856"/>
        <v/>
      </c>
      <c r="U3387" s="10" t="str">
        <f t="shared" si="851"/>
        <v/>
      </c>
      <c r="V3387" s="10" t="str">
        <f t="shared" si="852"/>
        <v/>
      </c>
      <c r="W3387" s="10" t="str">
        <f t="shared" si="857"/>
        <v/>
      </c>
      <c r="X3387" s="10" t="str">
        <f t="shared" si="858"/>
        <v/>
      </c>
      <c r="Y3387" s="10" t="str">
        <f t="shared" si="859"/>
        <v/>
      </c>
      <c r="Z3387" s="10" t="str">
        <f t="shared" si="860"/>
        <v/>
      </c>
      <c r="AA3387" s="10" t="str">
        <f t="shared" si="850"/>
        <v/>
      </c>
      <c r="AB3387" s="10" t="str">
        <f t="shared" si="853"/>
        <v/>
      </c>
      <c r="AC3387" s="10" t="str">
        <f t="shared" si="861"/>
        <v/>
      </c>
      <c r="AD3387" s="10" t="str">
        <f t="shared" si="855"/>
        <v/>
      </c>
      <c r="AE3387" s="10" t="str">
        <f t="shared" si="862"/>
        <v/>
      </c>
      <c r="AF3387" s="10" t="str">
        <f t="shared" si="863"/>
        <v/>
      </c>
      <c r="AG3387" s="10" t="str">
        <f t="shared" si="864"/>
        <v/>
      </c>
      <c r="AH3387" s="10" t="str">
        <f t="shared" si="865"/>
        <v/>
      </c>
      <c r="AI3387" s="10" t="str">
        <f t="shared" si="854"/>
        <v/>
      </c>
    </row>
    <row r="3388" spans="20:35" ht="18" customHeight="1" x14ac:dyDescent="0.25">
      <c r="T3388" s="9" t="str">
        <f t="shared" si="856"/>
        <v/>
      </c>
      <c r="U3388" s="10" t="str">
        <f t="shared" si="851"/>
        <v/>
      </c>
      <c r="V3388" s="10" t="str">
        <f t="shared" si="852"/>
        <v/>
      </c>
      <c r="W3388" s="10" t="str">
        <f t="shared" si="857"/>
        <v/>
      </c>
      <c r="X3388" s="10" t="str">
        <f t="shared" si="858"/>
        <v/>
      </c>
      <c r="Y3388" s="10" t="str">
        <f t="shared" si="859"/>
        <v/>
      </c>
      <c r="Z3388" s="10" t="str">
        <f t="shared" si="860"/>
        <v/>
      </c>
      <c r="AA3388" s="10" t="str">
        <f t="shared" si="850"/>
        <v/>
      </c>
      <c r="AB3388" s="10" t="str">
        <f t="shared" si="853"/>
        <v/>
      </c>
      <c r="AC3388" s="10" t="str">
        <f t="shared" si="861"/>
        <v/>
      </c>
      <c r="AD3388" s="10" t="str">
        <f t="shared" si="855"/>
        <v/>
      </c>
      <c r="AE3388" s="10" t="str">
        <f t="shared" si="862"/>
        <v/>
      </c>
      <c r="AF3388" s="10" t="str">
        <f t="shared" si="863"/>
        <v/>
      </c>
      <c r="AG3388" s="10" t="str">
        <f t="shared" si="864"/>
        <v/>
      </c>
      <c r="AH3388" s="10" t="str">
        <f t="shared" si="865"/>
        <v/>
      </c>
      <c r="AI3388" s="10" t="str">
        <f t="shared" si="854"/>
        <v/>
      </c>
    </row>
    <row r="3389" spans="20:35" ht="18" customHeight="1" x14ac:dyDescent="0.25">
      <c r="T3389" s="9" t="str">
        <f t="shared" si="856"/>
        <v/>
      </c>
      <c r="U3389" s="10" t="str">
        <f t="shared" si="851"/>
        <v/>
      </c>
      <c r="V3389" s="10" t="str">
        <f t="shared" si="852"/>
        <v/>
      </c>
      <c r="W3389" s="10" t="str">
        <f t="shared" si="857"/>
        <v/>
      </c>
      <c r="X3389" s="10" t="str">
        <f t="shared" si="858"/>
        <v/>
      </c>
      <c r="Y3389" s="10" t="str">
        <f t="shared" si="859"/>
        <v/>
      </c>
      <c r="Z3389" s="10" t="str">
        <f t="shared" si="860"/>
        <v/>
      </c>
      <c r="AA3389" s="10" t="str">
        <f t="shared" si="850"/>
        <v/>
      </c>
      <c r="AB3389" s="10" t="str">
        <f t="shared" si="853"/>
        <v/>
      </c>
      <c r="AC3389" s="10" t="str">
        <f t="shared" si="861"/>
        <v/>
      </c>
      <c r="AD3389" s="10" t="str">
        <f t="shared" si="855"/>
        <v/>
      </c>
      <c r="AE3389" s="10" t="str">
        <f t="shared" si="862"/>
        <v/>
      </c>
      <c r="AF3389" s="10" t="str">
        <f t="shared" si="863"/>
        <v/>
      </c>
      <c r="AG3389" s="10" t="str">
        <f t="shared" si="864"/>
        <v/>
      </c>
      <c r="AH3389" s="10" t="str">
        <f t="shared" si="865"/>
        <v/>
      </c>
      <c r="AI3389" s="10" t="str">
        <f t="shared" si="854"/>
        <v/>
      </c>
    </row>
    <row r="3390" spans="20:35" ht="18" customHeight="1" x14ac:dyDescent="0.25">
      <c r="T3390" s="9" t="str">
        <f t="shared" si="856"/>
        <v/>
      </c>
      <c r="U3390" s="10" t="str">
        <f t="shared" si="851"/>
        <v/>
      </c>
      <c r="V3390" s="10" t="str">
        <f t="shared" si="852"/>
        <v/>
      </c>
      <c r="W3390" s="10" t="str">
        <f t="shared" si="857"/>
        <v/>
      </c>
      <c r="X3390" s="10" t="str">
        <f t="shared" si="858"/>
        <v/>
      </c>
      <c r="Y3390" s="10" t="str">
        <f t="shared" si="859"/>
        <v/>
      </c>
      <c r="Z3390" s="10" t="str">
        <f t="shared" si="860"/>
        <v/>
      </c>
      <c r="AA3390" s="10" t="str">
        <f t="shared" si="850"/>
        <v/>
      </c>
      <c r="AB3390" s="10" t="str">
        <f t="shared" si="853"/>
        <v/>
      </c>
      <c r="AC3390" s="10" t="str">
        <f t="shared" si="861"/>
        <v/>
      </c>
      <c r="AD3390" s="10" t="str">
        <f t="shared" si="855"/>
        <v/>
      </c>
      <c r="AE3390" s="10" t="str">
        <f t="shared" si="862"/>
        <v/>
      </c>
      <c r="AF3390" s="10" t="str">
        <f t="shared" si="863"/>
        <v/>
      </c>
      <c r="AG3390" s="10" t="str">
        <f t="shared" si="864"/>
        <v/>
      </c>
      <c r="AH3390" s="10" t="str">
        <f t="shared" si="865"/>
        <v/>
      </c>
      <c r="AI3390" s="10" t="str">
        <f t="shared" si="854"/>
        <v/>
      </c>
    </row>
    <row r="3391" spans="20:35" ht="18" customHeight="1" x14ac:dyDescent="0.25">
      <c r="T3391" s="9" t="str">
        <f t="shared" si="856"/>
        <v/>
      </c>
      <c r="U3391" s="10" t="str">
        <f t="shared" si="851"/>
        <v/>
      </c>
      <c r="V3391" s="10" t="str">
        <f t="shared" si="852"/>
        <v/>
      </c>
      <c r="W3391" s="10" t="str">
        <f t="shared" si="857"/>
        <v/>
      </c>
      <c r="X3391" s="10" t="str">
        <f t="shared" si="858"/>
        <v/>
      </c>
      <c r="Y3391" s="10" t="str">
        <f t="shared" si="859"/>
        <v/>
      </c>
      <c r="Z3391" s="10" t="str">
        <f t="shared" si="860"/>
        <v/>
      </c>
      <c r="AA3391" s="10" t="str">
        <f t="shared" si="850"/>
        <v/>
      </c>
      <c r="AB3391" s="10" t="str">
        <f t="shared" si="853"/>
        <v/>
      </c>
      <c r="AC3391" s="10" t="str">
        <f t="shared" si="861"/>
        <v/>
      </c>
      <c r="AD3391" s="10" t="str">
        <f t="shared" si="855"/>
        <v/>
      </c>
      <c r="AE3391" s="10" t="str">
        <f t="shared" si="862"/>
        <v/>
      </c>
      <c r="AF3391" s="10" t="str">
        <f t="shared" si="863"/>
        <v/>
      </c>
      <c r="AG3391" s="10" t="str">
        <f t="shared" si="864"/>
        <v/>
      </c>
      <c r="AH3391" s="10" t="str">
        <f t="shared" si="865"/>
        <v/>
      </c>
      <c r="AI3391" s="10" t="str">
        <f t="shared" si="854"/>
        <v/>
      </c>
    </row>
    <row r="3392" spans="20:35" ht="18" customHeight="1" x14ac:dyDescent="0.25">
      <c r="T3392" s="9" t="str">
        <f t="shared" si="856"/>
        <v/>
      </c>
      <c r="U3392" s="10" t="str">
        <f t="shared" si="851"/>
        <v/>
      </c>
      <c r="V3392" s="10" t="str">
        <f t="shared" si="852"/>
        <v/>
      </c>
      <c r="W3392" s="10" t="str">
        <f t="shared" si="857"/>
        <v/>
      </c>
      <c r="X3392" s="10" t="str">
        <f t="shared" si="858"/>
        <v/>
      </c>
      <c r="Y3392" s="10" t="str">
        <f t="shared" si="859"/>
        <v/>
      </c>
      <c r="Z3392" s="10" t="str">
        <f t="shared" si="860"/>
        <v/>
      </c>
      <c r="AA3392" s="10" t="str">
        <f t="shared" si="850"/>
        <v/>
      </c>
      <c r="AB3392" s="10" t="str">
        <f t="shared" si="853"/>
        <v/>
      </c>
      <c r="AC3392" s="10" t="str">
        <f t="shared" si="861"/>
        <v/>
      </c>
      <c r="AD3392" s="10" t="str">
        <f t="shared" si="855"/>
        <v/>
      </c>
      <c r="AE3392" s="10" t="str">
        <f t="shared" si="862"/>
        <v/>
      </c>
      <c r="AF3392" s="10" t="str">
        <f t="shared" si="863"/>
        <v/>
      </c>
      <c r="AG3392" s="10" t="str">
        <f t="shared" si="864"/>
        <v/>
      </c>
      <c r="AH3392" s="10" t="str">
        <f t="shared" si="865"/>
        <v/>
      </c>
      <c r="AI3392" s="10" t="str">
        <f t="shared" si="854"/>
        <v/>
      </c>
    </row>
    <row r="3393" spans="20:35" ht="18" customHeight="1" x14ac:dyDescent="0.25">
      <c r="T3393" s="9" t="str">
        <f t="shared" si="856"/>
        <v/>
      </c>
      <c r="U3393" s="10" t="str">
        <f t="shared" si="851"/>
        <v/>
      </c>
      <c r="V3393" s="10" t="str">
        <f t="shared" si="852"/>
        <v/>
      </c>
      <c r="W3393" s="10" t="str">
        <f t="shared" si="857"/>
        <v/>
      </c>
      <c r="X3393" s="10" t="str">
        <f t="shared" si="858"/>
        <v/>
      </c>
      <c r="Y3393" s="10" t="str">
        <f t="shared" si="859"/>
        <v/>
      </c>
      <c r="Z3393" s="10" t="str">
        <f t="shared" si="860"/>
        <v/>
      </c>
      <c r="AA3393" s="10" t="str">
        <f t="shared" si="850"/>
        <v/>
      </c>
      <c r="AB3393" s="10" t="str">
        <f t="shared" si="853"/>
        <v/>
      </c>
      <c r="AC3393" s="10" t="str">
        <f t="shared" si="861"/>
        <v/>
      </c>
      <c r="AD3393" s="10" t="str">
        <f t="shared" si="855"/>
        <v/>
      </c>
      <c r="AE3393" s="10" t="str">
        <f t="shared" si="862"/>
        <v/>
      </c>
      <c r="AF3393" s="10" t="str">
        <f t="shared" si="863"/>
        <v/>
      </c>
      <c r="AG3393" s="10" t="str">
        <f t="shared" si="864"/>
        <v/>
      </c>
      <c r="AH3393" s="10" t="str">
        <f t="shared" si="865"/>
        <v/>
      </c>
      <c r="AI3393" s="10" t="str">
        <f t="shared" si="854"/>
        <v/>
      </c>
    </row>
    <row r="3394" spans="20:35" ht="18" customHeight="1" x14ac:dyDescent="0.25">
      <c r="T3394" s="9" t="str">
        <f t="shared" si="856"/>
        <v/>
      </c>
      <c r="U3394" s="10" t="str">
        <f t="shared" si="851"/>
        <v/>
      </c>
      <c r="V3394" s="10" t="str">
        <f t="shared" si="852"/>
        <v/>
      </c>
      <c r="W3394" s="10" t="str">
        <f t="shared" si="857"/>
        <v/>
      </c>
      <c r="X3394" s="10" t="str">
        <f t="shared" si="858"/>
        <v/>
      </c>
      <c r="Y3394" s="10" t="str">
        <f t="shared" si="859"/>
        <v/>
      </c>
      <c r="Z3394" s="10" t="str">
        <f t="shared" si="860"/>
        <v/>
      </c>
      <c r="AA3394" s="10" t="str">
        <f t="shared" si="850"/>
        <v/>
      </c>
      <c r="AB3394" s="10" t="str">
        <f t="shared" si="853"/>
        <v/>
      </c>
      <c r="AC3394" s="10" t="str">
        <f t="shared" si="861"/>
        <v/>
      </c>
      <c r="AD3394" s="10" t="str">
        <f t="shared" si="855"/>
        <v/>
      </c>
      <c r="AE3394" s="10" t="str">
        <f t="shared" si="862"/>
        <v/>
      </c>
      <c r="AF3394" s="10" t="str">
        <f t="shared" si="863"/>
        <v/>
      </c>
      <c r="AG3394" s="10" t="str">
        <f t="shared" si="864"/>
        <v/>
      </c>
      <c r="AH3394" s="10" t="str">
        <f t="shared" si="865"/>
        <v/>
      </c>
      <c r="AI3394" s="10" t="str">
        <f t="shared" si="854"/>
        <v/>
      </c>
    </row>
    <row r="3395" spans="20:35" ht="18" customHeight="1" x14ac:dyDescent="0.25">
      <c r="T3395" s="9" t="str">
        <f t="shared" si="856"/>
        <v/>
      </c>
      <c r="U3395" s="10" t="str">
        <f t="shared" si="851"/>
        <v/>
      </c>
      <c r="V3395" s="10" t="str">
        <f t="shared" si="852"/>
        <v/>
      </c>
      <c r="W3395" s="10" t="str">
        <f t="shared" si="857"/>
        <v/>
      </c>
      <c r="X3395" s="10" t="str">
        <f t="shared" si="858"/>
        <v/>
      </c>
      <c r="Y3395" s="10" t="str">
        <f t="shared" si="859"/>
        <v/>
      </c>
      <c r="Z3395" s="10" t="str">
        <f t="shared" si="860"/>
        <v/>
      </c>
      <c r="AA3395" s="10" t="str">
        <f t="shared" si="850"/>
        <v/>
      </c>
      <c r="AB3395" s="10" t="str">
        <f t="shared" si="853"/>
        <v/>
      </c>
      <c r="AC3395" s="10" t="str">
        <f t="shared" si="861"/>
        <v/>
      </c>
      <c r="AD3395" s="10" t="str">
        <f t="shared" si="855"/>
        <v/>
      </c>
      <c r="AE3395" s="10" t="str">
        <f t="shared" si="862"/>
        <v/>
      </c>
      <c r="AF3395" s="10" t="str">
        <f t="shared" si="863"/>
        <v/>
      </c>
      <c r="AG3395" s="10" t="str">
        <f t="shared" si="864"/>
        <v/>
      </c>
      <c r="AH3395" s="10" t="str">
        <f t="shared" si="865"/>
        <v/>
      </c>
      <c r="AI3395" s="10" t="str">
        <f t="shared" si="854"/>
        <v/>
      </c>
    </row>
    <row r="3396" spans="20:35" ht="18" customHeight="1" x14ac:dyDescent="0.25">
      <c r="T3396" s="9" t="str">
        <f t="shared" si="856"/>
        <v/>
      </c>
      <c r="U3396" s="10" t="str">
        <f t="shared" si="851"/>
        <v/>
      </c>
      <c r="V3396" s="10" t="str">
        <f t="shared" si="852"/>
        <v/>
      </c>
      <c r="W3396" s="10" t="str">
        <f t="shared" si="857"/>
        <v/>
      </c>
      <c r="X3396" s="10" t="str">
        <f t="shared" si="858"/>
        <v/>
      </c>
      <c r="Y3396" s="10" t="str">
        <f t="shared" si="859"/>
        <v/>
      </c>
      <c r="Z3396" s="10" t="str">
        <f t="shared" si="860"/>
        <v/>
      </c>
      <c r="AA3396" s="10" t="str">
        <f t="shared" si="850"/>
        <v/>
      </c>
      <c r="AB3396" s="10" t="str">
        <f t="shared" si="853"/>
        <v/>
      </c>
      <c r="AC3396" s="10" t="str">
        <f t="shared" si="861"/>
        <v/>
      </c>
      <c r="AD3396" s="10" t="str">
        <f t="shared" si="855"/>
        <v/>
      </c>
      <c r="AE3396" s="10" t="str">
        <f t="shared" si="862"/>
        <v/>
      </c>
      <c r="AF3396" s="10" t="str">
        <f t="shared" si="863"/>
        <v/>
      </c>
      <c r="AG3396" s="10" t="str">
        <f t="shared" si="864"/>
        <v/>
      </c>
      <c r="AH3396" s="10" t="str">
        <f t="shared" si="865"/>
        <v/>
      </c>
      <c r="AI3396" s="10" t="str">
        <f t="shared" si="854"/>
        <v/>
      </c>
    </row>
    <row r="3397" spans="20:35" ht="18" customHeight="1" x14ac:dyDescent="0.25">
      <c r="T3397" s="9" t="str">
        <f t="shared" si="856"/>
        <v/>
      </c>
      <c r="U3397" s="10" t="str">
        <f t="shared" si="851"/>
        <v/>
      </c>
      <c r="V3397" s="10" t="str">
        <f t="shared" si="852"/>
        <v/>
      </c>
      <c r="W3397" s="10" t="str">
        <f t="shared" si="857"/>
        <v/>
      </c>
      <c r="X3397" s="10" t="str">
        <f t="shared" si="858"/>
        <v/>
      </c>
      <c r="Y3397" s="10" t="str">
        <f t="shared" si="859"/>
        <v/>
      </c>
      <c r="Z3397" s="10" t="str">
        <f t="shared" si="860"/>
        <v/>
      </c>
      <c r="AA3397" s="10" t="str">
        <f t="shared" ref="AA3397:AA3460" si="866">IF(T3397="","",Z3397/1000*$F$7)</f>
        <v/>
      </c>
      <c r="AB3397" s="10" t="str">
        <f t="shared" si="853"/>
        <v/>
      </c>
      <c r="AC3397" s="10" t="str">
        <f t="shared" si="861"/>
        <v/>
      </c>
      <c r="AD3397" s="10" t="str">
        <f t="shared" si="855"/>
        <v/>
      </c>
      <c r="AE3397" s="10" t="str">
        <f t="shared" si="862"/>
        <v/>
      </c>
      <c r="AF3397" s="10" t="str">
        <f t="shared" si="863"/>
        <v/>
      </c>
      <c r="AG3397" s="10" t="str">
        <f t="shared" si="864"/>
        <v/>
      </c>
      <c r="AH3397" s="10" t="str">
        <f t="shared" si="865"/>
        <v/>
      </c>
      <c r="AI3397" s="10" t="str">
        <f t="shared" si="854"/>
        <v/>
      </c>
    </row>
    <row r="3398" spans="20:35" ht="18" customHeight="1" x14ac:dyDescent="0.25">
      <c r="T3398" s="9" t="str">
        <f t="shared" si="856"/>
        <v/>
      </c>
      <c r="U3398" s="10" t="str">
        <f t="shared" ref="U3398:U3461" si="867">IF(T3398="","",IF(T3398&lt;=$C$14,$C$83*T3398,IF(T3398&lt;=2*$C$14,$C$81-$C$83*(T3398-$C$14),0)))</f>
        <v/>
      </c>
      <c r="V3398" s="10" t="str">
        <f t="shared" ref="V3398:V3461" si="868">IF(T3398="","",IF(T3398&lt;=$C$22,$C$79*T3398,IF(T3398&lt;=2*$C$22,$C$77-$C$79*(T3398-$C$22),0)))</f>
        <v/>
      </c>
      <c r="W3398" s="10" t="str">
        <f t="shared" si="857"/>
        <v/>
      </c>
      <c r="X3398" s="10" t="str">
        <f t="shared" si="858"/>
        <v/>
      </c>
      <c r="Y3398" s="10" t="str">
        <f t="shared" si="859"/>
        <v/>
      </c>
      <c r="Z3398" s="10" t="str">
        <f t="shared" si="860"/>
        <v/>
      </c>
      <c r="AA3398" s="10" t="str">
        <f t="shared" si="866"/>
        <v/>
      </c>
      <c r="AB3398" s="10" t="str">
        <f t="shared" ref="AB3398:AB3461" si="869">IF(T3398="","",$C$59*(1+$C$61*($C$63+Z3398)/Y3398))</f>
        <v/>
      </c>
      <c r="AC3398" s="10" t="str">
        <f t="shared" si="861"/>
        <v/>
      </c>
      <c r="AD3398" s="10" t="str">
        <f t="shared" si="855"/>
        <v/>
      </c>
      <c r="AE3398" s="10" t="str">
        <f t="shared" si="862"/>
        <v/>
      </c>
      <c r="AF3398" s="10" t="str">
        <f t="shared" si="863"/>
        <v/>
      </c>
      <c r="AG3398" s="10" t="str">
        <f t="shared" si="864"/>
        <v/>
      </c>
      <c r="AH3398" s="10" t="str">
        <f t="shared" si="865"/>
        <v/>
      </c>
      <c r="AI3398" s="10" t="str">
        <f t="shared" si="854"/>
        <v/>
      </c>
    </row>
    <row r="3399" spans="20:35" ht="18" customHeight="1" x14ac:dyDescent="0.25">
      <c r="T3399" s="9" t="str">
        <f t="shared" si="856"/>
        <v/>
      </c>
      <c r="U3399" s="10" t="str">
        <f t="shared" si="867"/>
        <v/>
      </c>
      <c r="V3399" s="10" t="str">
        <f t="shared" si="868"/>
        <v/>
      </c>
      <c r="W3399" s="10" t="str">
        <f t="shared" si="857"/>
        <v/>
      </c>
      <c r="X3399" s="10" t="str">
        <f t="shared" si="858"/>
        <v/>
      </c>
      <c r="Y3399" s="10" t="str">
        <f t="shared" si="859"/>
        <v/>
      </c>
      <c r="Z3399" s="10" t="str">
        <f t="shared" si="860"/>
        <v/>
      </c>
      <c r="AA3399" s="10" t="str">
        <f t="shared" si="866"/>
        <v/>
      </c>
      <c r="AB3399" s="10" t="str">
        <f t="shared" si="869"/>
        <v/>
      </c>
      <c r="AC3399" s="10" t="str">
        <f t="shared" si="861"/>
        <v/>
      </c>
      <c r="AD3399" s="10" t="str">
        <f t="shared" si="855"/>
        <v/>
      </c>
      <c r="AE3399" s="10" t="str">
        <f t="shared" si="862"/>
        <v/>
      </c>
      <c r="AF3399" s="10" t="str">
        <f t="shared" si="863"/>
        <v/>
      </c>
      <c r="AG3399" s="10" t="str">
        <f t="shared" si="864"/>
        <v/>
      </c>
      <c r="AH3399" s="10" t="str">
        <f t="shared" si="865"/>
        <v/>
      </c>
      <c r="AI3399" s="10" t="str">
        <f t="shared" ref="AI3399:AI3462" si="870">IF(T3399="","",MAX(Z3399+(AC3399-AF3399-AD3399)*$AL$4,0))</f>
        <v/>
      </c>
    </row>
    <row r="3400" spans="20:35" ht="18" customHeight="1" x14ac:dyDescent="0.25">
      <c r="T3400" s="9" t="str">
        <f t="shared" si="856"/>
        <v/>
      </c>
      <c r="U3400" s="10" t="str">
        <f t="shared" si="867"/>
        <v/>
      </c>
      <c r="V3400" s="10" t="str">
        <f t="shared" si="868"/>
        <v/>
      </c>
      <c r="W3400" s="10" t="str">
        <f t="shared" si="857"/>
        <v/>
      </c>
      <c r="X3400" s="10" t="str">
        <f t="shared" si="858"/>
        <v/>
      </c>
      <c r="Y3400" s="10" t="str">
        <f t="shared" si="859"/>
        <v/>
      </c>
      <c r="Z3400" s="10" t="str">
        <f t="shared" si="860"/>
        <v/>
      </c>
      <c r="AA3400" s="10" t="str">
        <f t="shared" si="866"/>
        <v/>
      </c>
      <c r="AB3400" s="10" t="str">
        <f t="shared" si="869"/>
        <v/>
      </c>
      <c r="AC3400" s="10" t="str">
        <f t="shared" si="861"/>
        <v/>
      </c>
      <c r="AD3400" s="10" t="str">
        <f t="shared" ref="AD3400:AD3463" si="871">IF(U3400="","",$C$89*((Z3400/1000)^$C$97)/($F$15)*1000*3600)</f>
        <v/>
      </c>
      <c r="AE3400" s="10" t="str">
        <f t="shared" si="862"/>
        <v/>
      </c>
      <c r="AF3400" s="10" t="str">
        <f t="shared" si="863"/>
        <v/>
      </c>
      <c r="AG3400" s="10" t="str">
        <f t="shared" si="864"/>
        <v/>
      </c>
      <c r="AH3400" s="10" t="str">
        <f t="shared" si="865"/>
        <v/>
      </c>
      <c r="AI3400" s="10" t="str">
        <f t="shared" si="870"/>
        <v/>
      </c>
    </row>
    <row r="3401" spans="20:35" ht="18" customHeight="1" x14ac:dyDescent="0.25">
      <c r="T3401" s="9" t="str">
        <f t="shared" si="856"/>
        <v/>
      </c>
      <c r="U3401" s="10" t="str">
        <f t="shared" si="867"/>
        <v/>
      </c>
      <c r="V3401" s="10" t="str">
        <f t="shared" si="868"/>
        <v/>
      </c>
      <c r="W3401" s="10" t="str">
        <f t="shared" si="857"/>
        <v/>
      </c>
      <c r="X3401" s="10" t="str">
        <f t="shared" si="858"/>
        <v/>
      </c>
      <c r="Y3401" s="10" t="str">
        <f t="shared" si="859"/>
        <v/>
      </c>
      <c r="Z3401" s="10" t="str">
        <f t="shared" si="860"/>
        <v/>
      </c>
      <c r="AA3401" s="10" t="str">
        <f t="shared" si="866"/>
        <v/>
      </c>
      <c r="AB3401" s="10" t="str">
        <f t="shared" si="869"/>
        <v/>
      </c>
      <c r="AC3401" s="10" t="str">
        <f t="shared" si="861"/>
        <v/>
      </c>
      <c r="AD3401" s="10" t="str">
        <f t="shared" si="871"/>
        <v/>
      </c>
      <c r="AE3401" s="10" t="str">
        <f t="shared" si="862"/>
        <v/>
      </c>
      <c r="AF3401" s="10" t="str">
        <f t="shared" si="863"/>
        <v/>
      </c>
      <c r="AG3401" s="10" t="str">
        <f t="shared" si="864"/>
        <v/>
      </c>
      <c r="AH3401" s="10" t="str">
        <f t="shared" si="865"/>
        <v/>
      </c>
      <c r="AI3401" s="10" t="str">
        <f t="shared" si="870"/>
        <v/>
      </c>
    </row>
    <row r="3402" spans="20:35" ht="18" customHeight="1" x14ac:dyDescent="0.25">
      <c r="T3402" s="9" t="str">
        <f t="shared" si="856"/>
        <v/>
      </c>
      <c r="U3402" s="10" t="str">
        <f t="shared" si="867"/>
        <v/>
      </c>
      <c r="V3402" s="10" t="str">
        <f t="shared" si="868"/>
        <v/>
      </c>
      <c r="W3402" s="10" t="str">
        <f t="shared" si="857"/>
        <v/>
      </c>
      <c r="X3402" s="10" t="str">
        <f t="shared" si="858"/>
        <v/>
      </c>
      <c r="Y3402" s="10" t="str">
        <f t="shared" si="859"/>
        <v/>
      </c>
      <c r="Z3402" s="10" t="str">
        <f t="shared" si="860"/>
        <v/>
      </c>
      <c r="AA3402" s="10" t="str">
        <f t="shared" si="866"/>
        <v/>
      </c>
      <c r="AB3402" s="10" t="str">
        <f t="shared" si="869"/>
        <v/>
      </c>
      <c r="AC3402" s="10" t="str">
        <f t="shared" si="861"/>
        <v/>
      </c>
      <c r="AD3402" s="10" t="str">
        <f t="shared" si="871"/>
        <v/>
      </c>
      <c r="AE3402" s="10" t="str">
        <f t="shared" si="862"/>
        <v/>
      </c>
      <c r="AF3402" s="10" t="str">
        <f t="shared" si="863"/>
        <v/>
      </c>
      <c r="AG3402" s="10" t="str">
        <f t="shared" si="864"/>
        <v/>
      </c>
      <c r="AH3402" s="10" t="str">
        <f t="shared" si="865"/>
        <v/>
      </c>
      <c r="AI3402" s="10" t="str">
        <f t="shared" si="870"/>
        <v/>
      </c>
    </row>
    <row r="3403" spans="20:35" ht="18" customHeight="1" x14ac:dyDescent="0.25">
      <c r="T3403" s="9" t="str">
        <f t="shared" si="856"/>
        <v/>
      </c>
      <c r="U3403" s="10" t="str">
        <f t="shared" si="867"/>
        <v/>
      </c>
      <c r="V3403" s="10" t="str">
        <f t="shared" si="868"/>
        <v/>
      </c>
      <c r="W3403" s="10" t="str">
        <f t="shared" si="857"/>
        <v/>
      </c>
      <c r="X3403" s="10" t="str">
        <f t="shared" si="858"/>
        <v/>
      </c>
      <c r="Y3403" s="10" t="str">
        <f t="shared" si="859"/>
        <v/>
      </c>
      <c r="Z3403" s="10" t="str">
        <f t="shared" si="860"/>
        <v/>
      </c>
      <c r="AA3403" s="10" t="str">
        <f t="shared" si="866"/>
        <v/>
      </c>
      <c r="AB3403" s="10" t="str">
        <f t="shared" si="869"/>
        <v/>
      </c>
      <c r="AC3403" s="10" t="str">
        <f t="shared" si="861"/>
        <v/>
      </c>
      <c r="AD3403" s="10" t="str">
        <f t="shared" si="871"/>
        <v/>
      </c>
      <c r="AE3403" s="10" t="str">
        <f t="shared" si="862"/>
        <v/>
      </c>
      <c r="AF3403" s="10" t="str">
        <f t="shared" si="863"/>
        <v/>
      </c>
      <c r="AG3403" s="10" t="str">
        <f t="shared" si="864"/>
        <v/>
      </c>
      <c r="AH3403" s="10" t="str">
        <f t="shared" si="865"/>
        <v/>
      </c>
      <c r="AI3403" s="10" t="str">
        <f t="shared" si="870"/>
        <v/>
      </c>
    </row>
    <row r="3404" spans="20:35" ht="18" customHeight="1" x14ac:dyDescent="0.25">
      <c r="T3404" s="9" t="str">
        <f t="shared" si="856"/>
        <v/>
      </c>
      <c r="U3404" s="10" t="str">
        <f t="shared" si="867"/>
        <v/>
      </c>
      <c r="V3404" s="10" t="str">
        <f t="shared" si="868"/>
        <v/>
      </c>
      <c r="W3404" s="10" t="str">
        <f t="shared" si="857"/>
        <v/>
      </c>
      <c r="X3404" s="10" t="str">
        <f t="shared" si="858"/>
        <v/>
      </c>
      <c r="Y3404" s="10" t="str">
        <f t="shared" si="859"/>
        <v/>
      </c>
      <c r="Z3404" s="10" t="str">
        <f t="shared" si="860"/>
        <v/>
      </c>
      <c r="AA3404" s="10" t="str">
        <f t="shared" si="866"/>
        <v/>
      </c>
      <c r="AB3404" s="10" t="str">
        <f t="shared" si="869"/>
        <v/>
      </c>
      <c r="AC3404" s="10" t="str">
        <f t="shared" si="861"/>
        <v/>
      </c>
      <c r="AD3404" s="10" t="str">
        <f t="shared" si="871"/>
        <v/>
      </c>
      <c r="AE3404" s="10" t="str">
        <f t="shared" si="862"/>
        <v/>
      </c>
      <c r="AF3404" s="10" t="str">
        <f t="shared" si="863"/>
        <v/>
      </c>
      <c r="AG3404" s="10" t="str">
        <f t="shared" si="864"/>
        <v/>
      </c>
      <c r="AH3404" s="10" t="str">
        <f t="shared" si="865"/>
        <v/>
      </c>
      <c r="AI3404" s="10" t="str">
        <f t="shared" si="870"/>
        <v/>
      </c>
    </row>
    <row r="3405" spans="20:35" ht="18" customHeight="1" x14ac:dyDescent="0.25">
      <c r="T3405" s="9" t="str">
        <f t="shared" si="856"/>
        <v/>
      </c>
      <c r="U3405" s="10" t="str">
        <f t="shared" si="867"/>
        <v/>
      </c>
      <c r="V3405" s="10" t="str">
        <f t="shared" si="868"/>
        <v/>
      </c>
      <c r="W3405" s="10" t="str">
        <f t="shared" si="857"/>
        <v/>
      </c>
      <c r="X3405" s="10" t="str">
        <f t="shared" si="858"/>
        <v/>
      </c>
      <c r="Y3405" s="10" t="str">
        <f t="shared" si="859"/>
        <v/>
      </c>
      <c r="Z3405" s="10" t="str">
        <f t="shared" si="860"/>
        <v/>
      </c>
      <c r="AA3405" s="10" t="str">
        <f t="shared" si="866"/>
        <v/>
      </c>
      <c r="AB3405" s="10" t="str">
        <f t="shared" si="869"/>
        <v/>
      </c>
      <c r="AC3405" s="10" t="str">
        <f t="shared" si="861"/>
        <v/>
      </c>
      <c r="AD3405" s="10" t="str">
        <f t="shared" si="871"/>
        <v/>
      </c>
      <c r="AE3405" s="10" t="str">
        <f t="shared" si="862"/>
        <v/>
      </c>
      <c r="AF3405" s="10" t="str">
        <f t="shared" si="863"/>
        <v/>
      </c>
      <c r="AG3405" s="10" t="str">
        <f t="shared" si="864"/>
        <v/>
      </c>
      <c r="AH3405" s="10" t="str">
        <f t="shared" si="865"/>
        <v/>
      </c>
      <c r="AI3405" s="10" t="str">
        <f t="shared" si="870"/>
        <v/>
      </c>
    </row>
    <row r="3406" spans="20:35" ht="18" customHeight="1" x14ac:dyDescent="0.25">
      <c r="T3406" s="9" t="str">
        <f t="shared" si="856"/>
        <v/>
      </c>
      <c r="U3406" s="10" t="str">
        <f t="shared" si="867"/>
        <v/>
      </c>
      <c r="V3406" s="10" t="str">
        <f t="shared" si="868"/>
        <v/>
      </c>
      <c r="W3406" s="10" t="str">
        <f t="shared" si="857"/>
        <v/>
      </c>
      <c r="X3406" s="10" t="str">
        <f t="shared" si="858"/>
        <v/>
      </c>
      <c r="Y3406" s="10" t="str">
        <f t="shared" si="859"/>
        <v/>
      </c>
      <c r="Z3406" s="10" t="str">
        <f t="shared" si="860"/>
        <v/>
      </c>
      <c r="AA3406" s="10" t="str">
        <f t="shared" si="866"/>
        <v/>
      </c>
      <c r="AB3406" s="10" t="str">
        <f t="shared" si="869"/>
        <v/>
      </c>
      <c r="AC3406" s="10" t="str">
        <f t="shared" si="861"/>
        <v/>
      </c>
      <c r="AD3406" s="10" t="str">
        <f t="shared" si="871"/>
        <v/>
      </c>
      <c r="AE3406" s="10" t="str">
        <f t="shared" si="862"/>
        <v/>
      </c>
      <c r="AF3406" s="10" t="str">
        <f t="shared" si="863"/>
        <v/>
      </c>
      <c r="AG3406" s="10" t="str">
        <f t="shared" si="864"/>
        <v/>
      </c>
      <c r="AH3406" s="10" t="str">
        <f t="shared" si="865"/>
        <v/>
      </c>
      <c r="AI3406" s="10" t="str">
        <f t="shared" si="870"/>
        <v/>
      </c>
    </row>
    <row r="3407" spans="20:35" ht="18" customHeight="1" x14ac:dyDescent="0.25">
      <c r="T3407" s="9" t="str">
        <f t="shared" ref="T3407:T3470" si="872">IF(T3406="","",IF(T3406+$C$27&gt;$C$29,"",T3406+$C$27))</f>
        <v/>
      </c>
      <c r="U3407" s="10" t="str">
        <f t="shared" si="867"/>
        <v/>
      </c>
      <c r="V3407" s="10" t="str">
        <f t="shared" si="868"/>
        <v/>
      </c>
      <c r="W3407" s="10" t="str">
        <f t="shared" si="857"/>
        <v/>
      </c>
      <c r="X3407" s="10" t="str">
        <f t="shared" si="858"/>
        <v/>
      </c>
      <c r="Y3407" s="10" t="str">
        <f t="shared" si="859"/>
        <v/>
      </c>
      <c r="Z3407" s="10" t="str">
        <f t="shared" si="860"/>
        <v/>
      </c>
      <c r="AA3407" s="10" t="str">
        <f t="shared" si="866"/>
        <v/>
      </c>
      <c r="AB3407" s="10" t="str">
        <f t="shared" si="869"/>
        <v/>
      </c>
      <c r="AC3407" s="10" t="str">
        <f t="shared" si="861"/>
        <v/>
      </c>
      <c r="AD3407" s="10" t="str">
        <f t="shared" si="871"/>
        <v/>
      </c>
      <c r="AE3407" s="10" t="str">
        <f t="shared" si="862"/>
        <v/>
      </c>
      <c r="AF3407" s="10" t="str">
        <f t="shared" si="863"/>
        <v/>
      </c>
      <c r="AG3407" s="10" t="str">
        <f t="shared" si="864"/>
        <v/>
      </c>
      <c r="AH3407" s="10" t="str">
        <f t="shared" si="865"/>
        <v/>
      </c>
      <c r="AI3407" s="10" t="str">
        <f t="shared" si="870"/>
        <v/>
      </c>
    </row>
    <row r="3408" spans="20:35" ht="18" customHeight="1" x14ac:dyDescent="0.25">
      <c r="T3408" s="9" t="str">
        <f t="shared" si="872"/>
        <v/>
      </c>
      <c r="U3408" s="10" t="str">
        <f t="shared" si="867"/>
        <v/>
      </c>
      <c r="V3408" s="10" t="str">
        <f t="shared" si="868"/>
        <v/>
      </c>
      <c r="W3408" s="10" t="str">
        <f t="shared" si="857"/>
        <v/>
      </c>
      <c r="X3408" s="10" t="str">
        <f t="shared" si="858"/>
        <v/>
      </c>
      <c r="Y3408" s="10" t="str">
        <f t="shared" si="859"/>
        <v/>
      </c>
      <c r="Z3408" s="10" t="str">
        <f t="shared" si="860"/>
        <v/>
      </c>
      <c r="AA3408" s="10" t="str">
        <f t="shared" si="866"/>
        <v/>
      </c>
      <c r="AB3408" s="10" t="str">
        <f t="shared" si="869"/>
        <v/>
      </c>
      <c r="AC3408" s="10" t="str">
        <f t="shared" si="861"/>
        <v/>
      </c>
      <c r="AD3408" s="10" t="str">
        <f t="shared" si="871"/>
        <v/>
      </c>
      <c r="AE3408" s="10" t="str">
        <f t="shared" si="862"/>
        <v/>
      </c>
      <c r="AF3408" s="10" t="str">
        <f t="shared" si="863"/>
        <v/>
      </c>
      <c r="AG3408" s="10" t="str">
        <f t="shared" si="864"/>
        <v/>
      </c>
      <c r="AH3408" s="10" t="str">
        <f t="shared" si="865"/>
        <v/>
      </c>
      <c r="AI3408" s="10" t="str">
        <f t="shared" si="870"/>
        <v/>
      </c>
    </row>
    <row r="3409" spans="20:35" ht="18" customHeight="1" x14ac:dyDescent="0.25">
      <c r="T3409" s="9" t="str">
        <f t="shared" si="872"/>
        <v/>
      </c>
      <c r="U3409" s="10" t="str">
        <f t="shared" si="867"/>
        <v/>
      </c>
      <c r="V3409" s="10" t="str">
        <f t="shared" si="868"/>
        <v/>
      </c>
      <c r="W3409" s="10" t="str">
        <f t="shared" si="857"/>
        <v/>
      </c>
      <c r="X3409" s="10" t="str">
        <f t="shared" si="858"/>
        <v/>
      </c>
      <c r="Y3409" s="10" t="str">
        <f t="shared" si="859"/>
        <v/>
      </c>
      <c r="Z3409" s="10" t="str">
        <f t="shared" si="860"/>
        <v/>
      </c>
      <c r="AA3409" s="10" t="str">
        <f t="shared" si="866"/>
        <v/>
      </c>
      <c r="AB3409" s="10" t="str">
        <f t="shared" si="869"/>
        <v/>
      </c>
      <c r="AC3409" s="10" t="str">
        <f t="shared" si="861"/>
        <v/>
      </c>
      <c r="AD3409" s="10" t="str">
        <f t="shared" si="871"/>
        <v/>
      </c>
      <c r="AE3409" s="10" t="str">
        <f t="shared" si="862"/>
        <v/>
      </c>
      <c r="AF3409" s="10" t="str">
        <f t="shared" si="863"/>
        <v/>
      </c>
      <c r="AG3409" s="10" t="str">
        <f t="shared" si="864"/>
        <v/>
      </c>
      <c r="AH3409" s="10" t="str">
        <f t="shared" si="865"/>
        <v/>
      </c>
      <c r="AI3409" s="10" t="str">
        <f t="shared" si="870"/>
        <v/>
      </c>
    </row>
    <row r="3410" spans="20:35" ht="18" customHeight="1" x14ac:dyDescent="0.25">
      <c r="T3410" s="9" t="str">
        <f t="shared" si="872"/>
        <v/>
      </c>
      <c r="U3410" s="10" t="str">
        <f t="shared" si="867"/>
        <v/>
      </c>
      <c r="V3410" s="10" t="str">
        <f t="shared" si="868"/>
        <v/>
      </c>
      <c r="W3410" s="10" t="str">
        <f t="shared" si="857"/>
        <v/>
      </c>
      <c r="X3410" s="10" t="str">
        <f t="shared" si="858"/>
        <v/>
      </c>
      <c r="Y3410" s="10" t="str">
        <f t="shared" si="859"/>
        <v/>
      </c>
      <c r="Z3410" s="10" t="str">
        <f t="shared" si="860"/>
        <v/>
      </c>
      <c r="AA3410" s="10" t="str">
        <f t="shared" si="866"/>
        <v/>
      </c>
      <c r="AB3410" s="10" t="str">
        <f t="shared" si="869"/>
        <v/>
      </c>
      <c r="AC3410" s="10" t="str">
        <f t="shared" si="861"/>
        <v/>
      </c>
      <c r="AD3410" s="10" t="str">
        <f t="shared" si="871"/>
        <v/>
      </c>
      <c r="AE3410" s="10" t="str">
        <f t="shared" si="862"/>
        <v/>
      </c>
      <c r="AF3410" s="10" t="str">
        <f t="shared" si="863"/>
        <v/>
      </c>
      <c r="AG3410" s="10" t="str">
        <f t="shared" si="864"/>
        <v/>
      </c>
      <c r="AH3410" s="10" t="str">
        <f t="shared" si="865"/>
        <v/>
      </c>
      <c r="AI3410" s="10" t="str">
        <f t="shared" si="870"/>
        <v/>
      </c>
    </row>
    <row r="3411" spans="20:35" ht="18" customHeight="1" x14ac:dyDescent="0.25">
      <c r="T3411" s="9" t="str">
        <f t="shared" si="872"/>
        <v/>
      </c>
      <c r="U3411" s="10" t="str">
        <f t="shared" si="867"/>
        <v/>
      </c>
      <c r="V3411" s="10" t="str">
        <f t="shared" si="868"/>
        <v/>
      </c>
      <c r="W3411" s="10" t="str">
        <f t="shared" si="857"/>
        <v/>
      </c>
      <c r="X3411" s="10" t="str">
        <f t="shared" si="858"/>
        <v/>
      </c>
      <c r="Y3411" s="10" t="str">
        <f t="shared" si="859"/>
        <v/>
      </c>
      <c r="Z3411" s="10" t="str">
        <f t="shared" si="860"/>
        <v/>
      </c>
      <c r="AA3411" s="10" t="str">
        <f t="shared" si="866"/>
        <v/>
      </c>
      <c r="AB3411" s="10" t="str">
        <f t="shared" si="869"/>
        <v/>
      </c>
      <c r="AC3411" s="10" t="str">
        <f t="shared" si="861"/>
        <v/>
      </c>
      <c r="AD3411" s="10" t="str">
        <f t="shared" si="871"/>
        <v/>
      </c>
      <c r="AE3411" s="10" t="str">
        <f t="shared" si="862"/>
        <v/>
      </c>
      <c r="AF3411" s="10" t="str">
        <f t="shared" si="863"/>
        <v/>
      </c>
      <c r="AG3411" s="10" t="str">
        <f t="shared" si="864"/>
        <v/>
      </c>
      <c r="AH3411" s="10" t="str">
        <f t="shared" si="865"/>
        <v/>
      </c>
      <c r="AI3411" s="10" t="str">
        <f t="shared" si="870"/>
        <v/>
      </c>
    </row>
    <row r="3412" spans="20:35" ht="18" customHeight="1" x14ac:dyDescent="0.25">
      <c r="T3412" s="9" t="str">
        <f t="shared" si="872"/>
        <v/>
      </c>
      <c r="U3412" s="10" t="str">
        <f t="shared" si="867"/>
        <v/>
      </c>
      <c r="V3412" s="10" t="str">
        <f t="shared" si="868"/>
        <v/>
      </c>
      <c r="W3412" s="10" t="str">
        <f t="shared" si="857"/>
        <v/>
      </c>
      <c r="X3412" s="10" t="str">
        <f t="shared" si="858"/>
        <v/>
      </c>
      <c r="Y3412" s="10" t="str">
        <f t="shared" si="859"/>
        <v/>
      </c>
      <c r="Z3412" s="10" t="str">
        <f t="shared" si="860"/>
        <v/>
      </c>
      <c r="AA3412" s="10" t="str">
        <f t="shared" si="866"/>
        <v/>
      </c>
      <c r="AB3412" s="10" t="str">
        <f t="shared" si="869"/>
        <v/>
      </c>
      <c r="AC3412" s="10" t="str">
        <f t="shared" si="861"/>
        <v/>
      </c>
      <c r="AD3412" s="10" t="str">
        <f t="shared" si="871"/>
        <v/>
      </c>
      <c r="AE3412" s="10" t="str">
        <f t="shared" si="862"/>
        <v/>
      </c>
      <c r="AF3412" s="10" t="str">
        <f t="shared" si="863"/>
        <v/>
      </c>
      <c r="AG3412" s="10" t="str">
        <f t="shared" si="864"/>
        <v/>
      </c>
      <c r="AH3412" s="10" t="str">
        <f t="shared" si="865"/>
        <v/>
      </c>
      <c r="AI3412" s="10" t="str">
        <f t="shared" si="870"/>
        <v/>
      </c>
    </row>
    <row r="3413" spans="20:35" ht="18" customHeight="1" x14ac:dyDescent="0.25">
      <c r="T3413" s="9" t="str">
        <f t="shared" si="872"/>
        <v/>
      </c>
      <c r="U3413" s="10" t="str">
        <f t="shared" si="867"/>
        <v/>
      </c>
      <c r="V3413" s="10" t="str">
        <f t="shared" si="868"/>
        <v/>
      </c>
      <c r="W3413" s="10" t="str">
        <f t="shared" si="857"/>
        <v/>
      </c>
      <c r="X3413" s="10" t="str">
        <f t="shared" si="858"/>
        <v/>
      </c>
      <c r="Y3413" s="10" t="str">
        <f t="shared" si="859"/>
        <v/>
      </c>
      <c r="Z3413" s="10" t="str">
        <f t="shared" si="860"/>
        <v/>
      </c>
      <c r="AA3413" s="10" t="str">
        <f t="shared" si="866"/>
        <v/>
      </c>
      <c r="AB3413" s="10" t="str">
        <f t="shared" si="869"/>
        <v/>
      </c>
      <c r="AC3413" s="10" t="str">
        <f t="shared" si="861"/>
        <v/>
      </c>
      <c r="AD3413" s="10" t="str">
        <f t="shared" si="871"/>
        <v/>
      </c>
      <c r="AE3413" s="10" t="str">
        <f t="shared" si="862"/>
        <v/>
      </c>
      <c r="AF3413" s="10" t="str">
        <f t="shared" si="863"/>
        <v/>
      </c>
      <c r="AG3413" s="10" t="str">
        <f t="shared" si="864"/>
        <v/>
      </c>
      <c r="AH3413" s="10" t="str">
        <f t="shared" si="865"/>
        <v/>
      </c>
      <c r="AI3413" s="10" t="str">
        <f t="shared" si="870"/>
        <v/>
      </c>
    </row>
    <row r="3414" spans="20:35" ht="18" customHeight="1" x14ac:dyDescent="0.25">
      <c r="T3414" s="9" t="str">
        <f t="shared" si="872"/>
        <v/>
      </c>
      <c r="U3414" s="10" t="str">
        <f t="shared" si="867"/>
        <v/>
      </c>
      <c r="V3414" s="10" t="str">
        <f t="shared" si="868"/>
        <v/>
      </c>
      <c r="W3414" s="10" t="str">
        <f t="shared" si="857"/>
        <v/>
      </c>
      <c r="X3414" s="10" t="str">
        <f t="shared" si="858"/>
        <v/>
      </c>
      <c r="Y3414" s="10" t="str">
        <f t="shared" si="859"/>
        <v/>
      </c>
      <c r="Z3414" s="10" t="str">
        <f t="shared" si="860"/>
        <v/>
      </c>
      <c r="AA3414" s="10" t="str">
        <f t="shared" si="866"/>
        <v/>
      </c>
      <c r="AB3414" s="10" t="str">
        <f t="shared" si="869"/>
        <v/>
      </c>
      <c r="AC3414" s="10" t="str">
        <f t="shared" si="861"/>
        <v/>
      </c>
      <c r="AD3414" s="10" t="str">
        <f t="shared" si="871"/>
        <v/>
      </c>
      <c r="AE3414" s="10" t="str">
        <f t="shared" si="862"/>
        <v/>
      </c>
      <c r="AF3414" s="10" t="str">
        <f t="shared" si="863"/>
        <v/>
      </c>
      <c r="AG3414" s="10" t="str">
        <f t="shared" si="864"/>
        <v/>
      </c>
      <c r="AH3414" s="10" t="str">
        <f t="shared" si="865"/>
        <v/>
      </c>
      <c r="AI3414" s="10" t="str">
        <f t="shared" si="870"/>
        <v/>
      </c>
    </row>
    <row r="3415" spans="20:35" ht="18" customHeight="1" x14ac:dyDescent="0.25">
      <c r="T3415" s="9" t="str">
        <f t="shared" si="872"/>
        <v/>
      </c>
      <c r="U3415" s="10" t="str">
        <f t="shared" si="867"/>
        <v/>
      </c>
      <c r="V3415" s="10" t="str">
        <f t="shared" si="868"/>
        <v/>
      </c>
      <c r="W3415" s="10" t="str">
        <f t="shared" si="857"/>
        <v/>
      </c>
      <c r="X3415" s="10" t="str">
        <f t="shared" si="858"/>
        <v/>
      </c>
      <c r="Y3415" s="10" t="str">
        <f t="shared" si="859"/>
        <v/>
      </c>
      <c r="Z3415" s="10" t="str">
        <f t="shared" si="860"/>
        <v/>
      </c>
      <c r="AA3415" s="10" t="str">
        <f t="shared" si="866"/>
        <v/>
      </c>
      <c r="AB3415" s="10" t="str">
        <f t="shared" si="869"/>
        <v/>
      </c>
      <c r="AC3415" s="10" t="str">
        <f t="shared" si="861"/>
        <v/>
      </c>
      <c r="AD3415" s="10" t="str">
        <f t="shared" si="871"/>
        <v/>
      </c>
      <c r="AE3415" s="10" t="str">
        <f t="shared" si="862"/>
        <v/>
      </c>
      <c r="AF3415" s="10" t="str">
        <f t="shared" si="863"/>
        <v/>
      </c>
      <c r="AG3415" s="10" t="str">
        <f t="shared" si="864"/>
        <v/>
      </c>
      <c r="AH3415" s="10" t="str">
        <f t="shared" si="865"/>
        <v/>
      </c>
      <c r="AI3415" s="10" t="str">
        <f t="shared" si="870"/>
        <v/>
      </c>
    </row>
    <row r="3416" spans="20:35" ht="18" customHeight="1" x14ac:dyDescent="0.25">
      <c r="T3416" s="9" t="str">
        <f t="shared" si="872"/>
        <v/>
      </c>
      <c r="U3416" s="10" t="str">
        <f t="shared" si="867"/>
        <v/>
      </c>
      <c r="V3416" s="10" t="str">
        <f t="shared" si="868"/>
        <v/>
      </c>
      <c r="W3416" s="10" t="str">
        <f t="shared" si="857"/>
        <v/>
      </c>
      <c r="X3416" s="10" t="str">
        <f t="shared" si="858"/>
        <v/>
      </c>
      <c r="Y3416" s="10" t="str">
        <f t="shared" si="859"/>
        <v/>
      </c>
      <c r="Z3416" s="10" t="str">
        <f t="shared" si="860"/>
        <v/>
      </c>
      <c r="AA3416" s="10" t="str">
        <f t="shared" si="866"/>
        <v/>
      </c>
      <c r="AB3416" s="10" t="str">
        <f t="shared" si="869"/>
        <v/>
      </c>
      <c r="AC3416" s="10" t="str">
        <f t="shared" si="861"/>
        <v/>
      </c>
      <c r="AD3416" s="10" t="str">
        <f t="shared" si="871"/>
        <v/>
      </c>
      <c r="AE3416" s="10" t="str">
        <f t="shared" si="862"/>
        <v/>
      </c>
      <c r="AF3416" s="10" t="str">
        <f t="shared" si="863"/>
        <v/>
      </c>
      <c r="AG3416" s="10" t="str">
        <f t="shared" si="864"/>
        <v/>
      </c>
      <c r="AH3416" s="10" t="str">
        <f t="shared" si="865"/>
        <v/>
      </c>
      <c r="AI3416" s="10" t="str">
        <f t="shared" si="870"/>
        <v/>
      </c>
    </row>
    <row r="3417" spans="20:35" ht="18" customHeight="1" x14ac:dyDescent="0.25">
      <c r="T3417" s="9" t="str">
        <f t="shared" si="872"/>
        <v/>
      </c>
      <c r="U3417" s="10" t="str">
        <f t="shared" si="867"/>
        <v/>
      </c>
      <c r="V3417" s="10" t="str">
        <f t="shared" si="868"/>
        <v/>
      </c>
      <c r="W3417" s="10" t="str">
        <f t="shared" si="857"/>
        <v/>
      </c>
      <c r="X3417" s="10" t="str">
        <f t="shared" si="858"/>
        <v/>
      </c>
      <c r="Y3417" s="10" t="str">
        <f t="shared" si="859"/>
        <v/>
      </c>
      <c r="Z3417" s="10" t="str">
        <f t="shared" si="860"/>
        <v/>
      </c>
      <c r="AA3417" s="10" t="str">
        <f t="shared" si="866"/>
        <v/>
      </c>
      <c r="AB3417" s="10" t="str">
        <f t="shared" si="869"/>
        <v/>
      </c>
      <c r="AC3417" s="10" t="str">
        <f t="shared" si="861"/>
        <v/>
      </c>
      <c r="AD3417" s="10" t="str">
        <f t="shared" si="871"/>
        <v/>
      </c>
      <c r="AE3417" s="10" t="str">
        <f t="shared" si="862"/>
        <v/>
      </c>
      <c r="AF3417" s="10" t="str">
        <f t="shared" si="863"/>
        <v/>
      </c>
      <c r="AG3417" s="10" t="str">
        <f t="shared" si="864"/>
        <v/>
      </c>
      <c r="AH3417" s="10" t="str">
        <f t="shared" si="865"/>
        <v/>
      </c>
      <c r="AI3417" s="10" t="str">
        <f t="shared" si="870"/>
        <v/>
      </c>
    </row>
    <row r="3418" spans="20:35" ht="18" customHeight="1" x14ac:dyDescent="0.25">
      <c r="T3418" s="9" t="str">
        <f t="shared" si="872"/>
        <v/>
      </c>
      <c r="U3418" s="10" t="str">
        <f t="shared" si="867"/>
        <v/>
      </c>
      <c r="V3418" s="10" t="str">
        <f t="shared" si="868"/>
        <v/>
      </c>
      <c r="W3418" s="10" t="str">
        <f t="shared" si="857"/>
        <v/>
      </c>
      <c r="X3418" s="10" t="str">
        <f t="shared" si="858"/>
        <v/>
      </c>
      <c r="Y3418" s="10" t="str">
        <f t="shared" si="859"/>
        <v/>
      </c>
      <c r="Z3418" s="10" t="str">
        <f t="shared" si="860"/>
        <v/>
      </c>
      <c r="AA3418" s="10" t="str">
        <f t="shared" si="866"/>
        <v/>
      </c>
      <c r="AB3418" s="10" t="str">
        <f t="shared" si="869"/>
        <v/>
      </c>
      <c r="AC3418" s="10" t="str">
        <f t="shared" si="861"/>
        <v/>
      </c>
      <c r="AD3418" s="10" t="str">
        <f t="shared" si="871"/>
        <v/>
      </c>
      <c r="AE3418" s="10" t="str">
        <f t="shared" si="862"/>
        <v/>
      </c>
      <c r="AF3418" s="10" t="str">
        <f t="shared" si="863"/>
        <v/>
      </c>
      <c r="AG3418" s="10" t="str">
        <f t="shared" si="864"/>
        <v/>
      </c>
      <c r="AH3418" s="10" t="str">
        <f t="shared" si="865"/>
        <v/>
      </c>
      <c r="AI3418" s="10" t="str">
        <f t="shared" si="870"/>
        <v/>
      </c>
    </row>
    <row r="3419" spans="20:35" ht="18" customHeight="1" x14ac:dyDescent="0.25">
      <c r="T3419" s="9" t="str">
        <f t="shared" si="872"/>
        <v/>
      </c>
      <c r="U3419" s="10" t="str">
        <f t="shared" si="867"/>
        <v/>
      </c>
      <c r="V3419" s="10" t="str">
        <f t="shared" si="868"/>
        <v/>
      </c>
      <c r="W3419" s="10" t="str">
        <f t="shared" si="857"/>
        <v/>
      </c>
      <c r="X3419" s="10" t="str">
        <f t="shared" si="858"/>
        <v/>
      </c>
      <c r="Y3419" s="10" t="str">
        <f t="shared" si="859"/>
        <v/>
      </c>
      <c r="Z3419" s="10" t="str">
        <f t="shared" si="860"/>
        <v/>
      </c>
      <c r="AA3419" s="10" t="str">
        <f t="shared" si="866"/>
        <v/>
      </c>
      <c r="AB3419" s="10" t="str">
        <f t="shared" si="869"/>
        <v/>
      </c>
      <c r="AC3419" s="10" t="str">
        <f t="shared" si="861"/>
        <v/>
      </c>
      <c r="AD3419" s="10" t="str">
        <f t="shared" si="871"/>
        <v/>
      </c>
      <c r="AE3419" s="10" t="str">
        <f t="shared" si="862"/>
        <v/>
      </c>
      <c r="AF3419" s="10" t="str">
        <f t="shared" si="863"/>
        <v/>
      </c>
      <c r="AG3419" s="10" t="str">
        <f t="shared" si="864"/>
        <v/>
      </c>
      <c r="AH3419" s="10" t="str">
        <f t="shared" si="865"/>
        <v/>
      </c>
      <c r="AI3419" s="10" t="str">
        <f t="shared" si="870"/>
        <v/>
      </c>
    </row>
    <row r="3420" spans="20:35" ht="18" customHeight="1" x14ac:dyDescent="0.25">
      <c r="T3420" s="9" t="str">
        <f t="shared" si="872"/>
        <v/>
      </c>
      <c r="U3420" s="10" t="str">
        <f t="shared" si="867"/>
        <v/>
      </c>
      <c r="V3420" s="10" t="str">
        <f t="shared" si="868"/>
        <v/>
      </c>
      <c r="W3420" s="10" t="str">
        <f t="shared" si="857"/>
        <v/>
      </c>
      <c r="X3420" s="10" t="str">
        <f t="shared" si="858"/>
        <v/>
      </c>
      <c r="Y3420" s="10" t="str">
        <f t="shared" si="859"/>
        <v/>
      </c>
      <c r="Z3420" s="10" t="str">
        <f t="shared" si="860"/>
        <v/>
      </c>
      <c r="AA3420" s="10" t="str">
        <f t="shared" si="866"/>
        <v/>
      </c>
      <c r="AB3420" s="10" t="str">
        <f t="shared" si="869"/>
        <v/>
      </c>
      <c r="AC3420" s="10" t="str">
        <f t="shared" si="861"/>
        <v/>
      </c>
      <c r="AD3420" s="10" t="str">
        <f t="shared" si="871"/>
        <v/>
      </c>
      <c r="AE3420" s="10" t="str">
        <f t="shared" si="862"/>
        <v/>
      </c>
      <c r="AF3420" s="10" t="str">
        <f t="shared" si="863"/>
        <v/>
      </c>
      <c r="AG3420" s="10" t="str">
        <f t="shared" si="864"/>
        <v/>
      </c>
      <c r="AH3420" s="10" t="str">
        <f t="shared" si="865"/>
        <v/>
      </c>
      <c r="AI3420" s="10" t="str">
        <f t="shared" si="870"/>
        <v/>
      </c>
    </row>
    <row r="3421" spans="20:35" ht="18" customHeight="1" x14ac:dyDescent="0.25">
      <c r="T3421" s="9" t="str">
        <f t="shared" si="872"/>
        <v/>
      </c>
      <c r="U3421" s="10" t="str">
        <f t="shared" si="867"/>
        <v/>
      </c>
      <c r="V3421" s="10" t="str">
        <f t="shared" si="868"/>
        <v/>
      </c>
      <c r="W3421" s="10" t="str">
        <f t="shared" si="857"/>
        <v/>
      </c>
      <c r="X3421" s="10" t="str">
        <f t="shared" si="858"/>
        <v/>
      </c>
      <c r="Y3421" s="10" t="str">
        <f t="shared" si="859"/>
        <v/>
      </c>
      <c r="Z3421" s="10" t="str">
        <f t="shared" si="860"/>
        <v/>
      </c>
      <c r="AA3421" s="10" t="str">
        <f t="shared" si="866"/>
        <v/>
      </c>
      <c r="AB3421" s="10" t="str">
        <f t="shared" si="869"/>
        <v/>
      </c>
      <c r="AC3421" s="10" t="str">
        <f t="shared" si="861"/>
        <v/>
      </c>
      <c r="AD3421" s="10" t="str">
        <f t="shared" si="871"/>
        <v/>
      </c>
      <c r="AE3421" s="10" t="str">
        <f t="shared" si="862"/>
        <v/>
      </c>
      <c r="AF3421" s="10" t="str">
        <f t="shared" si="863"/>
        <v/>
      </c>
      <c r="AG3421" s="10" t="str">
        <f t="shared" si="864"/>
        <v/>
      </c>
      <c r="AH3421" s="10" t="str">
        <f t="shared" si="865"/>
        <v/>
      </c>
      <c r="AI3421" s="10" t="str">
        <f t="shared" si="870"/>
        <v/>
      </c>
    </row>
    <row r="3422" spans="20:35" ht="18" customHeight="1" x14ac:dyDescent="0.25">
      <c r="T3422" s="9" t="str">
        <f t="shared" si="872"/>
        <v/>
      </c>
      <c r="U3422" s="10" t="str">
        <f t="shared" si="867"/>
        <v/>
      </c>
      <c r="V3422" s="10" t="str">
        <f t="shared" si="868"/>
        <v/>
      </c>
      <c r="W3422" s="10" t="str">
        <f t="shared" si="857"/>
        <v/>
      </c>
      <c r="X3422" s="10" t="str">
        <f t="shared" si="858"/>
        <v/>
      </c>
      <c r="Y3422" s="10" t="str">
        <f t="shared" si="859"/>
        <v/>
      </c>
      <c r="Z3422" s="10" t="str">
        <f t="shared" si="860"/>
        <v/>
      </c>
      <c r="AA3422" s="10" t="str">
        <f t="shared" si="866"/>
        <v/>
      </c>
      <c r="AB3422" s="10" t="str">
        <f t="shared" si="869"/>
        <v/>
      </c>
      <c r="AC3422" s="10" t="str">
        <f t="shared" si="861"/>
        <v/>
      </c>
      <c r="AD3422" s="10" t="str">
        <f t="shared" si="871"/>
        <v/>
      </c>
      <c r="AE3422" s="10" t="str">
        <f t="shared" si="862"/>
        <v/>
      </c>
      <c r="AF3422" s="10" t="str">
        <f t="shared" si="863"/>
        <v/>
      </c>
      <c r="AG3422" s="10" t="str">
        <f t="shared" si="864"/>
        <v/>
      </c>
      <c r="AH3422" s="10" t="str">
        <f t="shared" si="865"/>
        <v/>
      </c>
      <c r="AI3422" s="10" t="str">
        <f t="shared" si="870"/>
        <v/>
      </c>
    </row>
    <row r="3423" spans="20:35" ht="18" customHeight="1" x14ac:dyDescent="0.25">
      <c r="T3423" s="9" t="str">
        <f t="shared" si="872"/>
        <v/>
      </c>
      <c r="U3423" s="10" t="str">
        <f t="shared" si="867"/>
        <v/>
      </c>
      <c r="V3423" s="10" t="str">
        <f t="shared" si="868"/>
        <v/>
      </c>
      <c r="W3423" s="10" t="str">
        <f t="shared" si="857"/>
        <v/>
      </c>
      <c r="X3423" s="10" t="str">
        <f t="shared" si="858"/>
        <v/>
      </c>
      <c r="Y3423" s="10" t="str">
        <f t="shared" si="859"/>
        <v/>
      </c>
      <c r="Z3423" s="10" t="str">
        <f t="shared" si="860"/>
        <v/>
      </c>
      <c r="AA3423" s="10" t="str">
        <f t="shared" si="866"/>
        <v/>
      </c>
      <c r="AB3423" s="10" t="str">
        <f t="shared" si="869"/>
        <v/>
      </c>
      <c r="AC3423" s="10" t="str">
        <f t="shared" si="861"/>
        <v/>
      </c>
      <c r="AD3423" s="10" t="str">
        <f t="shared" si="871"/>
        <v/>
      </c>
      <c r="AE3423" s="10" t="str">
        <f t="shared" si="862"/>
        <v/>
      </c>
      <c r="AF3423" s="10" t="str">
        <f t="shared" si="863"/>
        <v/>
      </c>
      <c r="AG3423" s="10" t="str">
        <f t="shared" si="864"/>
        <v/>
      </c>
      <c r="AH3423" s="10" t="str">
        <f t="shared" si="865"/>
        <v/>
      </c>
      <c r="AI3423" s="10" t="str">
        <f t="shared" si="870"/>
        <v/>
      </c>
    </row>
    <row r="3424" spans="20:35" ht="18" customHeight="1" x14ac:dyDescent="0.25">
      <c r="T3424" s="9" t="str">
        <f t="shared" si="872"/>
        <v/>
      </c>
      <c r="U3424" s="10" t="str">
        <f t="shared" si="867"/>
        <v/>
      </c>
      <c r="V3424" s="10" t="str">
        <f t="shared" si="868"/>
        <v/>
      </c>
      <c r="W3424" s="10" t="str">
        <f t="shared" si="857"/>
        <v/>
      </c>
      <c r="X3424" s="10" t="str">
        <f t="shared" si="858"/>
        <v/>
      </c>
      <c r="Y3424" s="10" t="str">
        <f t="shared" si="859"/>
        <v/>
      </c>
      <c r="Z3424" s="10" t="str">
        <f t="shared" si="860"/>
        <v/>
      </c>
      <c r="AA3424" s="10" t="str">
        <f t="shared" si="866"/>
        <v/>
      </c>
      <c r="AB3424" s="10" t="str">
        <f t="shared" si="869"/>
        <v/>
      </c>
      <c r="AC3424" s="10" t="str">
        <f t="shared" si="861"/>
        <v/>
      </c>
      <c r="AD3424" s="10" t="str">
        <f t="shared" si="871"/>
        <v/>
      </c>
      <c r="AE3424" s="10" t="str">
        <f t="shared" si="862"/>
        <v/>
      </c>
      <c r="AF3424" s="10" t="str">
        <f t="shared" si="863"/>
        <v/>
      </c>
      <c r="AG3424" s="10" t="str">
        <f t="shared" si="864"/>
        <v/>
      </c>
      <c r="AH3424" s="10" t="str">
        <f t="shared" si="865"/>
        <v/>
      </c>
      <c r="AI3424" s="10" t="str">
        <f t="shared" si="870"/>
        <v/>
      </c>
    </row>
    <row r="3425" spans="20:35" ht="18" customHeight="1" x14ac:dyDescent="0.25">
      <c r="T3425" s="9" t="str">
        <f t="shared" si="872"/>
        <v/>
      </c>
      <c r="U3425" s="10" t="str">
        <f t="shared" si="867"/>
        <v/>
      </c>
      <c r="V3425" s="10" t="str">
        <f t="shared" si="868"/>
        <v/>
      </c>
      <c r="W3425" s="10" t="str">
        <f t="shared" si="857"/>
        <v/>
      </c>
      <c r="X3425" s="10" t="str">
        <f t="shared" si="858"/>
        <v/>
      </c>
      <c r="Y3425" s="10" t="str">
        <f t="shared" si="859"/>
        <v/>
      </c>
      <c r="Z3425" s="10" t="str">
        <f t="shared" si="860"/>
        <v/>
      </c>
      <c r="AA3425" s="10" t="str">
        <f t="shared" si="866"/>
        <v/>
      </c>
      <c r="AB3425" s="10" t="str">
        <f t="shared" si="869"/>
        <v/>
      </c>
      <c r="AC3425" s="10" t="str">
        <f t="shared" si="861"/>
        <v/>
      </c>
      <c r="AD3425" s="10" t="str">
        <f t="shared" si="871"/>
        <v/>
      </c>
      <c r="AE3425" s="10" t="str">
        <f t="shared" si="862"/>
        <v/>
      </c>
      <c r="AF3425" s="10" t="str">
        <f t="shared" si="863"/>
        <v/>
      </c>
      <c r="AG3425" s="10" t="str">
        <f t="shared" si="864"/>
        <v/>
      </c>
      <c r="AH3425" s="10" t="str">
        <f t="shared" si="865"/>
        <v/>
      </c>
      <c r="AI3425" s="10" t="str">
        <f t="shared" si="870"/>
        <v/>
      </c>
    </row>
    <row r="3426" spans="20:35" ht="18" customHeight="1" x14ac:dyDescent="0.25">
      <c r="T3426" s="9" t="str">
        <f t="shared" si="872"/>
        <v/>
      </c>
      <c r="U3426" s="10" t="str">
        <f t="shared" si="867"/>
        <v/>
      </c>
      <c r="V3426" s="10" t="str">
        <f t="shared" si="868"/>
        <v/>
      </c>
      <c r="W3426" s="10" t="str">
        <f t="shared" si="857"/>
        <v/>
      </c>
      <c r="X3426" s="10" t="str">
        <f t="shared" si="858"/>
        <v/>
      </c>
      <c r="Y3426" s="10" t="str">
        <f t="shared" si="859"/>
        <v/>
      </c>
      <c r="Z3426" s="10" t="str">
        <f t="shared" si="860"/>
        <v/>
      </c>
      <c r="AA3426" s="10" t="str">
        <f t="shared" si="866"/>
        <v/>
      </c>
      <c r="AB3426" s="10" t="str">
        <f t="shared" si="869"/>
        <v/>
      </c>
      <c r="AC3426" s="10" t="str">
        <f t="shared" si="861"/>
        <v/>
      </c>
      <c r="AD3426" s="10" t="str">
        <f t="shared" si="871"/>
        <v/>
      </c>
      <c r="AE3426" s="10" t="str">
        <f t="shared" si="862"/>
        <v/>
      </c>
      <c r="AF3426" s="10" t="str">
        <f t="shared" si="863"/>
        <v/>
      </c>
      <c r="AG3426" s="10" t="str">
        <f t="shared" si="864"/>
        <v/>
      </c>
      <c r="AH3426" s="10" t="str">
        <f t="shared" si="865"/>
        <v/>
      </c>
      <c r="AI3426" s="10" t="str">
        <f t="shared" si="870"/>
        <v/>
      </c>
    </row>
    <row r="3427" spans="20:35" ht="18" customHeight="1" x14ac:dyDescent="0.25">
      <c r="T3427" s="9" t="str">
        <f t="shared" si="872"/>
        <v/>
      </c>
      <c r="U3427" s="10" t="str">
        <f t="shared" si="867"/>
        <v/>
      </c>
      <c r="V3427" s="10" t="str">
        <f t="shared" si="868"/>
        <v/>
      </c>
      <c r="W3427" s="10" t="str">
        <f t="shared" si="857"/>
        <v/>
      </c>
      <c r="X3427" s="10" t="str">
        <f t="shared" si="858"/>
        <v/>
      </c>
      <c r="Y3427" s="10" t="str">
        <f t="shared" si="859"/>
        <v/>
      </c>
      <c r="Z3427" s="10" t="str">
        <f t="shared" si="860"/>
        <v/>
      </c>
      <c r="AA3427" s="10" t="str">
        <f t="shared" si="866"/>
        <v/>
      </c>
      <c r="AB3427" s="10" t="str">
        <f t="shared" si="869"/>
        <v/>
      </c>
      <c r="AC3427" s="10" t="str">
        <f t="shared" si="861"/>
        <v/>
      </c>
      <c r="AD3427" s="10" t="str">
        <f t="shared" si="871"/>
        <v/>
      </c>
      <c r="AE3427" s="10" t="str">
        <f t="shared" si="862"/>
        <v/>
      </c>
      <c r="AF3427" s="10" t="str">
        <f t="shared" si="863"/>
        <v/>
      </c>
      <c r="AG3427" s="10" t="str">
        <f t="shared" si="864"/>
        <v/>
      </c>
      <c r="AH3427" s="10" t="str">
        <f t="shared" si="865"/>
        <v/>
      </c>
      <c r="AI3427" s="10" t="str">
        <f t="shared" si="870"/>
        <v/>
      </c>
    </row>
    <row r="3428" spans="20:35" ht="18" customHeight="1" x14ac:dyDescent="0.25">
      <c r="T3428" s="9" t="str">
        <f t="shared" si="872"/>
        <v/>
      </c>
      <c r="U3428" s="10" t="str">
        <f t="shared" si="867"/>
        <v/>
      </c>
      <c r="V3428" s="10" t="str">
        <f t="shared" si="868"/>
        <v/>
      </c>
      <c r="W3428" s="10" t="str">
        <f t="shared" si="857"/>
        <v/>
      </c>
      <c r="X3428" s="10" t="str">
        <f t="shared" si="858"/>
        <v/>
      </c>
      <c r="Y3428" s="10" t="str">
        <f t="shared" si="859"/>
        <v/>
      </c>
      <c r="Z3428" s="10" t="str">
        <f t="shared" si="860"/>
        <v/>
      </c>
      <c r="AA3428" s="10" t="str">
        <f t="shared" si="866"/>
        <v/>
      </c>
      <c r="AB3428" s="10" t="str">
        <f t="shared" si="869"/>
        <v/>
      </c>
      <c r="AC3428" s="10" t="str">
        <f t="shared" si="861"/>
        <v/>
      </c>
      <c r="AD3428" s="10" t="str">
        <f t="shared" si="871"/>
        <v/>
      </c>
      <c r="AE3428" s="10" t="str">
        <f t="shared" si="862"/>
        <v/>
      </c>
      <c r="AF3428" s="10" t="str">
        <f t="shared" si="863"/>
        <v/>
      </c>
      <c r="AG3428" s="10" t="str">
        <f t="shared" si="864"/>
        <v/>
      </c>
      <c r="AH3428" s="10" t="str">
        <f t="shared" si="865"/>
        <v/>
      </c>
      <c r="AI3428" s="10" t="str">
        <f t="shared" si="870"/>
        <v/>
      </c>
    </row>
    <row r="3429" spans="20:35" ht="18" customHeight="1" x14ac:dyDescent="0.25">
      <c r="T3429" s="9" t="str">
        <f t="shared" si="872"/>
        <v/>
      </c>
      <c r="U3429" s="10" t="str">
        <f t="shared" si="867"/>
        <v/>
      </c>
      <c r="V3429" s="10" t="str">
        <f t="shared" si="868"/>
        <v/>
      </c>
      <c r="W3429" s="10" t="str">
        <f t="shared" si="857"/>
        <v/>
      </c>
      <c r="X3429" s="10" t="str">
        <f t="shared" si="858"/>
        <v/>
      </c>
      <c r="Y3429" s="10" t="str">
        <f t="shared" si="859"/>
        <v/>
      </c>
      <c r="Z3429" s="10" t="str">
        <f t="shared" si="860"/>
        <v/>
      </c>
      <c r="AA3429" s="10" t="str">
        <f t="shared" si="866"/>
        <v/>
      </c>
      <c r="AB3429" s="10" t="str">
        <f t="shared" si="869"/>
        <v/>
      </c>
      <c r="AC3429" s="10" t="str">
        <f t="shared" si="861"/>
        <v/>
      </c>
      <c r="AD3429" s="10" t="str">
        <f t="shared" si="871"/>
        <v/>
      </c>
      <c r="AE3429" s="10" t="str">
        <f t="shared" si="862"/>
        <v/>
      </c>
      <c r="AF3429" s="10" t="str">
        <f t="shared" si="863"/>
        <v/>
      </c>
      <c r="AG3429" s="10" t="str">
        <f t="shared" si="864"/>
        <v/>
      </c>
      <c r="AH3429" s="10" t="str">
        <f t="shared" si="865"/>
        <v/>
      </c>
      <c r="AI3429" s="10" t="str">
        <f t="shared" si="870"/>
        <v/>
      </c>
    </row>
    <row r="3430" spans="20:35" ht="18" customHeight="1" x14ac:dyDescent="0.25">
      <c r="T3430" s="9" t="str">
        <f t="shared" si="872"/>
        <v/>
      </c>
      <c r="U3430" s="10" t="str">
        <f t="shared" si="867"/>
        <v/>
      </c>
      <c r="V3430" s="10" t="str">
        <f t="shared" si="868"/>
        <v/>
      </c>
      <c r="W3430" s="10" t="str">
        <f t="shared" si="857"/>
        <v/>
      </c>
      <c r="X3430" s="10" t="str">
        <f t="shared" si="858"/>
        <v/>
      </c>
      <c r="Y3430" s="10" t="str">
        <f t="shared" si="859"/>
        <v/>
      </c>
      <c r="Z3430" s="10" t="str">
        <f t="shared" si="860"/>
        <v/>
      </c>
      <c r="AA3430" s="10" t="str">
        <f t="shared" si="866"/>
        <v/>
      </c>
      <c r="AB3430" s="10" t="str">
        <f t="shared" si="869"/>
        <v/>
      </c>
      <c r="AC3430" s="10" t="str">
        <f t="shared" si="861"/>
        <v/>
      </c>
      <c r="AD3430" s="10" t="str">
        <f t="shared" si="871"/>
        <v/>
      </c>
      <c r="AE3430" s="10" t="str">
        <f t="shared" si="862"/>
        <v/>
      </c>
      <c r="AF3430" s="10" t="str">
        <f t="shared" si="863"/>
        <v/>
      </c>
      <c r="AG3430" s="10" t="str">
        <f t="shared" si="864"/>
        <v/>
      </c>
      <c r="AH3430" s="10" t="str">
        <f t="shared" si="865"/>
        <v/>
      </c>
      <c r="AI3430" s="10" t="str">
        <f t="shared" si="870"/>
        <v/>
      </c>
    </row>
    <row r="3431" spans="20:35" ht="18" customHeight="1" x14ac:dyDescent="0.25">
      <c r="T3431" s="9" t="str">
        <f t="shared" si="872"/>
        <v/>
      </c>
      <c r="U3431" s="10" t="str">
        <f t="shared" si="867"/>
        <v/>
      </c>
      <c r="V3431" s="10" t="str">
        <f t="shared" si="868"/>
        <v/>
      </c>
      <c r="W3431" s="10" t="str">
        <f t="shared" si="857"/>
        <v/>
      </c>
      <c r="X3431" s="10" t="str">
        <f t="shared" si="858"/>
        <v/>
      </c>
      <c r="Y3431" s="10" t="str">
        <f t="shared" si="859"/>
        <v/>
      </c>
      <c r="Z3431" s="10" t="str">
        <f t="shared" si="860"/>
        <v/>
      </c>
      <c r="AA3431" s="10" t="str">
        <f t="shared" si="866"/>
        <v/>
      </c>
      <c r="AB3431" s="10" t="str">
        <f t="shared" si="869"/>
        <v/>
      </c>
      <c r="AC3431" s="10" t="str">
        <f t="shared" si="861"/>
        <v/>
      </c>
      <c r="AD3431" s="10" t="str">
        <f t="shared" si="871"/>
        <v/>
      </c>
      <c r="AE3431" s="10" t="str">
        <f t="shared" si="862"/>
        <v/>
      </c>
      <c r="AF3431" s="10" t="str">
        <f t="shared" si="863"/>
        <v/>
      </c>
      <c r="AG3431" s="10" t="str">
        <f t="shared" si="864"/>
        <v/>
      </c>
      <c r="AH3431" s="10" t="str">
        <f t="shared" si="865"/>
        <v/>
      </c>
      <c r="AI3431" s="10" t="str">
        <f t="shared" si="870"/>
        <v/>
      </c>
    </row>
    <row r="3432" spans="20:35" ht="18" customHeight="1" x14ac:dyDescent="0.25">
      <c r="T3432" s="9" t="str">
        <f t="shared" si="872"/>
        <v/>
      </c>
      <c r="U3432" s="10" t="str">
        <f t="shared" si="867"/>
        <v/>
      </c>
      <c r="V3432" s="10" t="str">
        <f t="shared" si="868"/>
        <v/>
      </c>
      <c r="W3432" s="10" t="str">
        <f t="shared" ref="W3432:W3495" si="873">IF(T3432="","",IF(U3432&gt;V3432,0,(V3432-U3432)*$T$6*60))</f>
        <v/>
      </c>
      <c r="X3432" s="10" t="str">
        <f t="shared" ref="X3432:X3495" si="874">IF(T3432="","",X3431+W3432)</f>
        <v/>
      </c>
      <c r="Y3432" s="10" t="str">
        <f t="shared" ref="Y3432:Y3495" si="875">IF(T3432="","",AH3431)</f>
        <v/>
      </c>
      <c r="Z3432" s="10" t="str">
        <f t="shared" ref="Z3432:Z3495" si="876">IF(T3432="","",AI3431)</f>
        <v/>
      </c>
      <c r="AA3432" s="10" t="str">
        <f t="shared" si="866"/>
        <v/>
      </c>
      <c r="AB3432" s="10" t="str">
        <f t="shared" si="869"/>
        <v/>
      </c>
      <c r="AC3432" s="10" t="str">
        <f t="shared" ref="AC3432:AC3495" si="877">IF(T3432="","",V3432/$F$7*1000*3600)</f>
        <v/>
      </c>
      <c r="AD3432" s="10" t="str">
        <f t="shared" si="871"/>
        <v/>
      </c>
      <c r="AE3432" s="10" t="str">
        <f t="shared" ref="AE3432:AE3495" si="878">IF(T3432="","",Z3432/$AL$4)</f>
        <v/>
      </c>
      <c r="AF3432" s="10" t="str">
        <f t="shared" ref="AF3432:AF3495" si="879">IF(T3432="","",MIN(AE3432,AB3432))</f>
        <v/>
      </c>
      <c r="AG3432" s="10" t="str">
        <f t="shared" ref="AG3432:AG3495" si="880">IF(T3432="","",AF3432/1000/3600*$F$7)</f>
        <v/>
      </c>
      <c r="AH3432" s="10" t="str">
        <f t="shared" ref="AH3432:AH3495" si="881">IF(T3432="","",Y3432+AF3432*$AL$4)</f>
        <v/>
      </c>
      <c r="AI3432" s="10" t="str">
        <f t="shared" si="870"/>
        <v/>
      </c>
    </row>
    <row r="3433" spans="20:35" ht="18" customHeight="1" x14ac:dyDescent="0.25">
      <c r="T3433" s="9" t="str">
        <f t="shared" si="872"/>
        <v/>
      </c>
      <c r="U3433" s="10" t="str">
        <f t="shared" si="867"/>
        <v/>
      </c>
      <c r="V3433" s="10" t="str">
        <f t="shared" si="868"/>
        <v/>
      </c>
      <c r="W3433" s="10" t="str">
        <f t="shared" si="873"/>
        <v/>
      </c>
      <c r="X3433" s="10" t="str">
        <f t="shared" si="874"/>
        <v/>
      </c>
      <c r="Y3433" s="10" t="str">
        <f t="shared" si="875"/>
        <v/>
      </c>
      <c r="Z3433" s="10" t="str">
        <f t="shared" si="876"/>
        <v/>
      </c>
      <c r="AA3433" s="10" t="str">
        <f t="shared" si="866"/>
        <v/>
      </c>
      <c r="AB3433" s="10" t="str">
        <f t="shared" si="869"/>
        <v/>
      </c>
      <c r="AC3433" s="10" t="str">
        <f t="shared" si="877"/>
        <v/>
      </c>
      <c r="AD3433" s="10" t="str">
        <f t="shared" si="871"/>
        <v/>
      </c>
      <c r="AE3433" s="10" t="str">
        <f t="shared" si="878"/>
        <v/>
      </c>
      <c r="AF3433" s="10" t="str">
        <f t="shared" si="879"/>
        <v/>
      </c>
      <c r="AG3433" s="10" t="str">
        <f t="shared" si="880"/>
        <v/>
      </c>
      <c r="AH3433" s="10" t="str">
        <f t="shared" si="881"/>
        <v/>
      </c>
      <c r="AI3433" s="10" t="str">
        <f t="shared" si="870"/>
        <v/>
      </c>
    </row>
    <row r="3434" spans="20:35" ht="18" customHeight="1" x14ac:dyDescent="0.25">
      <c r="T3434" s="9" t="str">
        <f t="shared" si="872"/>
        <v/>
      </c>
      <c r="U3434" s="10" t="str">
        <f t="shared" si="867"/>
        <v/>
      </c>
      <c r="V3434" s="10" t="str">
        <f t="shared" si="868"/>
        <v/>
      </c>
      <c r="W3434" s="10" t="str">
        <f t="shared" si="873"/>
        <v/>
      </c>
      <c r="X3434" s="10" t="str">
        <f t="shared" si="874"/>
        <v/>
      </c>
      <c r="Y3434" s="10" t="str">
        <f t="shared" si="875"/>
        <v/>
      </c>
      <c r="Z3434" s="10" t="str">
        <f t="shared" si="876"/>
        <v/>
      </c>
      <c r="AA3434" s="10" t="str">
        <f t="shared" si="866"/>
        <v/>
      </c>
      <c r="AB3434" s="10" t="str">
        <f t="shared" si="869"/>
        <v/>
      </c>
      <c r="AC3434" s="10" t="str">
        <f t="shared" si="877"/>
        <v/>
      </c>
      <c r="AD3434" s="10" t="str">
        <f t="shared" si="871"/>
        <v/>
      </c>
      <c r="AE3434" s="10" t="str">
        <f t="shared" si="878"/>
        <v/>
      </c>
      <c r="AF3434" s="10" t="str">
        <f t="shared" si="879"/>
        <v/>
      </c>
      <c r="AG3434" s="10" t="str">
        <f t="shared" si="880"/>
        <v/>
      </c>
      <c r="AH3434" s="10" t="str">
        <f t="shared" si="881"/>
        <v/>
      </c>
      <c r="AI3434" s="10" t="str">
        <f t="shared" si="870"/>
        <v/>
      </c>
    </row>
    <row r="3435" spans="20:35" ht="18" customHeight="1" x14ac:dyDescent="0.25">
      <c r="T3435" s="9" t="str">
        <f t="shared" si="872"/>
        <v/>
      </c>
      <c r="U3435" s="10" t="str">
        <f t="shared" si="867"/>
        <v/>
      </c>
      <c r="V3435" s="10" t="str">
        <f t="shared" si="868"/>
        <v/>
      </c>
      <c r="W3435" s="10" t="str">
        <f t="shared" si="873"/>
        <v/>
      </c>
      <c r="X3435" s="10" t="str">
        <f t="shared" si="874"/>
        <v/>
      </c>
      <c r="Y3435" s="10" t="str">
        <f t="shared" si="875"/>
        <v/>
      </c>
      <c r="Z3435" s="10" t="str">
        <f t="shared" si="876"/>
        <v/>
      </c>
      <c r="AA3435" s="10" t="str">
        <f t="shared" si="866"/>
        <v/>
      </c>
      <c r="AB3435" s="10" t="str">
        <f t="shared" si="869"/>
        <v/>
      </c>
      <c r="AC3435" s="10" t="str">
        <f t="shared" si="877"/>
        <v/>
      </c>
      <c r="AD3435" s="10" t="str">
        <f t="shared" si="871"/>
        <v/>
      </c>
      <c r="AE3435" s="10" t="str">
        <f t="shared" si="878"/>
        <v/>
      </c>
      <c r="AF3435" s="10" t="str">
        <f t="shared" si="879"/>
        <v/>
      </c>
      <c r="AG3435" s="10" t="str">
        <f t="shared" si="880"/>
        <v/>
      </c>
      <c r="AH3435" s="10" t="str">
        <f t="shared" si="881"/>
        <v/>
      </c>
      <c r="AI3435" s="10" t="str">
        <f t="shared" si="870"/>
        <v/>
      </c>
    </row>
    <row r="3436" spans="20:35" ht="18" customHeight="1" x14ac:dyDescent="0.25">
      <c r="T3436" s="9" t="str">
        <f t="shared" si="872"/>
        <v/>
      </c>
      <c r="U3436" s="10" t="str">
        <f t="shared" si="867"/>
        <v/>
      </c>
      <c r="V3436" s="10" t="str">
        <f t="shared" si="868"/>
        <v/>
      </c>
      <c r="W3436" s="10" t="str">
        <f t="shared" si="873"/>
        <v/>
      </c>
      <c r="X3436" s="10" t="str">
        <f t="shared" si="874"/>
        <v/>
      </c>
      <c r="Y3436" s="10" t="str">
        <f t="shared" si="875"/>
        <v/>
      </c>
      <c r="Z3436" s="10" t="str">
        <f t="shared" si="876"/>
        <v/>
      </c>
      <c r="AA3436" s="10" t="str">
        <f t="shared" si="866"/>
        <v/>
      </c>
      <c r="AB3436" s="10" t="str">
        <f t="shared" si="869"/>
        <v/>
      </c>
      <c r="AC3436" s="10" t="str">
        <f t="shared" si="877"/>
        <v/>
      </c>
      <c r="AD3436" s="10" t="str">
        <f t="shared" si="871"/>
        <v/>
      </c>
      <c r="AE3436" s="10" t="str">
        <f t="shared" si="878"/>
        <v/>
      </c>
      <c r="AF3436" s="10" t="str">
        <f t="shared" si="879"/>
        <v/>
      </c>
      <c r="AG3436" s="10" t="str">
        <f t="shared" si="880"/>
        <v/>
      </c>
      <c r="AH3436" s="10" t="str">
        <f t="shared" si="881"/>
        <v/>
      </c>
      <c r="AI3436" s="10" t="str">
        <f t="shared" si="870"/>
        <v/>
      </c>
    </row>
    <row r="3437" spans="20:35" ht="18" customHeight="1" x14ac:dyDescent="0.25">
      <c r="T3437" s="9" t="str">
        <f t="shared" si="872"/>
        <v/>
      </c>
      <c r="U3437" s="10" t="str">
        <f t="shared" si="867"/>
        <v/>
      </c>
      <c r="V3437" s="10" t="str">
        <f t="shared" si="868"/>
        <v/>
      </c>
      <c r="W3437" s="10" t="str">
        <f t="shared" si="873"/>
        <v/>
      </c>
      <c r="X3437" s="10" t="str">
        <f t="shared" si="874"/>
        <v/>
      </c>
      <c r="Y3437" s="10" t="str">
        <f t="shared" si="875"/>
        <v/>
      </c>
      <c r="Z3437" s="10" t="str">
        <f t="shared" si="876"/>
        <v/>
      </c>
      <c r="AA3437" s="10" t="str">
        <f t="shared" si="866"/>
        <v/>
      </c>
      <c r="AB3437" s="10" t="str">
        <f t="shared" si="869"/>
        <v/>
      </c>
      <c r="AC3437" s="10" t="str">
        <f t="shared" si="877"/>
        <v/>
      </c>
      <c r="AD3437" s="10" t="str">
        <f t="shared" si="871"/>
        <v/>
      </c>
      <c r="AE3437" s="10" t="str">
        <f t="shared" si="878"/>
        <v/>
      </c>
      <c r="AF3437" s="10" t="str">
        <f t="shared" si="879"/>
        <v/>
      </c>
      <c r="AG3437" s="10" t="str">
        <f t="shared" si="880"/>
        <v/>
      </c>
      <c r="AH3437" s="10" t="str">
        <f t="shared" si="881"/>
        <v/>
      </c>
      <c r="AI3437" s="10" t="str">
        <f t="shared" si="870"/>
        <v/>
      </c>
    </row>
    <row r="3438" spans="20:35" ht="18" customHeight="1" x14ac:dyDescent="0.25">
      <c r="T3438" s="9" t="str">
        <f t="shared" si="872"/>
        <v/>
      </c>
      <c r="U3438" s="10" t="str">
        <f t="shared" si="867"/>
        <v/>
      </c>
      <c r="V3438" s="10" t="str">
        <f t="shared" si="868"/>
        <v/>
      </c>
      <c r="W3438" s="10" t="str">
        <f t="shared" si="873"/>
        <v/>
      </c>
      <c r="X3438" s="10" t="str">
        <f t="shared" si="874"/>
        <v/>
      </c>
      <c r="Y3438" s="10" t="str">
        <f t="shared" si="875"/>
        <v/>
      </c>
      <c r="Z3438" s="10" t="str">
        <f t="shared" si="876"/>
        <v/>
      </c>
      <c r="AA3438" s="10" t="str">
        <f t="shared" si="866"/>
        <v/>
      </c>
      <c r="AB3438" s="10" t="str">
        <f t="shared" si="869"/>
        <v/>
      </c>
      <c r="AC3438" s="10" t="str">
        <f t="shared" si="877"/>
        <v/>
      </c>
      <c r="AD3438" s="10" t="str">
        <f t="shared" si="871"/>
        <v/>
      </c>
      <c r="AE3438" s="10" t="str">
        <f t="shared" si="878"/>
        <v/>
      </c>
      <c r="AF3438" s="10" t="str">
        <f t="shared" si="879"/>
        <v/>
      </c>
      <c r="AG3438" s="10" t="str">
        <f t="shared" si="880"/>
        <v/>
      </c>
      <c r="AH3438" s="10" t="str">
        <f t="shared" si="881"/>
        <v/>
      </c>
      <c r="AI3438" s="10" t="str">
        <f t="shared" si="870"/>
        <v/>
      </c>
    </row>
    <row r="3439" spans="20:35" ht="18" customHeight="1" x14ac:dyDescent="0.25">
      <c r="T3439" s="9" t="str">
        <f t="shared" si="872"/>
        <v/>
      </c>
      <c r="U3439" s="10" t="str">
        <f t="shared" si="867"/>
        <v/>
      </c>
      <c r="V3439" s="10" t="str">
        <f t="shared" si="868"/>
        <v/>
      </c>
      <c r="W3439" s="10" t="str">
        <f t="shared" si="873"/>
        <v/>
      </c>
      <c r="X3439" s="10" t="str">
        <f t="shared" si="874"/>
        <v/>
      </c>
      <c r="Y3439" s="10" t="str">
        <f t="shared" si="875"/>
        <v/>
      </c>
      <c r="Z3439" s="10" t="str">
        <f t="shared" si="876"/>
        <v/>
      </c>
      <c r="AA3439" s="10" t="str">
        <f t="shared" si="866"/>
        <v/>
      </c>
      <c r="AB3439" s="10" t="str">
        <f t="shared" si="869"/>
        <v/>
      </c>
      <c r="AC3439" s="10" t="str">
        <f t="shared" si="877"/>
        <v/>
      </c>
      <c r="AD3439" s="10" t="str">
        <f t="shared" si="871"/>
        <v/>
      </c>
      <c r="AE3439" s="10" t="str">
        <f t="shared" si="878"/>
        <v/>
      </c>
      <c r="AF3439" s="10" t="str">
        <f t="shared" si="879"/>
        <v/>
      </c>
      <c r="AG3439" s="10" t="str">
        <f t="shared" si="880"/>
        <v/>
      </c>
      <c r="AH3439" s="10" t="str">
        <f t="shared" si="881"/>
        <v/>
      </c>
      <c r="AI3439" s="10" t="str">
        <f t="shared" si="870"/>
        <v/>
      </c>
    </row>
    <row r="3440" spans="20:35" ht="18" customHeight="1" x14ac:dyDescent="0.25">
      <c r="T3440" s="9" t="str">
        <f t="shared" si="872"/>
        <v/>
      </c>
      <c r="U3440" s="10" t="str">
        <f t="shared" si="867"/>
        <v/>
      </c>
      <c r="V3440" s="10" t="str">
        <f t="shared" si="868"/>
        <v/>
      </c>
      <c r="W3440" s="10" t="str">
        <f t="shared" si="873"/>
        <v/>
      </c>
      <c r="X3440" s="10" t="str">
        <f t="shared" si="874"/>
        <v/>
      </c>
      <c r="Y3440" s="10" t="str">
        <f t="shared" si="875"/>
        <v/>
      </c>
      <c r="Z3440" s="10" t="str">
        <f t="shared" si="876"/>
        <v/>
      </c>
      <c r="AA3440" s="10" t="str">
        <f t="shared" si="866"/>
        <v/>
      </c>
      <c r="AB3440" s="10" t="str">
        <f t="shared" si="869"/>
        <v/>
      </c>
      <c r="AC3440" s="10" t="str">
        <f t="shared" si="877"/>
        <v/>
      </c>
      <c r="AD3440" s="10" t="str">
        <f t="shared" si="871"/>
        <v/>
      </c>
      <c r="AE3440" s="10" t="str">
        <f t="shared" si="878"/>
        <v/>
      </c>
      <c r="AF3440" s="10" t="str">
        <f t="shared" si="879"/>
        <v/>
      </c>
      <c r="AG3440" s="10" t="str">
        <f t="shared" si="880"/>
        <v/>
      </c>
      <c r="AH3440" s="10" t="str">
        <f t="shared" si="881"/>
        <v/>
      </c>
      <c r="AI3440" s="10" t="str">
        <f t="shared" si="870"/>
        <v/>
      </c>
    </row>
    <row r="3441" spans="20:35" ht="18" customHeight="1" x14ac:dyDescent="0.25">
      <c r="T3441" s="9" t="str">
        <f t="shared" si="872"/>
        <v/>
      </c>
      <c r="U3441" s="10" t="str">
        <f t="shared" si="867"/>
        <v/>
      </c>
      <c r="V3441" s="10" t="str">
        <f t="shared" si="868"/>
        <v/>
      </c>
      <c r="W3441" s="10" t="str">
        <f t="shared" si="873"/>
        <v/>
      </c>
      <c r="X3441" s="10" t="str">
        <f t="shared" si="874"/>
        <v/>
      </c>
      <c r="Y3441" s="10" t="str">
        <f t="shared" si="875"/>
        <v/>
      </c>
      <c r="Z3441" s="10" t="str">
        <f t="shared" si="876"/>
        <v/>
      </c>
      <c r="AA3441" s="10" t="str">
        <f t="shared" si="866"/>
        <v/>
      </c>
      <c r="AB3441" s="10" t="str">
        <f t="shared" si="869"/>
        <v/>
      </c>
      <c r="AC3441" s="10" t="str">
        <f t="shared" si="877"/>
        <v/>
      </c>
      <c r="AD3441" s="10" t="str">
        <f t="shared" si="871"/>
        <v/>
      </c>
      <c r="AE3441" s="10" t="str">
        <f t="shared" si="878"/>
        <v/>
      </c>
      <c r="AF3441" s="10" t="str">
        <f t="shared" si="879"/>
        <v/>
      </c>
      <c r="AG3441" s="10" t="str">
        <f t="shared" si="880"/>
        <v/>
      </c>
      <c r="AH3441" s="10" t="str">
        <f t="shared" si="881"/>
        <v/>
      </c>
      <c r="AI3441" s="10" t="str">
        <f t="shared" si="870"/>
        <v/>
      </c>
    </row>
    <row r="3442" spans="20:35" ht="18" customHeight="1" x14ac:dyDescent="0.25">
      <c r="T3442" s="9" t="str">
        <f t="shared" si="872"/>
        <v/>
      </c>
      <c r="U3442" s="10" t="str">
        <f t="shared" si="867"/>
        <v/>
      </c>
      <c r="V3442" s="10" t="str">
        <f t="shared" si="868"/>
        <v/>
      </c>
      <c r="W3442" s="10" t="str">
        <f t="shared" si="873"/>
        <v/>
      </c>
      <c r="X3442" s="10" t="str">
        <f t="shared" si="874"/>
        <v/>
      </c>
      <c r="Y3442" s="10" t="str">
        <f t="shared" si="875"/>
        <v/>
      </c>
      <c r="Z3442" s="10" t="str">
        <f t="shared" si="876"/>
        <v/>
      </c>
      <c r="AA3442" s="10" t="str">
        <f t="shared" si="866"/>
        <v/>
      </c>
      <c r="AB3442" s="10" t="str">
        <f t="shared" si="869"/>
        <v/>
      </c>
      <c r="AC3442" s="10" t="str">
        <f t="shared" si="877"/>
        <v/>
      </c>
      <c r="AD3442" s="10" t="str">
        <f t="shared" si="871"/>
        <v/>
      </c>
      <c r="AE3442" s="10" t="str">
        <f t="shared" si="878"/>
        <v/>
      </c>
      <c r="AF3442" s="10" t="str">
        <f t="shared" si="879"/>
        <v/>
      </c>
      <c r="AG3442" s="10" t="str">
        <f t="shared" si="880"/>
        <v/>
      </c>
      <c r="AH3442" s="10" t="str">
        <f t="shared" si="881"/>
        <v/>
      </c>
      <c r="AI3442" s="10" t="str">
        <f t="shared" si="870"/>
        <v/>
      </c>
    </row>
    <row r="3443" spans="20:35" ht="18" customHeight="1" x14ac:dyDescent="0.25">
      <c r="T3443" s="9" t="str">
        <f t="shared" si="872"/>
        <v/>
      </c>
      <c r="U3443" s="10" t="str">
        <f t="shared" si="867"/>
        <v/>
      </c>
      <c r="V3443" s="10" t="str">
        <f t="shared" si="868"/>
        <v/>
      </c>
      <c r="W3443" s="10" t="str">
        <f t="shared" si="873"/>
        <v/>
      </c>
      <c r="X3443" s="10" t="str">
        <f t="shared" si="874"/>
        <v/>
      </c>
      <c r="Y3443" s="10" t="str">
        <f t="shared" si="875"/>
        <v/>
      </c>
      <c r="Z3443" s="10" t="str">
        <f t="shared" si="876"/>
        <v/>
      </c>
      <c r="AA3443" s="10" t="str">
        <f t="shared" si="866"/>
        <v/>
      </c>
      <c r="AB3443" s="10" t="str">
        <f t="shared" si="869"/>
        <v/>
      </c>
      <c r="AC3443" s="10" t="str">
        <f t="shared" si="877"/>
        <v/>
      </c>
      <c r="AD3443" s="10" t="str">
        <f t="shared" si="871"/>
        <v/>
      </c>
      <c r="AE3443" s="10" t="str">
        <f t="shared" si="878"/>
        <v/>
      </c>
      <c r="AF3443" s="10" t="str">
        <f t="shared" si="879"/>
        <v/>
      </c>
      <c r="AG3443" s="10" t="str">
        <f t="shared" si="880"/>
        <v/>
      </c>
      <c r="AH3443" s="10" t="str">
        <f t="shared" si="881"/>
        <v/>
      </c>
      <c r="AI3443" s="10" t="str">
        <f t="shared" si="870"/>
        <v/>
      </c>
    </row>
    <row r="3444" spans="20:35" ht="18" customHeight="1" x14ac:dyDescent="0.25">
      <c r="T3444" s="9" t="str">
        <f t="shared" si="872"/>
        <v/>
      </c>
      <c r="U3444" s="10" t="str">
        <f t="shared" si="867"/>
        <v/>
      </c>
      <c r="V3444" s="10" t="str">
        <f t="shared" si="868"/>
        <v/>
      </c>
      <c r="W3444" s="10" t="str">
        <f t="shared" si="873"/>
        <v/>
      </c>
      <c r="X3444" s="10" t="str">
        <f t="shared" si="874"/>
        <v/>
      </c>
      <c r="Y3444" s="10" t="str">
        <f t="shared" si="875"/>
        <v/>
      </c>
      <c r="Z3444" s="10" t="str">
        <f t="shared" si="876"/>
        <v/>
      </c>
      <c r="AA3444" s="10" t="str">
        <f t="shared" si="866"/>
        <v/>
      </c>
      <c r="AB3444" s="10" t="str">
        <f t="shared" si="869"/>
        <v/>
      </c>
      <c r="AC3444" s="10" t="str">
        <f t="shared" si="877"/>
        <v/>
      </c>
      <c r="AD3444" s="10" t="str">
        <f t="shared" si="871"/>
        <v/>
      </c>
      <c r="AE3444" s="10" t="str">
        <f t="shared" si="878"/>
        <v/>
      </c>
      <c r="AF3444" s="10" t="str">
        <f t="shared" si="879"/>
        <v/>
      </c>
      <c r="AG3444" s="10" t="str">
        <f t="shared" si="880"/>
        <v/>
      </c>
      <c r="AH3444" s="10" t="str">
        <f t="shared" si="881"/>
        <v/>
      </c>
      <c r="AI3444" s="10" t="str">
        <f t="shared" si="870"/>
        <v/>
      </c>
    </row>
    <row r="3445" spans="20:35" ht="18" customHeight="1" x14ac:dyDescent="0.25">
      <c r="T3445" s="9" t="str">
        <f t="shared" si="872"/>
        <v/>
      </c>
      <c r="U3445" s="10" t="str">
        <f t="shared" si="867"/>
        <v/>
      </c>
      <c r="V3445" s="10" t="str">
        <f t="shared" si="868"/>
        <v/>
      </c>
      <c r="W3445" s="10" t="str">
        <f t="shared" si="873"/>
        <v/>
      </c>
      <c r="X3445" s="10" t="str">
        <f t="shared" si="874"/>
        <v/>
      </c>
      <c r="Y3445" s="10" t="str">
        <f t="shared" si="875"/>
        <v/>
      </c>
      <c r="Z3445" s="10" t="str">
        <f t="shared" si="876"/>
        <v/>
      </c>
      <c r="AA3445" s="10" t="str">
        <f t="shared" si="866"/>
        <v/>
      </c>
      <c r="AB3445" s="10" t="str">
        <f t="shared" si="869"/>
        <v/>
      </c>
      <c r="AC3445" s="10" t="str">
        <f t="shared" si="877"/>
        <v/>
      </c>
      <c r="AD3445" s="10" t="str">
        <f t="shared" si="871"/>
        <v/>
      </c>
      <c r="AE3445" s="10" t="str">
        <f t="shared" si="878"/>
        <v/>
      </c>
      <c r="AF3445" s="10" t="str">
        <f t="shared" si="879"/>
        <v/>
      </c>
      <c r="AG3445" s="10" t="str">
        <f t="shared" si="880"/>
        <v/>
      </c>
      <c r="AH3445" s="10" t="str">
        <f t="shared" si="881"/>
        <v/>
      </c>
      <c r="AI3445" s="10" t="str">
        <f t="shared" si="870"/>
        <v/>
      </c>
    </row>
    <row r="3446" spans="20:35" ht="18" customHeight="1" x14ac:dyDescent="0.25">
      <c r="T3446" s="9" t="str">
        <f t="shared" si="872"/>
        <v/>
      </c>
      <c r="U3446" s="10" t="str">
        <f t="shared" si="867"/>
        <v/>
      </c>
      <c r="V3446" s="10" t="str">
        <f t="shared" si="868"/>
        <v/>
      </c>
      <c r="W3446" s="10" t="str">
        <f t="shared" si="873"/>
        <v/>
      </c>
      <c r="X3446" s="10" t="str">
        <f t="shared" si="874"/>
        <v/>
      </c>
      <c r="Y3446" s="10" t="str">
        <f t="shared" si="875"/>
        <v/>
      </c>
      <c r="Z3446" s="10" t="str">
        <f t="shared" si="876"/>
        <v/>
      </c>
      <c r="AA3446" s="10" t="str">
        <f t="shared" si="866"/>
        <v/>
      </c>
      <c r="AB3446" s="10" t="str">
        <f t="shared" si="869"/>
        <v/>
      </c>
      <c r="AC3446" s="10" t="str">
        <f t="shared" si="877"/>
        <v/>
      </c>
      <c r="AD3446" s="10" t="str">
        <f t="shared" si="871"/>
        <v/>
      </c>
      <c r="AE3446" s="10" t="str">
        <f t="shared" si="878"/>
        <v/>
      </c>
      <c r="AF3446" s="10" t="str">
        <f t="shared" si="879"/>
        <v/>
      </c>
      <c r="AG3446" s="10" t="str">
        <f t="shared" si="880"/>
        <v/>
      </c>
      <c r="AH3446" s="10" t="str">
        <f t="shared" si="881"/>
        <v/>
      </c>
      <c r="AI3446" s="10" t="str">
        <f t="shared" si="870"/>
        <v/>
      </c>
    </row>
    <row r="3447" spans="20:35" ht="18" customHeight="1" x14ac:dyDescent="0.25">
      <c r="T3447" s="9" t="str">
        <f t="shared" si="872"/>
        <v/>
      </c>
      <c r="U3447" s="10" t="str">
        <f t="shared" si="867"/>
        <v/>
      </c>
      <c r="V3447" s="10" t="str">
        <f t="shared" si="868"/>
        <v/>
      </c>
      <c r="W3447" s="10" t="str">
        <f t="shared" si="873"/>
        <v/>
      </c>
      <c r="X3447" s="10" t="str">
        <f t="shared" si="874"/>
        <v/>
      </c>
      <c r="Y3447" s="10" t="str">
        <f t="shared" si="875"/>
        <v/>
      </c>
      <c r="Z3447" s="10" t="str">
        <f t="shared" si="876"/>
        <v/>
      </c>
      <c r="AA3447" s="10" t="str">
        <f t="shared" si="866"/>
        <v/>
      </c>
      <c r="AB3447" s="10" t="str">
        <f t="shared" si="869"/>
        <v/>
      </c>
      <c r="AC3447" s="10" t="str">
        <f t="shared" si="877"/>
        <v/>
      </c>
      <c r="AD3447" s="10" t="str">
        <f t="shared" si="871"/>
        <v/>
      </c>
      <c r="AE3447" s="10" t="str">
        <f t="shared" si="878"/>
        <v/>
      </c>
      <c r="AF3447" s="10" t="str">
        <f t="shared" si="879"/>
        <v/>
      </c>
      <c r="AG3447" s="10" t="str">
        <f t="shared" si="880"/>
        <v/>
      </c>
      <c r="AH3447" s="10" t="str">
        <f t="shared" si="881"/>
        <v/>
      </c>
      <c r="AI3447" s="10" t="str">
        <f t="shared" si="870"/>
        <v/>
      </c>
    </row>
    <row r="3448" spans="20:35" ht="18" customHeight="1" x14ac:dyDescent="0.25">
      <c r="T3448" s="9" t="str">
        <f t="shared" si="872"/>
        <v/>
      </c>
      <c r="U3448" s="10" t="str">
        <f t="shared" si="867"/>
        <v/>
      </c>
      <c r="V3448" s="10" t="str">
        <f t="shared" si="868"/>
        <v/>
      </c>
      <c r="W3448" s="10" t="str">
        <f t="shared" si="873"/>
        <v/>
      </c>
      <c r="X3448" s="10" t="str">
        <f t="shared" si="874"/>
        <v/>
      </c>
      <c r="Y3448" s="10" t="str">
        <f t="shared" si="875"/>
        <v/>
      </c>
      <c r="Z3448" s="10" t="str">
        <f t="shared" si="876"/>
        <v/>
      </c>
      <c r="AA3448" s="10" t="str">
        <f t="shared" si="866"/>
        <v/>
      </c>
      <c r="AB3448" s="10" t="str">
        <f t="shared" si="869"/>
        <v/>
      </c>
      <c r="AC3448" s="10" t="str">
        <f t="shared" si="877"/>
        <v/>
      </c>
      <c r="AD3448" s="10" t="str">
        <f t="shared" si="871"/>
        <v/>
      </c>
      <c r="AE3448" s="10" t="str">
        <f t="shared" si="878"/>
        <v/>
      </c>
      <c r="AF3448" s="10" t="str">
        <f t="shared" si="879"/>
        <v/>
      </c>
      <c r="AG3448" s="10" t="str">
        <f t="shared" si="880"/>
        <v/>
      </c>
      <c r="AH3448" s="10" t="str">
        <f t="shared" si="881"/>
        <v/>
      </c>
      <c r="AI3448" s="10" t="str">
        <f t="shared" si="870"/>
        <v/>
      </c>
    </row>
    <row r="3449" spans="20:35" ht="18" customHeight="1" x14ac:dyDescent="0.25">
      <c r="T3449" s="9" t="str">
        <f t="shared" si="872"/>
        <v/>
      </c>
      <c r="U3449" s="10" t="str">
        <f t="shared" si="867"/>
        <v/>
      </c>
      <c r="V3449" s="10" t="str">
        <f t="shared" si="868"/>
        <v/>
      </c>
      <c r="W3449" s="10" t="str">
        <f t="shared" si="873"/>
        <v/>
      </c>
      <c r="X3449" s="10" t="str">
        <f t="shared" si="874"/>
        <v/>
      </c>
      <c r="Y3449" s="10" t="str">
        <f t="shared" si="875"/>
        <v/>
      </c>
      <c r="Z3449" s="10" t="str">
        <f t="shared" si="876"/>
        <v/>
      </c>
      <c r="AA3449" s="10" t="str">
        <f t="shared" si="866"/>
        <v/>
      </c>
      <c r="AB3449" s="10" t="str">
        <f t="shared" si="869"/>
        <v/>
      </c>
      <c r="AC3449" s="10" t="str">
        <f t="shared" si="877"/>
        <v/>
      </c>
      <c r="AD3449" s="10" t="str">
        <f t="shared" si="871"/>
        <v/>
      </c>
      <c r="AE3449" s="10" t="str">
        <f t="shared" si="878"/>
        <v/>
      </c>
      <c r="AF3449" s="10" t="str">
        <f t="shared" si="879"/>
        <v/>
      </c>
      <c r="AG3449" s="10" t="str">
        <f t="shared" si="880"/>
        <v/>
      </c>
      <c r="AH3449" s="10" t="str">
        <f t="shared" si="881"/>
        <v/>
      </c>
      <c r="AI3449" s="10" t="str">
        <f t="shared" si="870"/>
        <v/>
      </c>
    </row>
    <row r="3450" spans="20:35" ht="18" customHeight="1" x14ac:dyDescent="0.25">
      <c r="T3450" s="9" t="str">
        <f t="shared" si="872"/>
        <v/>
      </c>
      <c r="U3450" s="10" t="str">
        <f t="shared" si="867"/>
        <v/>
      </c>
      <c r="V3450" s="10" t="str">
        <f t="shared" si="868"/>
        <v/>
      </c>
      <c r="W3450" s="10" t="str">
        <f t="shared" si="873"/>
        <v/>
      </c>
      <c r="X3450" s="10" t="str">
        <f t="shared" si="874"/>
        <v/>
      </c>
      <c r="Y3450" s="10" t="str">
        <f t="shared" si="875"/>
        <v/>
      </c>
      <c r="Z3450" s="10" t="str">
        <f t="shared" si="876"/>
        <v/>
      </c>
      <c r="AA3450" s="10" t="str">
        <f t="shared" si="866"/>
        <v/>
      </c>
      <c r="AB3450" s="10" t="str">
        <f t="shared" si="869"/>
        <v/>
      </c>
      <c r="AC3450" s="10" t="str">
        <f t="shared" si="877"/>
        <v/>
      </c>
      <c r="AD3450" s="10" t="str">
        <f t="shared" si="871"/>
        <v/>
      </c>
      <c r="AE3450" s="10" t="str">
        <f t="shared" si="878"/>
        <v/>
      </c>
      <c r="AF3450" s="10" t="str">
        <f t="shared" si="879"/>
        <v/>
      </c>
      <c r="AG3450" s="10" t="str">
        <f t="shared" si="880"/>
        <v/>
      </c>
      <c r="AH3450" s="10" t="str">
        <f t="shared" si="881"/>
        <v/>
      </c>
      <c r="AI3450" s="10" t="str">
        <f t="shared" si="870"/>
        <v/>
      </c>
    </row>
    <row r="3451" spans="20:35" ht="18" customHeight="1" x14ac:dyDescent="0.25">
      <c r="T3451" s="9" t="str">
        <f t="shared" si="872"/>
        <v/>
      </c>
      <c r="U3451" s="10" t="str">
        <f t="shared" si="867"/>
        <v/>
      </c>
      <c r="V3451" s="10" t="str">
        <f t="shared" si="868"/>
        <v/>
      </c>
      <c r="W3451" s="10" t="str">
        <f t="shared" si="873"/>
        <v/>
      </c>
      <c r="X3451" s="10" t="str">
        <f t="shared" si="874"/>
        <v/>
      </c>
      <c r="Y3451" s="10" t="str">
        <f t="shared" si="875"/>
        <v/>
      </c>
      <c r="Z3451" s="10" t="str">
        <f t="shared" si="876"/>
        <v/>
      </c>
      <c r="AA3451" s="10" t="str">
        <f t="shared" si="866"/>
        <v/>
      </c>
      <c r="AB3451" s="10" t="str">
        <f t="shared" si="869"/>
        <v/>
      </c>
      <c r="AC3451" s="10" t="str">
        <f t="shared" si="877"/>
        <v/>
      </c>
      <c r="AD3451" s="10" t="str">
        <f t="shared" si="871"/>
        <v/>
      </c>
      <c r="AE3451" s="10" t="str">
        <f t="shared" si="878"/>
        <v/>
      </c>
      <c r="AF3451" s="10" t="str">
        <f t="shared" si="879"/>
        <v/>
      </c>
      <c r="AG3451" s="10" t="str">
        <f t="shared" si="880"/>
        <v/>
      </c>
      <c r="AH3451" s="10" t="str">
        <f t="shared" si="881"/>
        <v/>
      </c>
      <c r="AI3451" s="10" t="str">
        <f t="shared" si="870"/>
        <v/>
      </c>
    </row>
    <row r="3452" spans="20:35" ht="18" customHeight="1" x14ac:dyDescent="0.25">
      <c r="T3452" s="9" t="str">
        <f t="shared" si="872"/>
        <v/>
      </c>
      <c r="U3452" s="10" t="str">
        <f t="shared" si="867"/>
        <v/>
      </c>
      <c r="V3452" s="10" t="str">
        <f t="shared" si="868"/>
        <v/>
      </c>
      <c r="W3452" s="10" t="str">
        <f t="shared" si="873"/>
        <v/>
      </c>
      <c r="X3452" s="10" t="str">
        <f t="shared" si="874"/>
        <v/>
      </c>
      <c r="Y3452" s="10" t="str">
        <f t="shared" si="875"/>
        <v/>
      </c>
      <c r="Z3452" s="10" t="str">
        <f t="shared" si="876"/>
        <v/>
      </c>
      <c r="AA3452" s="10" t="str">
        <f t="shared" si="866"/>
        <v/>
      </c>
      <c r="AB3452" s="10" t="str">
        <f t="shared" si="869"/>
        <v/>
      </c>
      <c r="AC3452" s="10" t="str">
        <f t="shared" si="877"/>
        <v/>
      </c>
      <c r="AD3452" s="10" t="str">
        <f t="shared" si="871"/>
        <v/>
      </c>
      <c r="AE3452" s="10" t="str">
        <f t="shared" si="878"/>
        <v/>
      </c>
      <c r="AF3452" s="10" t="str">
        <f t="shared" si="879"/>
        <v/>
      </c>
      <c r="AG3452" s="10" t="str">
        <f t="shared" si="880"/>
        <v/>
      </c>
      <c r="AH3452" s="10" t="str">
        <f t="shared" si="881"/>
        <v/>
      </c>
      <c r="AI3452" s="10" t="str">
        <f t="shared" si="870"/>
        <v/>
      </c>
    </row>
    <row r="3453" spans="20:35" ht="18" customHeight="1" x14ac:dyDescent="0.25">
      <c r="T3453" s="9" t="str">
        <f t="shared" si="872"/>
        <v/>
      </c>
      <c r="U3453" s="10" t="str">
        <f t="shared" si="867"/>
        <v/>
      </c>
      <c r="V3453" s="10" t="str">
        <f t="shared" si="868"/>
        <v/>
      </c>
      <c r="W3453" s="10" t="str">
        <f t="shared" si="873"/>
        <v/>
      </c>
      <c r="X3453" s="10" t="str">
        <f t="shared" si="874"/>
        <v/>
      </c>
      <c r="Y3453" s="10" t="str">
        <f t="shared" si="875"/>
        <v/>
      </c>
      <c r="Z3453" s="10" t="str">
        <f t="shared" si="876"/>
        <v/>
      </c>
      <c r="AA3453" s="10" t="str">
        <f t="shared" si="866"/>
        <v/>
      </c>
      <c r="AB3453" s="10" t="str">
        <f t="shared" si="869"/>
        <v/>
      </c>
      <c r="AC3453" s="10" t="str">
        <f t="shared" si="877"/>
        <v/>
      </c>
      <c r="AD3453" s="10" t="str">
        <f t="shared" si="871"/>
        <v/>
      </c>
      <c r="AE3453" s="10" t="str">
        <f t="shared" si="878"/>
        <v/>
      </c>
      <c r="AF3453" s="10" t="str">
        <f t="shared" si="879"/>
        <v/>
      </c>
      <c r="AG3453" s="10" t="str">
        <f t="shared" si="880"/>
        <v/>
      </c>
      <c r="AH3453" s="10" t="str">
        <f t="shared" si="881"/>
        <v/>
      </c>
      <c r="AI3453" s="10" t="str">
        <f t="shared" si="870"/>
        <v/>
      </c>
    </row>
    <row r="3454" spans="20:35" ht="18" customHeight="1" x14ac:dyDescent="0.25">
      <c r="T3454" s="9" t="str">
        <f t="shared" si="872"/>
        <v/>
      </c>
      <c r="U3454" s="10" t="str">
        <f t="shared" si="867"/>
        <v/>
      </c>
      <c r="V3454" s="10" t="str">
        <f t="shared" si="868"/>
        <v/>
      </c>
      <c r="W3454" s="10" t="str">
        <f t="shared" si="873"/>
        <v/>
      </c>
      <c r="X3454" s="10" t="str">
        <f t="shared" si="874"/>
        <v/>
      </c>
      <c r="Y3454" s="10" t="str">
        <f t="shared" si="875"/>
        <v/>
      </c>
      <c r="Z3454" s="10" t="str">
        <f t="shared" si="876"/>
        <v/>
      </c>
      <c r="AA3454" s="10" t="str">
        <f t="shared" si="866"/>
        <v/>
      </c>
      <c r="AB3454" s="10" t="str">
        <f t="shared" si="869"/>
        <v/>
      </c>
      <c r="AC3454" s="10" t="str">
        <f t="shared" si="877"/>
        <v/>
      </c>
      <c r="AD3454" s="10" t="str">
        <f t="shared" si="871"/>
        <v/>
      </c>
      <c r="AE3454" s="10" t="str">
        <f t="shared" si="878"/>
        <v/>
      </c>
      <c r="AF3454" s="10" t="str">
        <f t="shared" si="879"/>
        <v/>
      </c>
      <c r="AG3454" s="10" t="str">
        <f t="shared" si="880"/>
        <v/>
      </c>
      <c r="AH3454" s="10" t="str">
        <f t="shared" si="881"/>
        <v/>
      </c>
      <c r="AI3454" s="10" t="str">
        <f t="shared" si="870"/>
        <v/>
      </c>
    </row>
    <row r="3455" spans="20:35" ht="18" customHeight="1" x14ac:dyDescent="0.25">
      <c r="T3455" s="9" t="str">
        <f t="shared" si="872"/>
        <v/>
      </c>
      <c r="U3455" s="10" t="str">
        <f t="shared" si="867"/>
        <v/>
      </c>
      <c r="V3455" s="10" t="str">
        <f t="shared" si="868"/>
        <v/>
      </c>
      <c r="W3455" s="10" t="str">
        <f t="shared" si="873"/>
        <v/>
      </c>
      <c r="X3455" s="10" t="str">
        <f t="shared" si="874"/>
        <v/>
      </c>
      <c r="Y3455" s="10" t="str">
        <f t="shared" si="875"/>
        <v/>
      </c>
      <c r="Z3455" s="10" t="str">
        <f t="shared" si="876"/>
        <v/>
      </c>
      <c r="AA3455" s="10" t="str">
        <f t="shared" si="866"/>
        <v/>
      </c>
      <c r="AB3455" s="10" t="str">
        <f t="shared" si="869"/>
        <v/>
      </c>
      <c r="AC3455" s="10" t="str">
        <f t="shared" si="877"/>
        <v/>
      </c>
      <c r="AD3455" s="10" t="str">
        <f t="shared" si="871"/>
        <v/>
      </c>
      <c r="AE3455" s="10" t="str">
        <f t="shared" si="878"/>
        <v/>
      </c>
      <c r="AF3455" s="10" t="str">
        <f t="shared" si="879"/>
        <v/>
      </c>
      <c r="AG3455" s="10" t="str">
        <f t="shared" si="880"/>
        <v/>
      </c>
      <c r="AH3455" s="10" t="str">
        <f t="shared" si="881"/>
        <v/>
      </c>
      <c r="AI3455" s="10" t="str">
        <f t="shared" si="870"/>
        <v/>
      </c>
    </row>
    <row r="3456" spans="20:35" ht="18" customHeight="1" x14ac:dyDescent="0.25">
      <c r="T3456" s="9" t="str">
        <f t="shared" si="872"/>
        <v/>
      </c>
      <c r="U3456" s="10" t="str">
        <f t="shared" si="867"/>
        <v/>
      </c>
      <c r="V3456" s="10" t="str">
        <f t="shared" si="868"/>
        <v/>
      </c>
      <c r="W3456" s="10" t="str">
        <f t="shared" si="873"/>
        <v/>
      </c>
      <c r="X3456" s="10" t="str">
        <f t="shared" si="874"/>
        <v/>
      </c>
      <c r="Y3456" s="10" t="str">
        <f t="shared" si="875"/>
        <v/>
      </c>
      <c r="Z3456" s="10" t="str">
        <f t="shared" si="876"/>
        <v/>
      </c>
      <c r="AA3456" s="10" t="str">
        <f t="shared" si="866"/>
        <v/>
      </c>
      <c r="AB3456" s="10" t="str">
        <f t="shared" si="869"/>
        <v/>
      </c>
      <c r="AC3456" s="10" t="str">
        <f t="shared" si="877"/>
        <v/>
      </c>
      <c r="AD3456" s="10" t="str">
        <f t="shared" si="871"/>
        <v/>
      </c>
      <c r="AE3456" s="10" t="str">
        <f t="shared" si="878"/>
        <v/>
      </c>
      <c r="AF3456" s="10" t="str">
        <f t="shared" si="879"/>
        <v/>
      </c>
      <c r="AG3456" s="10" t="str">
        <f t="shared" si="880"/>
        <v/>
      </c>
      <c r="AH3456" s="10" t="str">
        <f t="shared" si="881"/>
        <v/>
      </c>
      <c r="AI3456" s="10" t="str">
        <f t="shared" si="870"/>
        <v/>
      </c>
    </row>
    <row r="3457" spans="20:35" ht="18" customHeight="1" x14ac:dyDescent="0.25">
      <c r="T3457" s="9" t="str">
        <f t="shared" si="872"/>
        <v/>
      </c>
      <c r="U3457" s="10" t="str">
        <f t="shared" si="867"/>
        <v/>
      </c>
      <c r="V3457" s="10" t="str">
        <f t="shared" si="868"/>
        <v/>
      </c>
      <c r="W3457" s="10" t="str">
        <f t="shared" si="873"/>
        <v/>
      </c>
      <c r="X3457" s="10" t="str">
        <f t="shared" si="874"/>
        <v/>
      </c>
      <c r="Y3457" s="10" t="str">
        <f t="shared" si="875"/>
        <v/>
      </c>
      <c r="Z3457" s="10" t="str">
        <f t="shared" si="876"/>
        <v/>
      </c>
      <c r="AA3457" s="10" t="str">
        <f t="shared" si="866"/>
        <v/>
      </c>
      <c r="AB3457" s="10" t="str">
        <f t="shared" si="869"/>
        <v/>
      </c>
      <c r="AC3457" s="10" t="str">
        <f t="shared" si="877"/>
        <v/>
      </c>
      <c r="AD3457" s="10" t="str">
        <f t="shared" si="871"/>
        <v/>
      </c>
      <c r="AE3457" s="10" t="str">
        <f t="shared" si="878"/>
        <v/>
      </c>
      <c r="AF3457" s="10" t="str">
        <f t="shared" si="879"/>
        <v/>
      </c>
      <c r="AG3457" s="10" t="str">
        <f t="shared" si="880"/>
        <v/>
      </c>
      <c r="AH3457" s="10" t="str">
        <f t="shared" si="881"/>
        <v/>
      </c>
      <c r="AI3457" s="10" t="str">
        <f t="shared" si="870"/>
        <v/>
      </c>
    </row>
    <row r="3458" spans="20:35" ht="18" customHeight="1" x14ac:dyDescent="0.25">
      <c r="T3458" s="9" t="str">
        <f t="shared" si="872"/>
        <v/>
      </c>
      <c r="U3458" s="10" t="str">
        <f t="shared" si="867"/>
        <v/>
      </c>
      <c r="V3458" s="10" t="str">
        <f t="shared" si="868"/>
        <v/>
      </c>
      <c r="W3458" s="10" t="str">
        <f t="shared" si="873"/>
        <v/>
      </c>
      <c r="X3458" s="10" t="str">
        <f t="shared" si="874"/>
        <v/>
      </c>
      <c r="Y3458" s="10" t="str">
        <f t="shared" si="875"/>
        <v/>
      </c>
      <c r="Z3458" s="10" t="str">
        <f t="shared" si="876"/>
        <v/>
      </c>
      <c r="AA3458" s="10" t="str">
        <f t="shared" si="866"/>
        <v/>
      </c>
      <c r="AB3458" s="10" t="str">
        <f t="shared" si="869"/>
        <v/>
      </c>
      <c r="AC3458" s="10" t="str">
        <f t="shared" si="877"/>
        <v/>
      </c>
      <c r="AD3458" s="10" t="str">
        <f t="shared" si="871"/>
        <v/>
      </c>
      <c r="AE3458" s="10" t="str">
        <f t="shared" si="878"/>
        <v/>
      </c>
      <c r="AF3458" s="10" t="str">
        <f t="shared" si="879"/>
        <v/>
      </c>
      <c r="AG3458" s="10" t="str">
        <f t="shared" si="880"/>
        <v/>
      </c>
      <c r="AH3458" s="10" t="str">
        <f t="shared" si="881"/>
        <v/>
      </c>
      <c r="AI3458" s="10" t="str">
        <f t="shared" si="870"/>
        <v/>
      </c>
    </row>
    <row r="3459" spans="20:35" ht="18" customHeight="1" x14ac:dyDescent="0.25">
      <c r="T3459" s="9" t="str">
        <f t="shared" si="872"/>
        <v/>
      </c>
      <c r="U3459" s="10" t="str">
        <f t="shared" si="867"/>
        <v/>
      </c>
      <c r="V3459" s="10" t="str">
        <f t="shared" si="868"/>
        <v/>
      </c>
      <c r="W3459" s="10" t="str">
        <f t="shared" si="873"/>
        <v/>
      </c>
      <c r="X3459" s="10" t="str">
        <f t="shared" si="874"/>
        <v/>
      </c>
      <c r="Y3459" s="10" t="str">
        <f t="shared" si="875"/>
        <v/>
      </c>
      <c r="Z3459" s="10" t="str">
        <f t="shared" si="876"/>
        <v/>
      </c>
      <c r="AA3459" s="10" t="str">
        <f t="shared" si="866"/>
        <v/>
      </c>
      <c r="AB3459" s="10" t="str">
        <f t="shared" si="869"/>
        <v/>
      </c>
      <c r="AC3459" s="10" t="str">
        <f t="shared" si="877"/>
        <v/>
      </c>
      <c r="AD3459" s="10" t="str">
        <f t="shared" si="871"/>
        <v/>
      </c>
      <c r="AE3459" s="10" t="str">
        <f t="shared" si="878"/>
        <v/>
      </c>
      <c r="AF3459" s="10" t="str">
        <f t="shared" si="879"/>
        <v/>
      </c>
      <c r="AG3459" s="10" t="str">
        <f t="shared" si="880"/>
        <v/>
      </c>
      <c r="AH3459" s="10" t="str">
        <f t="shared" si="881"/>
        <v/>
      </c>
      <c r="AI3459" s="10" t="str">
        <f t="shared" si="870"/>
        <v/>
      </c>
    </row>
    <row r="3460" spans="20:35" ht="18" customHeight="1" x14ac:dyDescent="0.25">
      <c r="T3460" s="9" t="str">
        <f t="shared" si="872"/>
        <v/>
      </c>
      <c r="U3460" s="10" t="str">
        <f t="shared" si="867"/>
        <v/>
      </c>
      <c r="V3460" s="10" t="str">
        <f t="shared" si="868"/>
        <v/>
      </c>
      <c r="W3460" s="10" t="str">
        <f t="shared" si="873"/>
        <v/>
      </c>
      <c r="X3460" s="10" t="str">
        <f t="shared" si="874"/>
        <v/>
      </c>
      <c r="Y3460" s="10" t="str">
        <f t="shared" si="875"/>
        <v/>
      </c>
      <c r="Z3460" s="10" t="str">
        <f t="shared" si="876"/>
        <v/>
      </c>
      <c r="AA3460" s="10" t="str">
        <f t="shared" si="866"/>
        <v/>
      </c>
      <c r="AB3460" s="10" t="str">
        <f t="shared" si="869"/>
        <v/>
      </c>
      <c r="AC3460" s="10" t="str">
        <f t="shared" si="877"/>
        <v/>
      </c>
      <c r="AD3460" s="10" t="str">
        <f t="shared" si="871"/>
        <v/>
      </c>
      <c r="AE3460" s="10" t="str">
        <f t="shared" si="878"/>
        <v/>
      </c>
      <c r="AF3460" s="10" t="str">
        <f t="shared" si="879"/>
        <v/>
      </c>
      <c r="AG3460" s="10" t="str">
        <f t="shared" si="880"/>
        <v/>
      </c>
      <c r="AH3460" s="10" t="str">
        <f t="shared" si="881"/>
        <v/>
      </c>
      <c r="AI3460" s="10" t="str">
        <f t="shared" si="870"/>
        <v/>
      </c>
    </row>
    <row r="3461" spans="20:35" ht="18" customHeight="1" x14ac:dyDescent="0.25">
      <c r="T3461" s="9" t="str">
        <f t="shared" si="872"/>
        <v/>
      </c>
      <c r="U3461" s="10" t="str">
        <f t="shared" si="867"/>
        <v/>
      </c>
      <c r="V3461" s="10" t="str">
        <f t="shared" si="868"/>
        <v/>
      </c>
      <c r="W3461" s="10" t="str">
        <f t="shared" si="873"/>
        <v/>
      </c>
      <c r="X3461" s="10" t="str">
        <f t="shared" si="874"/>
        <v/>
      </c>
      <c r="Y3461" s="10" t="str">
        <f t="shared" si="875"/>
        <v/>
      </c>
      <c r="Z3461" s="10" t="str">
        <f t="shared" si="876"/>
        <v/>
      </c>
      <c r="AA3461" s="10" t="str">
        <f t="shared" ref="AA3461:AA3524" si="882">IF(T3461="","",Z3461/1000*$F$7)</f>
        <v/>
      </c>
      <c r="AB3461" s="10" t="str">
        <f t="shared" si="869"/>
        <v/>
      </c>
      <c r="AC3461" s="10" t="str">
        <f t="shared" si="877"/>
        <v/>
      </c>
      <c r="AD3461" s="10" t="str">
        <f t="shared" si="871"/>
        <v/>
      </c>
      <c r="AE3461" s="10" t="str">
        <f t="shared" si="878"/>
        <v/>
      </c>
      <c r="AF3461" s="10" t="str">
        <f t="shared" si="879"/>
        <v/>
      </c>
      <c r="AG3461" s="10" t="str">
        <f t="shared" si="880"/>
        <v/>
      </c>
      <c r="AH3461" s="10" t="str">
        <f t="shared" si="881"/>
        <v/>
      </c>
      <c r="AI3461" s="10" t="str">
        <f t="shared" si="870"/>
        <v/>
      </c>
    </row>
    <row r="3462" spans="20:35" ht="18" customHeight="1" x14ac:dyDescent="0.25">
      <c r="T3462" s="9" t="str">
        <f t="shared" si="872"/>
        <v/>
      </c>
      <c r="U3462" s="10" t="str">
        <f t="shared" ref="U3462:U3525" si="883">IF(T3462="","",IF(T3462&lt;=$C$14,$C$83*T3462,IF(T3462&lt;=2*$C$14,$C$81-$C$83*(T3462-$C$14),0)))</f>
        <v/>
      </c>
      <c r="V3462" s="10" t="str">
        <f t="shared" ref="V3462:V3525" si="884">IF(T3462="","",IF(T3462&lt;=$C$22,$C$79*T3462,IF(T3462&lt;=2*$C$22,$C$77-$C$79*(T3462-$C$22),0)))</f>
        <v/>
      </c>
      <c r="W3462" s="10" t="str">
        <f t="shared" si="873"/>
        <v/>
      </c>
      <c r="X3462" s="10" t="str">
        <f t="shared" si="874"/>
        <v/>
      </c>
      <c r="Y3462" s="10" t="str">
        <f t="shared" si="875"/>
        <v/>
      </c>
      <c r="Z3462" s="10" t="str">
        <f t="shared" si="876"/>
        <v/>
      </c>
      <c r="AA3462" s="10" t="str">
        <f t="shared" si="882"/>
        <v/>
      </c>
      <c r="AB3462" s="10" t="str">
        <f t="shared" ref="AB3462:AB3525" si="885">IF(T3462="","",$C$59*(1+$C$61*($C$63+Z3462)/Y3462))</f>
        <v/>
      </c>
      <c r="AC3462" s="10" t="str">
        <f t="shared" si="877"/>
        <v/>
      </c>
      <c r="AD3462" s="10" t="str">
        <f t="shared" si="871"/>
        <v/>
      </c>
      <c r="AE3462" s="10" t="str">
        <f t="shared" si="878"/>
        <v/>
      </c>
      <c r="AF3462" s="10" t="str">
        <f t="shared" si="879"/>
        <v/>
      </c>
      <c r="AG3462" s="10" t="str">
        <f t="shared" si="880"/>
        <v/>
      </c>
      <c r="AH3462" s="10" t="str">
        <f t="shared" si="881"/>
        <v/>
      </c>
      <c r="AI3462" s="10" t="str">
        <f t="shared" si="870"/>
        <v/>
      </c>
    </row>
    <row r="3463" spans="20:35" ht="18" customHeight="1" x14ac:dyDescent="0.25">
      <c r="T3463" s="9" t="str">
        <f t="shared" si="872"/>
        <v/>
      </c>
      <c r="U3463" s="10" t="str">
        <f t="shared" si="883"/>
        <v/>
      </c>
      <c r="V3463" s="10" t="str">
        <f t="shared" si="884"/>
        <v/>
      </c>
      <c r="W3463" s="10" t="str">
        <f t="shared" si="873"/>
        <v/>
      </c>
      <c r="X3463" s="10" t="str">
        <f t="shared" si="874"/>
        <v/>
      </c>
      <c r="Y3463" s="10" t="str">
        <f t="shared" si="875"/>
        <v/>
      </c>
      <c r="Z3463" s="10" t="str">
        <f t="shared" si="876"/>
        <v/>
      </c>
      <c r="AA3463" s="10" t="str">
        <f t="shared" si="882"/>
        <v/>
      </c>
      <c r="AB3463" s="10" t="str">
        <f t="shared" si="885"/>
        <v/>
      </c>
      <c r="AC3463" s="10" t="str">
        <f t="shared" si="877"/>
        <v/>
      </c>
      <c r="AD3463" s="10" t="str">
        <f t="shared" si="871"/>
        <v/>
      </c>
      <c r="AE3463" s="10" t="str">
        <f t="shared" si="878"/>
        <v/>
      </c>
      <c r="AF3463" s="10" t="str">
        <f t="shared" si="879"/>
        <v/>
      </c>
      <c r="AG3463" s="10" t="str">
        <f t="shared" si="880"/>
        <v/>
      </c>
      <c r="AH3463" s="10" t="str">
        <f t="shared" si="881"/>
        <v/>
      </c>
      <c r="AI3463" s="10" t="str">
        <f t="shared" ref="AI3463:AI3526" si="886">IF(T3463="","",MAX(Z3463+(AC3463-AF3463-AD3463)*$AL$4,0))</f>
        <v/>
      </c>
    </row>
    <row r="3464" spans="20:35" ht="18" customHeight="1" x14ac:dyDescent="0.25">
      <c r="T3464" s="9" t="str">
        <f t="shared" si="872"/>
        <v/>
      </c>
      <c r="U3464" s="10" t="str">
        <f t="shared" si="883"/>
        <v/>
      </c>
      <c r="V3464" s="10" t="str">
        <f t="shared" si="884"/>
        <v/>
      </c>
      <c r="W3464" s="10" t="str">
        <f t="shared" si="873"/>
        <v/>
      </c>
      <c r="X3464" s="10" t="str">
        <f t="shared" si="874"/>
        <v/>
      </c>
      <c r="Y3464" s="10" t="str">
        <f t="shared" si="875"/>
        <v/>
      </c>
      <c r="Z3464" s="10" t="str">
        <f t="shared" si="876"/>
        <v/>
      </c>
      <c r="AA3464" s="10" t="str">
        <f t="shared" si="882"/>
        <v/>
      </c>
      <c r="AB3464" s="10" t="str">
        <f t="shared" si="885"/>
        <v/>
      </c>
      <c r="AC3464" s="10" t="str">
        <f t="shared" si="877"/>
        <v/>
      </c>
      <c r="AD3464" s="10" t="str">
        <f t="shared" ref="AD3464:AD3527" si="887">IF(U3464="","",$C$89*((Z3464/1000)^$C$97)/($F$15)*1000*3600)</f>
        <v/>
      </c>
      <c r="AE3464" s="10" t="str">
        <f t="shared" si="878"/>
        <v/>
      </c>
      <c r="AF3464" s="10" t="str">
        <f t="shared" si="879"/>
        <v/>
      </c>
      <c r="AG3464" s="10" t="str">
        <f t="shared" si="880"/>
        <v/>
      </c>
      <c r="AH3464" s="10" t="str">
        <f t="shared" si="881"/>
        <v/>
      </c>
      <c r="AI3464" s="10" t="str">
        <f t="shared" si="886"/>
        <v/>
      </c>
    </row>
    <row r="3465" spans="20:35" ht="18" customHeight="1" x14ac:dyDescent="0.25">
      <c r="T3465" s="9" t="str">
        <f t="shared" si="872"/>
        <v/>
      </c>
      <c r="U3465" s="10" t="str">
        <f t="shared" si="883"/>
        <v/>
      </c>
      <c r="V3465" s="10" t="str">
        <f t="shared" si="884"/>
        <v/>
      </c>
      <c r="W3465" s="10" t="str">
        <f t="shared" si="873"/>
        <v/>
      </c>
      <c r="X3465" s="10" t="str">
        <f t="shared" si="874"/>
        <v/>
      </c>
      <c r="Y3465" s="10" t="str">
        <f t="shared" si="875"/>
        <v/>
      </c>
      <c r="Z3465" s="10" t="str">
        <f t="shared" si="876"/>
        <v/>
      </c>
      <c r="AA3465" s="10" t="str">
        <f t="shared" si="882"/>
        <v/>
      </c>
      <c r="AB3465" s="10" t="str">
        <f t="shared" si="885"/>
        <v/>
      </c>
      <c r="AC3465" s="10" t="str">
        <f t="shared" si="877"/>
        <v/>
      </c>
      <c r="AD3465" s="10" t="str">
        <f t="shared" si="887"/>
        <v/>
      </c>
      <c r="AE3465" s="10" t="str">
        <f t="shared" si="878"/>
        <v/>
      </c>
      <c r="AF3465" s="10" t="str">
        <f t="shared" si="879"/>
        <v/>
      </c>
      <c r="AG3465" s="10" t="str">
        <f t="shared" si="880"/>
        <v/>
      </c>
      <c r="AH3465" s="10" t="str">
        <f t="shared" si="881"/>
        <v/>
      </c>
      <c r="AI3465" s="10" t="str">
        <f t="shared" si="886"/>
        <v/>
      </c>
    </row>
    <row r="3466" spans="20:35" ht="18" customHeight="1" x14ac:dyDescent="0.25">
      <c r="T3466" s="9" t="str">
        <f t="shared" si="872"/>
        <v/>
      </c>
      <c r="U3466" s="10" t="str">
        <f t="shared" si="883"/>
        <v/>
      </c>
      <c r="V3466" s="10" t="str">
        <f t="shared" si="884"/>
        <v/>
      </c>
      <c r="W3466" s="10" t="str">
        <f t="shared" si="873"/>
        <v/>
      </c>
      <c r="X3466" s="10" t="str">
        <f t="shared" si="874"/>
        <v/>
      </c>
      <c r="Y3466" s="10" t="str">
        <f t="shared" si="875"/>
        <v/>
      </c>
      <c r="Z3466" s="10" t="str">
        <f t="shared" si="876"/>
        <v/>
      </c>
      <c r="AA3466" s="10" t="str">
        <f t="shared" si="882"/>
        <v/>
      </c>
      <c r="AB3466" s="10" t="str">
        <f t="shared" si="885"/>
        <v/>
      </c>
      <c r="AC3466" s="10" t="str">
        <f t="shared" si="877"/>
        <v/>
      </c>
      <c r="AD3466" s="10" t="str">
        <f t="shared" si="887"/>
        <v/>
      </c>
      <c r="AE3466" s="10" t="str">
        <f t="shared" si="878"/>
        <v/>
      </c>
      <c r="AF3466" s="10" t="str">
        <f t="shared" si="879"/>
        <v/>
      </c>
      <c r="AG3466" s="10" t="str">
        <f t="shared" si="880"/>
        <v/>
      </c>
      <c r="AH3466" s="10" t="str">
        <f t="shared" si="881"/>
        <v/>
      </c>
      <c r="AI3466" s="10" t="str">
        <f t="shared" si="886"/>
        <v/>
      </c>
    </row>
    <row r="3467" spans="20:35" ht="18" customHeight="1" x14ac:dyDescent="0.25">
      <c r="T3467" s="9" t="str">
        <f t="shared" si="872"/>
        <v/>
      </c>
      <c r="U3467" s="10" t="str">
        <f t="shared" si="883"/>
        <v/>
      </c>
      <c r="V3467" s="10" t="str">
        <f t="shared" si="884"/>
        <v/>
      </c>
      <c r="W3467" s="10" t="str">
        <f t="shared" si="873"/>
        <v/>
      </c>
      <c r="X3467" s="10" t="str">
        <f t="shared" si="874"/>
        <v/>
      </c>
      <c r="Y3467" s="10" t="str">
        <f t="shared" si="875"/>
        <v/>
      </c>
      <c r="Z3467" s="10" t="str">
        <f t="shared" si="876"/>
        <v/>
      </c>
      <c r="AA3467" s="10" t="str">
        <f t="shared" si="882"/>
        <v/>
      </c>
      <c r="AB3467" s="10" t="str">
        <f t="shared" si="885"/>
        <v/>
      </c>
      <c r="AC3467" s="10" t="str">
        <f t="shared" si="877"/>
        <v/>
      </c>
      <c r="AD3467" s="10" t="str">
        <f t="shared" si="887"/>
        <v/>
      </c>
      <c r="AE3467" s="10" t="str">
        <f t="shared" si="878"/>
        <v/>
      </c>
      <c r="AF3467" s="10" t="str">
        <f t="shared" si="879"/>
        <v/>
      </c>
      <c r="AG3467" s="10" t="str">
        <f t="shared" si="880"/>
        <v/>
      </c>
      <c r="AH3467" s="10" t="str">
        <f t="shared" si="881"/>
        <v/>
      </c>
      <c r="AI3467" s="10" t="str">
        <f t="shared" si="886"/>
        <v/>
      </c>
    </row>
    <row r="3468" spans="20:35" ht="18" customHeight="1" x14ac:dyDescent="0.25">
      <c r="T3468" s="9" t="str">
        <f t="shared" si="872"/>
        <v/>
      </c>
      <c r="U3468" s="10" t="str">
        <f t="shared" si="883"/>
        <v/>
      </c>
      <c r="V3468" s="10" t="str">
        <f t="shared" si="884"/>
        <v/>
      </c>
      <c r="W3468" s="10" t="str">
        <f t="shared" si="873"/>
        <v/>
      </c>
      <c r="X3468" s="10" t="str">
        <f t="shared" si="874"/>
        <v/>
      </c>
      <c r="Y3468" s="10" t="str">
        <f t="shared" si="875"/>
        <v/>
      </c>
      <c r="Z3468" s="10" t="str">
        <f t="shared" si="876"/>
        <v/>
      </c>
      <c r="AA3468" s="10" t="str">
        <f t="shared" si="882"/>
        <v/>
      </c>
      <c r="AB3468" s="10" t="str">
        <f t="shared" si="885"/>
        <v/>
      </c>
      <c r="AC3468" s="10" t="str">
        <f t="shared" si="877"/>
        <v/>
      </c>
      <c r="AD3468" s="10" t="str">
        <f t="shared" si="887"/>
        <v/>
      </c>
      <c r="AE3468" s="10" t="str">
        <f t="shared" si="878"/>
        <v/>
      </c>
      <c r="AF3468" s="10" t="str">
        <f t="shared" si="879"/>
        <v/>
      </c>
      <c r="AG3468" s="10" t="str">
        <f t="shared" si="880"/>
        <v/>
      </c>
      <c r="AH3468" s="10" t="str">
        <f t="shared" si="881"/>
        <v/>
      </c>
      <c r="AI3468" s="10" t="str">
        <f t="shared" si="886"/>
        <v/>
      </c>
    </row>
    <row r="3469" spans="20:35" ht="18" customHeight="1" x14ac:dyDescent="0.25">
      <c r="T3469" s="9" t="str">
        <f t="shared" si="872"/>
        <v/>
      </c>
      <c r="U3469" s="10" t="str">
        <f t="shared" si="883"/>
        <v/>
      </c>
      <c r="V3469" s="10" t="str">
        <f t="shared" si="884"/>
        <v/>
      </c>
      <c r="W3469" s="10" t="str">
        <f t="shared" si="873"/>
        <v/>
      </c>
      <c r="X3469" s="10" t="str">
        <f t="shared" si="874"/>
        <v/>
      </c>
      <c r="Y3469" s="10" t="str">
        <f t="shared" si="875"/>
        <v/>
      </c>
      <c r="Z3469" s="10" t="str">
        <f t="shared" si="876"/>
        <v/>
      </c>
      <c r="AA3469" s="10" t="str">
        <f t="shared" si="882"/>
        <v/>
      </c>
      <c r="AB3469" s="10" t="str">
        <f t="shared" si="885"/>
        <v/>
      </c>
      <c r="AC3469" s="10" t="str">
        <f t="shared" si="877"/>
        <v/>
      </c>
      <c r="AD3469" s="10" t="str">
        <f t="shared" si="887"/>
        <v/>
      </c>
      <c r="AE3469" s="10" t="str">
        <f t="shared" si="878"/>
        <v/>
      </c>
      <c r="AF3469" s="10" t="str">
        <f t="shared" si="879"/>
        <v/>
      </c>
      <c r="AG3469" s="10" t="str">
        <f t="shared" si="880"/>
        <v/>
      </c>
      <c r="AH3469" s="10" t="str">
        <f t="shared" si="881"/>
        <v/>
      </c>
      <c r="AI3469" s="10" t="str">
        <f t="shared" si="886"/>
        <v/>
      </c>
    </row>
    <row r="3470" spans="20:35" ht="18" customHeight="1" x14ac:dyDescent="0.25">
      <c r="T3470" s="9" t="str">
        <f t="shared" si="872"/>
        <v/>
      </c>
      <c r="U3470" s="10" t="str">
        <f t="shared" si="883"/>
        <v/>
      </c>
      <c r="V3470" s="10" t="str">
        <f t="shared" si="884"/>
        <v/>
      </c>
      <c r="W3470" s="10" t="str">
        <f t="shared" si="873"/>
        <v/>
      </c>
      <c r="X3470" s="10" t="str">
        <f t="shared" si="874"/>
        <v/>
      </c>
      <c r="Y3470" s="10" t="str">
        <f t="shared" si="875"/>
        <v/>
      </c>
      <c r="Z3470" s="10" t="str">
        <f t="shared" si="876"/>
        <v/>
      </c>
      <c r="AA3470" s="10" t="str">
        <f t="shared" si="882"/>
        <v/>
      </c>
      <c r="AB3470" s="10" t="str">
        <f t="shared" si="885"/>
        <v/>
      </c>
      <c r="AC3470" s="10" t="str">
        <f t="shared" si="877"/>
        <v/>
      </c>
      <c r="AD3470" s="10" t="str">
        <f t="shared" si="887"/>
        <v/>
      </c>
      <c r="AE3470" s="10" t="str">
        <f t="shared" si="878"/>
        <v/>
      </c>
      <c r="AF3470" s="10" t="str">
        <f t="shared" si="879"/>
        <v/>
      </c>
      <c r="AG3470" s="10" t="str">
        <f t="shared" si="880"/>
        <v/>
      </c>
      <c r="AH3470" s="10" t="str">
        <f t="shared" si="881"/>
        <v/>
      </c>
      <c r="AI3470" s="10" t="str">
        <f t="shared" si="886"/>
        <v/>
      </c>
    </row>
    <row r="3471" spans="20:35" ht="18" customHeight="1" x14ac:dyDescent="0.25">
      <c r="T3471" s="9" t="str">
        <f t="shared" ref="T3471:T3534" si="888">IF(T3470="","",IF(T3470+$C$27&gt;$C$29,"",T3470+$C$27))</f>
        <v/>
      </c>
      <c r="U3471" s="10" t="str">
        <f t="shared" si="883"/>
        <v/>
      </c>
      <c r="V3471" s="10" t="str">
        <f t="shared" si="884"/>
        <v/>
      </c>
      <c r="W3471" s="10" t="str">
        <f t="shared" si="873"/>
        <v/>
      </c>
      <c r="X3471" s="10" t="str">
        <f t="shared" si="874"/>
        <v/>
      </c>
      <c r="Y3471" s="10" t="str">
        <f t="shared" si="875"/>
        <v/>
      </c>
      <c r="Z3471" s="10" t="str">
        <f t="shared" si="876"/>
        <v/>
      </c>
      <c r="AA3471" s="10" t="str">
        <f t="shared" si="882"/>
        <v/>
      </c>
      <c r="AB3471" s="10" t="str">
        <f t="shared" si="885"/>
        <v/>
      </c>
      <c r="AC3471" s="10" t="str">
        <f t="shared" si="877"/>
        <v/>
      </c>
      <c r="AD3471" s="10" t="str">
        <f t="shared" si="887"/>
        <v/>
      </c>
      <c r="AE3471" s="10" t="str">
        <f t="shared" si="878"/>
        <v/>
      </c>
      <c r="AF3471" s="10" t="str">
        <f t="shared" si="879"/>
        <v/>
      </c>
      <c r="AG3471" s="10" t="str">
        <f t="shared" si="880"/>
        <v/>
      </c>
      <c r="AH3471" s="10" t="str">
        <f t="shared" si="881"/>
        <v/>
      </c>
      <c r="AI3471" s="10" t="str">
        <f t="shared" si="886"/>
        <v/>
      </c>
    </row>
    <row r="3472" spans="20:35" ht="18" customHeight="1" x14ac:dyDescent="0.25">
      <c r="T3472" s="9" t="str">
        <f t="shared" si="888"/>
        <v/>
      </c>
      <c r="U3472" s="10" t="str">
        <f t="shared" si="883"/>
        <v/>
      </c>
      <c r="V3472" s="10" t="str">
        <f t="shared" si="884"/>
        <v/>
      </c>
      <c r="W3472" s="10" t="str">
        <f t="shared" si="873"/>
        <v/>
      </c>
      <c r="X3472" s="10" t="str">
        <f t="shared" si="874"/>
        <v/>
      </c>
      <c r="Y3472" s="10" t="str">
        <f t="shared" si="875"/>
        <v/>
      </c>
      <c r="Z3472" s="10" t="str">
        <f t="shared" si="876"/>
        <v/>
      </c>
      <c r="AA3472" s="10" t="str">
        <f t="shared" si="882"/>
        <v/>
      </c>
      <c r="AB3472" s="10" t="str">
        <f t="shared" si="885"/>
        <v/>
      </c>
      <c r="AC3472" s="10" t="str">
        <f t="shared" si="877"/>
        <v/>
      </c>
      <c r="AD3472" s="10" t="str">
        <f t="shared" si="887"/>
        <v/>
      </c>
      <c r="AE3472" s="10" t="str">
        <f t="shared" si="878"/>
        <v/>
      </c>
      <c r="AF3472" s="10" t="str">
        <f t="shared" si="879"/>
        <v/>
      </c>
      <c r="AG3472" s="10" t="str">
        <f t="shared" si="880"/>
        <v/>
      </c>
      <c r="AH3472" s="10" t="str">
        <f t="shared" si="881"/>
        <v/>
      </c>
      <c r="AI3472" s="10" t="str">
        <f t="shared" si="886"/>
        <v/>
      </c>
    </row>
    <row r="3473" spans="20:35" ht="18" customHeight="1" x14ac:dyDescent="0.25">
      <c r="T3473" s="9" t="str">
        <f t="shared" si="888"/>
        <v/>
      </c>
      <c r="U3473" s="10" t="str">
        <f t="shared" si="883"/>
        <v/>
      </c>
      <c r="V3473" s="10" t="str">
        <f t="shared" si="884"/>
        <v/>
      </c>
      <c r="W3473" s="10" t="str">
        <f t="shared" si="873"/>
        <v/>
      </c>
      <c r="X3473" s="10" t="str">
        <f t="shared" si="874"/>
        <v/>
      </c>
      <c r="Y3473" s="10" t="str">
        <f t="shared" si="875"/>
        <v/>
      </c>
      <c r="Z3473" s="10" t="str">
        <f t="shared" si="876"/>
        <v/>
      </c>
      <c r="AA3473" s="10" t="str">
        <f t="shared" si="882"/>
        <v/>
      </c>
      <c r="AB3473" s="10" t="str">
        <f t="shared" si="885"/>
        <v/>
      </c>
      <c r="AC3473" s="10" t="str">
        <f t="shared" si="877"/>
        <v/>
      </c>
      <c r="AD3473" s="10" t="str">
        <f t="shared" si="887"/>
        <v/>
      </c>
      <c r="AE3473" s="10" t="str">
        <f t="shared" si="878"/>
        <v/>
      </c>
      <c r="AF3473" s="10" t="str">
        <f t="shared" si="879"/>
        <v/>
      </c>
      <c r="AG3473" s="10" t="str">
        <f t="shared" si="880"/>
        <v/>
      </c>
      <c r="AH3473" s="10" t="str">
        <f t="shared" si="881"/>
        <v/>
      </c>
      <c r="AI3473" s="10" t="str">
        <f t="shared" si="886"/>
        <v/>
      </c>
    </row>
    <row r="3474" spans="20:35" ht="18" customHeight="1" x14ac:dyDescent="0.25">
      <c r="T3474" s="9" t="str">
        <f t="shared" si="888"/>
        <v/>
      </c>
      <c r="U3474" s="10" t="str">
        <f t="shared" si="883"/>
        <v/>
      </c>
      <c r="V3474" s="10" t="str">
        <f t="shared" si="884"/>
        <v/>
      </c>
      <c r="W3474" s="10" t="str">
        <f t="shared" si="873"/>
        <v/>
      </c>
      <c r="X3474" s="10" t="str">
        <f t="shared" si="874"/>
        <v/>
      </c>
      <c r="Y3474" s="10" t="str">
        <f t="shared" si="875"/>
        <v/>
      </c>
      <c r="Z3474" s="10" t="str">
        <f t="shared" si="876"/>
        <v/>
      </c>
      <c r="AA3474" s="10" t="str">
        <f t="shared" si="882"/>
        <v/>
      </c>
      <c r="AB3474" s="10" t="str">
        <f t="shared" si="885"/>
        <v/>
      </c>
      <c r="AC3474" s="10" t="str">
        <f t="shared" si="877"/>
        <v/>
      </c>
      <c r="AD3474" s="10" t="str">
        <f t="shared" si="887"/>
        <v/>
      </c>
      <c r="AE3474" s="10" t="str">
        <f t="shared" si="878"/>
        <v/>
      </c>
      <c r="AF3474" s="10" t="str">
        <f t="shared" si="879"/>
        <v/>
      </c>
      <c r="AG3474" s="10" t="str">
        <f t="shared" si="880"/>
        <v/>
      </c>
      <c r="AH3474" s="10" t="str">
        <f t="shared" si="881"/>
        <v/>
      </c>
      <c r="AI3474" s="10" t="str">
        <f t="shared" si="886"/>
        <v/>
      </c>
    </row>
    <row r="3475" spans="20:35" ht="18" customHeight="1" x14ac:dyDescent="0.25">
      <c r="T3475" s="9" t="str">
        <f t="shared" si="888"/>
        <v/>
      </c>
      <c r="U3475" s="10" t="str">
        <f t="shared" si="883"/>
        <v/>
      </c>
      <c r="V3475" s="10" t="str">
        <f t="shared" si="884"/>
        <v/>
      </c>
      <c r="W3475" s="10" t="str">
        <f t="shared" si="873"/>
        <v/>
      </c>
      <c r="X3475" s="10" t="str">
        <f t="shared" si="874"/>
        <v/>
      </c>
      <c r="Y3475" s="10" t="str">
        <f t="shared" si="875"/>
        <v/>
      </c>
      <c r="Z3475" s="10" t="str">
        <f t="shared" si="876"/>
        <v/>
      </c>
      <c r="AA3475" s="10" t="str">
        <f t="shared" si="882"/>
        <v/>
      </c>
      <c r="AB3475" s="10" t="str">
        <f t="shared" si="885"/>
        <v/>
      </c>
      <c r="AC3475" s="10" t="str">
        <f t="shared" si="877"/>
        <v/>
      </c>
      <c r="AD3475" s="10" t="str">
        <f t="shared" si="887"/>
        <v/>
      </c>
      <c r="AE3475" s="10" t="str">
        <f t="shared" si="878"/>
        <v/>
      </c>
      <c r="AF3475" s="10" t="str">
        <f t="shared" si="879"/>
        <v/>
      </c>
      <c r="AG3475" s="10" t="str">
        <f t="shared" si="880"/>
        <v/>
      </c>
      <c r="AH3475" s="10" t="str">
        <f t="shared" si="881"/>
        <v/>
      </c>
      <c r="AI3475" s="10" t="str">
        <f t="shared" si="886"/>
        <v/>
      </c>
    </row>
    <row r="3476" spans="20:35" ht="18" customHeight="1" x14ac:dyDescent="0.25">
      <c r="T3476" s="9" t="str">
        <f t="shared" si="888"/>
        <v/>
      </c>
      <c r="U3476" s="10" t="str">
        <f t="shared" si="883"/>
        <v/>
      </c>
      <c r="V3476" s="10" t="str">
        <f t="shared" si="884"/>
        <v/>
      </c>
      <c r="W3476" s="10" t="str">
        <f t="shared" si="873"/>
        <v/>
      </c>
      <c r="X3476" s="10" t="str">
        <f t="shared" si="874"/>
        <v/>
      </c>
      <c r="Y3476" s="10" t="str">
        <f t="shared" si="875"/>
        <v/>
      </c>
      <c r="Z3476" s="10" t="str">
        <f t="shared" si="876"/>
        <v/>
      </c>
      <c r="AA3476" s="10" t="str">
        <f t="shared" si="882"/>
        <v/>
      </c>
      <c r="AB3476" s="10" t="str">
        <f t="shared" si="885"/>
        <v/>
      </c>
      <c r="AC3476" s="10" t="str">
        <f t="shared" si="877"/>
        <v/>
      </c>
      <c r="AD3476" s="10" t="str">
        <f t="shared" si="887"/>
        <v/>
      </c>
      <c r="AE3476" s="10" t="str">
        <f t="shared" si="878"/>
        <v/>
      </c>
      <c r="AF3476" s="10" t="str">
        <f t="shared" si="879"/>
        <v/>
      </c>
      <c r="AG3476" s="10" t="str">
        <f t="shared" si="880"/>
        <v/>
      </c>
      <c r="AH3476" s="10" t="str">
        <f t="shared" si="881"/>
        <v/>
      </c>
      <c r="AI3476" s="10" t="str">
        <f t="shared" si="886"/>
        <v/>
      </c>
    </row>
    <row r="3477" spans="20:35" ht="18" customHeight="1" x14ac:dyDescent="0.25">
      <c r="T3477" s="9" t="str">
        <f t="shared" si="888"/>
        <v/>
      </c>
      <c r="U3477" s="10" t="str">
        <f t="shared" si="883"/>
        <v/>
      </c>
      <c r="V3477" s="10" t="str">
        <f t="shared" si="884"/>
        <v/>
      </c>
      <c r="W3477" s="10" t="str">
        <f t="shared" si="873"/>
        <v/>
      </c>
      <c r="X3477" s="10" t="str">
        <f t="shared" si="874"/>
        <v/>
      </c>
      <c r="Y3477" s="10" t="str">
        <f t="shared" si="875"/>
        <v/>
      </c>
      <c r="Z3477" s="10" t="str">
        <f t="shared" si="876"/>
        <v/>
      </c>
      <c r="AA3477" s="10" t="str">
        <f t="shared" si="882"/>
        <v/>
      </c>
      <c r="AB3477" s="10" t="str">
        <f t="shared" si="885"/>
        <v/>
      </c>
      <c r="AC3477" s="10" t="str">
        <f t="shared" si="877"/>
        <v/>
      </c>
      <c r="AD3477" s="10" t="str">
        <f t="shared" si="887"/>
        <v/>
      </c>
      <c r="AE3477" s="10" t="str">
        <f t="shared" si="878"/>
        <v/>
      </c>
      <c r="AF3477" s="10" t="str">
        <f t="shared" si="879"/>
        <v/>
      </c>
      <c r="AG3477" s="10" t="str">
        <f t="shared" si="880"/>
        <v/>
      </c>
      <c r="AH3477" s="10" t="str">
        <f t="shared" si="881"/>
        <v/>
      </c>
      <c r="AI3477" s="10" t="str">
        <f t="shared" si="886"/>
        <v/>
      </c>
    </row>
    <row r="3478" spans="20:35" ht="18" customHeight="1" x14ac:dyDescent="0.25">
      <c r="T3478" s="9" t="str">
        <f t="shared" si="888"/>
        <v/>
      </c>
      <c r="U3478" s="10" t="str">
        <f t="shared" si="883"/>
        <v/>
      </c>
      <c r="V3478" s="10" t="str">
        <f t="shared" si="884"/>
        <v/>
      </c>
      <c r="W3478" s="10" t="str">
        <f t="shared" si="873"/>
        <v/>
      </c>
      <c r="X3478" s="10" t="str">
        <f t="shared" si="874"/>
        <v/>
      </c>
      <c r="Y3478" s="10" t="str">
        <f t="shared" si="875"/>
        <v/>
      </c>
      <c r="Z3478" s="10" t="str">
        <f t="shared" si="876"/>
        <v/>
      </c>
      <c r="AA3478" s="10" t="str">
        <f t="shared" si="882"/>
        <v/>
      </c>
      <c r="AB3478" s="10" t="str">
        <f t="shared" si="885"/>
        <v/>
      </c>
      <c r="AC3478" s="10" t="str">
        <f t="shared" si="877"/>
        <v/>
      </c>
      <c r="AD3478" s="10" t="str">
        <f t="shared" si="887"/>
        <v/>
      </c>
      <c r="AE3478" s="10" t="str">
        <f t="shared" si="878"/>
        <v/>
      </c>
      <c r="AF3478" s="10" t="str">
        <f t="shared" si="879"/>
        <v/>
      </c>
      <c r="AG3478" s="10" t="str">
        <f t="shared" si="880"/>
        <v/>
      </c>
      <c r="AH3478" s="10" t="str">
        <f t="shared" si="881"/>
        <v/>
      </c>
      <c r="AI3478" s="10" t="str">
        <f t="shared" si="886"/>
        <v/>
      </c>
    </row>
    <row r="3479" spans="20:35" ht="18" customHeight="1" x14ac:dyDescent="0.25">
      <c r="T3479" s="9" t="str">
        <f t="shared" si="888"/>
        <v/>
      </c>
      <c r="U3479" s="10" t="str">
        <f t="shared" si="883"/>
        <v/>
      </c>
      <c r="V3479" s="10" t="str">
        <f t="shared" si="884"/>
        <v/>
      </c>
      <c r="W3479" s="10" t="str">
        <f t="shared" si="873"/>
        <v/>
      </c>
      <c r="X3479" s="10" t="str">
        <f t="shared" si="874"/>
        <v/>
      </c>
      <c r="Y3479" s="10" t="str">
        <f t="shared" si="875"/>
        <v/>
      </c>
      <c r="Z3479" s="10" t="str">
        <f t="shared" si="876"/>
        <v/>
      </c>
      <c r="AA3479" s="10" t="str">
        <f t="shared" si="882"/>
        <v/>
      </c>
      <c r="AB3479" s="10" t="str">
        <f t="shared" si="885"/>
        <v/>
      </c>
      <c r="AC3479" s="10" t="str">
        <f t="shared" si="877"/>
        <v/>
      </c>
      <c r="AD3479" s="10" t="str">
        <f t="shared" si="887"/>
        <v/>
      </c>
      <c r="AE3479" s="10" t="str">
        <f t="shared" si="878"/>
        <v/>
      </c>
      <c r="AF3479" s="10" t="str">
        <f t="shared" si="879"/>
        <v/>
      </c>
      <c r="AG3479" s="10" t="str">
        <f t="shared" si="880"/>
        <v/>
      </c>
      <c r="AH3479" s="10" t="str">
        <f t="shared" si="881"/>
        <v/>
      </c>
      <c r="AI3479" s="10" t="str">
        <f t="shared" si="886"/>
        <v/>
      </c>
    </row>
    <row r="3480" spans="20:35" ht="18" customHeight="1" x14ac:dyDescent="0.25">
      <c r="T3480" s="9" t="str">
        <f t="shared" si="888"/>
        <v/>
      </c>
      <c r="U3480" s="10" t="str">
        <f t="shared" si="883"/>
        <v/>
      </c>
      <c r="V3480" s="10" t="str">
        <f t="shared" si="884"/>
        <v/>
      </c>
      <c r="W3480" s="10" t="str">
        <f t="shared" si="873"/>
        <v/>
      </c>
      <c r="X3480" s="10" t="str">
        <f t="shared" si="874"/>
        <v/>
      </c>
      <c r="Y3480" s="10" t="str">
        <f t="shared" si="875"/>
        <v/>
      </c>
      <c r="Z3480" s="10" t="str">
        <f t="shared" si="876"/>
        <v/>
      </c>
      <c r="AA3480" s="10" t="str">
        <f t="shared" si="882"/>
        <v/>
      </c>
      <c r="AB3480" s="10" t="str">
        <f t="shared" si="885"/>
        <v/>
      </c>
      <c r="AC3480" s="10" t="str">
        <f t="shared" si="877"/>
        <v/>
      </c>
      <c r="AD3480" s="10" t="str">
        <f t="shared" si="887"/>
        <v/>
      </c>
      <c r="AE3480" s="10" t="str">
        <f t="shared" si="878"/>
        <v/>
      </c>
      <c r="AF3480" s="10" t="str">
        <f t="shared" si="879"/>
        <v/>
      </c>
      <c r="AG3480" s="10" t="str">
        <f t="shared" si="880"/>
        <v/>
      </c>
      <c r="AH3480" s="10" t="str">
        <f t="shared" si="881"/>
        <v/>
      </c>
      <c r="AI3480" s="10" t="str">
        <f t="shared" si="886"/>
        <v/>
      </c>
    </row>
    <row r="3481" spans="20:35" ht="18" customHeight="1" x14ac:dyDescent="0.25">
      <c r="T3481" s="9" t="str">
        <f t="shared" si="888"/>
        <v/>
      </c>
      <c r="U3481" s="10" t="str">
        <f t="shared" si="883"/>
        <v/>
      </c>
      <c r="V3481" s="10" t="str">
        <f t="shared" si="884"/>
        <v/>
      </c>
      <c r="W3481" s="10" t="str">
        <f t="shared" si="873"/>
        <v/>
      </c>
      <c r="X3481" s="10" t="str">
        <f t="shared" si="874"/>
        <v/>
      </c>
      <c r="Y3481" s="10" t="str">
        <f t="shared" si="875"/>
        <v/>
      </c>
      <c r="Z3481" s="10" t="str">
        <f t="shared" si="876"/>
        <v/>
      </c>
      <c r="AA3481" s="10" t="str">
        <f t="shared" si="882"/>
        <v/>
      </c>
      <c r="AB3481" s="10" t="str">
        <f t="shared" si="885"/>
        <v/>
      </c>
      <c r="AC3481" s="10" t="str">
        <f t="shared" si="877"/>
        <v/>
      </c>
      <c r="AD3481" s="10" t="str">
        <f t="shared" si="887"/>
        <v/>
      </c>
      <c r="AE3481" s="10" t="str">
        <f t="shared" si="878"/>
        <v/>
      </c>
      <c r="AF3481" s="10" t="str">
        <f t="shared" si="879"/>
        <v/>
      </c>
      <c r="AG3481" s="10" t="str">
        <f t="shared" si="880"/>
        <v/>
      </c>
      <c r="AH3481" s="10" t="str">
        <f t="shared" si="881"/>
        <v/>
      </c>
      <c r="AI3481" s="10" t="str">
        <f t="shared" si="886"/>
        <v/>
      </c>
    </row>
    <row r="3482" spans="20:35" ht="18" customHeight="1" x14ac:dyDescent="0.25">
      <c r="T3482" s="9" t="str">
        <f t="shared" si="888"/>
        <v/>
      </c>
      <c r="U3482" s="10" t="str">
        <f t="shared" si="883"/>
        <v/>
      </c>
      <c r="V3482" s="10" t="str">
        <f t="shared" si="884"/>
        <v/>
      </c>
      <c r="W3482" s="10" t="str">
        <f t="shared" si="873"/>
        <v/>
      </c>
      <c r="X3482" s="10" t="str">
        <f t="shared" si="874"/>
        <v/>
      </c>
      <c r="Y3482" s="10" t="str">
        <f t="shared" si="875"/>
        <v/>
      </c>
      <c r="Z3482" s="10" t="str">
        <f t="shared" si="876"/>
        <v/>
      </c>
      <c r="AA3482" s="10" t="str">
        <f t="shared" si="882"/>
        <v/>
      </c>
      <c r="AB3482" s="10" t="str">
        <f t="shared" si="885"/>
        <v/>
      </c>
      <c r="AC3482" s="10" t="str">
        <f t="shared" si="877"/>
        <v/>
      </c>
      <c r="AD3482" s="10" t="str">
        <f t="shared" si="887"/>
        <v/>
      </c>
      <c r="AE3482" s="10" t="str">
        <f t="shared" si="878"/>
        <v/>
      </c>
      <c r="AF3482" s="10" t="str">
        <f t="shared" si="879"/>
        <v/>
      </c>
      <c r="AG3482" s="10" t="str">
        <f t="shared" si="880"/>
        <v/>
      </c>
      <c r="AH3482" s="10" t="str">
        <f t="shared" si="881"/>
        <v/>
      </c>
      <c r="AI3482" s="10" t="str">
        <f t="shared" si="886"/>
        <v/>
      </c>
    </row>
    <row r="3483" spans="20:35" ht="18" customHeight="1" x14ac:dyDescent="0.25">
      <c r="T3483" s="9" t="str">
        <f t="shared" si="888"/>
        <v/>
      </c>
      <c r="U3483" s="10" t="str">
        <f t="shared" si="883"/>
        <v/>
      </c>
      <c r="V3483" s="10" t="str">
        <f t="shared" si="884"/>
        <v/>
      </c>
      <c r="W3483" s="10" t="str">
        <f t="shared" si="873"/>
        <v/>
      </c>
      <c r="X3483" s="10" t="str">
        <f t="shared" si="874"/>
        <v/>
      </c>
      <c r="Y3483" s="10" t="str">
        <f t="shared" si="875"/>
        <v/>
      </c>
      <c r="Z3483" s="10" t="str">
        <f t="shared" si="876"/>
        <v/>
      </c>
      <c r="AA3483" s="10" t="str">
        <f t="shared" si="882"/>
        <v/>
      </c>
      <c r="AB3483" s="10" t="str">
        <f t="shared" si="885"/>
        <v/>
      </c>
      <c r="AC3483" s="10" t="str">
        <f t="shared" si="877"/>
        <v/>
      </c>
      <c r="AD3483" s="10" t="str">
        <f t="shared" si="887"/>
        <v/>
      </c>
      <c r="AE3483" s="10" t="str">
        <f t="shared" si="878"/>
        <v/>
      </c>
      <c r="AF3483" s="10" t="str">
        <f t="shared" si="879"/>
        <v/>
      </c>
      <c r="AG3483" s="10" t="str">
        <f t="shared" si="880"/>
        <v/>
      </c>
      <c r="AH3483" s="10" t="str">
        <f t="shared" si="881"/>
        <v/>
      </c>
      <c r="AI3483" s="10" t="str">
        <f t="shared" si="886"/>
        <v/>
      </c>
    </row>
    <row r="3484" spans="20:35" ht="18" customHeight="1" x14ac:dyDescent="0.25">
      <c r="T3484" s="9" t="str">
        <f t="shared" si="888"/>
        <v/>
      </c>
      <c r="U3484" s="10" t="str">
        <f t="shared" si="883"/>
        <v/>
      </c>
      <c r="V3484" s="10" t="str">
        <f t="shared" si="884"/>
        <v/>
      </c>
      <c r="W3484" s="10" t="str">
        <f t="shared" si="873"/>
        <v/>
      </c>
      <c r="X3484" s="10" t="str">
        <f t="shared" si="874"/>
        <v/>
      </c>
      <c r="Y3484" s="10" t="str">
        <f t="shared" si="875"/>
        <v/>
      </c>
      <c r="Z3484" s="10" t="str">
        <f t="shared" si="876"/>
        <v/>
      </c>
      <c r="AA3484" s="10" t="str">
        <f t="shared" si="882"/>
        <v/>
      </c>
      <c r="AB3484" s="10" t="str">
        <f t="shared" si="885"/>
        <v/>
      </c>
      <c r="AC3484" s="10" t="str">
        <f t="shared" si="877"/>
        <v/>
      </c>
      <c r="AD3484" s="10" t="str">
        <f t="shared" si="887"/>
        <v/>
      </c>
      <c r="AE3484" s="10" t="str">
        <f t="shared" si="878"/>
        <v/>
      </c>
      <c r="AF3484" s="10" t="str">
        <f t="shared" si="879"/>
        <v/>
      </c>
      <c r="AG3484" s="10" t="str">
        <f t="shared" si="880"/>
        <v/>
      </c>
      <c r="AH3484" s="10" t="str">
        <f t="shared" si="881"/>
        <v/>
      </c>
      <c r="AI3484" s="10" t="str">
        <f t="shared" si="886"/>
        <v/>
      </c>
    </row>
    <row r="3485" spans="20:35" ht="18" customHeight="1" x14ac:dyDescent="0.25">
      <c r="T3485" s="9" t="str">
        <f t="shared" si="888"/>
        <v/>
      </c>
      <c r="U3485" s="10" t="str">
        <f t="shared" si="883"/>
        <v/>
      </c>
      <c r="V3485" s="10" t="str">
        <f t="shared" si="884"/>
        <v/>
      </c>
      <c r="W3485" s="10" t="str">
        <f t="shared" si="873"/>
        <v/>
      </c>
      <c r="X3485" s="10" t="str">
        <f t="shared" si="874"/>
        <v/>
      </c>
      <c r="Y3485" s="10" t="str">
        <f t="shared" si="875"/>
        <v/>
      </c>
      <c r="Z3485" s="10" t="str">
        <f t="shared" si="876"/>
        <v/>
      </c>
      <c r="AA3485" s="10" t="str">
        <f t="shared" si="882"/>
        <v/>
      </c>
      <c r="AB3485" s="10" t="str">
        <f t="shared" si="885"/>
        <v/>
      </c>
      <c r="AC3485" s="10" t="str">
        <f t="shared" si="877"/>
        <v/>
      </c>
      <c r="AD3485" s="10" t="str">
        <f t="shared" si="887"/>
        <v/>
      </c>
      <c r="AE3485" s="10" t="str">
        <f t="shared" si="878"/>
        <v/>
      </c>
      <c r="AF3485" s="10" t="str">
        <f t="shared" si="879"/>
        <v/>
      </c>
      <c r="AG3485" s="10" t="str">
        <f t="shared" si="880"/>
        <v/>
      </c>
      <c r="AH3485" s="10" t="str">
        <f t="shared" si="881"/>
        <v/>
      </c>
      <c r="AI3485" s="10" t="str">
        <f t="shared" si="886"/>
        <v/>
      </c>
    </row>
    <row r="3486" spans="20:35" ht="18" customHeight="1" x14ac:dyDescent="0.25">
      <c r="T3486" s="9" t="str">
        <f t="shared" si="888"/>
        <v/>
      </c>
      <c r="U3486" s="10" t="str">
        <f t="shared" si="883"/>
        <v/>
      </c>
      <c r="V3486" s="10" t="str">
        <f t="shared" si="884"/>
        <v/>
      </c>
      <c r="W3486" s="10" t="str">
        <f t="shared" si="873"/>
        <v/>
      </c>
      <c r="X3486" s="10" t="str">
        <f t="shared" si="874"/>
        <v/>
      </c>
      <c r="Y3486" s="10" t="str">
        <f t="shared" si="875"/>
        <v/>
      </c>
      <c r="Z3486" s="10" t="str">
        <f t="shared" si="876"/>
        <v/>
      </c>
      <c r="AA3486" s="10" t="str">
        <f t="shared" si="882"/>
        <v/>
      </c>
      <c r="AB3486" s="10" t="str">
        <f t="shared" si="885"/>
        <v/>
      </c>
      <c r="AC3486" s="10" t="str">
        <f t="shared" si="877"/>
        <v/>
      </c>
      <c r="AD3486" s="10" t="str">
        <f t="shared" si="887"/>
        <v/>
      </c>
      <c r="AE3486" s="10" t="str">
        <f t="shared" si="878"/>
        <v/>
      </c>
      <c r="AF3486" s="10" t="str">
        <f t="shared" si="879"/>
        <v/>
      </c>
      <c r="AG3486" s="10" t="str">
        <f t="shared" si="880"/>
        <v/>
      </c>
      <c r="AH3486" s="10" t="str">
        <f t="shared" si="881"/>
        <v/>
      </c>
      <c r="AI3486" s="10" t="str">
        <f t="shared" si="886"/>
        <v/>
      </c>
    </row>
    <row r="3487" spans="20:35" ht="18" customHeight="1" x14ac:dyDescent="0.25">
      <c r="T3487" s="9" t="str">
        <f t="shared" si="888"/>
        <v/>
      </c>
      <c r="U3487" s="10" t="str">
        <f t="shared" si="883"/>
        <v/>
      </c>
      <c r="V3487" s="10" t="str">
        <f t="shared" si="884"/>
        <v/>
      </c>
      <c r="W3487" s="10" t="str">
        <f t="shared" si="873"/>
        <v/>
      </c>
      <c r="X3487" s="10" t="str">
        <f t="shared" si="874"/>
        <v/>
      </c>
      <c r="Y3487" s="10" t="str">
        <f t="shared" si="875"/>
        <v/>
      </c>
      <c r="Z3487" s="10" t="str">
        <f t="shared" si="876"/>
        <v/>
      </c>
      <c r="AA3487" s="10" t="str">
        <f t="shared" si="882"/>
        <v/>
      </c>
      <c r="AB3487" s="10" t="str">
        <f t="shared" si="885"/>
        <v/>
      </c>
      <c r="AC3487" s="10" t="str">
        <f t="shared" si="877"/>
        <v/>
      </c>
      <c r="AD3487" s="10" t="str">
        <f t="shared" si="887"/>
        <v/>
      </c>
      <c r="AE3487" s="10" t="str">
        <f t="shared" si="878"/>
        <v/>
      </c>
      <c r="AF3487" s="10" t="str">
        <f t="shared" si="879"/>
        <v/>
      </c>
      <c r="AG3487" s="10" t="str">
        <f t="shared" si="880"/>
        <v/>
      </c>
      <c r="AH3487" s="10" t="str">
        <f t="shared" si="881"/>
        <v/>
      </c>
      <c r="AI3487" s="10" t="str">
        <f t="shared" si="886"/>
        <v/>
      </c>
    </row>
    <row r="3488" spans="20:35" ht="18" customHeight="1" x14ac:dyDescent="0.25">
      <c r="T3488" s="9" t="str">
        <f t="shared" si="888"/>
        <v/>
      </c>
      <c r="U3488" s="10" t="str">
        <f t="shared" si="883"/>
        <v/>
      </c>
      <c r="V3488" s="10" t="str">
        <f t="shared" si="884"/>
        <v/>
      </c>
      <c r="W3488" s="10" t="str">
        <f t="shared" si="873"/>
        <v/>
      </c>
      <c r="X3488" s="10" t="str">
        <f t="shared" si="874"/>
        <v/>
      </c>
      <c r="Y3488" s="10" t="str">
        <f t="shared" si="875"/>
        <v/>
      </c>
      <c r="Z3488" s="10" t="str">
        <f t="shared" si="876"/>
        <v/>
      </c>
      <c r="AA3488" s="10" t="str">
        <f t="shared" si="882"/>
        <v/>
      </c>
      <c r="AB3488" s="10" t="str">
        <f t="shared" si="885"/>
        <v/>
      </c>
      <c r="AC3488" s="10" t="str">
        <f t="shared" si="877"/>
        <v/>
      </c>
      <c r="AD3488" s="10" t="str">
        <f t="shared" si="887"/>
        <v/>
      </c>
      <c r="AE3488" s="10" t="str">
        <f t="shared" si="878"/>
        <v/>
      </c>
      <c r="AF3488" s="10" t="str">
        <f t="shared" si="879"/>
        <v/>
      </c>
      <c r="AG3488" s="10" t="str">
        <f t="shared" si="880"/>
        <v/>
      </c>
      <c r="AH3488" s="10" t="str">
        <f t="shared" si="881"/>
        <v/>
      </c>
      <c r="AI3488" s="10" t="str">
        <f t="shared" si="886"/>
        <v/>
      </c>
    </row>
    <row r="3489" spans="20:35" ht="18" customHeight="1" x14ac:dyDescent="0.25">
      <c r="T3489" s="9" t="str">
        <f t="shared" si="888"/>
        <v/>
      </c>
      <c r="U3489" s="10" t="str">
        <f t="shared" si="883"/>
        <v/>
      </c>
      <c r="V3489" s="10" t="str">
        <f t="shared" si="884"/>
        <v/>
      </c>
      <c r="W3489" s="10" t="str">
        <f t="shared" si="873"/>
        <v/>
      </c>
      <c r="X3489" s="10" t="str">
        <f t="shared" si="874"/>
        <v/>
      </c>
      <c r="Y3489" s="10" t="str">
        <f t="shared" si="875"/>
        <v/>
      </c>
      <c r="Z3489" s="10" t="str">
        <f t="shared" si="876"/>
        <v/>
      </c>
      <c r="AA3489" s="10" t="str">
        <f t="shared" si="882"/>
        <v/>
      </c>
      <c r="AB3489" s="10" t="str">
        <f t="shared" si="885"/>
        <v/>
      </c>
      <c r="AC3489" s="10" t="str">
        <f t="shared" si="877"/>
        <v/>
      </c>
      <c r="AD3489" s="10" t="str">
        <f t="shared" si="887"/>
        <v/>
      </c>
      <c r="AE3489" s="10" t="str">
        <f t="shared" si="878"/>
        <v/>
      </c>
      <c r="AF3489" s="10" t="str">
        <f t="shared" si="879"/>
        <v/>
      </c>
      <c r="AG3489" s="10" t="str">
        <f t="shared" si="880"/>
        <v/>
      </c>
      <c r="AH3489" s="10" t="str">
        <f t="shared" si="881"/>
        <v/>
      </c>
      <c r="AI3489" s="10" t="str">
        <f t="shared" si="886"/>
        <v/>
      </c>
    </row>
    <row r="3490" spans="20:35" ht="18" customHeight="1" x14ac:dyDescent="0.25">
      <c r="T3490" s="9" t="str">
        <f t="shared" si="888"/>
        <v/>
      </c>
      <c r="U3490" s="10" t="str">
        <f t="shared" si="883"/>
        <v/>
      </c>
      <c r="V3490" s="10" t="str">
        <f t="shared" si="884"/>
        <v/>
      </c>
      <c r="W3490" s="10" t="str">
        <f t="shared" si="873"/>
        <v/>
      </c>
      <c r="X3490" s="10" t="str">
        <f t="shared" si="874"/>
        <v/>
      </c>
      <c r="Y3490" s="10" t="str">
        <f t="shared" si="875"/>
        <v/>
      </c>
      <c r="Z3490" s="10" t="str">
        <f t="shared" si="876"/>
        <v/>
      </c>
      <c r="AA3490" s="10" t="str">
        <f t="shared" si="882"/>
        <v/>
      </c>
      <c r="AB3490" s="10" t="str">
        <f t="shared" si="885"/>
        <v/>
      </c>
      <c r="AC3490" s="10" t="str">
        <f t="shared" si="877"/>
        <v/>
      </c>
      <c r="AD3490" s="10" t="str">
        <f t="shared" si="887"/>
        <v/>
      </c>
      <c r="AE3490" s="10" t="str">
        <f t="shared" si="878"/>
        <v/>
      </c>
      <c r="AF3490" s="10" t="str">
        <f t="shared" si="879"/>
        <v/>
      </c>
      <c r="AG3490" s="10" t="str">
        <f t="shared" si="880"/>
        <v/>
      </c>
      <c r="AH3490" s="10" t="str">
        <f t="shared" si="881"/>
        <v/>
      </c>
      <c r="AI3490" s="10" t="str">
        <f t="shared" si="886"/>
        <v/>
      </c>
    </row>
    <row r="3491" spans="20:35" ht="18" customHeight="1" x14ac:dyDescent="0.25">
      <c r="T3491" s="9" t="str">
        <f t="shared" si="888"/>
        <v/>
      </c>
      <c r="U3491" s="10" t="str">
        <f t="shared" si="883"/>
        <v/>
      </c>
      <c r="V3491" s="10" t="str">
        <f t="shared" si="884"/>
        <v/>
      </c>
      <c r="W3491" s="10" t="str">
        <f t="shared" si="873"/>
        <v/>
      </c>
      <c r="X3491" s="10" t="str">
        <f t="shared" si="874"/>
        <v/>
      </c>
      <c r="Y3491" s="10" t="str">
        <f t="shared" si="875"/>
        <v/>
      </c>
      <c r="Z3491" s="10" t="str">
        <f t="shared" si="876"/>
        <v/>
      </c>
      <c r="AA3491" s="10" t="str">
        <f t="shared" si="882"/>
        <v/>
      </c>
      <c r="AB3491" s="10" t="str">
        <f t="shared" si="885"/>
        <v/>
      </c>
      <c r="AC3491" s="10" t="str">
        <f t="shared" si="877"/>
        <v/>
      </c>
      <c r="AD3491" s="10" t="str">
        <f t="shared" si="887"/>
        <v/>
      </c>
      <c r="AE3491" s="10" t="str">
        <f t="shared" si="878"/>
        <v/>
      </c>
      <c r="AF3491" s="10" t="str">
        <f t="shared" si="879"/>
        <v/>
      </c>
      <c r="AG3491" s="10" t="str">
        <f t="shared" si="880"/>
        <v/>
      </c>
      <c r="AH3491" s="10" t="str">
        <f t="shared" si="881"/>
        <v/>
      </c>
      <c r="AI3491" s="10" t="str">
        <f t="shared" si="886"/>
        <v/>
      </c>
    </row>
    <row r="3492" spans="20:35" ht="18" customHeight="1" x14ac:dyDescent="0.25">
      <c r="T3492" s="9" t="str">
        <f t="shared" si="888"/>
        <v/>
      </c>
      <c r="U3492" s="10" t="str">
        <f t="shared" si="883"/>
        <v/>
      </c>
      <c r="V3492" s="10" t="str">
        <f t="shared" si="884"/>
        <v/>
      </c>
      <c r="W3492" s="10" t="str">
        <f t="shared" si="873"/>
        <v/>
      </c>
      <c r="X3492" s="10" t="str">
        <f t="shared" si="874"/>
        <v/>
      </c>
      <c r="Y3492" s="10" t="str">
        <f t="shared" si="875"/>
        <v/>
      </c>
      <c r="Z3492" s="10" t="str">
        <f t="shared" si="876"/>
        <v/>
      </c>
      <c r="AA3492" s="10" t="str">
        <f t="shared" si="882"/>
        <v/>
      </c>
      <c r="AB3492" s="10" t="str">
        <f t="shared" si="885"/>
        <v/>
      </c>
      <c r="AC3492" s="10" t="str">
        <f t="shared" si="877"/>
        <v/>
      </c>
      <c r="AD3492" s="10" t="str">
        <f t="shared" si="887"/>
        <v/>
      </c>
      <c r="AE3492" s="10" t="str">
        <f t="shared" si="878"/>
        <v/>
      </c>
      <c r="AF3492" s="10" t="str">
        <f t="shared" si="879"/>
        <v/>
      </c>
      <c r="AG3492" s="10" t="str">
        <f t="shared" si="880"/>
        <v/>
      </c>
      <c r="AH3492" s="10" t="str">
        <f t="shared" si="881"/>
        <v/>
      </c>
      <c r="AI3492" s="10" t="str">
        <f t="shared" si="886"/>
        <v/>
      </c>
    </row>
    <row r="3493" spans="20:35" ht="18" customHeight="1" x14ac:dyDescent="0.25">
      <c r="T3493" s="9" t="str">
        <f t="shared" si="888"/>
        <v/>
      </c>
      <c r="U3493" s="10" t="str">
        <f t="shared" si="883"/>
        <v/>
      </c>
      <c r="V3493" s="10" t="str">
        <f t="shared" si="884"/>
        <v/>
      </c>
      <c r="W3493" s="10" t="str">
        <f t="shared" si="873"/>
        <v/>
      </c>
      <c r="X3493" s="10" t="str">
        <f t="shared" si="874"/>
        <v/>
      </c>
      <c r="Y3493" s="10" t="str">
        <f t="shared" si="875"/>
        <v/>
      </c>
      <c r="Z3493" s="10" t="str">
        <f t="shared" si="876"/>
        <v/>
      </c>
      <c r="AA3493" s="10" t="str">
        <f t="shared" si="882"/>
        <v/>
      </c>
      <c r="AB3493" s="10" t="str">
        <f t="shared" si="885"/>
        <v/>
      </c>
      <c r="AC3493" s="10" t="str">
        <f t="shared" si="877"/>
        <v/>
      </c>
      <c r="AD3493" s="10" t="str">
        <f t="shared" si="887"/>
        <v/>
      </c>
      <c r="AE3493" s="10" t="str">
        <f t="shared" si="878"/>
        <v/>
      </c>
      <c r="AF3493" s="10" t="str">
        <f t="shared" si="879"/>
        <v/>
      </c>
      <c r="AG3493" s="10" t="str">
        <f t="shared" si="880"/>
        <v/>
      </c>
      <c r="AH3493" s="10" t="str">
        <f t="shared" si="881"/>
        <v/>
      </c>
      <c r="AI3493" s="10" t="str">
        <f t="shared" si="886"/>
        <v/>
      </c>
    </row>
    <row r="3494" spans="20:35" ht="18" customHeight="1" x14ac:dyDescent="0.25">
      <c r="T3494" s="9" t="str">
        <f t="shared" si="888"/>
        <v/>
      </c>
      <c r="U3494" s="10" t="str">
        <f t="shared" si="883"/>
        <v/>
      </c>
      <c r="V3494" s="10" t="str">
        <f t="shared" si="884"/>
        <v/>
      </c>
      <c r="W3494" s="10" t="str">
        <f t="shared" si="873"/>
        <v/>
      </c>
      <c r="X3494" s="10" t="str">
        <f t="shared" si="874"/>
        <v/>
      </c>
      <c r="Y3494" s="10" t="str">
        <f t="shared" si="875"/>
        <v/>
      </c>
      <c r="Z3494" s="10" t="str">
        <f t="shared" si="876"/>
        <v/>
      </c>
      <c r="AA3494" s="10" t="str">
        <f t="shared" si="882"/>
        <v/>
      </c>
      <c r="AB3494" s="10" t="str">
        <f t="shared" si="885"/>
        <v/>
      </c>
      <c r="AC3494" s="10" t="str">
        <f t="shared" si="877"/>
        <v/>
      </c>
      <c r="AD3494" s="10" t="str">
        <f t="shared" si="887"/>
        <v/>
      </c>
      <c r="AE3494" s="10" t="str">
        <f t="shared" si="878"/>
        <v/>
      </c>
      <c r="AF3494" s="10" t="str">
        <f t="shared" si="879"/>
        <v/>
      </c>
      <c r="AG3494" s="10" t="str">
        <f t="shared" si="880"/>
        <v/>
      </c>
      <c r="AH3494" s="10" t="str">
        <f t="shared" si="881"/>
        <v/>
      </c>
      <c r="AI3494" s="10" t="str">
        <f t="shared" si="886"/>
        <v/>
      </c>
    </row>
    <row r="3495" spans="20:35" ht="18" customHeight="1" x14ac:dyDescent="0.25">
      <c r="T3495" s="9" t="str">
        <f t="shared" si="888"/>
        <v/>
      </c>
      <c r="U3495" s="10" t="str">
        <f t="shared" si="883"/>
        <v/>
      </c>
      <c r="V3495" s="10" t="str">
        <f t="shared" si="884"/>
        <v/>
      </c>
      <c r="W3495" s="10" t="str">
        <f t="shared" si="873"/>
        <v/>
      </c>
      <c r="X3495" s="10" t="str">
        <f t="shared" si="874"/>
        <v/>
      </c>
      <c r="Y3495" s="10" t="str">
        <f t="shared" si="875"/>
        <v/>
      </c>
      <c r="Z3495" s="10" t="str">
        <f t="shared" si="876"/>
        <v/>
      </c>
      <c r="AA3495" s="10" t="str">
        <f t="shared" si="882"/>
        <v/>
      </c>
      <c r="AB3495" s="10" t="str">
        <f t="shared" si="885"/>
        <v/>
      </c>
      <c r="AC3495" s="10" t="str">
        <f t="shared" si="877"/>
        <v/>
      </c>
      <c r="AD3495" s="10" t="str">
        <f t="shared" si="887"/>
        <v/>
      </c>
      <c r="AE3495" s="10" t="str">
        <f t="shared" si="878"/>
        <v/>
      </c>
      <c r="AF3495" s="10" t="str">
        <f t="shared" si="879"/>
        <v/>
      </c>
      <c r="AG3495" s="10" t="str">
        <f t="shared" si="880"/>
        <v/>
      </c>
      <c r="AH3495" s="10" t="str">
        <f t="shared" si="881"/>
        <v/>
      </c>
      <c r="AI3495" s="10" t="str">
        <f t="shared" si="886"/>
        <v/>
      </c>
    </row>
    <row r="3496" spans="20:35" ht="18" customHeight="1" x14ac:dyDescent="0.25">
      <c r="T3496" s="9" t="str">
        <f t="shared" si="888"/>
        <v/>
      </c>
      <c r="U3496" s="10" t="str">
        <f t="shared" si="883"/>
        <v/>
      </c>
      <c r="V3496" s="10" t="str">
        <f t="shared" si="884"/>
        <v/>
      </c>
      <c r="W3496" s="10" t="str">
        <f t="shared" ref="W3496:W3559" si="889">IF(T3496="","",IF(U3496&gt;V3496,0,(V3496-U3496)*$T$6*60))</f>
        <v/>
      </c>
      <c r="X3496" s="10" t="str">
        <f t="shared" ref="X3496:X3559" si="890">IF(T3496="","",X3495+W3496)</f>
        <v/>
      </c>
      <c r="Y3496" s="10" t="str">
        <f t="shared" ref="Y3496:Y3559" si="891">IF(T3496="","",AH3495)</f>
        <v/>
      </c>
      <c r="Z3496" s="10" t="str">
        <f t="shared" ref="Z3496:Z3559" si="892">IF(T3496="","",AI3495)</f>
        <v/>
      </c>
      <c r="AA3496" s="10" t="str">
        <f t="shared" si="882"/>
        <v/>
      </c>
      <c r="AB3496" s="10" t="str">
        <f t="shared" si="885"/>
        <v/>
      </c>
      <c r="AC3496" s="10" t="str">
        <f t="shared" ref="AC3496:AC3559" si="893">IF(T3496="","",V3496/$F$7*1000*3600)</f>
        <v/>
      </c>
      <c r="AD3496" s="10" t="str">
        <f t="shared" si="887"/>
        <v/>
      </c>
      <c r="AE3496" s="10" t="str">
        <f t="shared" ref="AE3496:AE3559" si="894">IF(T3496="","",Z3496/$AL$4)</f>
        <v/>
      </c>
      <c r="AF3496" s="10" t="str">
        <f t="shared" ref="AF3496:AF3559" si="895">IF(T3496="","",MIN(AE3496,AB3496))</f>
        <v/>
      </c>
      <c r="AG3496" s="10" t="str">
        <f t="shared" ref="AG3496:AG3559" si="896">IF(T3496="","",AF3496/1000/3600*$F$7)</f>
        <v/>
      </c>
      <c r="AH3496" s="10" t="str">
        <f t="shared" ref="AH3496:AH3559" si="897">IF(T3496="","",Y3496+AF3496*$AL$4)</f>
        <v/>
      </c>
      <c r="AI3496" s="10" t="str">
        <f t="shared" si="886"/>
        <v/>
      </c>
    </row>
    <row r="3497" spans="20:35" ht="18" customHeight="1" x14ac:dyDescent="0.25">
      <c r="T3497" s="9" t="str">
        <f t="shared" si="888"/>
        <v/>
      </c>
      <c r="U3497" s="10" t="str">
        <f t="shared" si="883"/>
        <v/>
      </c>
      <c r="V3497" s="10" t="str">
        <f t="shared" si="884"/>
        <v/>
      </c>
      <c r="W3497" s="10" t="str">
        <f t="shared" si="889"/>
        <v/>
      </c>
      <c r="X3497" s="10" t="str">
        <f t="shared" si="890"/>
        <v/>
      </c>
      <c r="Y3497" s="10" t="str">
        <f t="shared" si="891"/>
        <v/>
      </c>
      <c r="Z3497" s="10" t="str">
        <f t="shared" si="892"/>
        <v/>
      </c>
      <c r="AA3497" s="10" t="str">
        <f t="shared" si="882"/>
        <v/>
      </c>
      <c r="AB3497" s="10" t="str">
        <f t="shared" si="885"/>
        <v/>
      </c>
      <c r="AC3497" s="10" t="str">
        <f t="shared" si="893"/>
        <v/>
      </c>
      <c r="AD3497" s="10" t="str">
        <f t="shared" si="887"/>
        <v/>
      </c>
      <c r="AE3497" s="10" t="str">
        <f t="shared" si="894"/>
        <v/>
      </c>
      <c r="AF3497" s="10" t="str">
        <f t="shared" si="895"/>
        <v/>
      </c>
      <c r="AG3497" s="10" t="str">
        <f t="shared" si="896"/>
        <v/>
      </c>
      <c r="AH3497" s="10" t="str">
        <f t="shared" si="897"/>
        <v/>
      </c>
      <c r="AI3497" s="10" t="str">
        <f t="shared" si="886"/>
        <v/>
      </c>
    </row>
    <row r="3498" spans="20:35" ht="18" customHeight="1" x14ac:dyDescent="0.25">
      <c r="T3498" s="9" t="str">
        <f t="shared" si="888"/>
        <v/>
      </c>
      <c r="U3498" s="10" t="str">
        <f t="shared" si="883"/>
        <v/>
      </c>
      <c r="V3498" s="10" t="str">
        <f t="shared" si="884"/>
        <v/>
      </c>
      <c r="W3498" s="10" t="str">
        <f t="shared" si="889"/>
        <v/>
      </c>
      <c r="X3498" s="10" t="str">
        <f t="shared" si="890"/>
        <v/>
      </c>
      <c r="Y3498" s="10" t="str">
        <f t="shared" si="891"/>
        <v/>
      </c>
      <c r="Z3498" s="10" t="str">
        <f t="shared" si="892"/>
        <v/>
      </c>
      <c r="AA3498" s="10" t="str">
        <f t="shared" si="882"/>
        <v/>
      </c>
      <c r="AB3498" s="10" t="str">
        <f t="shared" si="885"/>
        <v/>
      </c>
      <c r="AC3498" s="10" t="str">
        <f t="shared" si="893"/>
        <v/>
      </c>
      <c r="AD3498" s="10" t="str">
        <f t="shared" si="887"/>
        <v/>
      </c>
      <c r="AE3498" s="10" t="str">
        <f t="shared" si="894"/>
        <v/>
      </c>
      <c r="AF3498" s="10" t="str">
        <f t="shared" si="895"/>
        <v/>
      </c>
      <c r="AG3498" s="10" t="str">
        <f t="shared" si="896"/>
        <v/>
      </c>
      <c r="AH3498" s="10" t="str">
        <f t="shared" si="897"/>
        <v/>
      </c>
      <c r="AI3498" s="10" t="str">
        <f t="shared" si="886"/>
        <v/>
      </c>
    </row>
    <row r="3499" spans="20:35" ht="18" customHeight="1" x14ac:dyDescent="0.25">
      <c r="T3499" s="9" t="str">
        <f t="shared" si="888"/>
        <v/>
      </c>
      <c r="U3499" s="10" t="str">
        <f t="shared" si="883"/>
        <v/>
      </c>
      <c r="V3499" s="10" t="str">
        <f t="shared" si="884"/>
        <v/>
      </c>
      <c r="W3499" s="10" t="str">
        <f t="shared" si="889"/>
        <v/>
      </c>
      <c r="X3499" s="10" t="str">
        <f t="shared" si="890"/>
        <v/>
      </c>
      <c r="Y3499" s="10" t="str">
        <f t="shared" si="891"/>
        <v/>
      </c>
      <c r="Z3499" s="10" t="str">
        <f t="shared" si="892"/>
        <v/>
      </c>
      <c r="AA3499" s="10" t="str">
        <f t="shared" si="882"/>
        <v/>
      </c>
      <c r="AB3499" s="10" t="str">
        <f t="shared" si="885"/>
        <v/>
      </c>
      <c r="AC3499" s="10" t="str">
        <f t="shared" si="893"/>
        <v/>
      </c>
      <c r="AD3499" s="10" t="str">
        <f t="shared" si="887"/>
        <v/>
      </c>
      <c r="AE3499" s="10" t="str">
        <f t="shared" si="894"/>
        <v/>
      </c>
      <c r="AF3499" s="10" t="str">
        <f t="shared" si="895"/>
        <v/>
      </c>
      <c r="AG3499" s="10" t="str">
        <f t="shared" si="896"/>
        <v/>
      </c>
      <c r="AH3499" s="10" t="str">
        <f t="shared" si="897"/>
        <v/>
      </c>
      <c r="AI3499" s="10" t="str">
        <f t="shared" si="886"/>
        <v/>
      </c>
    </row>
    <row r="3500" spans="20:35" ht="18" customHeight="1" x14ac:dyDescent="0.25">
      <c r="T3500" s="9" t="str">
        <f t="shared" si="888"/>
        <v/>
      </c>
      <c r="U3500" s="10" t="str">
        <f t="shared" si="883"/>
        <v/>
      </c>
      <c r="V3500" s="10" t="str">
        <f t="shared" si="884"/>
        <v/>
      </c>
      <c r="W3500" s="10" t="str">
        <f t="shared" si="889"/>
        <v/>
      </c>
      <c r="X3500" s="10" t="str">
        <f t="shared" si="890"/>
        <v/>
      </c>
      <c r="Y3500" s="10" t="str">
        <f t="shared" si="891"/>
        <v/>
      </c>
      <c r="Z3500" s="10" t="str">
        <f t="shared" si="892"/>
        <v/>
      </c>
      <c r="AA3500" s="10" t="str">
        <f t="shared" si="882"/>
        <v/>
      </c>
      <c r="AB3500" s="10" t="str">
        <f t="shared" si="885"/>
        <v/>
      </c>
      <c r="AC3500" s="10" t="str">
        <f t="shared" si="893"/>
        <v/>
      </c>
      <c r="AD3500" s="10" t="str">
        <f t="shared" si="887"/>
        <v/>
      </c>
      <c r="AE3500" s="10" t="str">
        <f t="shared" si="894"/>
        <v/>
      </c>
      <c r="AF3500" s="10" t="str">
        <f t="shared" si="895"/>
        <v/>
      </c>
      <c r="AG3500" s="10" t="str">
        <f t="shared" si="896"/>
        <v/>
      </c>
      <c r="AH3500" s="10" t="str">
        <f t="shared" si="897"/>
        <v/>
      </c>
      <c r="AI3500" s="10" t="str">
        <f t="shared" si="886"/>
        <v/>
      </c>
    </row>
    <row r="3501" spans="20:35" ht="18" customHeight="1" x14ac:dyDescent="0.25">
      <c r="T3501" s="9" t="str">
        <f t="shared" si="888"/>
        <v/>
      </c>
      <c r="U3501" s="10" t="str">
        <f t="shared" si="883"/>
        <v/>
      </c>
      <c r="V3501" s="10" t="str">
        <f t="shared" si="884"/>
        <v/>
      </c>
      <c r="W3501" s="10" t="str">
        <f t="shared" si="889"/>
        <v/>
      </c>
      <c r="X3501" s="10" t="str">
        <f t="shared" si="890"/>
        <v/>
      </c>
      <c r="Y3501" s="10" t="str">
        <f t="shared" si="891"/>
        <v/>
      </c>
      <c r="Z3501" s="10" t="str">
        <f t="shared" si="892"/>
        <v/>
      </c>
      <c r="AA3501" s="10" t="str">
        <f t="shared" si="882"/>
        <v/>
      </c>
      <c r="AB3501" s="10" t="str">
        <f t="shared" si="885"/>
        <v/>
      </c>
      <c r="AC3501" s="10" t="str">
        <f t="shared" si="893"/>
        <v/>
      </c>
      <c r="AD3501" s="10" t="str">
        <f t="shared" si="887"/>
        <v/>
      </c>
      <c r="AE3501" s="10" t="str">
        <f t="shared" si="894"/>
        <v/>
      </c>
      <c r="AF3501" s="10" t="str">
        <f t="shared" si="895"/>
        <v/>
      </c>
      <c r="AG3501" s="10" t="str">
        <f t="shared" si="896"/>
        <v/>
      </c>
      <c r="AH3501" s="10" t="str">
        <f t="shared" si="897"/>
        <v/>
      </c>
      <c r="AI3501" s="10" t="str">
        <f t="shared" si="886"/>
        <v/>
      </c>
    </row>
    <row r="3502" spans="20:35" ht="18" customHeight="1" x14ac:dyDescent="0.25">
      <c r="T3502" s="9" t="str">
        <f t="shared" si="888"/>
        <v/>
      </c>
      <c r="U3502" s="10" t="str">
        <f t="shared" si="883"/>
        <v/>
      </c>
      <c r="V3502" s="10" t="str">
        <f t="shared" si="884"/>
        <v/>
      </c>
      <c r="W3502" s="10" t="str">
        <f t="shared" si="889"/>
        <v/>
      </c>
      <c r="X3502" s="10" t="str">
        <f t="shared" si="890"/>
        <v/>
      </c>
      <c r="Y3502" s="10" t="str">
        <f t="shared" si="891"/>
        <v/>
      </c>
      <c r="Z3502" s="10" t="str">
        <f t="shared" si="892"/>
        <v/>
      </c>
      <c r="AA3502" s="10" t="str">
        <f t="shared" si="882"/>
        <v/>
      </c>
      <c r="AB3502" s="10" t="str">
        <f t="shared" si="885"/>
        <v/>
      </c>
      <c r="AC3502" s="10" t="str">
        <f t="shared" si="893"/>
        <v/>
      </c>
      <c r="AD3502" s="10" t="str">
        <f t="shared" si="887"/>
        <v/>
      </c>
      <c r="AE3502" s="10" t="str">
        <f t="shared" si="894"/>
        <v/>
      </c>
      <c r="AF3502" s="10" t="str">
        <f t="shared" si="895"/>
        <v/>
      </c>
      <c r="AG3502" s="10" t="str">
        <f t="shared" si="896"/>
        <v/>
      </c>
      <c r="AH3502" s="10" t="str">
        <f t="shared" si="897"/>
        <v/>
      </c>
      <c r="AI3502" s="10" t="str">
        <f t="shared" si="886"/>
        <v/>
      </c>
    </row>
    <row r="3503" spans="20:35" ht="18" customHeight="1" x14ac:dyDescent="0.25">
      <c r="T3503" s="9" t="str">
        <f t="shared" si="888"/>
        <v/>
      </c>
      <c r="U3503" s="10" t="str">
        <f t="shared" si="883"/>
        <v/>
      </c>
      <c r="V3503" s="10" t="str">
        <f t="shared" si="884"/>
        <v/>
      </c>
      <c r="W3503" s="10" t="str">
        <f t="shared" si="889"/>
        <v/>
      </c>
      <c r="X3503" s="10" t="str">
        <f t="shared" si="890"/>
        <v/>
      </c>
      <c r="Y3503" s="10" t="str">
        <f t="shared" si="891"/>
        <v/>
      </c>
      <c r="Z3503" s="10" t="str">
        <f t="shared" si="892"/>
        <v/>
      </c>
      <c r="AA3503" s="10" t="str">
        <f t="shared" si="882"/>
        <v/>
      </c>
      <c r="AB3503" s="10" t="str">
        <f t="shared" si="885"/>
        <v/>
      </c>
      <c r="AC3503" s="10" t="str">
        <f t="shared" si="893"/>
        <v/>
      </c>
      <c r="AD3503" s="10" t="str">
        <f t="shared" si="887"/>
        <v/>
      </c>
      <c r="AE3503" s="10" t="str">
        <f t="shared" si="894"/>
        <v/>
      </c>
      <c r="AF3503" s="10" t="str">
        <f t="shared" si="895"/>
        <v/>
      </c>
      <c r="AG3503" s="10" t="str">
        <f t="shared" si="896"/>
        <v/>
      </c>
      <c r="AH3503" s="10" t="str">
        <f t="shared" si="897"/>
        <v/>
      </c>
      <c r="AI3503" s="10" t="str">
        <f t="shared" si="886"/>
        <v/>
      </c>
    </row>
    <row r="3504" spans="20:35" ht="18" customHeight="1" x14ac:dyDescent="0.25">
      <c r="T3504" s="9" t="str">
        <f t="shared" si="888"/>
        <v/>
      </c>
      <c r="U3504" s="10" t="str">
        <f t="shared" si="883"/>
        <v/>
      </c>
      <c r="V3504" s="10" t="str">
        <f t="shared" si="884"/>
        <v/>
      </c>
      <c r="W3504" s="10" t="str">
        <f t="shared" si="889"/>
        <v/>
      </c>
      <c r="X3504" s="10" t="str">
        <f t="shared" si="890"/>
        <v/>
      </c>
      <c r="Y3504" s="10" t="str">
        <f t="shared" si="891"/>
        <v/>
      </c>
      <c r="Z3504" s="10" t="str">
        <f t="shared" si="892"/>
        <v/>
      </c>
      <c r="AA3504" s="10" t="str">
        <f t="shared" si="882"/>
        <v/>
      </c>
      <c r="AB3504" s="10" t="str">
        <f t="shared" si="885"/>
        <v/>
      </c>
      <c r="AC3504" s="10" t="str">
        <f t="shared" si="893"/>
        <v/>
      </c>
      <c r="AD3504" s="10" t="str">
        <f t="shared" si="887"/>
        <v/>
      </c>
      <c r="AE3504" s="10" t="str">
        <f t="shared" si="894"/>
        <v/>
      </c>
      <c r="AF3504" s="10" t="str">
        <f t="shared" si="895"/>
        <v/>
      </c>
      <c r="AG3504" s="10" t="str">
        <f t="shared" si="896"/>
        <v/>
      </c>
      <c r="AH3504" s="10" t="str">
        <f t="shared" si="897"/>
        <v/>
      </c>
      <c r="AI3504" s="10" t="str">
        <f t="shared" si="886"/>
        <v/>
      </c>
    </row>
    <row r="3505" spans="20:35" ht="18" customHeight="1" x14ac:dyDescent="0.25">
      <c r="T3505" s="9" t="str">
        <f t="shared" si="888"/>
        <v/>
      </c>
      <c r="U3505" s="10" t="str">
        <f t="shared" si="883"/>
        <v/>
      </c>
      <c r="V3505" s="10" t="str">
        <f t="shared" si="884"/>
        <v/>
      </c>
      <c r="W3505" s="10" t="str">
        <f t="shared" si="889"/>
        <v/>
      </c>
      <c r="X3505" s="10" t="str">
        <f t="shared" si="890"/>
        <v/>
      </c>
      <c r="Y3505" s="10" t="str">
        <f t="shared" si="891"/>
        <v/>
      </c>
      <c r="Z3505" s="10" t="str">
        <f t="shared" si="892"/>
        <v/>
      </c>
      <c r="AA3505" s="10" t="str">
        <f t="shared" si="882"/>
        <v/>
      </c>
      <c r="AB3505" s="10" t="str">
        <f t="shared" si="885"/>
        <v/>
      </c>
      <c r="AC3505" s="10" t="str">
        <f t="shared" si="893"/>
        <v/>
      </c>
      <c r="AD3505" s="10" t="str">
        <f t="shared" si="887"/>
        <v/>
      </c>
      <c r="AE3505" s="10" t="str">
        <f t="shared" si="894"/>
        <v/>
      </c>
      <c r="AF3505" s="10" t="str">
        <f t="shared" si="895"/>
        <v/>
      </c>
      <c r="AG3505" s="10" t="str">
        <f t="shared" si="896"/>
        <v/>
      </c>
      <c r="AH3505" s="10" t="str">
        <f t="shared" si="897"/>
        <v/>
      </c>
      <c r="AI3505" s="10" t="str">
        <f t="shared" si="886"/>
        <v/>
      </c>
    </row>
    <row r="3506" spans="20:35" ht="18" customHeight="1" x14ac:dyDescent="0.25">
      <c r="T3506" s="9" t="str">
        <f t="shared" si="888"/>
        <v/>
      </c>
      <c r="U3506" s="10" t="str">
        <f t="shared" si="883"/>
        <v/>
      </c>
      <c r="V3506" s="10" t="str">
        <f t="shared" si="884"/>
        <v/>
      </c>
      <c r="W3506" s="10" t="str">
        <f t="shared" si="889"/>
        <v/>
      </c>
      <c r="X3506" s="10" t="str">
        <f t="shared" si="890"/>
        <v/>
      </c>
      <c r="Y3506" s="10" t="str">
        <f t="shared" si="891"/>
        <v/>
      </c>
      <c r="Z3506" s="10" t="str">
        <f t="shared" si="892"/>
        <v/>
      </c>
      <c r="AA3506" s="10" t="str">
        <f t="shared" si="882"/>
        <v/>
      </c>
      <c r="AB3506" s="10" t="str">
        <f t="shared" si="885"/>
        <v/>
      </c>
      <c r="AC3506" s="10" t="str">
        <f t="shared" si="893"/>
        <v/>
      </c>
      <c r="AD3506" s="10" t="str">
        <f t="shared" si="887"/>
        <v/>
      </c>
      <c r="AE3506" s="10" t="str">
        <f t="shared" si="894"/>
        <v/>
      </c>
      <c r="AF3506" s="10" t="str">
        <f t="shared" si="895"/>
        <v/>
      </c>
      <c r="AG3506" s="10" t="str">
        <f t="shared" si="896"/>
        <v/>
      </c>
      <c r="AH3506" s="10" t="str">
        <f t="shared" si="897"/>
        <v/>
      </c>
      <c r="AI3506" s="10" t="str">
        <f t="shared" si="886"/>
        <v/>
      </c>
    </row>
    <row r="3507" spans="20:35" ht="18" customHeight="1" x14ac:dyDescent="0.25">
      <c r="T3507" s="9" t="str">
        <f t="shared" si="888"/>
        <v/>
      </c>
      <c r="U3507" s="10" t="str">
        <f t="shared" si="883"/>
        <v/>
      </c>
      <c r="V3507" s="10" t="str">
        <f t="shared" si="884"/>
        <v/>
      </c>
      <c r="W3507" s="10" t="str">
        <f t="shared" si="889"/>
        <v/>
      </c>
      <c r="X3507" s="10" t="str">
        <f t="shared" si="890"/>
        <v/>
      </c>
      <c r="Y3507" s="10" t="str">
        <f t="shared" si="891"/>
        <v/>
      </c>
      <c r="Z3507" s="10" t="str">
        <f t="shared" si="892"/>
        <v/>
      </c>
      <c r="AA3507" s="10" t="str">
        <f t="shared" si="882"/>
        <v/>
      </c>
      <c r="AB3507" s="10" t="str">
        <f t="shared" si="885"/>
        <v/>
      </c>
      <c r="AC3507" s="10" t="str">
        <f t="shared" si="893"/>
        <v/>
      </c>
      <c r="AD3507" s="10" t="str">
        <f t="shared" si="887"/>
        <v/>
      </c>
      <c r="AE3507" s="10" t="str">
        <f t="shared" si="894"/>
        <v/>
      </c>
      <c r="AF3507" s="10" t="str">
        <f t="shared" si="895"/>
        <v/>
      </c>
      <c r="AG3507" s="10" t="str">
        <f t="shared" si="896"/>
        <v/>
      </c>
      <c r="AH3507" s="10" t="str">
        <f t="shared" si="897"/>
        <v/>
      </c>
      <c r="AI3507" s="10" t="str">
        <f t="shared" si="886"/>
        <v/>
      </c>
    </row>
    <row r="3508" spans="20:35" ht="18" customHeight="1" x14ac:dyDescent="0.25">
      <c r="T3508" s="9" t="str">
        <f t="shared" si="888"/>
        <v/>
      </c>
      <c r="U3508" s="10" t="str">
        <f t="shared" si="883"/>
        <v/>
      </c>
      <c r="V3508" s="10" t="str">
        <f t="shared" si="884"/>
        <v/>
      </c>
      <c r="W3508" s="10" t="str">
        <f t="shared" si="889"/>
        <v/>
      </c>
      <c r="X3508" s="10" t="str">
        <f t="shared" si="890"/>
        <v/>
      </c>
      <c r="Y3508" s="10" t="str">
        <f t="shared" si="891"/>
        <v/>
      </c>
      <c r="Z3508" s="10" t="str">
        <f t="shared" si="892"/>
        <v/>
      </c>
      <c r="AA3508" s="10" t="str">
        <f t="shared" si="882"/>
        <v/>
      </c>
      <c r="AB3508" s="10" t="str">
        <f t="shared" si="885"/>
        <v/>
      </c>
      <c r="AC3508" s="10" t="str">
        <f t="shared" si="893"/>
        <v/>
      </c>
      <c r="AD3508" s="10" t="str">
        <f t="shared" si="887"/>
        <v/>
      </c>
      <c r="AE3508" s="10" t="str">
        <f t="shared" si="894"/>
        <v/>
      </c>
      <c r="AF3508" s="10" t="str">
        <f t="shared" si="895"/>
        <v/>
      </c>
      <c r="AG3508" s="10" t="str">
        <f t="shared" si="896"/>
        <v/>
      </c>
      <c r="AH3508" s="10" t="str">
        <f t="shared" si="897"/>
        <v/>
      </c>
      <c r="AI3508" s="10" t="str">
        <f t="shared" si="886"/>
        <v/>
      </c>
    </row>
    <row r="3509" spans="20:35" ht="18" customHeight="1" x14ac:dyDescent="0.25">
      <c r="T3509" s="9" t="str">
        <f t="shared" si="888"/>
        <v/>
      </c>
      <c r="U3509" s="10" t="str">
        <f t="shared" si="883"/>
        <v/>
      </c>
      <c r="V3509" s="10" t="str">
        <f t="shared" si="884"/>
        <v/>
      </c>
      <c r="W3509" s="10" t="str">
        <f t="shared" si="889"/>
        <v/>
      </c>
      <c r="X3509" s="10" t="str">
        <f t="shared" si="890"/>
        <v/>
      </c>
      <c r="Y3509" s="10" t="str">
        <f t="shared" si="891"/>
        <v/>
      </c>
      <c r="Z3509" s="10" t="str">
        <f t="shared" si="892"/>
        <v/>
      </c>
      <c r="AA3509" s="10" t="str">
        <f t="shared" si="882"/>
        <v/>
      </c>
      <c r="AB3509" s="10" t="str">
        <f t="shared" si="885"/>
        <v/>
      </c>
      <c r="AC3509" s="10" t="str">
        <f t="shared" si="893"/>
        <v/>
      </c>
      <c r="AD3509" s="10" t="str">
        <f t="shared" si="887"/>
        <v/>
      </c>
      <c r="AE3509" s="10" t="str">
        <f t="shared" si="894"/>
        <v/>
      </c>
      <c r="AF3509" s="10" t="str">
        <f t="shared" si="895"/>
        <v/>
      </c>
      <c r="AG3509" s="10" t="str">
        <f t="shared" si="896"/>
        <v/>
      </c>
      <c r="AH3509" s="10" t="str">
        <f t="shared" si="897"/>
        <v/>
      </c>
      <c r="AI3509" s="10" t="str">
        <f t="shared" si="886"/>
        <v/>
      </c>
    </row>
    <row r="3510" spans="20:35" ht="18" customHeight="1" x14ac:dyDescent="0.25">
      <c r="T3510" s="9" t="str">
        <f t="shared" si="888"/>
        <v/>
      </c>
      <c r="U3510" s="10" t="str">
        <f t="shared" si="883"/>
        <v/>
      </c>
      <c r="V3510" s="10" t="str">
        <f t="shared" si="884"/>
        <v/>
      </c>
      <c r="W3510" s="10" t="str">
        <f t="shared" si="889"/>
        <v/>
      </c>
      <c r="X3510" s="10" t="str">
        <f t="shared" si="890"/>
        <v/>
      </c>
      <c r="Y3510" s="10" t="str">
        <f t="shared" si="891"/>
        <v/>
      </c>
      <c r="Z3510" s="10" t="str">
        <f t="shared" si="892"/>
        <v/>
      </c>
      <c r="AA3510" s="10" t="str">
        <f t="shared" si="882"/>
        <v/>
      </c>
      <c r="AB3510" s="10" t="str">
        <f t="shared" si="885"/>
        <v/>
      </c>
      <c r="AC3510" s="10" t="str">
        <f t="shared" si="893"/>
        <v/>
      </c>
      <c r="AD3510" s="10" t="str">
        <f t="shared" si="887"/>
        <v/>
      </c>
      <c r="AE3510" s="10" t="str">
        <f t="shared" si="894"/>
        <v/>
      </c>
      <c r="AF3510" s="10" t="str">
        <f t="shared" si="895"/>
        <v/>
      </c>
      <c r="AG3510" s="10" t="str">
        <f t="shared" si="896"/>
        <v/>
      </c>
      <c r="AH3510" s="10" t="str">
        <f t="shared" si="897"/>
        <v/>
      </c>
      <c r="AI3510" s="10" t="str">
        <f t="shared" si="886"/>
        <v/>
      </c>
    </row>
    <row r="3511" spans="20:35" ht="18" customHeight="1" x14ac:dyDescent="0.25">
      <c r="T3511" s="9" t="str">
        <f t="shared" si="888"/>
        <v/>
      </c>
      <c r="U3511" s="10" t="str">
        <f t="shared" si="883"/>
        <v/>
      </c>
      <c r="V3511" s="10" t="str">
        <f t="shared" si="884"/>
        <v/>
      </c>
      <c r="W3511" s="10" t="str">
        <f t="shared" si="889"/>
        <v/>
      </c>
      <c r="X3511" s="10" t="str">
        <f t="shared" si="890"/>
        <v/>
      </c>
      <c r="Y3511" s="10" t="str">
        <f t="shared" si="891"/>
        <v/>
      </c>
      <c r="Z3511" s="10" t="str">
        <f t="shared" si="892"/>
        <v/>
      </c>
      <c r="AA3511" s="10" t="str">
        <f t="shared" si="882"/>
        <v/>
      </c>
      <c r="AB3511" s="10" t="str">
        <f t="shared" si="885"/>
        <v/>
      </c>
      <c r="AC3511" s="10" t="str">
        <f t="shared" si="893"/>
        <v/>
      </c>
      <c r="AD3511" s="10" t="str">
        <f t="shared" si="887"/>
        <v/>
      </c>
      <c r="AE3511" s="10" t="str">
        <f t="shared" si="894"/>
        <v/>
      </c>
      <c r="AF3511" s="10" t="str">
        <f t="shared" si="895"/>
        <v/>
      </c>
      <c r="AG3511" s="10" t="str">
        <f t="shared" si="896"/>
        <v/>
      </c>
      <c r="AH3511" s="10" t="str">
        <f t="shared" si="897"/>
        <v/>
      </c>
      <c r="AI3511" s="10" t="str">
        <f t="shared" si="886"/>
        <v/>
      </c>
    </row>
    <row r="3512" spans="20:35" ht="18" customHeight="1" x14ac:dyDescent="0.25">
      <c r="T3512" s="9" t="str">
        <f t="shared" si="888"/>
        <v/>
      </c>
      <c r="U3512" s="10" t="str">
        <f t="shared" si="883"/>
        <v/>
      </c>
      <c r="V3512" s="10" t="str">
        <f t="shared" si="884"/>
        <v/>
      </c>
      <c r="W3512" s="10" t="str">
        <f t="shared" si="889"/>
        <v/>
      </c>
      <c r="X3512" s="10" t="str">
        <f t="shared" si="890"/>
        <v/>
      </c>
      <c r="Y3512" s="10" t="str">
        <f t="shared" si="891"/>
        <v/>
      </c>
      <c r="Z3512" s="10" t="str">
        <f t="shared" si="892"/>
        <v/>
      </c>
      <c r="AA3512" s="10" t="str">
        <f t="shared" si="882"/>
        <v/>
      </c>
      <c r="AB3512" s="10" t="str">
        <f t="shared" si="885"/>
        <v/>
      </c>
      <c r="AC3512" s="10" t="str">
        <f t="shared" si="893"/>
        <v/>
      </c>
      <c r="AD3512" s="10" t="str">
        <f t="shared" si="887"/>
        <v/>
      </c>
      <c r="AE3512" s="10" t="str">
        <f t="shared" si="894"/>
        <v/>
      </c>
      <c r="AF3512" s="10" t="str">
        <f t="shared" si="895"/>
        <v/>
      </c>
      <c r="AG3512" s="10" t="str">
        <f t="shared" si="896"/>
        <v/>
      </c>
      <c r="AH3512" s="10" t="str">
        <f t="shared" si="897"/>
        <v/>
      </c>
      <c r="AI3512" s="10" t="str">
        <f t="shared" si="886"/>
        <v/>
      </c>
    </row>
    <row r="3513" spans="20:35" ht="18" customHeight="1" x14ac:dyDescent="0.25">
      <c r="T3513" s="9" t="str">
        <f t="shared" si="888"/>
        <v/>
      </c>
      <c r="U3513" s="10" t="str">
        <f t="shared" si="883"/>
        <v/>
      </c>
      <c r="V3513" s="10" t="str">
        <f t="shared" si="884"/>
        <v/>
      </c>
      <c r="W3513" s="10" t="str">
        <f t="shared" si="889"/>
        <v/>
      </c>
      <c r="X3513" s="10" t="str">
        <f t="shared" si="890"/>
        <v/>
      </c>
      <c r="Y3513" s="10" t="str">
        <f t="shared" si="891"/>
        <v/>
      </c>
      <c r="Z3513" s="10" t="str">
        <f t="shared" si="892"/>
        <v/>
      </c>
      <c r="AA3513" s="10" t="str">
        <f t="shared" si="882"/>
        <v/>
      </c>
      <c r="AB3513" s="10" t="str">
        <f t="shared" si="885"/>
        <v/>
      </c>
      <c r="AC3513" s="10" t="str">
        <f t="shared" si="893"/>
        <v/>
      </c>
      <c r="AD3513" s="10" t="str">
        <f t="shared" si="887"/>
        <v/>
      </c>
      <c r="AE3513" s="10" t="str">
        <f t="shared" si="894"/>
        <v/>
      </c>
      <c r="AF3513" s="10" t="str">
        <f t="shared" si="895"/>
        <v/>
      </c>
      <c r="AG3513" s="10" t="str">
        <f t="shared" si="896"/>
        <v/>
      </c>
      <c r="AH3513" s="10" t="str">
        <f t="shared" si="897"/>
        <v/>
      </c>
      <c r="AI3513" s="10" t="str">
        <f t="shared" si="886"/>
        <v/>
      </c>
    </row>
    <row r="3514" spans="20:35" ht="18" customHeight="1" x14ac:dyDescent="0.25">
      <c r="T3514" s="9" t="str">
        <f t="shared" si="888"/>
        <v/>
      </c>
      <c r="U3514" s="10" t="str">
        <f t="shared" si="883"/>
        <v/>
      </c>
      <c r="V3514" s="10" t="str">
        <f t="shared" si="884"/>
        <v/>
      </c>
      <c r="W3514" s="10" t="str">
        <f t="shared" si="889"/>
        <v/>
      </c>
      <c r="X3514" s="10" t="str">
        <f t="shared" si="890"/>
        <v/>
      </c>
      <c r="Y3514" s="10" t="str">
        <f t="shared" si="891"/>
        <v/>
      </c>
      <c r="Z3514" s="10" t="str">
        <f t="shared" si="892"/>
        <v/>
      </c>
      <c r="AA3514" s="10" t="str">
        <f t="shared" si="882"/>
        <v/>
      </c>
      <c r="AB3514" s="10" t="str">
        <f t="shared" si="885"/>
        <v/>
      </c>
      <c r="AC3514" s="10" t="str">
        <f t="shared" si="893"/>
        <v/>
      </c>
      <c r="AD3514" s="10" t="str">
        <f t="shared" si="887"/>
        <v/>
      </c>
      <c r="AE3514" s="10" t="str">
        <f t="shared" si="894"/>
        <v/>
      </c>
      <c r="AF3514" s="10" t="str">
        <f t="shared" si="895"/>
        <v/>
      </c>
      <c r="AG3514" s="10" t="str">
        <f t="shared" si="896"/>
        <v/>
      </c>
      <c r="AH3514" s="10" t="str">
        <f t="shared" si="897"/>
        <v/>
      </c>
      <c r="AI3514" s="10" t="str">
        <f t="shared" si="886"/>
        <v/>
      </c>
    </row>
    <row r="3515" spans="20:35" ht="18" customHeight="1" x14ac:dyDescent="0.25">
      <c r="T3515" s="9" t="str">
        <f t="shared" si="888"/>
        <v/>
      </c>
      <c r="U3515" s="10" t="str">
        <f t="shared" si="883"/>
        <v/>
      </c>
      <c r="V3515" s="10" t="str">
        <f t="shared" si="884"/>
        <v/>
      </c>
      <c r="W3515" s="10" t="str">
        <f t="shared" si="889"/>
        <v/>
      </c>
      <c r="X3515" s="10" t="str">
        <f t="shared" si="890"/>
        <v/>
      </c>
      <c r="Y3515" s="10" t="str">
        <f t="shared" si="891"/>
        <v/>
      </c>
      <c r="Z3515" s="10" t="str">
        <f t="shared" si="892"/>
        <v/>
      </c>
      <c r="AA3515" s="10" t="str">
        <f t="shared" si="882"/>
        <v/>
      </c>
      <c r="AB3515" s="10" t="str">
        <f t="shared" si="885"/>
        <v/>
      </c>
      <c r="AC3515" s="10" t="str">
        <f t="shared" si="893"/>
        <v/>
      </c>
      <c r="AD3515" s="10" t="str">
        <f t="shared" si="887"/>
        <v/>
      </c>
      <c r="AE3515" s="10" t="str">
        <f t="shared" si="894"/>
        <v/>
      </c>
      <c r="AF3515" s="10" t="str">
        <f t="shared" si="895"/>
        <v/>
      </c>
      <c r="AG3515" s="10" t="str">
        <f t="shared" si="896"/>
        <v/>
      </c>
      <c r="AH3515" s="10" t="str">
        <f t="shared" si="897"/>
        <v/>
      </c>
      <c r="AI3515" s="10" t="str">
        <f t="shared" si="886"/>
        <v/>
      </c>
    </row>
    <row r="3516" spans="20:35" ht="18" customHeight="1" x14ac:dyDescent="0.25">
      <c r="T3516" s="9" t="str">
        <f t="shared" si="888"/>
        <v/>
      </c>
      <c r="U3516" s="10" t="str">
        <f t="shared" si="883"/>
        <v/>
      </c>
      <c r="V3516" s="10" t="str">
        <f t="shared" si="884"/>
        <v/>
      </c>
      <c r="W3516" s="10" t="str">
        <f t="shared" si="889"/>
        <v/>
      </c>
      <c r="X3516" s="10" t="str">
        <f t="shared" si="890"/>
        <v/>
      </c>
      <c r="Y3516" s="10" t="str">
        <f t="shared" si="891"/>
        <v/>
      </c>
      <c r="Z3516" s="10" t="str">
        <f t="shared" si="892"/>
        <v/>
      </c>
      <c r="AA3516" s="10" t="str">
        <f t="shared" si="882"/>
        <v/>
      </c>
      <c r="AB3516" s="10" t="str">
        <f t="shared" si="885"/>
        <v/>
      </c>
      <c r="AC3516" s="10" t="str">
        <f t="shared" si="893"/>
        <v/>
      </c>
      <c r="AD3516" s="10" t="str">
        <f t="shared" si="887"/>
        <v/>
      </c>
      <c r="AE3516" s="10" t="str">
        <f t="shared" si="894"/>
        <v/>
      </c>
      <c r="AF3516" s="10" t="str">
        <f t="shared" si="895"/>
        <v/>
      </c>
      <c r="AG3516" s="10" t="str">
        <f t="shared" si="896"/>
        <v/>
      </c>
      <c r="AH3516" s="10" t="str">
        <f t="shared" si="897"/>
        <v/>
      </c>
      <c r="AI3516" s="10" t="str">
        <f t="shared" si="886"/>
        <v/>
      </c>
    </row>
    <row r="3517" spans="20:35" ht="18" customHeight="1" x14ac:dyDescent="0.25">
      <c r="T3517" s="9" t="str">
        <f t="shared" si="888"/>
        <v/>
      </c>
      <c r="U3517" s="10" t="str">
        <f t="shared" si="883"/>
        <v/>
      </c>
      <c r="V3517" s="10" t="str">
        <f t="shared" si="884"/>
        <v/>
      </c>
      <c r="W3517" s="10" t="str">
        <f t="shared" si="889"/>
        <v/>
      </c>
      <c r="X3517" s="10" t="str">
        <f t="shared" si="890"/>
        <v/>
      </c>
      <c r="Y3517" s="10" t="str">
        <f t="shared" si="891"/>
        <v/>
      </c>
      <c r="Z3517" s="10" t="str">
        <f t="shared" si="892"/>
        <v/>
      </c>
      <c r="AA3517" s="10" t="str">
        <f t="shared" si="882"/>
        <v/>
      </c>
      <c r="AB3517" s="10" t="str">
        <f t="shared" si="885"/>
        <v/>
      </c>
      <c r="AC3517" s="10" t="str">
        <f t="shared" si="893"/>
        <v/>
      </c>
      <c r="AD3517" s="10" t="str">
        <f t="shared" si="887"/>
        <v/>
      </c>
      <c r="AE3517" s="10" t="str">
        <f t="shared" si="894"/>
        <v/>
      </c>
      <c r="AF3517" s="10" t="str">
        <f t="shared" si="895"/>
        <v/>
      </c>
      <c r="AG3517" s="10" t="str">
        <f t="shared" si="896"/>
        <v/>
      </c>
      <c r="AH3517" s="10" t="str">
        <f t="shared" si="897"/>
        <v/>
      </c>
      <c r="AI3517" s="10" t="str">
        <f t="shared" si="886"/>
        <v/>
      </c>
    </row>
    <row r="3518" spans="20:35" ht="18" customHeight="1" x14ac:dyDescent="0.25">
      <c r="T3518" s="9" t="str">
        <f t="shared" si="888"/>
        <v/>
      </c>
      <c r="U3518" s="10" t="str">
        <f t="shared" si="883"/>
        <v/>
      </c>
      <c r="V3518" s="10" t="str">
        <f t="shared" si="884"/>
        <v/>
      </c>
      <c r="W3518" s="10" t="str">
        <f t="shared" si="889"/>
        <v/>
      </c>
      <c r="X3518" s="10" t="str">
        <f t="shared" si="890"/>
        <v/>
      </c>
      <c r="Y3518" s="10" t="str">
        <f t="shared" si="891"/>
        <v/>
      </c>
      <c r="Z3518" s="10" t="str">
        <f t="shared" si="892"/>
        <v/>
      </c>
      <c r="AA3518" s="10" t="str">
        <f t="shared" si="882"/>
        <v/>
      </c>
      <c r="AB3518" s="10" t="str">
        <f t="shared" si="885"/>
        <v/>
      </c>
      <c r="AC3518" s="10" t="str">
        <f t="shared" si="893"/>
        <v/>
      </c>
      <c r="AD3518" s="10" t="str">
        <f t="shared" si="887"/>
        <v/>
      </c>
      <c r="AE3518" s="10" t="str">
        <f t="shared" si="894"/>
        <v/>
      </c>
      <c r="AF3518" s="10" t="str">
        <f t="shared" si="895"/>
        <v/>
      </c>
      <c r="AG3518" s="10" t="str">
        <f t="shared" si="896"/>
        <v/>
      </c>
      <c r="AH3518" s="10" t="str">
        <f t="shared" si="897"/>
        <v/>
      </c>
      <c r="AI3518" s="10" t="str">
        <f t="shared" si="886"/>
        <v/>
      </c>
    </row>
    <row r="3519" spans="20:35" ht="18" customHeight="1" x14ac:dyDescent="0.25">
      <c r="T3519" s="9" t="str">
        <f t="shared" si="888"/>
        <v/>
      </c>
      <c r="U3519" s="10" t="str">
        <f t="shared" si="883"/>
        <v/>
      </c>
      <c r="V3519" s="10" t="str">
        <f t="shared" si="884"/>
        <v/>
      </c>
      <c r="W3519" s="10" t="str">
        <f t="shared" si="889"/>
        <v/>
      </c>
      <c r="X3519" s="10" t="str">
        <f t="shared" si="890"/>
        <v/>
      </c>
      <c r="Y3519" s="10" t="str">
        <f t="shared" si="891"/>
        <v/>
      </c>
      <c r="Z3519" s="10" t="str">
        <f t="shared" si="892"/>
        <v/>
      </c>
      <c r="AA3519" s="10" t="str">
        <f t="shared" si="882"/>
        <v/>
      </c>
      <c r="AB3519" s="10" t="str">
        <f t="shared" si="885"/>
        <v/>
      </c>
      <c r="AC3519" s="10" t="str">
        <f t="shared" si="893"/>
        <v/>
      </c>
      <c r="AD3519" s="10" t="str">
        <f t="shared" si="887"/>
        <v/>
      </c>
      <c r="AE3519" s="10" t="str">
        <f t="shared" si="894"/>
        <v/>
      </c>
      <c r="AF3519" s="10" t="str">
        <f t="shared" si="895"/>
        <v/>
      </c>
      <c r="AG3519" s="10" t="str">
        <f t="shared" si="896"/>
        <v/>
      </c>
      <c r="AH3519" s="10" t="str">
        <f t="shared" si="897"/>
        <v/>
      </c>
      <c r="AI3519" s="10" t="str">
        <f t="shared" si="886"/>
        <v/>
      </c>
    </row>
    <row r="3520" spans="20:35" ht="18" customHeight="1" x14ac:dyDescent="0.25">
      <c r="T3520" s="9" t="str">
        <f t="shared" si="888"/>
        <v/>
      </c>
      <c r="U3520" s="10" t="str">
        <f t="shared" si="883"/>
        <v/>
      </c>
      <c r="V3520" s="10" t="str">
        <f t="shared" si="884"/>
        <v/>
      </c>
      <c r="W3520" s="10" t="str">
        <f t="shared" si="889"/>
        <v/>
      </c>
      <c r="X3520" s="10" t="str">
        <f t="shared" si="890"/>
        <v/>
      </c>
      <c r="Y3520" s="10" t="str">
        <f t="shared" si="891"/>
        <v/>
      </c>
      <c r="Z3520" s="10" t="str">
        <f t="shared" si="892"/>
        <v/>
      </c>
      <c r="AA3520" s="10" t="str">
        <f t="shared" si="882"/>
        <v/>
      </c>
      <c r="AB3520" s="10" t="str">
        <f t="shared" si="885"/>
        <v/>
      </c>
      <c r="AC3520" s="10" t="str">
        <f t="shared" si="893"/>
        <v/>
      </c>
      <c r="AD3520" s="10" t="str">
        <f t="shared" si="887"/>
        <v/>
      </c>
      <c r="AE3520" s="10" t="str">
        <f t="shared" si="894"/>
        <v/>
      </c>
      <c r="AF3520" s="10" t="str">
        <f t="shared" si="895"/>
        <v/>
      </c>
      <c r="AG3520" s="10" t="str">
        <f t="shared" si="896"/>
        <v/>
      </c>
      <c r="AH3520" s="10" t="str">
        <f t="shared" si="897"/>
        <v/>
      </c>
      <c r="AI3520" s="10" t="str">
        <f t="shared" si="886"/>
        <v/>
      </c>
    </row>
    <row r="3521" spans="20:35" ht="18" customHeight="1" x14ac:dyDescent="0.25">
      <c r="T3521" s="9" t="str">
        <f t="shared" si="888"/>
        <v/>
      </c>
      <c r="U3521" s="10" t="str">
        <f t="shared" si="883"/>
        <v/>
      </c>
      <c r="V3521" s="10" t="str">
        <f t="shared" si="884"/>
        <v/>
      </c>
      <c r="W3521" s="10" t="str">
        <f t="shared" si="889"/>
        <v/>
      </c>
      <c r="X3521" s="10" t="str">
        <f t="shared" si="890"/>
        <v/>
      </c>
      <c r="Y3521" s="10" t="str">
        <f t="shared" si="891"/>
        <v/>
      </c>
      <c r="Z3521" s="10" t="str">
        <f t="shared" si="892"/>
        <v/>
      </c>
      <c r="AA3521" s="10" t="str">
        <f t="shared" si="882"/>
        <v/>
      </c>
      <c r="AB3521" s="10" t="str">
        <f t="shared" si="885"/>
        <v/>
      </c>
      <c r="AC3521" s="10" t="str">
        <f t="shared" si="893"/>
        <v/>
      </c>
      <c r="AD3521" s="10" t="str">
        <f t="shared" si="887"/>
        <v/>
      </c>
      <c r="AE3521" s="10" t="str">
        <f t="shared" si="894"/>
        <v/>
      </c>
      <c r="AF3521" s="10" t="str">
        <f t="shared" si="895"/>
        <v/>
      </c>
      <c r="AG3521" s="10" t="str">
        <f t="shared" si="896"/>
        <v/>
      </c>
      <c r="AH3521" s="10" t="str">
        <f t="shared" si="897"/>
        <v/>
      </c>
      <c r="AI3521" s="10" t="str">
        <f t="shared" si="886"/>
        <v/>
      </c>
    </row>
    <row r="3522" spans="20:35" ht="18" customHeight="1" x14ac:dyDescent="0.25">
      <c r="T3522" s="9" t="str">
        <f t="shared" si="888"/>
        <v/>
      </c>
      <c r="U3522" s="10" t="str">
        <f t="shared" si="883"/>
        <v/>
      </c>
      <c r="V3522" s="10" t="str">
        <f t="shared" si="884"/>
        <v/>
      </c>
      <c r="W3522" s="10" t="str">
        <f t="shared" si="889"/>
        <v/>
      </c>
      <c r="X3522" s="10" t="str">
        <f t="shared" si="890"/>
        <v/>
      </c>
      <c r="Y3522" s="10" t="str">
        <f t="shared" si="891"/>
        <v/>
      </c>
      <c r="Z3522" s="10" t="str">
        <f t="shared" si="892"/>
        <v/>
      </c>
      <c r="AA3522" s="10" t="str">
        <f t="shared" si="882"/>
        <v/>
      </c>
      <c r="AB3522" s="10" t="str">
        <f t="shared" si="885"/>
        <v/>
      </c>
      <c r="AC3522" s="10" t="str">
        <f t="shared" si="893"/>
        <v/>
      </c>
      <c r="AD3522" s="10" t="str">
        <f t="shared" si="887"/>
        <v/>
      </c>
      <c r="AE3522" s="10" t="str">
        <f t="shared" si="894"/>
        <v/>
      </c>
      <c r="AF3522" s="10" t="str">
        <f t="shared" si="895"/>
        <v/>
      </c>
      <c r="AG3522" s="10" t="str">
        <f t="shared" si="896"/>
        <v/>
      </c>
      <c r="AH3522" s="10" t="str">
        <f t="shared" si="897"/>
        <v/>
      </c>
      <c r="AI3522" s="10" t="str">
        <f t="shared" si="886"/>
        <v/>
      </c>
    </row>
    <row r="3523" spans="20:35" ht="18" customHeight="1" x14ac:dyDescent="0.25">
      <c r="T3523" s="9" t="str">
        <f t="shared" si="888"/>
        <v/>
      </c>
      <c r="U3523" s="10" t="str">
        <f t="shared" si="883"/>
        <v/>
      </c>
      <c r="V3523" s="10" t="str">
        <f t="shared" si="884"/>
        <v/>
      </c>
      <c r="W3523" s="10" t="str">
        <f t="shared" si="889"/>
        <v/>
      </c>
      <c r="X3523" s="10" t="str">
        <f t="shared" si="890"/>
        <v/>
      </c>
      <c r="Y3523" s="10" t="str">
        <f t="shared" si="891"/>
        <v/>
      </c>
      <c r="Z3523" s="10" t="str">
        <f t="shared" si="892"/>
        <v/>
      </c>
      <c r="AA3523" s="10" t="str">
        <f t="shared" si="882"/>
        <v/>
      </c>
      <c r="AB3523" s="10" t="str">
        <f t="shared" si="885"/>
        <v/>
      </c>
      <c r="AC3523" s="10" t="str">
        <f t="shared" si="893"/>
        <v/>
      </c>
      <c r="AD3523" s="10" t="str">
        <f t="shared" si="887"/>
        <v/>
      </c>
      <c r="AE3523" s="10" t="str">
        <f t="shared" si="894"/>
        <v/>
      </c>
      <c r="AF3523" s="10" t="str">
        <f t="shared" si="895"/>
        <v/>
      </c>
      <c r="AG3523" s="10" t="str">
        <f t="shared" si="896"/>
        <v/>
      </c>
      <c r="AH3523" s="10" t="str">
        <f t="shared" si="897"/>
        <v/>
      </c>
      <c r="AI3523" s="10" t="str">
        <f t="shared" si="886"/>
        <v/>
      </c>
    </row>
    <row r="3524" spans="20:35" ht="18" customHeight="1" x14ac:dyDescent="0.25">
      <c r="T3524" s="9" t="str">
        <f t="shared" si="888"/>
        <v/>
      </c>
      <c r="U3524" s="10" t="str">
        <f t="shared" si="883"/>
        <v/>
      </c>
      <c r="V3524" s="10" t="str">
        <f t="shared" si="884"/>
        <v/>
      </c>
      <c r="W3524" s="10" t="str">
        <f t="shared" si="889"/>
        <v/>
      </c>
      <c r="X3524" s="10" t="str">
        <f t="shared" si="890"/>
        <v/>
      </c>
      <c r="Y3524" s="10" t="str">
        <f t="shared" si="891"/>
        <v/>
      </c>
      <c r="Z3524" s="10" t="str">
        <f t="shared" si="892"/>
        <v/>
      </c>
      <c r="AA3524" s="10" t="str">
        <f t="shared" si="882"/>
        <v/>
      </c>
      <c r="AB3524" s="10" t="str">
        <f t="shared" si="885"/>
        <v/>
      </c>
      <c r="AC3524" s="10" t="str">
        <f t="shared" si="893"/>
        <v/>
      </c>
      <c r="AD3524" s="10" t="str">
        <f t="shared" si="887"/>
        <v/>
      </c>
      <c r="AE3524" s="10" t="str">
        <f t="shared" si="894"/>
        <v/>
      </c>
      <c r="AF3524" s="10" t="str">
        <f t="shared" si="895"/>
        <v/>
      </c>
      <c r="AG3524" s="10" t="str">
        <f t="shared" si="896"/>
        <v/>
      </c>
      <c r="AH3524" s="10" t="str">
        <f t="shared" si="897"/>
        <v/>
      </c>
      <c r="AI3524" s="10" t="str">
        <f t="shared" si="886"/>
        <v/>
      </c>
    </row>
    <row r="3525" spans="20:35" ht="18" customHeight="1" x14ac:dyDescent="0.25">
      <c r="T3525" s="9" t="str">
        <f t="shared" si="888"/>
        <v/>
      </c>
      <c r="U3525" s="10" t="str">
        <f t="shared" si="883"/>
        <v/>
      </c>
      <c r="V3525" s="10" t="str">
        <f t="shared" si="884"/>
        <v/>
      </c>
      <c r="W3525" s="10" t="str">
        <f t="shared" si="889"/>
        <v/>
      </c>
      <c r="X3525" s="10" t="str">
        <f t="shared" si="890"/>
        <v/>
      </c>
      <c r="Y3525" s="10" t="str">
        <f t="shared" si="891"/>
        <v/>
      </c>
      <c r="Z3525" s="10" t="str">
        <f t="shared" si="892"/>
        <v/>
      </c>
      <c r="AA3525" s="10" t="str">
        <f t="shared" ref="AA3525:AA3588" si="898">IF(T3525="","",Z3525/1000*$F$7)</f>
        <v/>
      </c>
      <c r="AB3525" s="10" t="str">
        <f t="shared" si="885"/>
        <v/>
      </c>
      <c r="AC3525" s="10" t="str">
        <f t="shared" si="893"/>
        <v/>
      </c>
      <c r="AD3525" s="10" t="str">
        <f t="shared" si="887"/>
        <v/>
      </c>
      <c r="AE3525" s="10" t="str">
        <f t="shared" si="894"/>
        <v/>
      </c>
      <c r="AF3525" s="10" t="str">
        <f t="shared" si="895"/>
        <v/>
      </c>
      <c r="AG3525" s="10" t="str">
        <f t="shared" si="896"/>
        <v/>
      </c>
      <c r="AH3525" s="10" t="str">
        <f t="shared" si="897"/>
        <v/>
      </c>
      <c r="AI3525" s="10" t="str">
        <f t="shared" si="886"/>
        <v/>
      </c>
    </row>
    <row r="3526" spans="20:35" ht="18" customHeight="1" x14ac:dyDescent="0.25">
      <c r="T3526" s="9" t="str">
        <f t="shared" si="888"/>
        <v/>
      </c>
      <c r="U3526" s="10" t="str">
        <f t="shared" ref="U3526:U3589" si="899">IF(T3526="","",IF(T3526&lt;=$C$14,$C$83*T3526,IF(T3526&lt;=2*$C$14,$C$81-$C$83*(T3526-$C$14),0)))</f>
        <v/>
      </c>
      <c r="V3526" s="10" t="str">
        <f t="shared" ref="V3526:V3589" si="900">IF(T3526="","",IF(T3526&lt;=$C$22,$C$79*T3526,IF(T3526&lt;=2*$C$22,$C$77-$C$79*(T3526-$C$22),0)))</f>
        <v/>
      </c>
      <c r="W3526" s="10" t="str">
        <f t="shared" si="889"/>
        <v/>
      </c>
      <c r="X3526" s="10" t="str">
        <f t="shared" si="890"/>
        <v/>
      </c>
      <c r="Y3526" s="10" t="str">
        <f t="shared" si="891"/>
        <v/>
      </c>
      <c r="Z3526" s="10" t="str">
        <f t="shared" si="892"/>
        <v/>
      </c>
      <c r="AA3526" s="10" t="str">
        <f t="shared" si="898"/>
        <v/>
      </c>
      <c r="AB3526" s="10" t="str">
        <f t="shared" ref="AB3526:AB3589" si="901">IF(T3526="","",$C$59*(1+$C$61*($C$63+Z3526)/Y3526))</f>
        <v/>
      </c>
      <c r="AC3526" s="10" t="str">
        <f t="shared" si="893"/>
        <v/>
      </c>
      <c r="AD3526" s="10" t="str">
        <f t="shared" si="887"/>
        <v/>
      </c>
      <c r="AE3526" s="10" t="str">
        <f t="shared" si="894"/>
        <v/>
      </c>
      <c r="AF3526" s="10" t="str">
        <f t="shared" si="895"/>
        <v/>
      </c>
      <c r="AG3526" s="10" t="str">
        <f t="shared" si="896"/>
        <v/>
      </c>
      <c r="AH3526" s="10" t="str">
        <f t="shared" si="897"/>
        <v/>
      </c>
      <c r="AI3526" s="10" t="str">
        <f t="shared" si="886"/>
        <v/>
      </c>
    </row>
    <row r="3527" spans="20:35" ht="18" customHeight="1" x14ac:dyDescent="0.25">
      <c r="T3527" s="9" t="str">
        <f t="shared" si="888"/>
        <v/>
      </c>
      <c r="U3527" s="10" t="str">
        <f t="shared" si="899"/>
        <v/>
      </c>
      <c r="V3527" s="10" t="str">
        <f t="shared" si="900"/>
        <v/>
      </c>
      <c r="W3527" s="10" t="str">
        <f t="shared" si="889"/>
        <v/>
      </c>
      <c r="X3527" s="10" t="str">
        <f t="shared" si="890"/>
        <v/>
      </c>
      <c r="Y3527" s="10" t="str">
        <f t="shared" si="891"/>
        <v/>
      </c>
      <c r="Z3527" s="10" t="str">
        <f t="shared" si="892"/>
        <v/>
      </c>
      <c r="AA3527" s="10" t="str">
        <f t="shared" si="898"/>
        <v/>
      </c>
      <c r="AB3527" s="10" t="str">
        <f t="shared" si="901"/>
        <v/>
      </c>
      <c r="AC3527" s="10" t="str">
        <f t="shared" si="893"/>
        <v/>
      </c>
      <c r="AD3527" s="10" t="str">
        <f t="shared" si="887"/>
        <v/>
      </c>
      <c r="AE3527" s="10" t="str">
        <f t="shared" si="894"/>
        <v/>
      </c>
      <c r="AF3527" s="10" t="str">
        <f t="shared" si="895"/>
        <v/>
      </c>
      <c r="AG3527" s="10" t="str">
        <f t="shared" si="896"/>
        <v/>
      </c>
      <c r="AH3527" s="10" t="str">
        <f t="shared" si="897"/>
        <v/>
      </c>
      <c r="AI3527" s="10" t="str">
        <f t="shared" ref="AI3527:AI3590" si="902">IF(T3527="","",MAX(Z3527+(AC3527-AF3527-AD3527)*$AL$4,0))</f>
        <v/>
      </c>
    </row>
    <row r="3528" spans="20:35" ht="18" customHeight="1" x14ac:dyDescent="0.25">
      <c r="T3528" s="9" t="str">
        <f t="shared" si="888"/>
        <v/>
      </c>
      <c r="U3528" s="10" t="str">
        <f t="shared" si="899"/>
        <v/>
      </c>
      <c r="V3528" s="10" t="str">
        <f t="shared" si="900"/>
        <v/>
      </c>
      <c r="W3528" s="10" t="str">
        <f t="shared" si="889"/>
        <v/>
      </c>
      <c r="X3528" s="10" t="str">
        <f t="shared" si="890"/>
        <v/>
      </c>
      <c r="Y3528" s="10" t="str">
        <f t="shared" si="891"/>
        <v/>
      </c>
      <c r="Z3528" s="10" t="str">
        <f t="shared" si="892"/>
        <v/>
      </c>
      <c r="AA3528" s="10" t="str">
        <f t="shared" si="898"/>
        <v/>
      </c>
      <c r="AB3528" s="10" t="str">
        <f t="shared" si="901"/>
        <v/>
      </c>
      <c r="AC3528" s="10" t="str">
        <f t="shared" si="893"/>
        <v/>
      </c>
      <c r="AD3528" s="10" t="str">
        <f t="shared" ref="AD3528:AD3591" si="903">IF(U3528="","",$C$89*((Z3528/1000)^$C$97)/($F$15)*1000*3600)</f>
        <v/>
      </c>
      <c r="AE3528" s="10" t="str">
        <f t="shared" si="894"/>
        <v/>
      </c>
      <c r="AF3528" s="10" t="str">
        <f t="shared" si="895"/>
        <v/>
      </c>
      <c r="AG3528" s="10" t="str">
        <f t="shared" si="896"/>
        <v/>
      </c>
      <c r="AH3528" s="10" t="str">
        <f t="shared" si="897"/>
        <v/>
      </c>
      <c r="AI3528" s="10" t="str">
        <f t="shared" si="902"/>
        <v/>
      </c>
    </row>
    <row r="3529" spans="20:35" ht="18" customHeight="1" x14ac:dyDescent="0.25">
      <c r="T3529" s="9" t="str">
        <f t="shared" si="888"/>
        <v/>
      </c>
      <c r="U3529" s="10" t="str">
        <f t="shared" si="899"/>
        <v/>
      </c>
      <c r="V3529" s="10" t="str">
        <f t="shared" si="900"/>
        <v/>
      </c>
      <c r="W3529" s="10" t="str">
        <f t="shared" si="889"/>
        <v/>
      </c>
      <c r="X3529" s="10" t="str">
        <f t="shared" si="890"/>
        <v/>
      </c>
      <c r="Y3529" s="10" t="str">
        <f t="shared" si="891"/>
        <v/>
      </c>
      <c r="Z3529" s="10" t="str">
        <f t="shared" si="892"/>
        <v/>
      </c>
      <c r="AA3529" s="10" t="str">
        <f t="shared" si="898"/>
        <v/>
      </c>
      <c r="AB3529" s="10" t="str">
        <f t="shared" si="901"/>
        <v/>
      </c>
      <c r="AC3529" s="10" t="str">
        <f t="shared" si="893"/>
        <v/>
      </c>
      <c r="AD3529" s="10" t="str">
        <f t="shared" si="903"/>
        <v/>
      </c>
      <c r="AE3529" s="10" t="str">
        <f t="shared" si="894"/>
        <v/>
      </c>
      <c r="AF3529" s="10" t="str">
        <f t="shared" si="895"/>
        <v/>
      </c>
      <c r="AG3529" s="10" t="str">
        <f t="shared" si="896"/>
        <v/>
      </c>
      <c r="AH3529" s="10" t="str">
        <f t="shared" si="897"/>
        <v/>
      </c>
      <c r="AI3529" s="10" t="str">
        <f t="shared" si="902"/>
        <v/>
      </c>
    </row>
    <row r="3530" spans="20:35" ht="18" customHeight="1" x14ac:dyDescent="0.25">
      <c r="T3530" s="9" t="str">
        <f t="shared" si="888"/>
        <v/>
      </c>
      <c r="U3530" s="10" t="str">
        <f t="shared" si="899"/>
        <v/>
      </c>
      <c r="V3530" s="10" t="str">
        <f t="shared" si="900"/>
        <v/>
      </c>
      <c r="W3530" s="10" t="str">
        <f t="shared" si="889"/>
        <v/>
      </c>
      <c r="X3530" s="10" t="str">
        <f t="shared" si="890"/>
        <v/>
      </c>
      <c r="Y3530" s="10" t="str">
        <f t="shared" si="891"/>
        <v/>
      </c>
      <c r="Z3530" s="10" t="str">
        <f t="shared" si="892"/>
        <v/>
      </c>
      <c r="AA3530" s="10" t="str">
        <f t="shared" si="898"/>
        <v/>
      </c>
      <c r="AB3530" s="10" t="str">
        <f t="shared" si="901"/>
        <v/>
      </c>
      <c r="AC3530" s="10" t="str">
        <f t="shared" si="893"/>
        <v/>
      </c>
      <c r="AD3530" s="10" t="str">
        <f t="shared" si="903"/>
        <v/>
      </c>
      <c r="AE3530" s="10" t="str">
        <f t="shared" si="894"/>
        <v/>
      </c>
      <c r="AF3530" s="10" t="str">
        <f t="shared" si="895"/>
        <v/>
      </c>
      <c r="AG3530" s="10" t="str">
        <f t="shared" si="896"/>
        <v/>
      </c>
      <c r="AH3530" s="10" t="str">
        <f t="shared" si="897"/>
        <v/>
      </c>
      <c r="AI3530" s="10" t="str">
        <f t="shared" si="902"/>
        <v/>
      </c>
    </row>
    <row r="3531" spans="20:35" ht="18" customHeight="1" x14ac:dyDescent="0.25">
      <c r="T3531" s="9" t="str">
        <f t="shared" si="888"/>
        <v/>
      </c>
      <c r="U3531" s="10" t="str">
        <f t="shared" si="899"/>
        <v/>
      </c>
      <c r="V3531" s="10" t="str">
        <f t="shared" si="900"/>
        <v/>
      </c>
      <c r="W3531" s="10" t="str">
        <f t="shared" si="889"/>
        <v/>
      </c>
      <c r="X3531" s="10" t="str">
        <f t="shared" si="890"/>
        <v/>
      </c>
      <c r="Y3531" s="10" t="str">
        <f t="shared" si="891"/>
        <v/>
      </c>
      <c r="Z3531" s="10" t="str">
        <f t="shared" si="892"/>
        <v/>
      </c>
      <c r="AA3531" s="10" t="str">
        <f t="shared" si="898"/>
        <v/>
      </c>
      <c r="AB3531" s="10" t="str">
        <f t="shared" si="901"/>
        <v/>
      </c>
      <c r="AC3531" s="10" t="str">
        <f t="shared" si="893"/>
        <v/>
      </c>
      <c r="AD3531" s="10" t="str">
        <f t="shared" si="903"/>
        <v/>
      </c>
      <c r="AE3531" s="10" t="str">
        <f t="shared" si="894"/>
        <v/>
      </c>
      <c r="AF3531" s="10" t="str">
        <f t="shared" si="895"/>
        <v/>
      </c>
      <c r="AG3531" s="10" t="str">
        <f t="shared" si="896"/>
        <v/>
      </c>
      <c r="AH3531" s="10" t="str">
        <f t="shared" si="897"/>
        <v/>
      </c>
      <c r="AI3531" s="10" t="str">
        <f t="shared" si="902"/>
        <v/>
      </c>
    </row>
    <row r="3532" spans="20:35" ht="18" customHeight="1" x14ac:dyDescent="0.25">
      <c r="T3532" s="9" t="str">
        <f t="shared" si="888"/>
        <v/>
      </c>
      <c r="U3532" s="10" t="str">
        <f t="shared" si="899"/>
        <v/>
      </c>
      <c r="V3532" s="10" t="str">
        <f t="shared" si="900"/>
        <v/>
      </c>
      <c r="W3532" s="10" t="str">
        <f t="shared" si="889"/>
        <v/>
      </c>
      <c r="X3532" s="10" t="str">
        <f t="shared" si="890"/>
        <v/>
      </c>
      <c r="Y3532" s="10" t="str">
        <f t="shared" si="891"/>
        <v/>
      </c>
      <c r="Z3532" s="10" t="str">
        <f t="shared" si="892"/>
        <v/>
      </c>
      <c r="AA3532" s="10" t="str">
        <f t="shared" si="898"/>
        <v/>
      </c>
      <c r="AB3532" s="10" t="str">
        <f t="shared" si="901"/>
        <v/>
      </c>
      <c r="AC3532" s="10" t="str">
        <f t="shared" si="893"/>
        <v/>
      </c>
      <c r="AD3532" s="10" t="str">
        <f t="shared" si="903"/>
        <v/>
      </c>
      <c r="AE3532" s="10" t="str">
        <f t="shared" si="894"/>
        <v/>
      </c>
      <c r="AF3532" s="10" t="str">
        <f t="shared" si="895"/>
        <v/>
      </c>
      <c r="AG3532" s="10" t="str">
        <f t="shared" si="896"/>
        <v/>
      </c>
      <c r="AH3532" s="10" t="str">
        <f t="shared" si="897"/>
        <v/>
      </c>
      <c r="AI3532" s="10" t="str">
        <f t="shared" si="902"/>
        <v/>
      </c>
    </row>
    <row r="3533" spans="20:35" ht="18" customHeight="1" x14ac:dyDescent="0.25">
      <c r="T3533" s="9" t="str">
        <f t="shared" si="888"/>
        <v/>
      </c>
      <c r="U3533" s="10" t="str">
        <f t="shared" si="899"/>
        <v/>
      </c>
      <c r="V3533" s="10" t="str">
        <f t="shared" si="900"/>
        <v/>
      </c>
      <c r="W3533" s="10" t="str">
        <f t="shared" si="889"/>
        <v/>
      </c>
      <c r="X3533" s="10" t="str">
        <f t="shared" si="890"/>
        <v/>
      </c>
      <c r="Y3533" s="10" t="str">
        <f t="shared" si="891"/>
        <v/>
      </c>
      <c r="Z3533" s="10" t="str">
        <f t="shared" si="892"/>
        <v/>
      </c>
      <c r="AA3533" s="10" t="str">
        <f t="shared" si="898"/>
        <v/>
      </c>
      <c r="AB3533" s="10" t="str">
        <f t="shared" si="901"/>
        <v/>
      </c>
      <c r="AC3533" s="10" t="str">
        <f t="shared" si="893"/>
        <v/>
      </c>
      <c r="AD3533" s="10" t="str">
        <f t="shared" si="903"/>
        <v/>
      </c>
      <c r="AE3533" s="10" t="str">
        <f t="shared" si="894"/>
        <v/>
      </c>
      <c r="AF3533" s="10" t="str">
        <f t="shared" si="895"/>
        <v/>
      </c>
      <c r="AG3533" s="10" t="str">
        <f t="shared" si="896"/>
        <v/>
      </c>
      <c r="AH3533" s="10" t="str">
        <f t="shared" si="897"/>
        <v/>
      </c>
      <c r="AI3533" s="10" t="str">
        <f t="shared" si="902"/>
        <v/>
      </c>
    </row>
    <row r="3534" spans="20:35" ht="18" customHeight="1" x14ac:dyDescent="0.25">
      <c r="T3534" s="9" t="str">
        <f t="shared" si="888"/>
        <v/>
      </c>
      <c r="U3534" s="10" t="str">
        <f t="shared" si="899"/>
        <v/>
      </c>
      <c r="V3534" s="10" t="str">
        <f t="shared" si="900"/>
        <v/>
      </c>
      <c r="W3534" s="10" t="str">
        <f t="shared" si="889"/>
        <v/>
      </c>
      <c r="X3534" s="10" t="str">
        <f t="shared" si="890"/>
        <v/>
      </c>
      <c r="Y3534" s="10" t="str">
        <f t="shared" si="891"/>
        <v/>
      </c>
      <c r="Z3534" s="10" t="str">
        <f t="shared" si="892"/>
        <v/>
      </c>
      <c r="AA3534" s="10" t="str">
        <f t="shared" si="898"/>
        <v/>
      </c>
      <c r="AB3534" s="10" t="str">
        <f t="shared" si="901"/>
        <v/>
      </c>
      <c r="AC3534" s="10" t="str">
        <f t="shared" si="893"/>
        <v/>
      </c>
      <c r="AD3534" s="10" t="str">
        <f t="shared" si="903"/>
        <v/>
      </c>
      <c r="AE3534" s="10" t="str">
        <f t="shared" si="894"/>
        <v/>
      </c>
      <c r="AF3534" s="10" t="str">
        <f t="shared" si="895"/>
        <v/>
      </c>
      <c r="AG3534" s="10" t="str">
        <f t="shared" si="896"/>
        <v/>
      </c>
      <c r="AH3534" s="10" t="str">
        <f t="shared" si="897"/>
        <v/>
      </c>
      <c r="AI3534" s="10" t="str">
        <f t="shared" si="902"/>
        <v/>
      </c>
    </row>
    <row r="3535" spans="20:35" ht="18" customHeight="1" x14ac:dyDescent="0.25">
      <c r="T3535" s="9" t="str">
        <f t="shared" ref="T3535:T3598" si="904">IF(T3534="","",IF(T3534+$C$27&gt;$C$29,"",T3534+$C$27))</f>
        <v/>
      </c>
      <c r="U3535" s="10" t="str">
        <f t="shared" si="899"/>
        <v/>
      </c>
      <c r="V3535" s="10" t="str">
        <f t="shared" si="900"/>
        <v/>
      </c>
      <c r="W3535" s="10" t="str">
        <f t="shared" si="889"/>
        <v/>
      </c>
      <c r="X3535" s="10" t="str">
        <f t="shared" si="890"/>
        <v/>
      </c>
      <c r="Y3535" s="10" t="str">
        <f t="shared" si="891"/>
        <v/>
      </c>
      <c r="Z3535" s="10" t="str">
        <f t="shared" si="892"/>
        <v/>
      </c>
      <c r="AA3535" s="10" t="str">
        <f t="shared" si="898"/>
        <v/>
      </c>
      <c r="AB3535" s="10" t="str">
        <f t="shared" si="901"/>
        <v/>
      </c>
      <c r="AC3535" s="10" t="str">
        <f t="shared" si="893"/>
        <v/>
      </c>
      <c r="AD3535" s="10" t="str">
        <f t="shared" si="903"/>
        <v/>
      </c>
      <c r="AE3535" s="10" t="str">
        <f t="shared" si="894"/>
        <v/>
      </c>
      <c r="AF3535" s="10" t="str">
        <f t="shared" si="895"/>
        <v/>
      </c>
      <c r="AG3535" s="10" t="str">
        <f t="shared" si="896"/>
        <v/>
      </c>
      <c r="AH3535" s="10" t="str">
        <f t="shared" si="897"/>
        <v/>
      </c>
      <c r="AI3535" s="10" t="str">
        <f t="shared" si="902"/>
        <v/>
      </c>
    </row>
    <row r="3536" spans="20:35" ht="18" customHeight="1" x14ac:dyDescent="0.25">
      <c r="T3536" s="9" t="str">
        <f t="shared" si="904"/>
        <v/>
      </c>
      <c r="U3536" s="10" t="str">
        <f t="shared" si="899"/>
        <v/>
      </c>
      <c r="V3536" s="10" t="str">
        <f t="shared" si="900"/>
        <v/>
      </c>
      <c r="W3536" s="10" t="str">
        <f t="shared" si="889"/>
        <v/>
      </c>
      <c r="X3536" s="10" t="str">
        <f t="shared" si="890"/>
        <v/>
      </c>
      <c r="Y3536" s="10" t="str">
        <f t="shared" si="891"/>
        <v/>
      </c>
      <c r="Z3536" s="10" t="str">
        <f t="shared" si="892"/>
        <v/>
      </c>
      <c r="AA3536" s="10" t="str">
        <f t="shared" si="898"/>
        <v/>
      </c>
      <c r="AB3536" s="10" t="str">
        <f t="shared" si="901"/>
        <v/>
      </c>
      <c r="AC3536" s="10" t="str">
        <f t="shared" si="893"/>
        <v/>
      </c>
      <c r="AD3536" s="10" t="str">
        <f t="shared" si="903"/>
        <v/>
      </c>
      <c r="AE3536" s="10" t="str">
        <f t="shared" si="894"/>
        <v/>
      </c>
      <c r="AF3536" s="10" t="str">
        <f t="shared" si="895"/>
        <v/>
      </c>
      <c r="AG3536" s="10" t="str">
        <f t="shared" si="896"/>
        <v/>
      </c>
      <c r="AH3536" s="10" t="str">
        <f t="shared" si="897"/>
        <v/>
      </c>
      <c r="AI3536" s="10" t="str">
        <f t="shared" si="902"/>
        <v/>
      </c>
    </row>
    <row r="3537" spans="20:35" ht="18" customHeight="1" x14ac:dyDescent="0.25">
      <c r="T3537" s="9" t="str">
        <f t="shared" si="904"/>
        <v/>
      </c>
      <c r="U3537" s="10" t="str">
        <f t="shared" si="899"/>
        <v/>
      </c>
      <c r="V3537" s="10" t="str">
        <f t="shared" si="900"/>
        <v/>
      </c>
      <c r="W3537" s="10" t="str">
        <f t="shared" si="889"/>
        <v/>
      </c>
      <c r="X3537" s="10" t="str">
        <f t="shared" si="890"/>
        <v/>
      </c>
      <c r="Y3537" s="10" t="str">
        <f t="shared" si="891"/>
        <v/>
      </c>
      <c r="Z3537" s="10" t="str">
        <f t="shared" si="892"/>
        <v/>
      </c>
      <c r="AA3537" s="10" t="str">
        <f t="shared" si="898"/>
        <v/>
      </c>
      <c r="AB3537" s="10" t="str">
        <f t="shared" si="901"/>
        <v/>
      </c>
      <c r="AC3537" s="10" t="str">
        <f t="shared" si="893"/>
        <v/>
      </c>
      <c r="AD3537" s="10" t="str">
        <f t="shared" si="903"/>
        <v/>
      </c>
      <c r="AE3537" s="10" t="str">
        <f t="shared" si="894"/>
        <v/>
      </c>
      <c r="AF3537" s="10" t="str">
        <f t="shared" si="895"/>
        <v/>
      </c>
      <c r="AG3537" s="10" t="str">
        <f t="shared" si="896"/>
        <v/>
      </c>
      <c r="AH3537" s="10" t="str">
        <f t="shared" si="897"/>
        <v/>
      </c>
      <c r="AI3537" s="10" t="str">
        <f t="shared" si="902"/>
        <v/>
      </c>
    </row>
    <row r="3538" spans="20:35" ht="18" customHeight="1" x14ac:dyDescent="0.25">
      <c r="T3538" s="9" t="str">
        <f t="shared" si="904"/>
        <v/>
      </c>
      <c r="U3538" s="10" t="str">
        <f t="shared" si="899"/>
        <v/>
      </c>
      <c r="V3538" s="10" t="str">
        <f t="shared" si="900"/>
        <v/>
      </c>
      <c r="W3538" s="10" t="str">
        <f t="shared" si="889"/>
        <v/>
      </c>
      <c r="X3538" s="10" t="str">
        <f t="shared" si="890"/>
        <v/>
      </c>
      <c r="Y3538" s="10" t="str">
        <f t="shared" si="891"/>
        <v/>
      </c>
      <c r="Z3538" s="10" t="str">
        <f t="shared" si="892"/>
        <v/>
      </c>
      <c r="AA3538" s="10" t="str">
        <f t="shared" si="898"/>
        <v/>
      </c>
      <c r="AB3538" s="10" t="str">
        <f t="shared" si="901"/>
        <v/>
      </c>
      <c r="AC3538" s="10" t="str">
        <f t="shared" si="893"/>
        <v/>
      </c>
      <c r="AD3538" s="10" t="str">
        <f t="shared" si="903"/>
        <v/>
      </c>
      <c r="AE3538" s="10" t="str">
        <f t="shared" si="894"/>
        <v/>
      </c>
      <c r="AF3538" s="10" t="str">
        <f t="shared" si="895"/>
        <v/>
      </c>
      <c r="AG3538" s="10" t="str">
        <f t="shared" si="896"/>
        <v/>
      </c>
      <c r="AH3538" s="10" t="str">
        <f t="shared" si="897"/>
        <v/>
      </c>
      <c r="AI3538" s="10" t="str">
        <f t="shared" si="902"/>
        <v/>
      </c>
    </row>
    <row r="3539" spans="20:35" ht="18" customHeight="1" x14ac:dyDescent="0.25">
      <c r="T3539" s="9" t="str">
        <f t="shared" si="904"/>
        <v/>
      </c>
      <c r="U3539" s="10" t="str">
        <f t="shared" si="899"/>
        <v/>
      </c>
      <c r="V3539" s="10" t="str">
        <f t="shared" si="900"/>
        <v/>
      </c>
      <c r="W3539" s="10" t="str">
        <f t="shared" si="889"/>
        <v/>
      </c>
      <c r="X3539" s="10" t="str">
        <f t="shared" si="890"/>
        <v/>
      </c>
      <c r="Y3539" s="10" t="str">
        <f t="shared" si="891"/>
        <v/>
      </c>
      <c r="Z3539" s="10" t="str">
        <f t="shared" si="892"/>
        <v/>
      </c>
      <c r="AA3539" s="10" t="str">
        <f t="shared" si="898"/>
        <v/>
      </c>
      <c r="AB3539" s="10" t="str">
        <f t="shared" si="901"/>
        <v/>
      </c>
      <c r="AC3539" s="10" t="str">
        <f t="shared" si="893"/>
        <v/>
      </c>
      <c r="AD3539" s="10" t="str">
        <f t="shared" si="903"/>
        <v/>
      </c>
      <c r="AE3539" s="10" t="str">
        <f t="shared" si="894"/>
        <v/>
      </c>
      <c r="AF3539" s="10" t="str">
        <f t="shared" si="895"/>
        <v/>
      </c>
      <c r="AG3539" s="10" t="str">
        <f t="shared" si="896"/>
        <v/>
      </c>
      <c r="AH3539" s="10" t="str">
        <f t="shared" si="897"/>
        <v/>
      </c>
      <c r="AI3539" s="10" t="str">
        <f t="shared" si="902"/>
        <v/>
      </c>
    </row>
    <row r="3540" spans="20:35" ht="18" customHeight="1" x14ac:dyDescent="0.25">
      <c r="T3540" s="9" t="str">
        <f t="shared" si="904"/>
        <v/>
      </c>
      <c r="U3540" s="10" t="str">
        <f t="shared" si="899"/>
        <v/>
      </c>
      <c r="V3540" s="10" t="str">
        <f t="shared" si="900"/>
        <v/>
      </c>
      <c r="W3540" s="10" t="str">
        <f t="shared" si="889"/>
        <v/>
      </c>
      <c r="X3540" s="10" t="str">
        <f t="shared" si="890"/>
        <v/>
      </c>
      <c r="Y3540" s="10" t="str">
        <f t="shared" si="891"/>
        <v/>
      </c>
      <c r="Z3540" s="10" t="str">
        <f t="shared" si="892"/>
        <v/>
      </c>
      <c r="AA3540" s="10" t="str">
        <f t="shared" si="898"/>
        <v/>
      </c>
      <c r="AB3540" s="10" t="str">
        <f t="shared" si="901"/>
        <v/>
      </c>
      <c r="AC3540" s="10" t="str">
        <f t="shared" si="893"/>
        <v/>
      </c>
      <c r="AD3540" s="10" t="str">
        <f t="shared" si="903"/>
        <v/>
      </c>
      <c r="AE3540" s="10" t="str">
        <f t="shared" si="894"/>
        <v/>
      </c>
      <c r="AF3540" s="10" t="str">
        <f t="shared" si="895"/>
        <v/>
      </c>
      <c r="AG3540" s="10" t="str">
        <f t="shared" si="896"/>
        <v/>
      </c>
      <c r="AH3540" s="10" t="str">
        <f t="shared" si="897"/>
        <v/>
      </c>
      <c r="AI3540" s="10" t="str">
        <f t="shared" si="902"/>
        <v/>
      </c>
    </row>
    <row r="3541" spans="20:35" ht="18" customHeight="1" x14ac:dyDescent="0.25">
      <c r="T3541" s="9" t="str">
        <f t="shared" si="904"/>
        <v/>
      </c>
      <c r="U3541" s="10" t="str">
        <f t="shared" si="899"/>
        <v/>
      </c>
      <c r="V3541" s="10" t="str">
        <f t="shared" si="900"/>
        <v/>
      </c>
      <c r="W3541" s="10" t="str">
        <f t="shared" si="889"/>
        <v/>
      </c>
      <c r="X3541" s="10" t="str">
        <f t="shared" si="890"/>
        <v/>
      </c>
      <c r="Y3541" s="10" t="str">
        <f t="shared" si="891"/>
        <v/>
      </c>
      <c r="Z3541" s="10" t="str">
        <f t="shared" si="892"/>
        <v/>
      </c>
      <c r="AA3541" s="10" t="str">
        <f t="shared" si="898"/>
        <v/>
      </c>
      <c r="AB3541" s="10" t="str">
        <f t="shared" si="901"/>
        <v/>
      </c>
      <c r="AC3541" s="10" t="str">
        <f t="shared" si="893"/>
        <v/>
      </c>
      <c r="AD3541" s="10" t="str">
        <f t="shared" si="903"/>
        <v/>
      </c>
      <c r="AE3541" s="10" t="str">
        <f t="shared" si="894"/>
        <v/>
      </c>
      <c r="AF3541" s="10" t="str">
        <f t="shared" si="895"/>
        <v/>
      </c>
      <c r="AG3541" s="10" t="str">
        <f t="shared" si="896"/>
        <v/>
      </c>
      <c r="AH3541" s="10" t="str">
        <f t="shared" si="897"/>
        <v/>
      </c>
      <c r="AI3541" s="10" t="str">
        <f t="shared" si="902"/>
        <v/>
      </c>
    </row>
    <row r="3542" spans="20:35" ht="18" customHeight="1" x14ac:dyDescent="0.25">
      <c r="T3542" s="9" t="str">
        <f t="shared" si="904"/>
        <v/>
      </c>
      <c r="U3542" s="10" t="str">
        <f t="shared" si="899"/>
        <v/>
      </c>
      <c r="V3542" s="10" t="str">
        <f t="shared" si="900"/>
        <v/>
      </c>
      <c r="W3542" s="10" t="str">
        <f t="shared" si="889"/>
        <v/>
      </c>
      <c r="X3542" s="10" t="str">
        <f t="shared" si="890"/>
        <v/>
      </c>
      <c r="Y3542" s="10" t="str">
        <f t="shared" si="891"/>
        <v/>
      </c>
      <c r="Z3542" s="10" t="str">
        <f t="shared" si="892"/>
        <v/>
      </c>
      <c r="AA3542" s="10" t="str">
        <f t="shared" si="898"/>
        <v/>
      </c>
      <c r="AB3542" s="10" t="str">
        <f t="shared" si="901"/>
        <v/>
      </c>
      <c r="AC3542" s="10" t="str">
        <f t="shared" si="893"/>
        <v/>
      </c>
      <c r="AD3542" s="10" t="str">
        <f t="shared" si="903"/>
        <v/>
      </c>
      <c r="AE3542" s="10" t="str">
        <f t="shared" si="894"/>
        <v/>
      </c>
      <c r="AF3542" s="10" t="str">
        <f t="shared" si="895"/>
        <v/>
      </c>
      <c r="AG3542" s="10" t="str">
        <f t="shared" si="896"/>
        <v/>
      </c>
      <c r="AH3542" s="10" t="str">
        <f t="shared" si="897"/>
        <v/>
      </c>
      <c r="AI3542" s="10" t="str">
        <f t="shared" si="902"/>
        <v/>
      </c>
    </row>
    <row r="3543" spans="20:35" ht="18" customHeight="1" x14ac:dyDescent="0.25">
      <c r="T3543" s="9" t="str">
        <f t="shared" si="904"/>
        <v/>
      </c>
      <c r="U3543" s="10" t="str">
        <f t="shared" si="899"/>
        <v/>
      </c>
      <c r="V3543" s="10" t="str">
        <f t="shared" si="900"/>
        <v/>
      </c>
      <c r="W3543" s="10" t="str">
        <f t="shared" si="889"/>
        <v/>
      </c>
      <c r="X3543" s="10" t="str">
        <f t="shared" si="890"/>
        <v/>
      </c>
      <c r="Y3543" s="10" t="str">
        <f t="shared" si="891"/>
        <v/>
      </c>
      <c r="Z3543" s="10" t="str">
        <f t="shared" si="892"/>
        <v/>
      </c>
      <c r="AA3543" s="10" t="str">
        <f t="shared" si="898"/>
        <v/>
      </c>
      <c r="AB3543" s="10" t="str">
        <f t="shared" si="901"/>
        <v/>
      </c>
      <c r="AC3543" s="10" t="str">
        <f t="shared" si="893"/>
        <v/>
      </c>
      <c r="AD3543" s="10" t="str">
        <f t="shared" si="903"/>
        <v/>
      </c>
      <c r="AE3543" s="10" t="str">
        <f t="shared" si="894"/>
        <v/>
      </c>
      <c r="AF3543" s="10" t="str">
        <f t="shared" si="895"/>
        <v/>
      </c>
      <c r="AG3543" s="10" t="str">
        <f t="shared" si="896"/>
        <v/>
      </c>
      <c r="AH3543" s="10" t="str">
        <f t="shared" si="897"/>
        <v/>
      </c>
      <c r="AI3543" s="10" t="str">
        <f t="shared" si="902"/>
        <v/>
      </c>
    </row>
    <row r="3544" spans="20:35" ht="18" customHeight="1" x14ac:dyDescent="0.25">
      <c r="T3544" s="9" t="str">
        <f t="shared" si="904"/>
        <v/>
      </c>
      <c r="U3544" s="10" t="str">
        <f t="shared" si="899"/>
        <v/>
      </c>
      <c r="V3544" s="10" t="str">
        <f t="shared" si="900"/>
        <v/>
      </c>
      <c r="W3544" s="10" t="str">
        <f t="shared" si="889"/>
        <v/>
      </c>
      <c r="X3544" s="10" t="str">
        <f t="shared" si="890"/>
        <v/>
      </c>
      <c r="Y3544" s="10" t="str">
        <f t="shared" si="891"/>
        <v/>
      </c>
      <c r="Z3544" s="10" t="str">
        <f t="shared" si="892"/>
        <v/>
      </c>
      <c r="AA3544" s="10" t="str">
        <f t="shared" si="898"/>
        <v/>
      </c>
      <c r="AB3544" s="10" t="str">
        <f t="shared" si="901"/>
        <v/>
      </c>
      <c r="AC3544" s="10" t="str">
        <f t="shared" si="893"/>
        <v/>
      </c>
      <c r="AD3544" s="10" t="str">
        <f t="shared" si="903"/>
        <v/>
      </c>
      <c r="AE3544" s="10" t="str">
        <f t="shared" si="894"/>
        <v/>
      </c>
      <c r="AF3544" s="10" t="str">
        <f t="shared" si="895"/>
        <v/>
      </c>
      <c r="AG3544" s="10" t="str">
        <f t="shared" si="896"/>
        <v/>
      </c>
      <c r="AH3544" s="10" t="str">
        <f t="shared" si="897"/>
        <v/>
      </c>
      <c r="AI3544" s="10" t="str">
        <f t="shared" si="902"/>
        <v/>
      </c>
    </row>
    <row r="3545" spans="20:35" ht="18" customHeight="1" x14ac:dyDescent="0.25">
      <c r="T3545" s="9" t="str">
        <f t="shared" si="904"/>
        <v/>
      </c>
      <c r="U3545" s="10" t="str">
        <f t="shared" si="899"/>
        <v/>
      </c>
      <c r="V3545" s="10" t="str">
        <f t="shared" si="900"/>
        <v/>
      </c>
      <c r="W3545" s="10" t="str">
        <f t="shared" si="889"/>
        <v/>
      </c>
      <c r="X3545" s="10" t="str">
        <f t="shared" si="890"/>
        <v/>
      </c>
      <c r="Y3545" s="10" t="str">
        <f t="shared" si="891"/>
        <v/>
      </c>
      <c r="Z3545" s="10" t="str">
        <f t="shared" si="892"/>
        <v/>
      </c>
      <c r="AA3545" s="10" t="str">
        <f t="shared" si="898"/>
        <v/>
      </c>
      <c r="AB3545" s="10" t="str">
        <f t="shared" si="901"/>
        <v/>
      </c>
      <c r="AC3545" s="10" t="str">
        <f t="shared" si="893"/>
        <v/>
      </c>
      <c r="AD3545" s="10" t="str">
        <f t="shared" si="903"/>
        <v/>
      </c>
      <c r="AE3545" s="10" t="str">
        <f t="shared" si="894"/>
        <v/>
      </c>
      <c r="AF3545" s="10" t="str">
        <f t="shared" si="895"/>
        <v/>
      </c>
      <c r="AG3545" s="10" t="str">
        <f t="shared" si="896"/>
        <v/>
      </c>
      <c r="AH3545" s="10" t="str">
        <f t="shared" si="897"/>
        <v/>
      </c>
      <c r="AI3545" s="10" t="str">
        <f t="shared" si="902"/>
        <v/>
      </c>
    </row>
    <row r="3546" spans="20:35" ht="18" customHeight="1" x14ac:dyDescent="0.25">
      <c r="T3546" s="9" t="str">
        <f t="shared" si="904"/>
        <v/>
      </c>
      <c r="U3546" s="10" t="str">
        <f t="shared" si="899"/>
        <v/>
      </c>
      <c r="V3546" s="10" t="str">
        <f t="shared" si="900"/>
        <v/>
      </c>
      <c r="W3546" s="10" t="str">
        <f t="shared" si="889"/>
        <v/>
      </c>
      <c r="X3546" s="10" t="str">
        <f t="shared" si="890"/>
        <v/>
      </c>
      <c r="Y3546" s="10" t="str">
        <f t="shared" si="891"/>
        <v/>
      </c>
      <c r="Z3546" s="10" t="str">
        <f t="shared" si="892"/>
        <v/>
      </c>
      <c r="AA3546" s="10" t="str">
        <f t="shared" si="898"/>
        <v/>
      </c>
      <c r="AB3546" s="10" t="str">
        <f t="shared" si="901"/>
        <v/>
      </c>
      <c r="AC3546" s="10" t="str">
        <f t="shared" si="893"/>
        <v/>
      </c>
      <c r="AD3546" s="10" t="str">
        <f t="shared" si="903"/>
        <v/>
      </c>
      <c r="AE3546" s="10" t="str">
        <f t="shared" si="894"/>
        <v/>
      </c>
      <c r="AF3546" s="10" t="str">
        <f t="shared" si="895"/>
        <v/>
      </c>
      <c r="AG3546" s="10" t="str">
        <f t="shared" si="896"/>
        <v/>
      </c>
      <c r="AH3546" s="10" t="str">
        <f t="shared" si="897"/>
        <v/>
      </c>
      <c r="AI3546" s="10" t="str">
        <f t="shared" si="902"/>
        <v/>
      </c>
    </row>
    <row r="3547" spans="20:35" ht="18" customHeight="1" x14ac:dyDescent="0.25">
      <c r="T3547" s="9" t="str">
        <f t="shared" si="904"/>
        <v/>
      </c>
      <c r="U3547" s="10" t="str">
        <f t="shared" si="899"/>
        <v/>
      </c>
      <c r="V3547" s="10" t="str">
        <f t="shared" si="900"/>
        <v/>
      </c>
      <c r="W3547" s="10" t="str">
        <f t="shared" si="889"/>
        <v/>
      </c>
      <c r="X3547" s="10" t="str">
        <f t="shared" si="890"/>
        <v/>
      </c>
      <c r="Y3547" s="10" t="str">
        <f t="shared" si="891"/>
        <v/>
      </c>
      <c r="Z3547" s="10" t="str">
        <f t="shared" si="892"/>
        <v/>
      </c>
      <c r="AA3547" s="10" t="str">
        <f t="shared" si="898"/>
        <v/>
      </c>
      <c r="AB3547" s="10" t="str">
        <f t="shared" si="901"/>
        <v/>
      </c>
      <c r="AC3547" s="10" t="str">
        <f t="shared" si="893"/>
        <v/>
      </c>
      <c r="AD3547" s="10" t="str">
        <f t="shared" si="903"/>
        <v/>
      </c>
      <c r="AE3547" s="10" t="str">
        <f t="shared" si="894"/>
        <v/>
      </c>
      <c r="AF3547" s="10" t="str">
        <f t="shared" si="895"/>
        <v/>
      </c>
      <c r="AG3547" s="10" t="str">
        <f t="shared" si="896"/>
        <v/>
      </c>
      <c r="AH3547" s="10" t="str">
        <f t="shared" si="897"/>
        <v/>
      </c>
      <c r="AI3547" s="10" t="str">
        <f t="shared" si="902"/>
        <v/>
      </c>
    </row>
    <row r="3548" spans="20:35" ht="18" customHeight="1" x14ac:dyDescent="0.25">
      <c r="T3548" s="9" t="str">
        <f t="shared" si="904"/>
        <v/>
      </c>
      <c r="U3548" s="10" t="str">
        <f t="shared" si="899"/>
        <v/>
      </c>
      <c r="V3548" s="10" t="str">
        <f t="shared" si="900"/>
        <v/>
      </c>
      <c r="W3548" s="10" t="str">
        <f t="shared" si="889"/>
        <v/>
      </c>
      <c r="X3548" s="10" t="str">
        <f t="shared" si="890"/>
        <v/>
      </c>
      <c r="Y3548" s="10" t="str">
        <f t="shared" si="891"/>
        <v/>
      </c>
      <c r="Z3548" s="10" t="str">
        <f t="shared" si="892"/>
        <v/>
      </c>
      <c r="AA3548" s="10" t="str">
        <f t="shared" si="898"/>
        <v/>
      </c>
      <c r="AB3548" s="10" t="str">
        <f t="shared" si="901"/>
        <v/>
      </c>
      <c r="AC3548" s="10" t="str">
        <f t="shared" si="893"/>
        <v/>
      </c>
      <c r="AD3548" s="10" t="str">
        <f t="shared" si="903"/>
        <v/>
      </c>
      <c r="AE3548" s="10" t="str">
        <f t="shared" si="894"/>
        <v/>
      </c>
      <c r="AF3548" s="10" t="str">
        <f t="shared" si="895"/>
        <v/>
      </c>
      <c r="AG3548" s="10" t="str">
        <f t="shared" si="896"/>
        <v/>
      </c>
      <c r="AH3548" s="10" t="str">
        <f t="shared" si="897"/>
        <v/>
      </c>
      <c r="AI3548" s="10" t="str">
        <f t="shared" si="902"/>
        <v/>
      </c>
    </row>
    <row r="3549" spans="20:35" ht="18" customHeight="1" x14ac:dyDescent="0.25">
      <c r="T3549" s="9" t="str">
        <f t="shared" si="904"/>
        <v/>
      </c>
      <c r="U3549" s="10" t="str">
        <f t="shared" si="899"/>
        <v/>
      </c>
      <c r="V3549" s="10" t="str">
        <f t="shared" si="900"/>
        <v/>
      </c>
      <c r="W3549" s="10" t="str">
        <f t="shared" si="889"/>
        <v/>
      </c>
      <c r="X3549" s="10" t="str">
        <f t="shared" si="890"/>
        <v/>
      </c>
      <c r="Y3549" s="10" t="str">
        <f t="shared" si="891"/>
        <v/>
      </c>
      <c r="Z3549" s="10" t="str">
        <f t="shared" si="892"/>
        <v/>
      </c>
      <c r="AA3549" s="10" t="str">
        <f t="shared" si="898"/>
        <v/>
      </c>
      <c r="AB3549" s="10" t="str">
        <f t="shared" si="901"/>
        <v/>
      </c>
      <c r="AC3549" s="10" t="str">
        <f t="shared" si="893"/>
        <v/>
      </c>
      <c r="AD3549" s="10" t="str">
        <f t="shared" si="903"/>
        <v/>
      </c>
      <c r="AE3549" s="10" t="str">
        <f t="shared" si="894"/>
        <v/>
      </c>
      <c r="AF3549" s="10" t="str">
        <f t="shared" si="895"/>
        <v/>
      </c>
      <c r="AG3549" s="10" t="str">
        <f t="shared" si="896"/>
        <v/>
      </c>
      <c r="AH3549" s="10" t="str">
        <f t="shared" si="897"/>
        <v/>
      </c>
      <c r="AI3549" s="10" t="str">
        <f t="shared" si="902"/>
        <v/>
      </c>
    </row>
    <row r="3550" spans="20:35" ht="18" customHeight="1" x14ac:dyDescent="0.25">
      <c r="T3550" s="9" t="str">
        <f t="shared" si="904"/>
        <v/>
      </c>
      <c r="U3550" s="10" t="str">
        <f t="shared" si="899"/>
        <v/>
      </c>
      <c r="V3550" s="10" t="str">
        <f t="shared" si="900"/>
        <v/>
      </c>
      <c r="W3550" s="10" t="str">
        <f t="shared" si="889"/>
        <v/>
      </c>
      <c r="X3550" s="10" t="str">
        <f t="shared" si="890"/>
        <v/>
      </c>
      <c r="Y3550" s="10" t="str">
        <f t="shared" si="891"/>
        <v/>
      </c>
      <c r="Z3550" s="10" t="str">
        <f t="shared" si="892"/>
        <v/>
      </c>
      <c r="AA3550" s="10" t="str">
        <f t="shared" si="898"/>
        <v/>
      </c>
      <c r="AB3550" s="10" t="str">
        <f t="shared" si="901"/>
        <v/>
      </c>
      <c r="AC3550" s="10" t="str">
        <f t="shared" si="893"/>
        <v/>
      </c>
      <c r="AD3550" s="10" t="str">
        <f t="shared" si="903"/>
        <v/>
      </c>
      <c r="AE3550" s="10" t="str">
        <f t="shared" si="894"/>
        <v/>
      </c>
      <c r="AF3550" s="10" t="str">
        <f t="shared" si="895"/>
        <v/>
      </c>
      <c r="AG3550" s="10" t="str">
        <f t="shared" si="896"/>
        <v/>
      </c>
      <c r="AH3550" s="10" t="str">
        <f t="shared" si="897"/>
        <v/>
      </c>
      <c r="AI3550" s="10" t="str">
        <f t="shared" si="902"/>
        <v/>
      </c>
    </row>
    <row r="3551" spans="20:35" ht="18" customHeight="1" x14ac:dyDescent="0.25">
      <c r="T3551" s="9" t="str">
        <f t="shared" si="904"/>
        <v/>
      </c>
      <c r="U3551" s="10" t="str">
        <f t="shared" si="899"/>
        <v/>
      </c>
      <c r="V3551" s="10" t="str">
        <f t="shared" si="900"/>
        <v/>
      </c>
      <c r="W3551" s="10" t="str">
        <f t="shared" si="889"/>
        <v/>
      </c>
      <c r="X3551" s="10" t="str">
        <f t="shared" si="890"/>
        <v/>
      </c>
      <c r="Y3551" s="10" t="str">
        <f t="shared" si="891"/>
        <v/>
      </c>
      <c r="Z3551" s="10" t="str">
        <f t="shared" si="892"/>
        <v/>
      </c>
      <c r="AA3551" s="10" t="str">
        <f t="shared" si="898"/>
        <v/>
      </c>
      <c r="AB3551" s="10" t="str">
        <f t="shared" si="901"/>
        <v/>
      </c>
      <c r="AC3551" s="10" t="str">
        <f t="shared" si="893"/>
        <v/>
      </c>
      <c r="AD3551" s="10" t="str">
        <f t="shared" si="903"/>
        <v/>
      </c>
      <c r="AE3551" s="10" t="str">
        <f t="shared" si="894"/>
        <v/>
      </c>
      <c r="AF3551" s="10" t="str">
        <f t="shared" si="895"/>
        <v/>
      </c>
      <c r="AG3551" s="10" t="str">
        <f t="shared" si="896"/>
        <v/>
      </c>
      <c r="AH3551" s="10" t="str">
        <f t="shared" si="897"/>
        <v/>
      </c>
      <c r="AI3551" s="10" t="str">
        <f t="shared" si="902"/>
        <v/>
      </c>
    </row>
    <row r="3552" spans="20:35" ht="18" customHeight="1" x14ac:dyDescent="0.25">
      <c r="T3552" s="9" t="str">
        <f t="shared" si="904"/>
        <v/>
      </c>
      <c r="U3552" s="10" t="str">
        <f t="shared" si="899"/>
        <v/>
      </c>
      <c r="V3552" s="10" t="str">
        <f t="shared" si="900"/>
        <v/>
      </c>
      <c r="W3552" s="10" t="str">
        <f t="shared" si="889"/>
        <v/>
      </c>
      <c r="X3552" s="10" t="str">
        <f t="shared" si="890"/>
        <v/>
      </c>
      <c r="Y3552" s="10" t="str">
        <f t="shared" si="891"/>
        <v/>
      </c>
      <c r="Z3552" s="10" t="str">
        <f t="shared" si="892"/>
        <v/>
      </c>
      <c r="AA3552" s="10" t="str">
        <f t="shared" si="898"/>
        <v/>
      </c>
      <c r="AB3552" s="10" t="str">
        <f t="shared" si="901"/>
        <v/>
      </c>
      <c r="AC3552" s="10" t="str">
        <f t="shared" si="893"/>
        <v/>
      </c>
      <c r="AD3552" s="10" t="str">
        <f t="shared" si="903"/>
        <v/>
      </c>
      <c r="AE3552" s="10" t="str">
        <f t="shared" si="894"/>
        <v/>
      </c>
      <c r="AF3552" s="10" t="str">
        <f t="shared" si="895"/>
        <v/>
      </c>
      <c r="AG3552" s="10" t="str">
        <f t="shared" si="896"/>
        <v/>
      </c>
      <c r="AH3552" s="10" t="str">
        <f t="shared" si="897"/>
        <v/>
      </c>
      <c r="AI3552" s="10" t="str">
        <f t="shared" si="902"/>
        <v/>
      </c>
    </row>
    <row r="3553" spans="20:35" ht="18" customHeight="1" x14ac:dyDescent="0.25">
      <c r="T3553" s="9" t="str">
        <f t="shared" si="904"/>
        <v/>
      </c>
      <c r="U3553" s="10" t="str">
        <f t="shared" si="899"/>
        <v/>
      </c>
      <c r="V3553" s="10" t="str">
        <f t="shared" si="900"/>
        <v/>
      </c>
      <c r="W3553" s="10" t="str">
        <f t="shared" si="889"/>
        <v/>
      </c>
      <c r="X3553" s="10" t="str">
        <f t="shared" si="890"/>
        <v/>
      </c>
      <c r="Y3553" s="10" t="str">
        <f t="shared" si="891"/>
        <v/>
      </c>
      <c r="Z3553" s="10" t="str">
        <f t="shared" si="892"/>
        <v/>
      </c>
      <c r="AA3553" s="10" t="str">
        <f t="shared" si="898"/>
        <v/>
      </c>
      <c r="AB3553" s="10" t="str">
        <f t="shared" si="901"/>
        <v/>
      </c>
      <c r="AC3553" s="10" t="str">
        <f t="shared" si="893"/>
        <v/>
      </c>
      <c r="AD3553" s="10" t="str">
        <f t="shared" si="903"/>
        <v/>
      </c>
      <c r="AE3553" s="10" t="str">
        <f t="shared" si="894"/>
        <v/>
      </c>
      <c r="AF3553" s="10" t="str">
        <f t="shared" si="895"/>
        <v/>
      </c>
      <c r="AG3553" s="10" t="str">
        <f t="shared" si="896"/>
        <v/>
      </c>
      <c r="AH3553" s="10" t="str">
        <f t="shared" si="897"/>
        <v/>
      </c>
      <c r="AI3553" s="10" t="str">
        <f t="shared" si="902"/>
        <v/>
      </c>
    </row>
    <row r="3554" spans="20:35" ht="18" customHeight="1" x14ac:dyDescent="0.25">
      <c r="T3554" s="9" t="str">
        <f t="shared" si="904"/>
        <v/>
      </c>
      <c r="U3554" s="10" t="str">
        <f t="shared" si="899"/>
        <v/>
      </c>
      <c r="V3554" s="10" t="str">
        <f t="shared" si="900"/>
        <v/>
      </c>
      <c r="W3554" s="10" t="str">
        <f t="shared" si="889"/>
        <v/>
      </c>
      <c r="X3554" s="10" t="str">
        <f t="shared" si="890"/>
        <v/>
      </c>
      <c r="Y3554" s="10" t="str">
        <f t="shared" si="891"/>
        <v/>
      </c>
      <c r="Z3554" s="10" t="str">
        <f t="shared" si="892"/>
        <v/>
      </c>
      <c r="AA3554" s="10" t="str">
        <f t="shared" si="898"/>
        <v/>
      </c>
      <c r="AB3554" s="10" t="str">
        <f t="shared" si="901"/>
        <v/>
      </c>
      <c r="AC3554" s="10" t="str">
        <f t="shared" si="893"/>
        <v/>
      </c>
      <c r="AD3554" s="10" t="str">
        <f t="shared" si="903"/>
        <v/>
      </c>
      <c r="AE3554" s="10" t="str">
        <f t="shared" si="894"/>
        <v/>
      </c>
      <c r="AF3554" s="10" t="str">
        <f t="shared" si="895"/>
        <v/>
      </c>
      <c r="AG3554" s="10" t="str">
        <f t="shared" si="896"/>
        <v/>
      </c>
      <c r="AH3554" s="10" t="str">
        <f t="shared" si="897"/>
        <v/>
      </c>
      <c r="AI3554" s="10" t="str">
        <f t="shared" si="902"/>
        <v/>
      </c>
    </row>
    <row r="3555" spans="20:35" ht="18" customHeight="1" x14ac:dyDescent="0.25">
      <c r="T3555" s="9" t="str">
        <f t="shared" si="904"/>
        <v/>
      </c>
      <c r="U3555" s="10" t="str">
        <f t="shared" si="899"/>
        <v/>
      </c>
      <c r="V3555" s="10" t="str">
        <f t="shared" si="900"/>
        <v/>
      </c>
      <c r="W3555" s="10" t="str">
        <f t="shared" si="889"/>
        <v/>
      </c>
      <c r="X3555" s="10" t="str">
        <f t="shared" si="890"/>
        <v/>
      </c>
      <c r="Y3555" s="10" t="str">
        <f t="shared" si="891"/>
        <v/>
      </c>
      <c r="Z3555" s="10" t="str">
        <f t="shared" si="892"/>
        <v/>
      </c>
      <c r="AA3555" s="10" t="str">
        <f t="shared" si="898"/>
        <v/>
      </c>
      <c r="AB3555" s="10" t="str">
        <f t="shared" si="901"/>
        <v/>
      </c>
      <c r="AC3555" s="10" t="str">
        <f t="shared" si="893"/>
        <v/>
      </c>
      <c r="AD3555" s="10" t="str">
        <f t="shared" si="903"/>
        <v/>
      </c>
      <c r="AE3555" s="10" t="str">
        <f t="shared" si="894"/>
        <v/>
      </c>
      <c r="AF3555" s="10" t="str">
        <f t="shared" si="895"/>
        <v/>
      </c>
      <c r="AG3555" s="10" t="str">
        <f t="shared" si="896"/>
        <v/>
      </c>
      <c r="AH3555" s="10" t="str">
        <f t="shared" si="897"/>
        <v/>
      </c>
      <c r="AI3555" s="10" t="str">
        <f t="shared" si="902"/>
        <v/>
      </c>
    </row>
    <row r="3556" spans="20:35" ht="18" customHeight="1" x14ac:dyDescent="0.25">
      <c r="T3556" s="9" t="str">
        <f t="shared" si="904"/>
        <v/>
      </c>
      <c r="U3556" s="10" t="str">
        <f t="shared" si="899"/>
        <v/>
      </c>
      <c r="V3556" s="10" t="str">
        <f t="shared" si="900"/>
        <v/>
      </c>
      <c r="W3556" s="10" t="str">
        <f t="shared" si="889"/>
        <v/>
      </c>
      <c r="X3556" s="10" t="str">
        <f t="shared" si="890"/>
        <v/>
      </c>
      <c r="Y3556" s="10" t="str">
        <f t="shared" si="891"/>
        <v/>
      </c>
      <c r="Z3556" s="10" t="str">
        <f t="shared" si="892"/>
        <v/>
      </c>
      <c r="AA3556" s="10" t="str">
        <f t="shared" si="898"/>
        <v/>
      </c>
      <c r="AB3556" s="10" t="str">
        <f t="shared" si="901"/>
        <v/>
      </c>
      <c r="AC3556" s="10" t="str">
        <f t="shared" si="893"/>
        <v/>
      </c>
      <c r="AD3556" s="10" t="str">
        <f t="shared" si="903"/>
        <v/>
      </c>
      <c r="AE3556" s="10" t="str">
        <f t="shared" si="894"/>
        <v/>
      </c>
      <c r="AF3556" s="10" t="str">
        <f t="shared" si="895"/>
        <v/>
      </c>
      <c r="AG3556" s="10" t="str">
        <f t="shared" si="896"/>
        <v/>
      </c>
      <c r="AH3556" s="10" t="str">
        <f t="shared" si="897"/>
        <v/>
      </c>
      <c r="AI3556" s="10" t="str">
        <f t="shared" si="902"/>
        <v/>
      </c>
    </row>
    <row r="3557" spans="20:35" ht="18" customHeight="1" x14ac:dyDescent="0.25">
      <c r="T3557" s="9" t="str">
        <f t="shared" si="904"/>
        <v/>
      </c>
      <c r="U3557" s="10" t="str">
        <f t="shared" si="899"/>
        <v/>
      </c>
      <c r="V3557" s="10" t="str">
        <f t="shared" si="900"/>
        <v/>
      </c>
      <c r="W3557" s="10" t="str">
        <f t="shared" si="889"/>
        <v/>
      </c>
      <c r="X3557" s="10" t="str">
        <f t="shared" si="890"/>
        <v/>
      </c>
      <c r="Y3557" s="10" t="str">
        <f t="shared" si="891"/>
        <v/>
      </c>
      <c r="Z3557" s="10" t="str">
        <f t="shared" si="892"/>
        <v/>
      </c>
      <c r="AA3557" s="10" t="str">
        <f t="shared" si="898"/>
        <v/>
      </c>
      <c r="AB3557" s="10" t="str">
        <f t="shared" si="901"/>
        <v/>
      </c>
      <c r="AC3557" s="10" t="str">
        <f t="shared" si="893"/>
        <v/>
      </c>
      <c r="AD3557" s="10" t="str">
        <f t="shared" si="903"/>
        <v/>
      </c>
      <c r="AE3557" s="10" t="str">
        <f t="shared" si="894"/>
        <v/>
      </c>
      <c r="AF3557" s="10" t="str">
        <f t="shared" si="895"/>
        <v/>
      </c>
      <c r="AG3557" s="10" t="str">
        <f t="shared" si="896"/>
        <v/>
      </c>
      <c r="AH3557" s="10" t="str">
        <f t="shared" si="897"/>
        <v/>
      </c>
      <c r="AI3557" s="10" t="str">
        <f t="shared" si="902"/>
        <v/>
      </c>
    </row>
    <row r="3558" spans="20:35" ht="18" customHeight="1" x14ac:dyDescent="0.25">
      <c r="T3558" s="9" t="str">
        <f t="shared" si="904"/>
        <v/>
      </c>
      <c r="U3558" s="10" t="str">
        <f t="shared" si="899"/>
        <v/>
      </c>
      <c r="V3558" s="10" t="str">
        <f t="shared" si="900"/>
        <v/>
      </c>
      <c r="W3558" s="10" t="str">
        <f t="shared" si="889"/>
        <v/>
      </c>
      <c r="X3558" s="10" t="str">
        <f t="shared" si="890"/>
        <v/>
      </c>
      <c r="Y3558" s="10" t="str">
        <f t="shared" si="891"/>
        <v/>
      </c>
      <c r="Z3558" s="10" t="str">
        <f t="shared" si="892"/>
        <v/>
      </c>
      <c r="AA3558" s="10" t="str">
        <f t="shared" si="898"/>
        <v/>
      </c>
      <c r="AB3558" s="10" t="str">
        <f t="shared" si="901"/>
        <v/>
      </c>
      <c r="AC3558" s="10" t="str">
        <f t="shared" si="893"/>
        <v/>
      </c>
      <c r="AD3558" s="10" t="str">
        <f t="shared" si="903"/>
        <v/>
      </c>
      <c r="AE3558" s="10" t="str">
        <f t="shared" si="894"/>
        <v/>
      </c>
      <c r="AF3558" s="10" t="str">
        <f t="shared" si="895"/>
        <v/>
      </c>
      <c r="AG3558" s="10" t="str">
        <f t="shared" si="896"/>
        <v/>
      </c>
      <c r="AH3558" s="10" t="str">
        <f t="shared" si="897"/>
        <v/>
      </c>
      <c r="AI3558" s="10" t="str">
        <f t="shared" si="902"/>
        <v/>
      </c>
    </row>
    <row r="3559" spans="20:35" ht="18" customHeight="1" x14ac:dyDescent="0.25">
      <c r="T3559" s="9" t="str">
        <f t="shared" si="904"/>
        <v/>
      </c>
      <c r="U3559" s="10" t="str">
        <f t="shared" si="899"/>
        <v/>
      </c>
      <c r="V3559" s="10" t="str">
        <f t="shared" si="900"/>
        <v/>
      </c>
      <c r="W3559" s="10" t="str">
        <f t="shared" si="889"/>
        <v/>
      </c>
      <c r="X3559" s="10" t="str">
        <f t="shared" si="890"/>
        <v/>
      </c>
      <c r="Y3559" s="10" t="str">
        <f t="shared" si="891"/>
        <v/>
      </c>
      <c r="Z3559" s="10" t="str">
        <f t="shared" si="892"/>
        <v/>
      </c>
      <c r="AA3559" s="10" t="str">
        <f t="shared" si="898"/>
        <v/>
      </c>
      <c r="AB3559" s="10" t="str">
        <f t="shared" si="901"/>
        <v/>
      </c>
      <c r="AC3559" s="10" t="str">
        <f t="shared" si="893"/>
        <v/>
      </c>
      <c r="AD3559" s="10" t="str">
        <f t="shared" si="903"/>
        <v/>
      </c>
      <c r="AE3559" s="10" t="str">
        <f t="shared" si="894"/>
        <v/>
      </c>
      <c r="AF3559" s="10" t="str">
        <f t="shared" si="895"/>
        <v/>
      </c>
      <c r="AG3559" s="10" t="str">
        <f t="shared" si="896"/>
        <v/>
      </c>
      <c r="AH3559" s="10" t="str">
        <f t="shared" si="897"/>
        <v/>
      </c>
      <c r="AI3559" s="10" t="str">
        <f t="shared" si="902"/>
        <v/>
      </c>
    </row>
    <row r="3560" spans="20:35" ht="18" customHeight="1" x14ac:dyDescent="0.25">
      <c r="T3560" s="9" t="str">
        <f t="shared" si="904"/>
        <v/>
      </c>
      <c r="U3560" s="10" t="str">
        <f t="shared" si="899"/>
        <v/>
      </c>
      <c r="V3560" s="10" t="str">
        <f t="shared" si="900"/>
        <v/>
      </c>
      <c r="W3560" s="10" t="str">
        <f t="shared" ref="W3560:W3623" si="905">IF(T3560="","",IF(U3560&gt;V3560,0,(V3560-U3560)*$T$6*60))</f>
        <v/>
      </c>
      <c r="X3560" s="10" t="str">
        <f t="shared" ref="X3560:X3623" si="906">IF(T3560="","",X3559+W3560)</f>
        <v/>
      </c>
      <c r="Y3560" s="10" t="str">
        <f t="shared" ref="Y3560:Y3623" si="907">IF(T3560="","",AH3559)</f>
        <v/>
      </c>
      <c r="Z3560" s="10" t="str">
        <f t="shared" ref="Z3560:Z3623" si="908">IF(T3560="","",AI3559)</f>
        <v/>
      </c>
      <c r="AA3560" s="10" t="str">
        <f t="shared" si="898"/>
        <v/>
      </c>
      <c r="AB3560" s="10" t="str">
        <f t="shared" si="901"/>
        <v/>
      </c>
      <c r="AC3560" s="10" t="str">
        <f t="shared" ref="AC3560:AC3623" si="909">IF(T3560="","",V3560/$F$7*1000*3600)</f>
        <v/>
      </c>
      <c r="AD3560" s="10" t="str">
        <f t="shared" si="903"/>
        <v/>
      </c>
      <c r="AE3560" s="10" t="str">
        <f t="shared" ref="AE3560:AE3623" si="910">IF(T3560="","",Z3560/$AL$4)</f>
        <v/>
      </c>
      <c r="AF3560" s="10" t="str">
        <f t="shared" ref="AF3560:AF3623" si="911">IF(T3560="","",MIN(AE3560,AB3560))</f>
        <v/>
      </c>
      <c r="AG3560" s="10" t="str">
        <f t="shared" ref="AG3560:AG3623" si="912">IF(T3560="","",AF3560/1000/3600*$F$7)</f>
        <v/>
      </c>
      <c r="AH3560" s="10" t="str">
        <f t="shared" ref="AH3560:AH3623" si="913">IF(T3560="","",Y3560+AF3560*$AL$4)</f>
        <v/>
      </c>
      <c r="AI3560" s="10" t="str">
        <f t="shared" si="902"/>
        <v/>
      </c>
    </row>
    <row r="3561" spans="20:35" ht="18" customHeight="1" x14ac:dyDescent="0.25">
      <c r="T3561" s="9" t="str">
        <f t="shared" si="904"/>
        <v/>
      </c>
      <c r="U3561" s="10" t="str">
        <f t="shared" si="899"/>
        <v/>
      </c>
      <c r="V3561" s="10" t="str">
        <f t="shared" si="900"/>
        <v/>
      </c>
      <c r="W3561" s="10" t="str">
        <f t="shared" si="905"/>
        <v/>
      </c>
      <c r="X3561" s="10" t="str">
        <f t="shared" si="906"/>
        <v/>
      </c>
      <c r="Y3561" s="10" t="str">
        <f t="shared" si="907"/>
        <v/>
      </c>
      <c r="Z3561" s="10" t="str">
        <f t="shared" si="908"/>
        <v/>
      </c>
      <c r="AA3561" s="10" t="str">
        <f t="shared" si="898"/>
        <v/>
      </c>
      <c r="AB3561" s="10" t="str">
        <f t="shared" si="901"/>
        <v/>
      </c>
      <c r="AC3561" s="10" t="str">
        <f t="shared" si="909"/>
        <v/>
      </c>
      <c r="AD3561" s="10" t="str">
        <f t="shared" si="903"/>
        <v/>
      </c>
      <c r="AE3561" s="10" t="str">
        <f t="shared" si="910"/>
        <v/>
      </c>
      <c r="AF3561" s="10" t="str">
        <f t="shared" si="911"/>
        <v/>
      </c>
      <c r="AG3561" s="10" t="str">
        <f t="shared" si="912"/>
        <v/>
      </c>
      <c r="AH3561" s="10" t="str">
        <f t="shared" si="913"/>
        <v/>
      </c>
      <c r="AI3561" s="10" t="str">
        <f t="shared" si="902"/>
        <v/>
      </c>
    </row>
    <row r="3562" spans="20:35" ht="18" customHeight="1" x14ac:dyDescent="0.25">
      <c r="T3562" s="9" t="str">
        <f t="shared" si="904"/>
        <v/>
      </c>
      <c r="U3562" s="10" t="str">
        <f t="shared" si="899"/>
        <v/>
      </c>
      <c r="V3562" s="10" t="str">
        <f t="shared" si="900"/>
        <v/>
      </c>
      <c r="W3562" s="10" t="str">
        <f t="shared" si="905"/>
        <v/>
      </c>
      <c r="X3562" s="10" t="str">
        <f t="shared" si="906"/>
        <v/>
      </c>
      <c r="Y3562" s="10" t="str">
        <f t="shared" si="907"/>
        <v/>
      </c>
      <c r="Z3562" s="10" t="str">
        <f t="shared" si="908"/>
        <v/>
      </c>
      <c r="AA3562" s="10" t="str">
        <f t="shared" si="898"/>
        <v/>
      </c>
      <c r="AB3562" s="10" t="str">
        <f t="shared" si="901"/>
        <v/>
      </c>
      <c r="AC3562" s="10" t="str">
        <f t="shared" si="909"/>
        <v/>
      </c>
      <c r="AD3562" s="10" t="str">
        <f t="shared" si="903"/>
        <v/>
      </c>
      <c r="AE3562" s="10" t="str">
        <f t="shared" si="910"/>
        <v/>
      </c>
      <c r="AF3562" s="10" t="str">
        <f t="shared" si="911"/>
        <v/>
      </c>
      <c r="AG3562" s="10" t="str">
        <f t="shared" si="912"/>
        <v/>
      </c>
      <c r="AH3562" s="10" t="str">
        <f t="shared" si="913"/>
        <v/>
      </c>
      <c r="AI3562" s="10" t="str">
        <f t="shared" si="902"/>
        <v/>
      </c>
    </row>
    <row r="3563" spans="20:35" ht="18" customHeight="1" x14ac:dyDescent="0.25">
      <c r="T3563" s="9" t="str">
        <f t="shared" si="904"/>
        <v/>
      </c>
      <c r="U3563" s="10" t="str">
        <f t="shared" si="899"/>
        <v/>
      </c>
      <c r="V3563" s="10" t="str">
        <f t="shared" si="900"/>
        <v/>
      </c>
      <c r="W3563" s="10" t="str">
        <f t="shared" si="905"/>
        <v/>
      </c>
      <c r="X3563" s="10" t="str">
        <f t="shared" si="906"/>
        <v/>
      </c>
      <c r="Y3563" s="10" t="str">
        <f t="shared" si="907"/>
        <v/>
      </c>
      <c r="Z3563" s="10" t="str">
        <f t="shared" si="908"/>
        <v/>
      </c>
      <c r="AA3563" s="10" t="str">
        <f t="shared" si="898"/>
        <v/>
      </c>
      <c r="AB3563" s="10" t="str">
        <f t="shared" si="901"/>
        <v/>
      </c>
      <c r="AC3563" s="10" t="str">
        <f t="shared" si="909"/>
        <v/>
      </c>
      <c r="AD3563" s="10" t="str">
        <f t="shared" si="903"/>
        <v/>
      </c>
      <c r="AE3563" s="10" t="str">
        <f t="shared" si="910"/>
        <v/>
      </c>
      <c r="AF3563" s="10" t="str">
        <f t="shared" si="911"/>
        <v/>
      </c>
      <c r="AG3563" s="10" t="str">
        <f t="shared" si="912"/>
        <v/>
      </c>
      <c r="AH3563" s="10" t="str">
        <f t="shared" si="913"/>
        <v/>
      </c>
      <c r="AI3563" s="10" t="str">
        <f t="shared" si="902"/>
        <v/>
      </c>
    </row>
    <row r="3564" spans="20:35" ht="18" customHeight="1" x14ac:dyDescent="0.25">
      <c r="T3564" s="9" t="str">
        <f t="shared" si="904"/>
        <v/>
      </c>
      <c r="U3564" s="10" t="str">
        <f t="shared" si="899"/>
        <v/>
      </c>
      <c r="V3564" s="10" t="str">
        <f t="shared" si="900"/>
        <v/>
      </c>
      <c r="W3564" s="10" t="str">
        <f t="shared" si="905"/>
        <v/>
      </c>
      <c r="X3564" s="10" t="str">
        <f t="shared" si="906"/>
        <v/>
      </c>
      <c r="Y3564" s="10" t="str">
        <f t="shared" si="907"/>
        <v/>
      </c>
      <c r="Z3564" s="10" t="str">
        <f t="shared" si="908"/>
        <v/>
      </c>
      <c r="AA3564" s="10" t="str">
        <f t="shared" si="898"/>
        <v/>
      </c>
      <c r="AB3564" s="10" t="str">
        <f t="shared" si="901"/>
        <v/>
      </c>
      <c r="AC3564" s="10" t="str">
        <f t="shared" si="909"/>
        <v/>
      </c>
      <c r="AD3564" s="10" t="str">
        <f t="shared" si="903"/>
        <v/>
      </c>
      <c r="AE3564" s="10" t="str">
        <f t="shared" si="910"/>
        <v/>
      </c>
      <c r="AF3564" s="10" t="str">
        <f t="shared" si="911"/>
        <v/>
      </c>
      <c r="AG3564" s="10" t="str">
        <f t="shared" si="912"/>
        <v/>
      </c>
      <c r="AH3564" s="10" t="str">
        <f t="shared" si="913"/>
        <v/>
      </c>
      <c r="AI3564" s="10" t="str">
        <f t="shared" si="902"/>
        <v/>
      </c>
    </row>
    <row r="3565" spans="20:35" ht="18" customHeight="1" x14ac:dyDescent="0.25">
      <c r="T3565" s="9" t="str">
        <f t="shared" si="904"/>
        <v/>
      </c>
      <c r="U3565" s="10" t="str">
        <f t="shared" si="899"/>
        <v/>
      </c>
      <c r="V3565" s="10" t="str">
        <f t="shared" si="900"/>
        <v/>
      </c>
      <c r="W3565" s="10" t="str">
        <f t="shared" si="905"/>
        <v/>
      </c>
      <c r="X3565" s="10" t="str">
        <f t="shared" si="906"/>
        <v/>
      </c>
      <c r="Y3565" s="10" t="str">
        <f t="shared" si="907"/>
        <v/>
      </c>
      <c r="Z3565" s="10" t="str">
        <f t="shared" si="908"/>
        <v/>
      </c>
      <c r="AA3565" s="10" t="str">
        <f t="shared" si="898"/>
        <v/>
      </c>
      <c r="AB3565" s="10" t="str">
        <f t="shared" si="901"/>
        <v/>
      </c>
      <c r="AC3565" s="10" t="str">
        <f t="shared" si="909"/>
        <v/>
      </c>
      <c r="AD3565" s="10" t="str">
        <f t="shared" si="903"/>
        <v/>
      </c>
      <c r="AE3565" s="10" t="str">
        <f t="shared" si="910"/>
        <v/>
      </c>
      <c r="AF3565" s="10" t="str">
        <f t="shared" si="911"/>
        <v/>
      </c>
      <c r="AG3565" s="10" t="str">
        <f t="shared" si="912"/>
        <v/>
      </c>
      <c r="AH3565" s="10" t="str">
        <f t="shared" si="913"/>
        <v/>
      </c>
      <c r="AI3565" s="10" t="str">
        <f t="shared" si="902"/>
        <v/>
      </c>
    </row>
    <row r="3566" spans="20:35" ht="18" customHeight="1" x14ac:dyDescent="0.25">
      <c r="T3566" s="9" t="str">
        <f t="shared" si="904"/>
        <v/>
      </c>
      <c r="U3566" s="10" t="str">
        <f t="shared" si="899"/>
        <v/>
      </c>
      <c r="V3566" s="10" t="str">
        <f t="shared" si="900"/>
        <v/>
      </c>
      <c r="W3566" s="10" t="str">
        <f t="shared" si="905"/>
        <v/>
      </c>
      <c r="X3566" s="10" t="str">
        <f t="shared" si="906"/>
        <v/>
      </c>
      <c r="Y3566" s="10" t="str">
        <f t="shared" si="907"/>
        <v/>
      </c>
      <c r="Z3566" s="10" t="str">
        <f t="shared" si="908"/>
        <v/>
      </c>
      <c r="AA3566" s="10" t="str">
        <f t="shared" si="898"/>
        <v/>
      </c>
      <c r="AB3566" s="10" t="str">
        <f t="shared" si="901"/>
        <v/>
      </c>
      <c r="AC3566" s="10" t="str">
        <f t="shared" si="909"/>
        <v/>
      </c>
      <c r="AD3566" s="10" t="str">
        <f t="shared" si="903"/>
        <v/>
      </c>
      <c r="AE3566" s="10" t="str">
        <f t="shared" si="910"/>
        <v/>
      </c>
      <c r="AF3566" s="10" t="str">
        <f t="shared" si="911"/>
        <v/>
      </c>
      <c r="AG3566" s="10" t="str">
        <f t="shared" si="912"/>
        <v/>
      </c>
      <c r="AH3566" s="10" t="str">
        <f t="shared" si="913"/>
        <v/>
      </c>
      <c r="AI3566" s="10" t="str">
        <f t="shared" si="902"/>
        <v/>
      </c>
    </row>
    <row r="3567" spans="20:35" ht="18" customHeight="1" x14ac:dyDescent="0.25">
      <c r="T3567" s="9" t="str">
        <f t="shared" si="904"/>
        <v/>
      </c>
      <c r="U3567" s="10" t="str">
        <f t="shared" si="899"/>
        <v/>
      </c>
      <c r="V3567" s="10" t="str">
        <f t="shared" si="900"/>
        <v/>
      </c>
      <c r="W3567" s="10" t="str">
        <f t="shared" si="905"/>
        <v/>
      </c>
      <c r="X3567" s="10" t="str">
        <f t="shared" si="906"/>
        <v/>
      </c>
      <c r="Y3567" s="10" t="str">
        <f t="shared" si="907"/>
        <v/>
      </c>
      <c r="Z3567" s="10" t="str">
        <f t="shared" si="908"/>
        <v/>
      </c>
      <c r="AA3567" s="10" t="str">
        <f t="shared" si="898"/>
        <v/>
      </c>
      <c r="AB3567" s="10" t="str">
        <f t="shared" si="901"/>
        <v/>
      </c>
      <c r="AC3567" s="10" t="str">
        <f t="shared" si="909"/>
        <v/>
      </c>
      <c r="AD3567" s="10" t="str">
        <f t="shared" si="903"/>
        <v/>
      </c>
      <c r="AE3567" s="10" t="str">
        <f t="shared" si="910"/>
        <v/>
      </c>
      <c r="AF3567" s="10" t="str">
        <f t="shared" si="911"/>
        <v/>
      </c>
      <c r="AG3567" s="10" t="str">
        <f t="shared" si="912"/>
        <v/>
      </c>
      <c r="AH3567" s="10" t="str">
        <f t="shared" si="913"/>
        <v/>
      </c>
      <c r="AI3567" s="10" t="str">
        <f t="shared" si="902"/>
        <v/>
      </c>
    </row>
    <row r="3568" spans="20:35" ht="18" customHeight="1" x14ac:dyDescent="0.25">
      <c r="T3568" s="9" t="str">
        <f t="shared" si="904"/>
        <v/>
      </c>
      <c r="U3568" s="10" t="str">
        <f t="shared" si="899"/>
        <v/>
      </c>
      <c r="V3568" s="10" t="str">
        <f t="shared" si="900"/>
        <v/>
      </c>
      <c r="W3568" s="10" t="str">
        <f t="shared" si="905"/>
        <v/>
      </c>
      <c r="X3568" s="10" t="str">
        <f t="shared" si="906"/>
        <v/>
      </c>
      <c r="Y3568" s="10" t="str">
        <f t="shared" si="907"/>
        <v/>
      </c>
      <c r="Z3568" s="10" t="str">
        <f t="shared" si="908"/>
        <v/>
      </c>
      <c r="AA3568" s="10" t="str">
        <f t="shared" si="898"/>
        <v/>
      </c>
      <c r="AB3568" s="10" t="str">
        <f t="shared" si="901"/>
        <v/>
      </c>
      <c r="AC3568" s="10" t="str">
        <f t="shared" si="909"/>
        <v/>
      </c>
      <c r="AD3568" s="10" t="str">
        <f t="shared" si="903"/>
        <v/>
      </c>
      <c r="AE3568" s="10" t="str">
        <f t="shared" si="910"/>
        <v/>
      </c>
      <c r="AF3568" s="10" t="str">
        <f t="shared" si="911"/>
        <v/>
      </c>
      <c r="AG3568" s="10" t="str">
        <f t="shared" si="912"/>
        <v/>
      </c>
      <c r="AH3568" s="10" t="str">
        <f t="shared" si="913"/>
        <v/>
      </c>
      <c r="AI3568" s="10" t="str">
        <f t="shared" si="902"/>
        <v/>
      </c>
    </row>
    <row r="3569" spans="20:35" ht="18" customHeight="1" x14ac:dyDescent="0.25">
      <c r="T3569" s="9" t="str">
        <f t="shared" si="904"/>
        <v/>
      </c>
      <c r="U3569" s="10" t="str">
        <f t="shared" si="899"/>
        <v/>
      </c>
      <c r="V3569" s="10" t="str">
        <f t="shared" si="900"/>
        <v/>
      </c>
      <c r="W3569" s="10" t="str">
        <f t="shared" si="905"/>
        <v/>
      </c>
      <c r="X3569" s="10" t="str">
        <f t="shared" si="906"/>
        <v/>
      </c>
      <c r="Y3569" s="10" t="str">
        <f t="shared" si="907"/>
        <v/>
      </c>
      <c r="Z3569" s="10" t="str">
        <f t="shared" si="908"/>
        <v/>
      </c>
      <c r="AA3569" s="10" t="str">
        <f t="shared" si="898"/>
        <v/>
      </c>
      <c r="AB3569" s="10" t="str">
        <f t="shared" si="901"/>
        <v/>
      </c>
      <c r="AC3569" s="10" t="str">
        <f t="shared" si="909"/>
        <v/>
      </c>
      <c r="AD3569" s="10" t="str">
        <f t="shared" si="903"/>
        <v/>
      </c>
      <c r="AE3569" s="10" t="str">
        <f t="shared" si="910"/>
        <v/>
      </c>
      <c r="AF3569" s="10" t="str">
        <f t="shared" si="911"/>
        <v/>
      </c>
      <c r="AG3569" s="10" t="str">
        <f t="shared" si="912"/>
        <v/>
      </c>
      <c r="AH3569" s="10" t="str">
        <f t="shared" si="913"/>
        <v/>
      </c>
      <c r="AI3569" s="10" t="str">
        <f t="shared" si="902"/>
        <v/>
      </c>
    </row>
    <row r="3570" spans="20:35" ht="18" customHeight="1" x14ac:dyDescent="0.25">
      <c r="T3570" s="9" t="str">
        <f t="shared" si="904"/>
        <v/>
      </c>
      <c r="U3570" s="10" t="str">
        <f t="shared" si="899"/>
        <v/>
      </c>
      <c r="V3570" s="10" t="str">
        <f t="shared" si="900"/>
        <v/>
      </c>
      <c r="W3570" s="10" t="str">
        <f t="shared" si="905"/>
        <v/>
      </c>
      <c r="X3570" s="10" t="str">
        <f t="shared" si="906"/>
        <v/>
      </c>
      <c r="Y3570" s="10" t="str">
        <f t="shared" si="907"/>
        <v/>
      </c>
      <c r="Z3570" s="10" t="str">
        <f t="shared" si="908"/>
        <v/>
      </c>
      <c r="AA3570" s="10" t="str">
        <f t="shared" si="898"/>
        <v/>
      </c>
      <c r="AB3570" s="10" t="str">
        <f t="shared" si="901"/>
        <v/>
      </c>
      <c r="AC3570" s="10" t="str">
        <f t="shared" si="909"/>
        <v/>
      </c>
      <c r="AD3570" s="10" t="str">
        <f t="shared" si="903"/>
        <v/>
      </c>
      <c r="AE3570" s="10" t="str">
        <f t="shared" si="910"/>
        <v/>
      </c>
      <c r="AF3570" s="10" t="str">
        <f t="shared" si="911"/>
        <v/>
      </c>
      <c r="AG3570" s="10" t="str">
        <f t="shared" si="912"/>
        <v/>
      </c>
      <c r="AH3570" s="10" t="str">
        <f t="shared" si="913"/>
        <v/>
      </c>
      <c r="AI3570" s="10" t="str">
        <f t="shared" si="902"/>
        <v/>
      </c>
    </row>
    <row r="3571" spans="20:35" ht="18" customHeight="1" x14ac:dyDescent="0.25">
      <c r="T3571" s="9" t="str">
        <f t="shared" si="904"/>
        <v/>
      </c>
      <c r="U3571" s="10" t="str">
        <f t="shared" si="899"/>
        <v/>
      </c>
      <c r="V3571" s="10" t="str">
        <f t="shared" si="900"/>
        <v/>
      </c>
      <c r="W3571" s="10" t="str">
        <f t="shared" si="905"/>
        <v/>
      </c>
      <c r="X3571" s="10" t="str">
        <f t="shared" si="906"/>
        <v/>
      </c>
      <c r="Y3571" s="10" t="str">
        <f t="shared" si="907"/>
        <v/>
      </c>
      <c r="Z3571" s="10" t="str">
        <f t="shared" si="908"/>
        <v/>
      </c>
      <c r="AA3571" s="10" t="str">
        <f t="shared" si="898"/>
        <v/>
      </c>
      <c r="AB3571" s="10" t="str">
        <f t="shared" si="901"/>
        <v/>
      </c>
      <c r="AC3571" s="10" t="str">
        <f t="shared" si="909"/>
        <v/>
      </c>
      <c r="AD3571" s="10" t="str">
        <f t="shared" si="903"/>
        <v/>
      </c>
      <c r="AE3571" s="10" t="str">
        <f t="shared" si="910"/>
        <v/>
      </c>
      <c r="AF3571" s="10" t="str">
        <f t="shared" si="911"/>
        <v/>
      </c>
      <c r="AG3571" s="10" t="str">
        <f t="shared" si="912"/>
        <v/>
      </c>
      <c r="AH3571" s="10" t="str">
        <f t="shared" si="913"/>
        <v/>
      </c>
      <c r="AI3571" s="10" t="str">
        <f t="shared" si="902"/>
        <v/>
      </c>
    </row>
    <row r="3572" spans="20:35" ht="18" customHeight="1" x14ac:dyDescent="0.25">
      <c r="T3572" s="9" t="str">
        <f t="shared" si="904"/>
        <v/>
      </c>
      <c r="U3572" s="10" t="str">
        <f t="shared" si="899"/>
        <v/>
      </c>
      <c r="V3572" s="10" t="str">
        <f t="shared" si="900"/>
        <v/>
      </c>
      <c r="W3572" s="10" t="str">
        <f t="shared" si="905"/>
        <v/>
      </c>
      <c r="X3572" s="10" t="str">
        <f t="shared" si="906"/>
        <v/>
      </c>
      <c r="Y3572" s="10" t="str">
        <f t="shared" si="907"/>
        <v/>
      </c>
      <c r="Z3572" s="10" t="str">
        <f t="shared" si="908"/>
        <v/>
      </c>
      <c r="AA3572" s="10" t="str">
        <f t="shared" si="898"/>
        <v/>
      </c>
      <c r="AB3572" s="10" t="str">
        <f t="shared" si="901"/>
        <v/>
      </c>
      <c r="AC3572" s="10" t="str">
        <f t="shared" si="909"/>
        <v/>
      </c>
      <c r="AD3572" s="10" t="str">
        <f t="shared" si="903"/>
        <v/>
      </c>
      <c r="AE3572" s="10" t="str">
        <f t="shared" si="910"/>
        <v/>
      </c>
      <c r="AF3572" s="10" t="str">
        <f t="shared" si="911"/>
        <v/>
      </c>
      <c r="AG3572" s="10" t="str">
        <f t="shared" si="912"/>
        <v/>
      </c>
      <c r="AH3572" s="10" t="str">
        <f t="shared" si="913"/>
        <v/>
      </c>
      <c r="AI3572" s="10" t="str">
        <f t="shared" si="902"/>
        <v/>
      </c>
    </row>
    <row r="3573" spans="20:35" ht="18" customHeight="1" x14ac:dyDescent="0.25">
      <c r="T3573" s="9" t="str">
        <f t="shared" si="904"/>
        <v/>
      </c>
      <c r="U3573" s="10" t="str">
        <f t="shared" si="899"/>
        <v/>
      </c>
      <c r="V3573" s="10" t="str">
        <f t="shared" si="900"/>
        <v/>
      </c>
      <c r="W3573" s="10" t="str">
        <f t="shared" si="905"/>
        <v/>
      </c>
      <c r="X3573" s="10" t="str">
        <f t="shared" si="906"/>
        <v/>
      </c>
      <c r="Y3573" s="10" t="str">
        <f t="shared" si="907"/>
        <v/>
      </c>
      <c r="Z3573" s="10" t="str">
        <f t="shared" si="908"/>
        <v/>
      </c>
      <c r="AA3573" s="10" t="str">
        <f t="shared" si="898"/>
        <v/>
      </c>
      <c r="AB3573" s="10" t="str">
        <f t="shared" si="901"/>
        <v/>
      </c>
      <c r="AC3573" s="10" t="str">
        <f t="shared" si="909"/>
        <v/>
      </c>
      <c r="AD3573" s="10" t="str">
        <f t="shared" si="903"/>
        <v/>
      </c>
      <c r="AE3573" s="10" t="str">
        <f t="shared" si="910"/>
        <v/>
      </c>
      <c r="AF3573" s="10" t="str">
        <f t="shared" si="911"/>
        <v/>
      </c>
      <c r="AG3573" s="10" t="str">
        <f t="shared" si="912"/>
        <v/>
      </c>
      <c r="AH3573" s="10" t="str">
        <f t="shared" si="913"/>
        <v/>
      </c>
      <c r="AI3573" s="10" t="str">
        <f t="shared" si="902"/>
        <v/>
      </c>
    </row>
    <row r="3574" spans="20:35" ht="18" customHeight="1" x14ac:dyDescent="0.25">
      <c r="T3574" s="9" t="str">
        <f t="shared" si="904"/>
        <v/>
      </c>
      <c r="U3574" s="10" t="str">
        <f t="shared" si="899"/>
        <v/>
      </c>
      <c r="V3574" s="10" t="str">
        <f t="shared" si="900"/>
        <v/>
      </c>
      <c r="W3574" s="10" t="str">
        <f t="shared" si="905"/>
        <v/>
      </c>
      <c r="X3574" s="10" t="str">
        <f t="shared" si="906"/>
        <v/>
      </c>
      <c r="Y3574" s="10" t="str">
        <f t="shared" si="907"/>
        <v/>
      </c>
      <c r="Z3574" s="10" t="str">
        <f t="shared" si="908"/>
        <v/>
      </c>
      <c r="AA3574" s="10" t="str">
        <f t="shared" si="898"/>
        <v/>
      </c>
      <c r="AB3574" s="10" t="str">
        <f t="shared" si="901"/>
        <v/>
      </c>
      <c r="AC3574" s="10" t="str">
        <f t="shared" si="909"/>
        <v/>
      </c>
      <c r="AD3574" s="10" t="str">
        <f t="shared" si="903"/>
        <v/>
      </c>
      <c r="AE3574" s="10" t="str">
        <f t="shared" si="910"/>
        <v/>
      </c>
      <c r="AF3574" s="10" t="str">
        <f t="shared" si="911"/>
        <v/>
      </c>
      <c r="AG3574" s="10" t="str">
        <f t="shared" si="912"/>
        <v/>
      </c>
      <c r="AH3574" s="10" t="str">
        <f t="shared" si="913"/>
        <v/>
      </c>
      <c r="AI3574" s="10" t="str">
        <f t="shared" si="902"/>
        <v/>
      </c>
    </row>
    <row r="3575" spans="20:35" ht="18" customHeight="1" x14ac:dyDescent="0.25">
      <c r="T3575" s="9" t="str">
        <f t="shared" si="904"/>
        <v/>
      </c>
      <c r="U3575" s="10" t="str">
        <f t="shared" si="899"/>
        <v/>
      </c>
      <c r="V3575" s="10" t="str">
        <f t="shared" si="900"/>
        <v/>
      </c>
      <c r="W3575" s="10" t="str">
        <f t="shared" si="905"/>
        <v/>
      </c>
      <c r="X3575" s="10" t="str">
        <f t="shared" si="906"/>
        <v/>
      </c>
      <c r="Y3575" s="10" t="str">
        <f t="shared" si="907"/>
        <v/>
      </c>
      <c r="Z3575" s="10" t="str">
        <f t="shared" si="908"/>
        <v/>
      </c>
      <c r="AA3575" s="10" t="str">
        <f t="shared" si="898"/>
        <v/>
      </c>
      <c r="AB3575" s="10" t="str">
        <f t="shared" si="901"/>
        <v/>
      </c>
      <c r="AC3575" s="10" t="str">
        <f t="shared" si="909"/>
        <v/>
      </c>
      <c r="AD3575" s="10" t="str">
        <f t="shared" si="903"/>
        <v/>
      </c>
      <c r="AE3575" s="10" t="str">
        <f t="shared" si="910"/>
        <v/>
      </c>
      <c r="AF3575" s="10" t="str">
        <f t="shared" si="911"/>
        <v/>
      </c>
      <c r="AG3575" s="10" t="str">
        <f t="shared" si="912"/>
        <v/>
      </c>
      <c r="AH3575" s="10" t="str">
        <f t="shared" si="913"/>
        <v/>
      </c>
      <c r="AI3575" s="10" t="str">
        <f t="shared" si="902"/>
        <v/>
      </c>
    </row>
    <row r="3576" spans="20:35" ht="18" customHeight="1" x14ac:dyDescent="0.25">
      <c r="T3576" s="9" t="str">
        <f t="shared" si="904"/>
        <v/>
      </c>
      <c r="U3576" s="10" t="str">
        <f t="shared" si="899"/>
        <v/>
      </c>
      <c r="V3576" s="10" t="str">
        <f t="shared" si="900"/>
        <v/>
      </c>
      <c r="W3576" s="10" t="str">
        <f t="shared" si="905"/>
        <v/>
      </c>
      <c r="X3576" s="10" t="str">
        <f t="shared" si="906"/>
        <v/>
      </c>
      <c r="Y3576" s="10" t="str">
        <f t="shared" si="907"/>
        <v/>
      </c>
      <c r="Z3576" s="10" t="str">
        <f t="shared" si="908"/>
        <v/>
      </c>
      <c r="AA3576" s="10" t="str">
        <f t="shared" si="898"/>
        <v/>
      </c>
      <c r="AB3576" s="10" t="str">
        <f t="shared" si="901"/>
        <v/>
      </c>
      <c r="AC3576" s="10" t="str">
        <f t="shared" si="909"/>
        <v/>
      </c>
      <c r="AD3576" s="10" t="str">
        <f t="shared" si="903"/>
        <v/>
      </c>
      <c r="AE3576" s="10" t="str">
        <f t="shared" si="910"/>
        <v/>
      </c>
      <c r="AF3576" s="10" t="str">
        <f t="shared" si="911"/>
        <v/>
      </c>
      <c r="AG3576" s="10" t="str">
        <f t="shared" si="912"/>
        <v/>
      </c>
      <c r="AH3576" s="10" t="str">
        <f t="shared" si="913"/>
        <v/>
      </c>
      <c r="AI3576" s="10" t="str">
        <f t="shared" si="902"/>
        <v/>
      </c>
    </row>
    <row r="3577" spans="20:35" ht="18" customHeight="1" x14ac:dyDescent="0.25">
      <c r="T3577" s="9" t="str">
        <f t="shared" si="904"/>
        <v/>
      </c>
      <c r="U3577" s="10" t="str">
        <f t="shared" si="899"/>
        <v/>
      </c>
      <c r="V3577" s="10" t="str">
        <f t="shared" si="900"/>
        <v/>
      </c>
      <c r="W3577" s="10" t="str">
        <f t="shared" si="905"/>
        <v/>
      </c>
      <c r="X3577" s="10" t="str">
        <f t="shared" si="906"/>
        <v/>
      </c>
      <c r="Y3577" s="10" t="str">
        <f t="shared" si="907"/>
        <v/>
      </c>
      <c r="Z3577" s="10" t="str">
        <f t="shared" si="908"/>
        <v/>
      </c>
      <c r="AA3577" s="10" t="str">
        <f t="shared" si="898"/>
        <v/>
      </c>
      <c r="AB3577" s="10" t="str">
        <f t="shared" si="901"/>
        <v/>
      </c>
      <c r="AC3577" s="10" t="str">
        <f t="shared" si="909"/>
        <v/>
      </c>
      <c r="AD3577" s="10" t="str">
        <f t="shared" si="903"/>
        <v/>
      </c>
      <c r="AE3577" s="10" t="str">
        <f t="shared" si="910"/>
        <v/>
      </c>
      <c r="AF3577" s="10" t="str">
        <f t="shared" si="911"/>
        <v/>
      </c>
      <c r="AG3577" s="10" t="str">
        <f t="shared" si="912"/>
        <v/>
      </c>
      <c r="AH3577" s="10" t="str">
        <f t="shared" si="913"/>
        <v/>
      </c>
      <c r="AI3577" s="10" t="str">
        <f t="shared" si="902"/>
        <v/>
      </c>
    </row>
    <row r="3578" spans="20:35" ht="18" customHeight="1" x14ac:dyDescent="0.25">
      <c r="T3578" s="9" t="str">
        <f t="shared" si="904"/>
        <v/>
      </c>
      <c r="U3578" s="10" t="str">
        <f t="shared" si="899"/>
        <v/>
      </c>
      <c r="V3578" s="10" t="str">
        <f t="shared" si="900"/>
        <v/>
      </c>
      <c r="W3578" s="10" t="str">
        <f t="shared" si="905"/>
        <v/>
      </c>
      <c r="X3578" s="10" t="str">
        <f t="shared" si="906"/>
        <v/>
      </c>
      <c r="Y3578" s="10" t="str">
        <f t="shared" si="907"/>
        <v/>
      </c>
      <c r="Z3578" s="10" t="str">
        <f t="shared" si="908"/>
        <v/>
      </c>
      <c r="AA3578" s="10" t="str">
        <f t="shared" si="898"/>
        <v/>
      </c>
      <c r="AB3578" s="10" t="str">
        <f t="shared" si="901"/>
        <v/>
      </c>
      <c r="AC3578" s="10" t="str">
        <f t="shared" si="909"/>
        <v/>
      </c>
      <c r="AD3578" s="10" t="str">
        <f t="shared" si="903"/>
        <v/>
      </c>
      <c r="AE3578" s="10" t="str">
        <f t="shared" si="910"/>
        <v/>
      </c>
      <c r="AF3578" s="10" t="str">
        <f t="shared" si="911"/>
        <v/>
      </c>
      <c r="AG3578" s="10" t="str">
        <f t="shared" si="912"/>
        <v/>
      </c>
      <c r="AH3578" s="10" t="str">
        <f t="shared" si="913"/>
        <v/>
      </c>
      <c r="AI3578" s="10" t="str">
        <f t="shared" si="902"/>
        <v/>
      </c>
    </row>
    <row r="3579" spans="20:35" ht="18" customHeight="1" x14ac:dyDescent="0.25">
      <c r="T3579" s="9" t="str">
        <f t="shared" si="904"/>
        <v/>
      </c>
      <c r="U3579" s="10" t="str">
        <f t="shared" si="899"/>
        <v/>
      </c>
      <c r="V3579" s="10" t="str">
        <f t="shared" si="900"/>
        <v/>
      </c>
      <c r="W3579" s="10" t="str">
        <f t="shared" si="905"/>
        <v/>
      </c>
      <c r="X3579" s="10" t="str">
        <f t="shared" si="906"/>
        <v/>
      </c>
      <c r="Y3579" s="10" t="str">
        <f t="shared" si="907"/>
        <v/>
      </c>
      <c r="Z3579" s="10" t="str">
        <f t="shared" si="908"/>
        <v/>
      </c>
      <c r="AA3579" s="10" t="str">
        <f t="shared" si="898"/>
        <v/>
      </c>
      <c r="AB3579" s="10" t="str">
        <f t="shared" si="901"/>
        <v/>
      </c>
      <c r="AC3579" s="10" t="str">
        <f t="shared" si="909"/>
        <v/>
      </c>
      <c r="AD3579" s="10" t="str">
        <f t="shared" si="903"/>
        <v/>
      </c>
      <c r="AE3579" s="10" t="str">
        <f t="shared" si="910"/>
        <v/>
      </c>
      <c r="AF3579" s="10" t="str">
        <f t="shared" si="911"/>
        <v/>
      </c>
      <c r="AG3579" s="10" t="str">
        <f t="shared" si="912"/>
        <v/>
      </c>
      <c r="AH3579" s="10" t="str">
        <f t="shared" si="913"/>
        <v/>
      </c>
      <c r="AI3579" s="10" t="str">
        <f t="shared" si="902"/>
        <v/>
      </c>
    </row>
    <row r="3580" spans="20:35" ht="18" customHeight="1" x14ac:dyDescent="0.25">
      <c r="T3580" s="9" t="str">
        <f t="shared" si="904"/>
        <v/>
      </c>
      <c r="U3580" s="10" t="str">
        <f t="shared" si="899"/>
        <v/>
      </c>
      <c r="V3580" s="10" t="str">
        <f t="shared" si="900"/>
        <v/>
      </c>
      <c r="W3580" s="10" t="str">
        <f t="shared" si="905"/>
        <v/>
      </c>
      <c r="X3580" s="10" t="str">
        <f t="shared" si="906"/>
        <v/>
      </c>
      <c r="Y3580" s="10" t="str">
        <f t="shared" si="907"/>
        <v/>
      </c>
      <c r="Z3580" s="10" t="str">
        <f t="shared" si="908"/>
        <v/>
      </c>
      <c r="AA3580" s="10" t="str">
        <f t="shared" si="898"/>
        <v/>
      </c>
      <c r="AB3580" s="10" t="str">
        <f t="shared" si="901"/>
        <v/>
      </c>
      <c r="AC3580" s="10" t="str">
        <f t="shared" si="909"/>
        <v/>
      </c>
      <c r="AD3580" s="10" t="str">
        <f t="shared" si="903"/>
        <v/>
      </c>
      <c r="AE3580" s="10" t="str">
        <f t="shared" si="910"/>
        <v/>
      </c>
      <c r="AF3580" s="10" t="str">
        <f t="shared" si="911"/>
        <v/>
      </c>
      <c r="AG3580" s="10" t="str">
        <f t="shared" si="912"/>
        <v/>
      </c>
      <c r="AH3580" s="10" t="str">
        <f t="shared" si="913"/>
        <v/>
      </c>
      <c r="AI3580" s="10" t="str">
        <f t="shared" si="902"/>
        <v/>
      </c>
    </row>
    <row r="3581" spans="20:35" ht="18" customHeight="1" x14ac:dyDescent="0.25">
      <c r="T3581" s="9" t="str">
        <f t="shared" si="904"/>
        <v/>
      </c>
      <c r="U3581" s="10" t="str">
        <f t="shared" si="899"/>
        <v/>
      </c>
      <c r="V3581" s="10" t="str">
        <f t="shared" si="900"/>
        <v/>
      </c>
      <c r="W3581" s="10" t="str">
        <f t="shared" si="905"/>
        <v/>
      </c>
      <c r="X3581" s="10" t="str">
        <f t="shared" si="906"/>
        <v/>
      </c>
      <c r="Y3581" s="10" t="str">
        <f t="shared" si="907"/>
        <v/>
      </c>
      <c r="Z3581" s="10" t="str">
        <f t="shared" si="908"/>
        <v/>
      </c>
      <c r="AA3581" s="10" t="str">
        <f t="shared" si="898"/>
        <v/>
      </c>
      <c r="AB3581" s="10" t="str">
        <f t="shared" si="901"/>
        <v/>
      </c>
      <c r="AC3581" s="10" t="str">
        <f t="shared" si="909"/>
        <v/>
      </c>
      <c r="AD3581" s="10" t="str">
        <f t="shared" si="903"/>
        <v/>
      </c>
      <c r="AE3581" s="10" t="str">
        <f t="shared" si="910"/>
        <v/>
      </c>
      <c r="AF3581" s="10" t="str">
        <f t="shared" si="911"/>
        <v/>
      </c>
      <c r="AG3581" s="10" t="str">
        <f t="shared" si="912"/>
        <v/>
      </c>
      <c r="AH3581" s="10" t="str">
        <f t="shared" si="913"/>
        <v/>
      </c>
      <c r="AI3581" s="10" t="str">
        <f t="shared" si="902"/>
        <v/>
      </c>
    </row>
    <row r="3582" spans="20:35" ht="18" customHeight="1" x14ac:dyDescent="0.25">
      <c r="T3582" s="9" t="str">
        <f t="shared" si="904"/>
        <v/>
      </c>
      <c r="U3582" s="10" t="str">
        <f t="shared" si="899"/>
        <v/>
      </c>
      <c r="V3582" s="10" t="str">
        <f t="shared" si="900"/>
        <v/>
      </c>
      <c r="W3582" s="10" t="str">
        <f t="shared" si="905"/>
        <v/>
      </c>
      <c r="X3582" s="10" t="str">
        <f t="shared" si="906"/>
        <v/>
      </c>
      <c r="Y3582" s="10" t="str">
        <f t="shared" si="907"/>
        <v/>
      </c>
      <c r="Z3582" s="10" t="str">
        <f t="shared" si="908"/>
        <v/>
      </c>
      <c r="AA3582" s="10" t="str">
        <f t="shared" si="898"/>
        <v/>
      </c>
      <c r="AB3582" s="10" t="str">
        <f t="shared" si="901"/>
        <v/>
      </c>
      <c r="AC3582" s="10" t="str">
        <f t="shared" si="909"/>
        <v/>
      </c>
      <c r="AD3582" s="10" t="str">
        <f t="shared" si="903"/>
        <v/>
      </c>
      <c r="AE3582" s="10" t="str">
        <f t="shared" si="910"/>
        <v/>
      </c>
      <c r="AF3582" s="10" t="str">
        <f t="shared" si="911"/>
        <v/>
      </c>
      <c r="AG3582" s="10" t="str">
        <f t="shared" si="912"/>
        <v/>
      </c>
      <c r="AH3582" s="10" t="str">
        <f t="shared" si="913"/>
        <v/>
      </c>
      <c r="AI3582" s="10" t="str">
        <f t="shared" si="902"/>
        <v/>
      </c>
    </row>
    <row r="3583" spans="20:35" ht="18" customHeight="1" x14ac:dyDescent="0.25">
      <c r="T3583" s="9" t="str">
        <f t="shared" si="904"/>
        <v/>
      </c>
      <c r="U3583" s="10" t="str">
        <f t="shared" si="899"/>
        <v/>
      </c>
      <c r="V3583" s="10" t="str">
        <f t="shared" si="900"/>
        <v/>
      </c>
      <c r="W3583" s="10" t="str">
        <f t="shared" si="905"/>
        <v/>
      </c>
      <c r="X3583" s="10" t="str">
        <f t="shared" si="906"/>
        <v/>
      </c>
      <c r="Y3583" s="10" t="str">
        <f t="shared" si="907"/>
        <v/>
      </c>
      <c r="Z3583" s="10" t="str">
        <f t="shared" si="908"/>
        <v/>
      </c>
      <c r="AA3583" s="10" t="str">
        <f t="shared" si="898"/>
        <v/>
      </c>
      <c r="AB3583" s="10" t="str">
        <f t="shared" si="901"/>
        <v/>
      </c>
      <c r="AC3583" s="10" t="str">
        <f t="shared" si="909"/>
        <v/>
      </c>
      <c r="AD3583" s="10" t="str">
        <f t="shared" si="903"/>
        <v/>
      </c>
      <c r="AE3583" s="10" t="str">
        <f t="shared" si="910"/>
        <v/>
      </c>
      <c r="AF3583" s="10" t="str">
        <f t="shared" si="911"/>
        <v/>
      </c>
      <c r="AG3583" s="10" t="str">
        <f t="shared" si="912"/>
        <v/>
      </c>
      <c r="AH3583" s="10" t="str">
        <f t="shared" si="913"/>
        <v/>
      </c>
      <c r="AI3583" s="10" t="str">
        <f t="shared" si="902"/>
        <v/>
      </c>
    </row>
    <row r="3584" spans="20:35" ht="18" customHeight="1" x14ac:dyDescent="0.25">
      <c r="T3584" s="9" t="str">
        <f t="shared" si="904"/>
        <v/>
      </c>
      <c r="U3584" s="10" t="str">
        <f t="shared" si="899"/>
        <v/>
      </c>
      <c r="V3584" s="10" t="str">
        <f t="shared" si="900"/>
        <v/>
      </c>
      <c r="W3584" s="10" t="str">
        <f t="shared" si="905"/>
        <v/>
      </c>
      <c r="X3584" s="10" t="str">
        <f t="shared" si="906"/>
        <v/>
      </c>
      <c r="Y3584" s="10" t="str">
        <f t="shared" si="907"/>
        <v/>
      </c>
      <c r="Z3584" s="10" t="str">
        <f t="shared" si="908"/>
        <v/>
      </c>
      <c r="AA3584" s="10" t="str">
        <f t="shared" si="898"/>
        <v/>
      </c>
      <c r="AB3584" s="10" t="str">
        <f t="shared" si="901"/>
        <v/>
      </c>
      <c r="AC3584" s="10" t="str">
        <f t="shared" si="909"/>
        <v/>
      </c>
      <c r="AD3584" s="10" t="str">
        <f t="shared" si="903"/>
        <v/>
      </c>
      <c r="AE3584" s="10" t="str">
        <f t="shared" si="910"/>
        <v/>
      </c>
      <c r="AF3584" s="10" t="str">
        <f t="shared" si="911"/>
        <v/>
      </c>
      <c r="AG3584" s="10" t="str">
        <f t="shared" si="912"/>
        <v/>
      </c>
      <c r="AH3584" s="10" t="str">
        <f t="shared" si="913"/>
        <v/>
      </c>
      <c r="AI3584" s="10" t="str">
        <f t="shared" si="902"/>
        <v/>
      </c>
    </row>
    <row r="3585" spans="20:35" ht="18" customHeight="1" x14ac:dyDescent="0.25">
      <c r="T3585" s="9" t="str">
        <f t="shared" si="904"/>
        <v/>
      </c>
      <c r="U3585" s="10" t="str">
        <f t="shared" si="899"/>
        <v/>
      </c>
      <c r="V3585" s="10" t="str">
        <f t="shared" si="900"/>
        <v/>
      </c>
      <c r="W3585" s="10" t="str">
        <f t="shared" si="905"/>
        <v/>
      </c>
      <c r="X3585" s="10" t="str">
        <f t="shared" si="906"/>
        <v/>
      </c>
      <c r="Y3585" s="10" t="str">
        <f t="shared" si="907"/>
        <v/>
      </c>
      <c r="Z3585" s="10" t="str">
        <f t="shared" si="908"/>
        <v/>
      </c>
      <c r="AA3585" s="10" t="str">
        <f t="shared" si="898"/>
        <v/>
      </c>
      <c r="AB3585" s="10" t="str">
        <f t="shared" si="901"/>
        <v/>
      </c>
      <c r="AC3585" s="10" t="str">
        <f t="shared" si="909"/>
        <v/>
      </c>
      <c r="AD3585" s="10" t="str">
        <f t="shared" si="903"/>
        <v/>
      </c>
      <c r="AE3585" s="10" t="str">
        <f t="shared" si="910"/>
        <v/>
      </c>
      <c r="AF3585" s="10" t="str">
        <f t="shared" si="911"/>
        <v/>
      </c>
      <c r="AG3585" s="10" t="str">
        <f t="shared" si="912"/>
        <v/>
      </c>
      <c r="AH3585" s="10" t="str">
        <f t="shared" si="913"/>
        <v/>
      </c>
      <c r="AI3585" s="10" t="str">
        <f t="shared" si="902"/>
        <v/>
      </c>
    </row>
    <row r="3586" spans="20:35" ht="18" customHeight="1" x14ac:dyDescent="0.25">
      <c r="T3586" s="9" t="str">
        <f t="shared" si="904"/>
        <v/>
      </c>
      <c r="U3586" s="10" t="str">
        <f t="shared" si="899"/>
        <v/>
      </c>
      <c r="V3586" s="10" t="str">
        <f t="shared" si="900"/>
        <v/>
      </c>
      <c r="W3586" s="10" t="str">
        <f t="shared" si="905"/>
        <v/>
      </c>
      <c r="X3586" s="10" t="str">
        <f t="shared" si="906"/>
        <v/>
      </c>
      <c r="Y3586" s="10" t="str">
        <f t="shared" si="907"/>
        <v/>
      </c>
      <c r="Z3586" s="10" t="str">
        <f t="shared" si="908"/>
        <v/>
      </c>
      <c r="AA3586" s="10" t="str">
        <f t="shared" si="898"/>
        <v/>
      </c>
      <c r="AB3586" s="10" t="str">
        <f t="shared" si="901"/>
        <v/>
      </c>
      <c r="AC3586" s="10" t="str">
        <f t="shared" si="909"/>
        <v/>
      </c>
      <c r="AD3586" s="10" t="str">
        <f t="shared" si="903"/>
        <v/>
      </c>
      <c r="AE3586" s="10" t="str">
        <f t="shared" si="910"/>
        <v/>
      </c>
      <c r="AF3586" s="10" t="str">
        <f t="shared" si="911"/>
        <v/>
      </c>
      <c r="AG3586" s="10" t="str">
        <f t="shared" si="912"/>
        <v/>
      </c>
      <c r="AH3586" s="10" t="str">
        <f t="shared" si="913"/>
        <v/>
      </c>
      <c r="AI3586" s="10" t="str">
        <f t="shared" si="902"/>
        <v/>
      </c>
    </row>
    <row r="3587" spans="20:35" ht="18" customHeight="1" x14ac:dyDescent="0.25">
      <c r="T3587" s="9" t="str">
        <f t="shared" si="904"/>
        <v/>
      </c>
      <c r="U3587" s="10" t="str">
        <f t="shared" si="899"/>
        <v/>
      </c>
      <c r="V3587" s="10" t="str">
        <f t="shared" si="900"/>
        <v/>
      </c>
      <c r="W3587" s="10" t="str">
        <f t="shared" si="905"/>
        <v/>
      </c>
      <c r="X3587" s="10" t="str">
        <f t="shared" si="906"/>
        <v/>
      </c>
      <c r="Y3587" s="10" t="str">
        <f t="shared" si="907"/>
        <v/>
      </c>
      <c r="Z3587" s="10" t="str">
        <f t="shared" si="908"/>
        <v/>
      </c>
      <c r="AA3587" s="10" t="str">
        <f t="shared" si="898"/>
        <v/>
      </c>
      <c r="AB3587" s="10" t="str">
        <f t="shared" si="901"/>
        <v/>
      </c>
      <c r="AC3587" s="10" t="str">
        <f t="shared" si="909"/>
        <v/>
      </c>
      <c r="AD3587" s="10" t="str">
        <f t="shared" si="903"/>
        <v/>
      </c>
      <c r="AE3587" s="10" t="str">
        <f t="shared" si="910"/>
        <v/>
      </c>
      <c r="AF3587" s="10" t="str">
        <f t="shared" si="911"/>
        <v/>
      </c>
      <c r="AG3587" s="10" t="str">
        <f t="shared" si="912"/>
        <v/>
      </c>
      <c r="AH3587" s="10" t="str">
        <f t="shared" si="913"/>
        <v/>
      </c>
      <c r="AI3587" s="10" t="str">
        <f t="shared" si="902"/>
        <v/>
      </c>
    </row>
    <row r="3588" spans="20:35" ht="18" customHeight="1" x14ac:dyDescent="0.25">
      <c r="T3588" s="9" t="str">
        <f t="shared" si="904"/>
        <v/>
      </c>
      <c r="U3588" s="10" t="str">
        <f t="shared" si="899"/>
        <v/>
      </c>
      <c r="V3588" s="10" t="str">
        <f t="shared" si="900"/>
        <v/>
      </c>
      <c r="W3588" s="10" t="str">
        <f t="shared" si="905"/>
        <v/>
      </c>
      <c r="X3588" s="10" t="str">
        <f t="shared" si="906"/>
        <v/>
      </c>
      <c r="Y3588" s="10" t="str">
        <f t="shared" si="907"/>
        <v/>
      </c>
      <c r="Z3588" s="10" t="str">
        <f t="shared" si="908"/>
        <v/>
      </c>
      <c r="AA3588" s="10" t="str">
        <f t="shared" si="898"/>
        <v/>
      </c>
      <c r="AB3588" s="10" t="str">
        <f t="shared" si="901"/>
        <v/>
      </c>
      <c r="AC3588" s="10" t="str">
        <f t="shared" si="909"/>
        <v/>
      </c>
      <c r="AD3588" s="10" t="str">
        <f t="shared" si="903"/>
        <v/>
      </c>
      <c r="AE3588" s="10" t="str">
        <f t="shared" si="910"/>
        <v/>
      </c>
      <c r="AF3588" s="10" t="str">
        <f t="shared" si="911"/>
        <v/>
      </c>
      <c r="AG3588" s="10" t="str">
        <f t="shared" si="912"/>
        <v/>
      </c>
      <c r="AH3588" s="10" t="str">
        <f t="shared" si="913"/>
        <v/>
      </c>
      <c r="AI3588" s="10" t="str">
        <f t="shared" si="902"/>
        <v/>
      </c>
    </row>
    <row r="3589" spans="20:35" ht="18" customHeight="1" x14ac:dyDescent="0.25">
      <c r="T3589" s="9" t="str">
        <f t="shared" si="904"/>
        <v/>
      </c>
      <c r="U3589" s="10" t="str">
        <f t="shared" si="899"/>
        <v/>
      </c>
      <c r="V3589" s="10" t="str">
        <f t="shared" si="900"/>
        <v/>
      </c>
      <c r="W3589" s="10" t="str">
        <f t="shared" si="905"/>
        <v/>
      </c>
      <c r="X3589" s="10" t="str">
        <f t="shared" si="906"/>
        <v/>
      </c>
      <c r="Y3589" s="10" t="str">
        <f t="shared" si="907"/>
        <v/>
      </c>
      <c r="Z3589" s="10" t="str">
        <f t="shared" si="908"/>
        <v/>
      </c>
      <c r="AA3589" s="10" t="str">
        <f t="shared" ref="AA3589:AA3652" si="914">IF(T3589="","",Z3589/1000*$F$7)</f>
        <v/>
      </c>
      <c r="AB3589" s="10" t="str">
        <f t="shared" si="901"/>
        <v/>
      </c>
      <c r="AC3589" s="10" t="str">
        <f t="shared" si="909"/>
        <v/>
      </c>
      <c r="AD3589" s="10" t="str">
        <f t="shared" si="903"/>
        <v/>
      </c>
      <c r="AE3589" s="10" t="str">
        <f t="shared" si="910"/>
        <v/>
      </c>
      <c r="AF3589" s="10" t="str">
        <f t="shared" si="911"/>
        <v/>
      </c>
      <c r="AG3589" s="10" t="str">
        <f t="shared" si="912"/>
        <v/>
      </c>
      <c r="AH3589" s="10" t="str">
        <f t="shared" si="913"/>
        <v/>
      </c>
      <c r="AI3589" s="10" t="str">
        <f t="shared" si="902"/>
        <v/>
      </c>
    </row>
    <row r="3590" spans="20:35" ht="18" customHeight="1" x14ac:dyDescent="0.25">
      <c r="T3590" s="9" t="str">
        <f t="shared" si="904"/>
        <v/>
      </c>
      <c r="U3590" s="10" t="str">
        <f t="shared" ref="U3590:U3653" si="915">IF(T3590="","",IF(T3590&lt;=$C$14,$C$83*T3590,IF(T3590&lt;=2*$C$14,$C$81-$C$83*(T3590-$C$14),0)))</f>
        <v/>
      </c>
      <c r="V3590" s="10" t="str">
        <f t="shared" ref="V3590:V3653" si="916">IF(T3590="","",IF(T3590&lt;=$C$22,$C$79*T3590,IF(T3590&lt;=2*$C$22,$C$77-$C$79*(T3590-$C$22),0)))</f>
        <v/>
      </c>
      <c r="W3590" s="10" t="str">
        <f t="shared" si="905"/>
        <v/>
      </c>
      <c r="X3590" s="10" t="str">
        <f t="shared" si="906"/>
        <v/>
      </c>
      <c r="Y3590" s="10" t="str">
        <f t="shared" si="907"/>
        <v/>
      </c>
      <c r="Z3590" s="10" t="str">
        <f t="shared" si="908"/>
        <v/>
      </c>
      <c r="AA3590" s="10" t="str">
        <f t="shared" si="914"/>
        <v/>
      </c>
      <c r="AB3590" s="10" t="str">
        <f t="shared" ref="AB3590:AB3653" si="917">IF(T3590="","",$C$59*(1+$C$61*($C$63+Z3590)/Y3590))</f>
        <v/>
      </c>
      <c r="AC3590" s="10" t="str">
        <f t="shared" si="909"/>
        <v/>
      </c>
      <c r="AD3590" s="10" t="str">
        <f t="shared" si="903"/>
        <v/>
      </c>
      <c r="AE3590" s="10" t="str">
        <f t="shared" si="910"/>
        <v/>
      </c>
      <c r="AF3590" s="10" t="str">
        <f t="shared" si="911"/>
        <v/>
      </c>
      <c r="AG3590" s="10" t="str">
        <f t="shared" si="912"/>
        <v/>
      </c>
      <c r="AH3590" s="10" t="str">
        <f t="shared" si="913"/>
        <v/>
      </c>
      <c r="AI3590" s="10" t="str">
        <f t="shared" si="902"/>
        <v/>
      </c>
    </row>
    <row r="3591" spans="20:35" ht="18" customHeight="1" x14ac:dyDescent="0.25">
      <c r="T3591" s="9" t="str">
        <f t="shared" si="904"/>
        <v/>
      </c>
      <c r="U3591" s="10" t="str">
        <f t="shared" si="915"/>
        <v/>
      </c>
      <c r="V3591" s="10" t="str">
        <f t="shared" si="916"/>
        <v/>
      </c>
      <c r="W3591" s="10" t="str">
        <f t="shared" si="905"/>
        <v/>
      </c>
      <c r="X3591" s="10" t="str">
        <f t="shared" si="906"/>
        <v/>
      </c>
      <c r="Y3591" s="10" t="str">
        <f t="shared" si="907"/>
        <v/>
      </c>
      <c r="Z3591" s="10" t="str">
        <f t="shared" si="908"/>
        <v/>
      </c>
      <c r="AA3591" s="10" t="str">
        <f t="shared" si="914"/>
        <v/>
      </c>
      <c r="AB3591" s="10" t="str">
        <f t="shared" si="917"/>
        <v/>
      </c>
      <c r="AC3591" s="10" t="str">
        <f t="shared" si="909"/>
        <v/>
      </c>
      <c r="AD3591" s="10" t="str">
        <f t="shared" si="903"/>
        <v/>
      </c>
      <c r="AE3591" s="10" t="str">
        <f t="shared" si="910"/>
        <v/>
      </c>
      <c r="AF3591" s="10" t="str">
        <f t="shared" si="911"/>
        <v/>
      </c>
      <c r="AG3591" s="10" t="str">
        <f t="shared" si="912"/>
        <v/>
      </c>
      <c r="AH3591" s="10" t="str">
        <f t="shared" si="913"/>
        <v/>
      </c>
      <c r="AI3591" s="10" t="str">
        <f t="shared" ref="AI3591:AI3654" si="918">IF(T3591="","",MAX(Z3591+(AC3591-AF3591-AD3591)*$AL$4,0))</f>
        <v/>
      </c>
    </row>
    <row r="3592" spans="20:35" ht="18" customHeight="1" x14ac:dyDescent="0.25">
      <c r="T3592" s="9" t="str">
        <f t="shared" si="904"/>
        <v/>
      </c>
      <c r="U3592" s="10" t="str">
        <f t="shared" si="915"/>
        <v/>
      </c>
      <c r="V3592" s="10" t="str">
        <f t="shared" si="916"/>
        <v/>
      </c>
      <c r="W3592" s="10" t="str">
        <f t="shared" si="905"/>
        <v/>
      </c>
      <c r="X3592" s="10" t="str">
        <f t="shared" si="906"/>
        <v/>
      </c>
      <c r="Y3592" s="10" t="str">
        <f t="shared" si="907"/>
        <v/>
      </c>
      <c r="Z3592" s="10" t="str">
        <f t="shared" si="908"/>
        <v/>
      </c>
      <c r="AA3592" s="10" t="str">
        <f t="shared" si="914"/>
        <v/>
      </c>
      <c r="AB3592" s="10" t="str">
        <f t="shared" si="917"/>
        <v/>
      </c>
      <c r="AC3592" s="10" t="str">
        <f t="shared" si="909"/>
        <v/>
      </c>
      <c r="AD3592" s="10" t="str">
        <f t="shared" ref="AD3592:AD3655" si="919">IF(U3592="","",$C$89*((Z3592/1000)^$C$97)/($F$15)*1000*3600)</f>
        <v/>
      </c>
      <c r="AE3592" s="10" t="str">
        <f t="shared" si="910"/>
        <v/>
      </c>
      <c r="AF3592" s="10" t="str">
        <f t="shared" si="911"/>
        <v/>
      </c>
      <c r="AG3592" s="10" t="str">
        <f t="shared" si="912"/>
        <v/>
      </c>
      <c r="AH3592" s="10" t="str">
        <f t="shared" si="913"/>
        <v/>
      </c>
      <c r="AI3592" s="10" t="str">
        <f t="shared" si="918"/>
        <v/>
      </c>
    </row>
    <row r="3593" spans="20:35" ht="18" customHeight="1" x14ac:dyDescent="0.25">
      <c r="T3593" s="9" t="str">
        <f t="shared" si="904"/>
        <v/>
      </c>
      <c r="U3593" s="10" t="str">
        <f t="shared" si="915"/>
        <v/>
      </c>
      <c r="V3593" s="10" t="str">
        <f t="shared" si="916"/>
        <v/>
      </c>
      <c r="W3593" s="10" t="str">
        <f t="shared" si="905"/>
        <v/>
      </c>
      <c r="X3593" s="10" t="str">
        <f t="shared" si="906"/>
        <v/>
      </c>
      <c r="Y3593" s="10" t="str">
        <f t="shared" si="907"/>
        <v/>
      </c>
      <c r="Z3593" s="10" t="str">
        <f t="shared" si="908"/>
        <v/>
      </c>
      <c r="AA3593" s="10" t="str">
        <f t="shared" si="914"/>
        <v/>
      </c>
      <c r="AB3593" s="10" t="str">
        <f t="shared" si="917"/>
        <v/>
      </c>
      <c r="AC3593" s="10" t="str">
        <f t="shared" si="909"/>
        <v/>
      </c>
      <c r="AD3593" s="10" t="str">
        <f t="shared" si="919"/>
        <v/>
      </c>
      <c r="AE3593" s="10" t="str">
        <f t="shared" si="910"/>
        <v/>
      </c>
      <c r="AF3593" s="10" t="str">
        <f t="shared" si="911"/>
        <v/>
      </c>
      <c r="AG3593" s="10" t="str">
        <f t="shared" si="912"/>
        <v/>
      </c>
      <c r="AH3593" s="10" t="str">
        <f t="shared" si="913"/>
        <v/>
      </c>
      <c r="AI3593" s="10" t="str">
        <f t="shared" si="918"/>
        <v/>
      </c>
    </row>
    <row r="3594" spans="20:35" ht="18" customHeight="1" x14ac:dyDescent="0.25">
      <c r="T3594" s="9" t="str">
        <f t="shared" si="904"/>
        <v/>
      </c>
      <c r="U3594" s="10" t="str">
        <f t="shared" si="915"/>
        <v/>
      </c>
      <c r="V3594" s="10" t="str">
        <f t="shared" si="916"/>
        <v/>
      </c>
      <c r="W3594" s="10" t="str">
        <f t="shared" si="905"/>
        <v/>
      </c>
      <c r="X3594" s="10" t="str">
        <f t="shared" si="906"/>
        <v/>
      </c>
      <c r="Y3594" s="10" t="str">
        <f t="shared" si="907"/>
        <v/>
      </c>
      <c r="Z3594" s="10" t="str">
        <f t="shared" si="908"/>
        <v/>
      </c>
      <c r="AA3594" s="10" t="str">
        <f t="shared" si="914"/>
        <v/>
      </c>
      <c r="AB3594" s="10" t="str">
        <f t="shared" si="917"/>
        <v/>
      </c>
      <c r="AC3594" s="10" t="str">
        <f t="shared" si="909"/>
        <v/>
      </c>
      <c r="AD3594" s="10" t="str">
        <f t="shared" si="919"/>
        <v/>
      </c>
      <c r="AE3594" s="10" t="str">
        <f t="shared" si="910"/>
        <v/>
      </c>
      <c r="AF3594" s="10" t="str">
        <f t="shared" si="911"/>
        <v/>
      </c>
      <c r="AG3594" s="10" t="str">
        <f t="shared" si="912"/>
        <v/>
      </c>
      <c r="AH3594" s="10" t="str">
        <f t="shared" si="913"/>
        <v/>
      </c>
      <c r="AI3594" s="10" t="str">
        <f t="shared" si="918"/>
        <v/>
      </c>
    </row>
    <row r="3595" spans="20:35" ht="18" customHeight="1" x14ac:dyDescent="0.25">
      <c r="T3595" s="9" t="str">
        <f t="shared" si="904"/>
        <v/>
      </c>
      <c r="U3595" s="10" t="str">
        <f t="shared" si="915"/>
        <v/>
      </c>
      <c r="V3595" s="10" t="str">
        <f t="shared" si="916"/>
        <v/>
      </c>
      <c r="W3595" s="10" t="str">
        <f t="shared" si="905"/>
        <v/>
      </c>
      <c r="X3595" s="10" t="str">
        <f t="shared" si="906"/>
        <v/>
      </c>
      <c r="Y3595" s="10" t="str">
        <f t="shared" si="907"/>
        <v/>
      </c>
      <c r="Z3595" s="10" t="str">
        <f t="shared" si="908"/>
        <v/>
      </c>
      <c r="AA3595" s="10" t="str">
        <f t="shared" si="914"/>
        <v/>
      </c>
      <c r="AB3595" s="10" t="str">
        <f t="shared" si="917"/>
        <v/>
      </c>
      <c r="AC3595" s="10" t="str">
        <f t="shared" si="909"/>
        <v/>
      </c>
      <c r="AD3595" s="10" t="str">
        <f t="shared" si="919"/>
        <v/>
      </c>
      <c r="AE3595" s="10" t="str">
        <f t="shared" si="910"/>
        <v/>
      </c>
      <c r="AF3595" s="10" t="str">
        <f t="shared" si="911"/>
        <v/>
      </c>
      <c r="AG3595" s="10" t="str">
        <f t="shared" si="912"/>
        <v/>
      </c>
      <c r="AH3595" s="10" t="str">
        <f t="shared" si="913"/>
        <v/>
      </c>
      <c r="AI3595" s="10" t="str">
        <f t="shared" si="918"/>
        <v/>
      </c>
    </row>
    <row r="3596" spans="20:35" ht="18" customHeight="1" x14ac:dyDescent="0.25">
      <c r="T3596" s="9" t="str">
        <f t="shared" si="904"/>
        <v/>
      </c>
      <c r="U3596" s="10" t="str">
        <f t="shared" si="915"/>
        <v/>
      </c>
      <c r="V3596" s="10" t="str">
        <f t="shared" si="916"/>
        <v/>
      </c>
      <c r="W3596" s="10" t="str">
        <f t="shared" si="905"/>
        <v/>
      </c>
      <c r="X3596" s="10" t="str">
        <f t="shared" si="906"/>
        <v/>
      </c>
      <c r="Y3596" s="10" t="str">
        <f t="shared" si="907"/>
        <v/>
      </c>
      <c r="Z3596" s="10" t="str">
        <f t="shared" si="908"/>
        <v/>
      </c>
      <c r="AA3596" s="10" t="str">
        <f t="shared" si="914"/>
        <v/>
      </c>
      <c r="AB3596" s="10" t="str">
        <f t="shared" si="917"/>
        <v/>
      </c>
      <c r="AC3596" s="10" t="str">
        <f t="shared" si="909"/>
        <v/>
      </c>
      <c r="AD3596" s="10" t="str">
        <f t="shared" si="919"/>
        <v/>
      </c>
      <c r="AE3596" s="10" t="str">
        <f t="shared" si="910"/>
        <v/>
      </c>
      <c r="AF3596" s="10" t="str">
        <f t="shared" si="911"/>
        <v/>
      </c>
      <c r="AG3596" s="10" t="str">
        <f t="shared" si="912"/>
        <v/>
      </c>
      <c r="AH3596" s="10" t="str">
        <f t="shared" si="913"/>
        <v/>
      </c>
      <c r="AI3596" s="10" t="str">
        <f t="shared" si="918"/>
        <v/>
      </c>
    </row>
    <row r="3597" spans="20:35" ht="18" customHeight="1" x14ac:dyDescent="0.25">
      <c r="T3597" s="9" t="str">
        <f t="shared" si="904"/>
        <v/>
      </c>
      <c r="U3597" s="10" t="str">
        <f t="shared" si="915"/>
        <v/>
      </c>
      <c r="V3597" s="10" t="str">
        <f t="shared" si="916"/>
        <v/>
      </c>
      <c r="W3597" s="10" t="str">
        <f t="shared" si="905"/>
        <v/>
      </c>
      <c r="X3597" s="10" t="str">
        <f t="shared" si="906"/>
        <v/>
      </c>
      <c r="Y3597" s="10" t="str">
        <f t="shared" si="907"/>
        <v/>
      </c>
      <c r="Z3597" s="10" t="str">
        <f t="shared" si="908"/>
        <v/>
      </c>
      <c r="AA3597" s="10" t="str">
        <f t="shared" si="914"/>
        <v/>
      </c>
      <c r="AB3597" s="10" t="str">
        <f t="shared" si="917"/>
        <v/>
      </c>
      <c r="AC3597" s="10" t="str">
        <f t="shared" si="909"/>
        <v/>
      </c>
      <c r="AD3597" s="10" t="str">
        <f t="shared" si="919"/>
        <v/>
      </c>
      <c r="AE3597" s="10" t="str">
        <f t="shared" si="910"/>
        <v/>
      </c>
      <c r="AF3597" s="10" t="str">
        <f t="shared" si="911"/>
        <v/>
      </c>
      <c r="AG3597" s="10" t="str">
        <f t="shared" si="912"/>
        <v/>
      </c>
      <c r="AH3597" s="10" t="str">
        <f t="shared" si="913"/>
        <v/>
      </c>
      <c r="AI3597" s="10" t="str">
        <f t="shared" si="918"/>
        <v/>
      </c>
    </row>
    <row r="3598" spans="20:35" ht="18" customHeight="1" x14ac:dyDescent="0.25">
      <c r="T3598" s="9" t="str">
        <f t="shared" si="904"/>
        <v/>
      </c>
      <c r="U3598" s="10" t="str">
        <f t="shared" si="915"/>
        <v/>
      </c>
      <c r="V3598" s="10" t="str">
        <f t="shared" si="916"/>
        <v/>
      </c>
      <c r="W3598" s="10" t="str">
        <f t="shared" si="905"/>
        <v/>
      </c>
      <c r="X3598" s="10" t="str">
        <f t="shared" si="906"/>
        <v/>
      </c>
      <c r="Y3598" s="10" t="str">
        <f t="shared" si="907"/>
        <v/>
      </c>
      <c r="Z3598" s="10" t="str">
        <f t="shared" si="908"/>
        <v/>
      </c>
      <c r="AA3598" s="10" t="str">
        <f t="shared" si="914"/>
        <v/>
      </c>
      <c r="AB3598" s="10" t="str">
        <f t="shared" si="917"/>
        <v/>
      </c>
      <c r="AC3598" s="10" t="str">
        <f t="shared" si="909"/>
        <v/>
      </c>
      <c r="AD3598" s="10" t="str">
        <f t="shared" si="919"/>
        <v/>
      </c>
      <c r="AE3598" s="10" t="str">
        <f t="shared" si="910"/>
        <v/>
      </c>
      <c r="AF3598" s="10" t="str">
        <f t="shared" si="911"/>
        <v/>
      </c>
      <c r="AG3598" s="10" t="str">
        <f t="shared" si="912"/>
        <v/>
      </c>
      <c r="AH3598" s="10" t="str">
        <f t="shared" si="913"/>
        <v/>
      </c>
      <c r="AI3598" s="10" t="str">
        <f t="shared" si="918"/>
        <v/>
      </c>
    </row>
    <row r="3599" spans="20:35" ht="18" customHeight="1" x14ac:dyDescent="0.25">
      <c r="T3599" s="9" t="str">
        <f t="shared" ref="T3599:T3662" si="920">IF(T3598="","",IF(T3598+$C$27&gt;$C$29,"",T3598+$C$27))</f>
        <v/>
      </c>
      <c r="U3599" s="10" t="str">
        <f t="shared" si="915"/>
        <v/>
      </c>
      <c r="V3599" s="10" t="str">
        <f t="shared" si="916"/>
        <v/>
      </c>
      <c r="W3599" s="10" t="str">
        <f t="shared" si="905"/>
        <v/>
      </c>
      <c r="X3599" s="10" t="str">
        <f t="shared" si="906"/>
        <v/>
      </c>
      <c r="Y3599" s="10" t="str">
        <f t="shared" si="907"/>
        <v/>
      </c>
      <c r="Z3599" s="10" t="str">
        <f t="shared" si="908"/>
        <v/>
      </c>
      <c r="AA3599" s="10" t="str">
        <f t="shared" si="914"/>
        <v/>
      </c>
      <c r="AB3599" s="10" t="str">
        <f t="shared" si="917"/>
        <v/>
      </c>
      <c r="AC3599" s="10" t="str">
        <f t="shared" si="909"/>
        <v/>
      </c>
      <c r="AD3599" s="10" t="str">
        <f t="shared" si="919"/>
        <v/>
      </c>
      <c r="AE3599" s="10" t="str">
        <f t="shared" si="910"/>
        <v/>
      </c>
      <c r="AF3599" s="10" t="str">
        <f t="shared" si="911"/>
        <v/>
      </c>
      <c r="AG3599" s="10" t="str">
        <f t="shared" si="912"/>
        <v/>
      </c>
      <c r="AH3599" s="10" t="str">
        <f t="shared" si="913"/>
        <v/>
      </c>
      <c r="AI3599" s="10" t="str">
        <f t="shared" si="918"/>
        <v/>
      </c>
    </row>
    <row r="3600" spans="20:35" ht="18" customHeight="1" x14ac:dyDescent="0.25">
      <c r="T3600" s="9" t="str">
        <f t="shared" si="920"/>
        <v/>
      </c>
      <c r="U3600" s="10" t="str">
        <f t="shared" si="915"/>
        <v/>
      </c>
      <c r="V3600" s="10" t="str">
        <f t="shared" si="916"/>
        <v/>
      </c>
      <c r="W3600" s="10" t="str">
        <f t="shared" si="905"/>
        <v/>
      </c>
      <c r="X3600" s="10" t="str">
        <f t="shared" si="906"/>
        <v/>
      </c>
      <c r="Y3600" s="10" t="str">
        <f t="shared" si="907"/>
        <v/>
      </c>
      <c r="Z3600" s="10" t="str">
        <f t="shared" si="908"/>
        <v/>
      </c>
      <c r="AA3600" s="10" t="str">
        <f t="shared" si="914"/>
        <v/>
      </c>
      <c r="AB3600" s="10" t="str">
        <f t="shared" si="917"/>
        <v/>
      </c>
      <c r="AC3600" s="10" t="str">
        <f t="shared" si="909"/>
        <v/>
      </c>
      <c r="AD3600" s="10" t="str">
        <f t="shared" si="919"/>
        <v/>
      </c>
      <c r="AE3600" s="10" t="str">
        <f t="shared" si="910"/>
        <v/>
      </c>
      <c r="AF3600" s="10" t="str">
        <f t="shared" si="911"/>
        <v/>
      </c>
      <c r="AG3600" s="10" t="str">
        <f t="shared" si="912"/>
        <v/>
      </c>
      <c r="AH3600" s="10" t="str">
        <f t="shared" si="913"/>
        <v/>
      </c>
      <c r="AI3600" s="10" t="str">
        <f t="shared" si="918"/>
        <v/>
      </c>
    </row>
    <row r="3601" spans="20:35" ht="18" customHeight="1" x14ac:dyDescent="0.25">
      <c r="T3601" s="9" t="str">
        <f t="shared" si="920"/>
        <v/>
      </c>
      <c r="U3601" s="10" t="str">
        <f t="shared" si="915"/>
        <v/>
      </c>
      <c r="V3601" s="10" t="str">
        <f t="shared" si="916"/>
        <v/>
      </c>
      <c r="W3601" s="10" t="str">
        <f t="shared" si="905"/>
        <v/>
      </c>
      <c r="X3601" s="10" t="str">
        <f t="shared" si="906"/>
        <v/>
      </c>
      <c r="Y3601" s="10" t="str">
        <f t="shared" si="907"/>
        <v/>
      </c>
      <c r="Z3601" s="10" t="str">
        <f t="shared" si="908"/>
        <v/>
      </c>
      <c r="AA3601" s="10" t="str">
        <f t="shared" si="914"/>
        <v/>
      </c>
      <c r="AB3601" s="10" t="str">
        <f t="shared" si="917"/>
        <v/>
      </c>
      <c r="AC3601" s="10" t="str">
        <f t="shared" si="909"/>
        <v/>
      </c>
      <c r="AD3601" s="10" t="str">
        <f t="shared" si="919"/>
        <v/>
      </c>
      <c r="AE3601" s="10" t="str">
        <f t="shared" si="910"/>
        <v/>
      </c>
      <c r="AF3601" s="10" t="str">
        <f t="shared" si="911"/>
        <v/>
      </c>
      <c r="AG3601" s="10" t="str">
        <f t="shared" si="912"/>
        <v/>
      </c>
      <c r="AH3601" s="10" t="str">
        <f t="shared" si="913"/>
        <v/>
      </c>
      <c r="AI3601" s="10" t="str">
        <f t="shared" si="918"/>
        <v/>
      </c>
    </row>
    <row r="3602" spans="20:35" ht="18" customHeight="1" x14ac:dyDescent="0.25">
      <c r="T3602" s="9" t="str">
        <f t="shared" si="920"/>
        <v/>
      </c>
      <c r="U3602" s="10" t="str">
        <f t="shared" si="915"/>
        <v/>
      </c>
      <c r="V3602" s="10" t="str">
        <f t="shared" si="916"/>
        <v/>
      </c>
      <c r="W3602" s="10" t="str">
        <f t="shared" si="905"/>
        <v/>
      </c>
      <c r="X3602" s="10" t="str">
        <f t="shared" si="906"/>
        <v/>
      </c>
      <c r="Y3602" s="10" t="str">
        <f t="shared" si="907"/>
        <v/>
      </c>
      <c r="Z3602" s="10" t="str">
        <f t="shared" si="908"/>
        <v/>
      </c>
      <c r="AA3602" s="10" t="str">
        <f t="shared" si="914"/>
        <v/>
      </c>
      <c r="AB3602" s="10" t="str">
        <f t="shared" si="917"/>
        <v/>
      </c>
      <c r="AC3602" s="10" t="str">
        <f t="shared" si="909"/>
        <v/>
      </c>
      <c r="AD3602" s="10" t="str">
        <f t="shared" si="919"/>
        <v/>
      </c>
      <c r="AE3602" s="10" t="str">
        <f t="shared" si="910"/>
        <v/>
      </c>
      <c r="AF3602" s="10" t="str">
        <f t="shared" si="911"/>
        <v/>
      </c>
      <c r="AG3602" s="10" t="str">
        <f t="shared" si="912"/>
        <v/>
      </c>
      <c r="AH3602" s="10" t="str">
        <f t="shared" si="913"/>
        <v/>
      </c>
      <c r="AI3602" s="10" t="str">
        <f t="shared" si="918"/>
        <v/>
      </c>
    </row>
    <row r="3603" spans="20:35" ht="18" customHeight="1" x14ac:dyDescent="0.25">
      <c r="T3603" s="9" t="str">
        <f t="shared" si="920"/>
        <v/>
      </c>
      <c r="U3603" s="10" t="str">
        <f t="shared" si="915"/>
        <v/>
      </c>
      <c r="V3603" s="10" t="str">
        <f t="shared" si="916"/>
        <v/>
      </c>
      <c r="W3603" s="10" t="str">
        <f t="shared" si="905"/>
        <v/>
      </c>
      <c r="X3603" s="10" t="str">
        <f t="shared" si="906"/>
        <v/>
      </c>
      <c r="Y3603" s="10" t="str">
        <f t="shared" si="907"/>
        <v/>
      </c>
      <c r="Z3603" s="10" t="str">
        <f t="shared" si="908"/>
        <v/>
      </c>
      <c r="AA3603" s="10" t="str">
        <f t="shared" si="914"/>
        <v/>
      </c>
      <c r="AB3603" s="10" t="str">
        <f t="shared" si="917"/>
        <v/>
      </c>
      <c r="AC3603" s="10" t="str">
        <f t="shared" si="909"/>
        <v/>
      </c>
      <c r="AD3603" s="10" t="str">
        <f t="shared" si="919"/>
        <v/>
      </c>
      <c r="AE3603" s="10" t="str">
        <f t="shared" si="910"/>
        <v/>
      </c>
      <c r="AF3603" s="10" t="str">
        <f t="shared" si="911"/>
        <v/>
      </c>
      <c r="AG3603" s="10" t="str">
        <f t="shared" si="912"/>
        <v/>
      </c>
      <c r="AH3603" s="10" t="str">
        <f t="shared" si="913"/>
        <v/>
      </c>
      <c r="AI3603" s="10" t="str">
        <f t="shared" si="918"/>
        <v/>
      </c>
    </row>
    <row r="3604" spans="20:35" ht="18" customHeight="1" x14ac:dyDescent="0.25">
      <c r="T3604" s="9" t="str">
        <f t="shared" si="920"/>
        <v/>
      </c>
      <c r="U3604" s="10" t="str">
        <f t="shared" si="915"/>
        <v/>
      </c>
      <c r="V3604" s="10" t="str">
        <f t="shared" si="916"/>
        <v/>
      </c>
      <c r="W3604" s="10" t="str">
        <f t="shared" si="905"/>
        <v/>
      </c>
      <c r="X3604" s="10" t="str">
        <f t="shared" si="906"/>
        <v/>
      </c>
      <c r="Y3604" s="10" t="str">
        <f t="shared" si="907"/>
        <v/>
      </c>
      <c r="Z3604" s="10" t="str">
        <f t="shared" si="908"/>
        <v/>
      </c>
      <c r="AA3604" s="10" t="str">
        <f t="shared" si="914"/>
        <v/>
      </c>
      <c r="AB3604" s="10" t="str">
        <f t="shared" si="917"/>
        <v/>
      </c>
      <c r="AC3604" s="10" t="str">
        <f t="shared" si="909"/>
        <v/>
      </c>
      <c r="AD3604" s="10" t="str">
        <f t="shared" si="919"/>
        <v/>
      </c>
      <c r="AE3604" s="10" t="str">
        <f t="shared" si="910"/>
        <v/>
      </c>
      <c r="AF3604" s="10" t="str">
        <f t="shared" si="911"/>
        <v/>
      </c>
      <c r="AG3604" s="10" t="str">
        <f t="shared" si="912"/>
        <v/>
      </c>
      <c r="AH3604" s="10" t="str">
        <f t="shared" si="913"/>
        <v/>
      </c>
      <c r="AI3604" s="10" t="str">
        <f t="shared" si="918"/>
        <v/>
      </c>
    </row>
    <row r="3605" spans="20:35" ht="18" customHeight="1" x14ac:dyDescent="0.25">
      <c r="T3605" s="9" t="str">
        <f t="shared" si="920"/>
        <v/>
      </c>
      <c r="U3605" s="10" t="str">
        <f t="shared" si="915"/>
        <v/>
      </c>
      <c r="V3605" s="10" t="str">
        <f t="shared" si="916"/>
        <v/>
      </c>
      <c r="W3605" s="10" t="str">
        <f t="shared" si="905"/>
        <v/>
      </c>
      <c r="X3605" s="10" t="str">
        <f t="shared" si="906"/>
        <v/>
      </c>
      <c r="Y3605" s="10" t="str">
        <f t="shared" si="907"/>
        <v/>
      </c>
      <c r="Z3605" s="10" t="str">
        <f t="shared" si="908"/>
        <v/>
      </c>
      <c r="AA3605" s="10" t="str">
        <f t="shared" si="914"/>
        <v/>
      </c>
      <c r="AB3605" s="10" t="str">
        <f t="shared" si="917"/>
        <v/>
      </c>
      <c r="AC3605" s="10" t="str">
        <f t="shared" si="909"/>
        <v/>
      </c>
      <c r="AD3605" s="10" t="str">
        <f t="shared" si="919"/>
        <v/>
      </c>
      <c r="AE3605" s="10" t="str">
        <f t="shared" si="910"/>
        <v/>
      </c>
      <c r="AF3605" s="10" t="str">
        <f t="shared" si="911"/>
        <v/>
      </c>
      <c r="AG3605" s="10" t="str">
        <f t="shared" si="912"/>
        <v/>
      </c>
      <c r="AH3605" s="10" t="str">
        <f t="shared" si="913"/>
        <v/>
      </c>
      <c r="AI3605" s="10" t="str">
        <f t="shared" si="918"/>
        <v/>
      </c>
    </row>
    <row r="3606" spans="20:35" ht="18" customHeight="1" x14ac:dyDescent="0.25">
      <c r="T3606" s="9" t="str">
        <f t="shared" si="920"/>
        <v/>
      </c>
      <c r="U3606" s="10" t="str">
        <f t="shared" si="915"/>
        <v/>
      </c>
      <c r="V3606" s="10" t="str">
        <f t="shared" si="916"/>
        <v/>
      </c>
      <c r="W3606" s="10" t="str">
        <f t="shared" si="905"/>
        <v/>
      </c>
      <c r="X3606" s="10" t="str">
        <f t="shared" si="906"/>
        <v/>
      </c>
      <c r="Y3606" s="10" t="str">
        <f t="shared" si="907"/>
        <v/>
      </c>
      <c r="Z3606" s="10" t="str">
        <f t="shared" si="908"/>
        <v/>
      </c>
      <c r="AA3606" s="10" t="str">
        <f t="shared" si="914"/>
        <v/>
      </c>
      <c r="AB3606" s="10" t="str">
        <f t="shared" si="917"/>
        <v/>
      </c>
      <c r="AC3606" s="10" t="str">
        <f t="shared" si="909"/>
        <v/>
      </c>
      <c r="AD3606" s="10" t="str">
        <f t="shared" si="919"/>
        <v/>
      </c>
      <c r="AE3606" s="10" t="str">
        <f t="shared" si="910"/>
        <v/>
      </c>
      <c r="AF3606" s="10" t="str">
        <f t="shared" si="911"/>
        <v/>
      </c>
      <c r="AG3606" s="10" t="str">
        <f t="shared" si="912"/>
        <v/>
      </c>
      <c r="AH3606" s="10" t="str">
        <f t="shared" si="913"/>
        <v/>
      </c>
      <c r="AI3606" s="10" t="str">
        <f t="shared" si="918"/>
        <v/>
      </c>
    </row>
    <row r="3607" spans="20:35" ht="18" customHeight="1" x14ac:dyDescent="0.25">
      <c r="T3607" s="9" t="str">
        <f t="shared" si="920"/>
        <v/>
      </c>
      <c r="U3607" s="10" t="str">
        <f t="shared" si="915"/>
        <v/>
      </c>
      <c r="V3607" s="10" t="str">
        <f t="shared" si="916"/>
        <v/>
      </c>
      <c r="W3607" s="10" t="str">
        <f t="shared" si="905"/>
        <v/>
      </c>
      <c r="X3607" s="10" t="str">
        <f t="shared" si="906"/>
        <v/>
      </c>
      <c r="Y3607" s="10" t="str">
        <f t="shared" si="907"/>
        <v/>
      </c>
      <c r="Z3607" s="10" t="str">
        <f t="shared" si="908"/>
        <v/>
      </c>
      <c r="AA3607" s="10" t="str">
        <f t="shared" si="914"/>
        <v/>
      </c>
      <c r="AB3607" s="10" t="str">
        <f t="shared" si="917"/>
        <v/>
      </c>
      <c r="AC3607" s="10" t="str">
        <f t="shared" si="909"/>
        <v/>
      </c>
      <c r="AD3607" s="10" t="str">
        <f t="shared" si="919"/>
        <v/>
      </c>
      <c r="AE3607" s="10" t="str">
        <f t="shared" si="910"/>
        <v/>
      </c>
      <c r="AF3607" s="10" t="str">
        <f t="shared" si="911"/>
        <v/>
      </c>
      <c r="AG3607" s="10" t="str">
        <f t="shared" si="912"/>
        <v/>
      </c>
      <c r="AH3607" s="10" t="str">
        <f t="shared" si="913"/>
        <v/>
      </c>
      <c r="AI3607" s="10" t="str">
        <f t="shared" si="918"/>
        <v/>
      </c>
    </row>
    <row r="3608" spans="20:35" ht="18" customHeight="1" x14ac:dyDescent="0.25">
      <c r="T3608" s="9" t="str">
        <f t="shared" si="920"/>
        <v/>
      </c>
      <c r="U3608" s="10" t="str">
        <f t="shared" si="915"/>
        <v/>
      </c>
      <c r="V3608" s="10" t="str">
        <f t="shared" si="916"/>
        <v/>
      </c>
      <c r="W3608" s="10" t="str">
        <f t="shared" si="905"/>
        <v/>
      </c>
      <c r="X3608" s="10" t="str">
        <f t="shared" si="906"/>
        <v/>
      </c>
      <c r="Y3608" s="10" t="str">
        <f t="shared" si="907"/>
        <v/>
      </c>
      <c r="Z3608" s="10" t="str">
        <f t="shared" si="908"/>
        <v/>
      </c>
      <c r="AA3608" s="10" t="str">
        <f t="shared" si="914"/>
        <v/>
      </c>
      <c r="AB3608" s="10" t="str">
        <f t="shared" si="917"/>
        <v/>
      </c>
      <c r="AC3608" s="10" t="str">
        <f t="shared" si="909"/>
        <v/>
      </c>
      <c r="AD3608" s="10" t="str">
        <f t="shared" si="919"/>
        <v/>
      </c>
      <c r="AE3608" s="10" t="str">
        <f t="shared" si="910"/>
        <v/>
      </c>
      <c r="AF3608" s="10" t="str">
        <f t="shared" si="911"/>
        <v/>
      </c>
      <c r="AG3608" s="10" t="str">
        <f t="shared" si="912"/>
        <v/>
      </c>
      <c r="AH3608" s="10" t="str">
        <f t="shared" si="913"/>
        <v/>
      </c>
      <c r="AI3608" s="10" t="str">
        <f t="shared" si="918"/>
        <v/>
      </c>
    </row>
    <row r="3609" spans="20:35" ht="18" customHeight="1" x14ac:dyDescent="0.25">
      <c r="T3609" s="9" t="str">
        <f t="shared" si="920"/>
        <v/>
      </c>
      <c r="U3609" s="10" t="str">
        <f t="shared" si="915"/>
        <v/>
      </c>
      <c r="V3609" s="10" t="str">
        <f t="shared" si="916"/>
        <v/>
      </c>
      <c r="W3609" s="10" t="str">
        <f t="shared" si="905"/>
        <v/>
      </c>
      <c r="X3609" s="10" t="str">
        <f t="shared" si="906"/>
        <v/>
      </c>
      <c r="Y3609" s="10" t="str">
        <f t="shared" si="907"/>
        <v/>
      </c>
      <c r="Z3609" s="10" t="str">
        <f t="shared" si="908"/>
        <v/>
      </c>
      <c r="AA3609" s="10" t="str">
        <f t="shared" si="914"/>
        <v/>
      </c>
      <c r="AB3609" s="10" t="str">
        <f t="shared" si="917"/>
        <v/>
      </c>
      <c r="AC3609" s="10" t="str">
        <f t="shared" si="909"/>
        <v/>
      </c>
      <c r="AD3609" s="10" t="str">
        <f t="shared" si="919"/>
        <v/>
      </c>
      <c r="AE3609" s="10" t="str">
        <f t="shared" si="910"/>
        <v/>
      </c>
      <c r="AF3609" s="10" t="str">
        <f t="shared" si="911"/>
        <v/>
      </c>
      <c r="AG3609" s="10" t="str">
        <f t="shared" si="912"/>
        <v/>
      </c>
      <c r="AH3609" s="10" t="str">
        <f t="shared" si="913"/>
        <v/>
      </c>
      <c r="AI3609" s="10" t="str">
        <f t="shared" si="918"/>
        <v/>
      </c>
    </row>
    <row r="3610" spans="20:35" ht="18" customHeight="1" x14ac:dyDescent="0.25">
      <c r="T3610" s="9" t="str">
        <f t="shared" si="920"/>
        <v/>
      </c>
      <c r="U3610" s="10" t="str">
        <f t="shared" si="915"/>
        <v/>
      </c>
      <c r="V3610" s="10" t="str">
        <f t="shared" si="916"/>
        <v/>
      </c>
      <c r="W3610" s="10" t="str">
        <f t="shared" si="905"/>
        <v/>
      </c>
      <c r="X3610" s="10" t="str">
        <f t="shared" si="906"/>
        <v/>
      </c>
      <c r="Y3610" s="10" t="str">
        <f t="shared" si="907"/>
        <v/>
      </c>
      <c r="Z3610" s="10" t="str">
        <f t="shared" si="908"/>
        <v/>
      </c>
      <c r="AA3610" s="10" t="str">
        <f t="shared" si="914"/>
        <v/>
      </c>
      <c r="AB3610" s="10" t="str">
        <f t="shared" si="917"/>
        <v/>
      </c>
      <c r="AC3610" s="10" t="str">
        <f t="shared" si="909"/>
        <v/>
      </c>
      <c r="AD3610" s="10" t="str">
        <f t="shared" si="919"/>
        <v/>
      </c>
      <c r="AE3610" s="10" t="str">
        <f t="shared" si="910"/>
        <v/>
      </c>
      <c r="AF3610" s="10" t="str">
        <f t="shared" si="911"/>
        <v/>
      </c>
      <c r="AG3610" s="10" t="str">
        <f t="shared" si="912"/>
        <v/>
      </c>
      <c r="AH3610" s="10" t="str">
        <f t="shared" si="913"/>
        <v/>
      </c>
      <c r="AI3610" s="10" t="str">
        <f t="shared" si="918"/>
        <v/>
      </c>
    </row>
    <row r="3611" spans="20:35" ht="18" customHeight="1" x14ac:dyDescent="0.25">
      <c r="T3611" s="9" t="str">
        <f t="shared" si="920"/>
        <v/>
      </c>
      <c r="U3611" s="10" t="str">
        <f t="shared" si="915"/>
        <v/>
      </c>
      <c r="V3611" s="10" t="str">
        <f t="shared" si="916"/>
        <v/>
      </c>
      <c r="W3611" s="10" t="str">
        <f t="shared" si="905"/>
        <v/>
      </c>
      <c r="X3611" s="10" t="str">
        <f t="shared" si="906"/>
        <v/>
      </c>
      <c r="Y3611" s="10" t="str">
        <f t="shared" si="907"/>
        <v/>
      </c>
      <c r="Z3611" s="10" t="str">
        <f t="shared" si="908"/>
        <v/>
      </c>
      <c r="AA3611" s="10" t="str">
        <f t="shared" si="914"/>
        <v/>
      </c>
      <c r="AB3611" s="10" t="str">
        <f t="shared" si="917"/>
        <v/>
      </c>
      <c r="AC3611" s="10" t="str">
        <f t="shared" si="909"/>
        <v/>
      </c>
      <c r="AD3611" s="10" t="str">
        <f t="shared" si="919"/>
        <v/>
      </c>
      <c r="AE3611" s="10" t="str">
        <f t="shared" si="910"/>
        <v/>
      </c>
      <c r="AF3611" s="10" t="str">
        <f t="shared" si="911"/>
        <v/>
      </c>
      <c r="AG3611" s="10" t="str">
        <f t="shared" si="912"/>
        <v/>
      </c>
      <c r="AH3611" s="10" t="str">
        <f t="shared" si="913"/>
        <v/>
      </c>
      <c r="AI3611" s="10" t="str">
        <f t="shared" si="918"/>
        <v/>
      </c>
    </row>
    <row r="3612" spans="20:35" ht="18" customHeight="1" x14ac:dyDescent="0.25">
      <c r="T3612" s="9" t="str">
        <f t="shared" si="920"/>
        <v/>
      </c>
      <c r="U3612" s="10" t="str">
        <f t="shared" si="915"/>
        <v/>
      </c>
      <c r="V3612" s="10" t="str">
        <f t="shared" si="916"/>
        <v/>
      </c>
      <c r="W3612" s="10" t="str">
        <f t="shared" si="905"/>
        <v/>
      </c>
      <c r="X3612" s="10" t="str">
        <f t="shared" si="906"/>
        <v/>
      </c>
      <c r="Y3612" s="10" t="str">
        <f t="shared" si="907"/>
        <v/>
      </c>
      <c r="Z3612" s="10" t="str">
        <f t="shared" si="908"/>
        <v/>
      </c>
      <c r="AA3612" s="10" t="str">
        <f t="shared" si="914"/>
        <v/>
      </c>
      <c r="AB3612" s="10" t="str">
        <f t="shared" si="917"/>
        <v/>
      </c>
      <c r="AC3612" s="10" t="str">
        <f t="shared" si="909"/>
        <v/>
      </c>
      <c r="AD3612" s="10" t="str">
        <f t="shared" si="919"/>
        <v/>
      </c>
      <c r="AE3612" s="10" t="str">
        <f t="shared" si="910"/>
        <v/>
      </c>
      <c r="AF3612" s="10" t="str">
        <f t="shared" si="911"/>
        <v/>
      </c>
      <c r="AG3612" s="10" t="str">
        <f t="shared" si="912"/>
        <v/>
      </c>
      <c r="AH3612" s="10" t="str">
        <f t="shared" si="913"/>
        <v/>
      </c>
      <c r="AI3612" s="10" t="str">
        <f t="shared" si="918"/>
        <v/>
      </c>
    </row>
    <row r="3613" spans="20:35" ht="18" customHeight="1" x14ac:dyDescent="0.25">
      <c r="T3613" s="9" t="str">
        <f t="shared" si="920"/>
        <v/>
      </c>
      <c r="U3613" s="10" t="str">
        <f t="shared" si="915"/>
        <v/>
      </c>
      <c r="V3613" s="10" t="str">
        <f t="shared" si="916"/>
        <v/>
      </c>
      <c r="W3613" s="10" t="str">
        <f t="shared" si="905"/>
        <v/>
      </c>
      <c r="X3613" s="10" t="str">
        <f t="shared" si="906"/>
        <v/>
      </c>
      <c r="Y3613" s="10" t="str">
        <f t="shared" si="907"/>
        <v/>
      </c>
      <c r="Z3613" s="10" t="str">
        <f t="shared" si="908"/>
        <v/>
      </c>
      <c r="AA3613" s="10" t="str">
        <f t="shared" si="914"/>
        <v/>
      </c>
      <c r="AB3613" s="10" t="str">
        <f t="shared" si="917"/>
        <v/>
      </c>
      <c r="AC3613" s="10" t="str">
        <f t="shared" si="909"/>
        <v/>
      </c>
      <c r="AD3613" s="10" t="str">
        <f t="shared" si="919"/>
        <v/>
      </c>
      <c r="AE3613" s="10" t="str">
        <f t="shared" si="910"/>
        <v/>
      </c>
      <c r="AF3613" s="10" t="str">
        <f t="shared" si="911"/>
        <v/>
      </c>
      <c r="AG3613" s="10" t="str">
        <f t="shared" si="912"/>
        <v/>
      </c>
      <c r="AH3613" s="10" t="str">
        <f t="shared" si="913"/>
        <v/>
      </c>
      <c r="AI3613" s="10" t="str">
        <f t="shared" si="918"/>
        <v/>
      </c>
    </row>
    <row r="3614" spans="20:35" ht="18" customHeight="1" x14ac:dyDescent="0.25">
      <c r="T3614" s="9" t="str">
        <f t="shared" si="920"/>
        <v/>
      </c>
      <c r="U3614" s="10" t="str">
        <f t="shared" si="915"/>
        <v/>
      </c>
      <c r="V3614" s="10" t="str">
        <f t="shared" si="916"/>
        <v/>
      </c>
      <c r="W3614" s="10" t="str">
        <f t="shared" si="905"/>
        <v/>
      </c>
      <c r="X3614" s="10" t="str">
        <f t="shared" si="906"/>
        <v/>
      </c>
      <c r="Y3614" s="10" t="str">
        <f t="shared" si="907"/>
        <v/>
      </c>
      <c r="Z3614" s="10" t="str">
        <f t="shared" si="908"/>
        <v/>
      </c>
      <c r="AA3614" s="10" t="str">
        <f t="shared" si="914"/>
        <v/>
      </c>
      <c r="AB3614" s="10" t="str">
        <f t="shared" si="917"/>
        <v/>
      </c>
      <c r="AC3614" s="10" t="str">
        <f t="shared" si="909"/>
        <v/>
      </c>
      <c r="AD3614" s="10" t="str">
        <f t="shared" si="919"/>
        <v/>
      </c>
      <c r="AE3614" s="10" t="str">
        <f t="shared" si="910"/>
        <v/>
      </c>
      <c r="AF3614" s="10" t="str">
        <f t="shared" si="911"/>
        <v/>
      </c>
      <c r="AG3614" s="10" t="str">
        <f t="shared" si="912"/>
        <v/>
      </c>
      <c r="AH3614" s="10" t="str">
        <f t="shared" si="913"/>
        <v/>
      </c>
      <c r="AI3614" s="10" t="str">
        <f t="shared" si="918"/>
        <v/>
      </c>
    </row>
    <row r="3615" spans="20:35" ht="18" customHeight="1" x14ac:dyDescent="0.25">
      <c r="T3615" s="9" t="str">
        <f t="shared" si="920"/>
        <v/>
      </c>
      <c r="U3615" s="10" t="str">
        <f t="shared" si="915"/>
        <v/>
      </c>
      <c r="V3615" s="10" t="str">
        <f t="shared" si="916"/>
        <v/>
      </c>
      <c r="W3615" s="10" t="str">
        <f t="shared" si="905"/>
        <v/>
      </c>
      <c r="X3615" s="10" t="str">
        <f t="shared" si="906"/>
        <v/>
      </c>
      <c r="Y3615" s="10" t="str">
        <f t="shared" si="907"/>
        <v/>
      </c>
      <c r="Z3615" s="10" t="str">
        <f t="shared" si="908"/>
        <v/>
      </c>
      <c r="AA3615" s="10" t="str">
        <f t="shared" si="914"/>
        <v/>
      </c>
      <c r="AB3615" s="10" t="str">
        <f t="shared" si="917"/>
        <v/>
      </c>
      <c r="AC3615" s="10" t="str">
        <f t="shared" si="909"/>
        <v/>
      </c>
      <c r="AD3615" s="10" t="str">
        <f t="shared" si="919"/>
        <v/>
      </c>
      <c r="AE3615" s="10" t="str">
        <f t="shared" si="910"/>
        <v/>
      </c>
      <c r="AF3615" s="10" t="str">
        <f t="shared" si="911"/>
        <v/>
      </c>
      <c r="AG3615" s="10" t="str">
        <f t="shared" si="912"/>
        <v/>
      </c>
      <c r="AH3615" s="10" t="str">
        <f t="shared" si="913"/>
        <v/>
      </c>
      <c r="AI3615" s="10" t="str">
        <f t="shared" si="918"/>
        <v/>
      </c>
    </row>
    <row r="3616" spans="20:35" ht="18" customHeight="1" x14ac:dyDescent="0.25">
      <c r="T3616" s="9" t="str">
        <f t="shared" si="920"/>
        <v/>
      </c>
      <c r="U3616" s="10" t="str">
        <f t="shared" si="915"/>
        <v/>
      </c>
      <c r="V3616" s="10" t="str">
        <f t="shared" si="916"/>
        <v/>
      </c>
      <c r="W3616" s="10" t="str">
        <f t="shared" si="905"/>
        <v/>
      </c>
      <c r="X3616" s="10" t="str">
        <f t="shared" si="906"/>
        <v/>
      </c>
      <c r="Y3616" s="10" t="str">
        <f t="shared" si="907"/>
        <v/>
      </c>
      <c r="Z3616" s="10" t="str">
        <f t="shared" si="908"/>
        <v/>
      </c>
      <c r="AA3616" s="10" t="str">
        <f t="shared" si="914"/>
        <v/>
      </c>
      <c r="AB3616" s="10" t="str">
        <f t="shared" si="917"/>
        <v/>
      </c>
      <c r="AC3616" s="10" t="str">
        <f t="shared" si="909"/>
        <v/>
      </c>
      <c r="AD3616" s="10" t="str">
        <f t="shared" si="919"/>
        <v/>
      </c>
      <c r="AE3616" s="10" t="str">
        <f t="shared" si="910"/>
        <v/>
      </c>
      <c r="AF3616" s="10" t="str">
        <f t="shared" si="911"/>
        <v/>
      </c>
      <c r="AG3616" s="10" t="str">
        <f t="shared" si="912"/>
        <v/>
      </c>
      <c r="AH3616" s="10" t="str">
        <f t="shared" si="913"/>
        <v/>
      </c>
      <c r="AI3616" s="10" t="str">
        <f t="shared" si="918"/>
        <v/>
      </c>
    </row>
    <row r="3617" spans="20:35" ht="18" customHeight="1" x14ac:dyDescent="0.25">
      <c r="T3617" s="9" t="str">
        <f t="shared" si="920"/>
        <v/>
      </c>
      <c r="U3617" s="10" t="str">
        <f t="shared" si="915"/>
        <v/>
      </c>
      <c r="V3617" s="10" t="str">
        <f t="shared" si="916"/>
        <v/>
      </c>
      <c r="W3617" s="10" t="str">
        <f t="shared" si="905"/>
        <v/>
      </c>
      <c r="X3617" s="10" t="str">
        <f t="shared" si="906"/>
        <v/>
      </c>
      <c r="Y3617" s="10" t="str">
        <f t="shared" si="907"/>
        <v/>
      </c>
      <c r="Z3617" s="10" t="str">
        <f t="shared" si="908"/>
        <v/>
      </c>
      <c r="AA3617" s="10" t="str">
        <f t="shared" si="914"/>
        <v/>
      </c>
      <c r="AB3617" s="10" t="str">
        <f t="shared" si="917"/>
        <v/>
      </c>
      <c r="AC3617" s="10" t="str">
        <f t="shared" si="909"/>
        <v/>
      </c>
      <c r="AD3617" s="10" t="str">
        <f t="shared" si="919"/>
        <v/>
      </c>
      <c r="AE3617" s="10" t="str">
        <f t="shared" si="910"/>
        <v/>
      </c>
      <c r="AF3617" s="10" t="str">
        <f t="shared" si="911"/>
        <v/>
      </c>
      <c r="AG3617" s="10" t="str">
        <f t="shared" si="912"/>
        <v/>
      </c>
      <c r="AH3617" s="10" t="str">
        <f t="shared" si="913"/>
        <v/>
      </c>
      <c r="AI3617" s="10" t="str">
        <f t="shared" si="918"/>
        <v/>
      </c>
    </row>
    <row r="3618" spans="20:35" ht="18" customHeight="1" x14ac:dyDescent="0.25">
      <c r="T3618" s="9" t="str">
        <f t="shared" si="920"/>
        <v/>
      </c>
      <c r="U3618" s="10" t="str">
        <f t="shared" si="915"/>
        <v/>
      </c>
      <c r="V3618" s="10" t="str">
        <f t="shared" si="916"/>
        <v/>
      </c>
      <c r="W3618" s="10" t="str">
        <f t="shared" si="905"/>
        <v/>
      </c>
      <c r="X3618" s="10" t="str">
        <f t="shared" si="906"/>
        <v/>
      </c>
      <c r="Y3618" s="10" t="str">
        <f t="shared" si="907"/>
        <v/>
      </c>
      <c r="Z3618" s="10" t="str">
        <f t="shared" si="908"/>
        <v/>
      </c>
      <c r="AA3618" s="10" t="str">
        <f t="shared" si="914"/>
        <v/>
      </c>
      <c r="AB3618" s="10" t="str">
        <f t="shared" si="917"/>
        <v/>
      </c>
      <c r="AC3618" s="10" t="str">
        <f t="shared" si="909"/>
        <v/>
      </c>
      <c r="AD3618" s="10" t="str">
        <f t="shared" si="919"/>
        <v/>
      </c>
      <c r="AE3618" s="10" t="str">
        <f t="shared" si="910"/>
        <v/>
      </c>
      <c r="AF3618" s="10" t="str">
        <f t="shared" si="911"/>
        <v/>
      </c>
      <c r="AG3618" s="10" t="str">
        <f t="shared" si="912"/>
        <v/>
      </c>
      <c r="AH3618" s="10" t="str">
        <f t="shared" si="913"/>
        <v/>
      </c>
      <c r="AI3618" s="10" t="str">
        <f t="shared" si="918"/>
        <v/>
      </c>
    </row>
    <row r="3619" spans="20:35" ht="18" customHeight="1" x14ac:dyDescent="0.25">
      <c r="T3619" s="9" t="str">
        <f t="shared" si="920"/>
        <v/>
      </c>
      <c r="U3619" s="10" t="str">
        <f t="shared" si="915"/>
        <v/>
      </c>
      <c r="V3619" s="10" t="str">
        <f t="shared" si="916"/>
        <v/>
      </c>
      <c r="W3619" s="10" t="str">
        <f t="shared" si="905"/>
        <v/>
      </c>
      <c r="X3619" s="10" t="str">
        <f t="shared" si="906"/>
        <v/>
      </c>
      <c r="Y3619" s="10" t="str">
        <f t="shared" si="907"/>
        <v/>
      </c>
      <c r="Z3619" s="10" t="str">
        <f t="shared" si="908"/>
        <v/>
      </c>
      <c r="AA3619" s="10" t="str">
        <f t="shared" si="914"/>
        <v/>
      </c>
      <c r="AB3619" s="10" t="str">
        <f t="shared" si="917"/>
        <v/>
      </c>
      <c r="AC3619" s="10" t="str">
        <f t="shared" si="909"/>
        <v/>
      </c>
      <c r="AD3619" s="10" t="str">
        <f t="shared" si="919"/>
        <v/>
      </c>
      <c r="AE3619" s="10" t="str">
        <f t="shared" si="910"/>
        <v/>
      </c>
      <c r="AF3619" s="10" t="str">
        <f t="shared" si="911"/>
        <v/>
      </c>
      <c r="AG3619" s="10" t="str">
        <f t="shared" si="912"/>
        <v/>
      </c>
      <c r="AH3619" s="10" t="str">
        <f t="shared" si="913"/>
        <v/>
      </c>
      <c r="AI3619" s="10" t="str">
        <f t="shared" si="918"/>
        <v/>
      </c>
    </row>
    <row r="3620" spans="20:35" ht="18" customHeight="1" x14ac:dyDescent="0.25">
      <c r="T3620" s="9" t="str">
        <f t="shared" si="920"/>
        <v/>
      </c>
      <c r="U3620" s="10" t="str">
        <f t="shared" si="915"/>
        <v/>
      </c>
      <c r="V3620" s="10" t="str">
        <f t="shared" si="916"/>
        <v/>
      </c>
      <c r="W3620" s="10" t="str">
        <f t="shared" si="905"/>
        <v/>
      </c>
      <c r="X3620" s="10" t="str">
        <f t="shared" si="906"/>
        <v/>
      </c>
      <c r="Y3620" s="10" t="str">
        <f t="shared" si="907"/>
        <v/>
      </c>
      <c r="Z3620" s="10" t="str">
        <f t="shared" si="908"/>
        <v/>
      </c>
      <c r="AA3620" s="10" t="str">
        <f t="shared" si="914"/>
        <v/>
      </c>
      <c r="AB3620" s="10" t="str">
        <f t="shared" si="917"/>
        <v/>
      </c>
      <c r="AC3620" s="10" t="str">
        <f t="shared" si="909"/>
        <v/>
      </c>
      <c r="AD3620" s="10" t="str">
        <f t="shared" si="919"/>
        <v/>
      </c>
      <c r="AE3620" s="10" t="str">
        <f t="shared" si="910"/>
        <v/>
      </c>
      <c r="AF3620" s="10" t="str">
        <f t="shared" si="911"/>
        <v/>
      </c>
      <c r="AG3620" s="10" t="str">
        <f t="shared" si="912"/>
        <v/>
      </c>
      <c r="AH3620" s="10" t="str">
        <f t="shared" si="913"/>
        <v/>
      </c>
      <c r="AI3620" s="10" t="str">
        <f t="shared" si="918"/>
        <v/>
      </c>
    </row>
    <row r="3621" spans="20:35" ht="18" customHeight="1" x14ac:dyDescent="0.25">
      <c r="T3621" s="9" t="str">
        <f t="shared" si="920"/>
        <v/>
      </c>
      <c r="U3621" s="10" t="str">
        <f t="shared" si="915"/>
        <v/>
      </c>
      <c r="V3621" s="10" t="str">
        <f t="shared" si="916"/>
        <v/>
      </c>
      <c r="W3621" s="10" t="str">
        <f t="shared" si="905"/>
        <v/>
      </c>
      <c r="X3621" s="10" t="str">
        <f t="shared" si="906"/>
        <v/>
      </c>
      <c r="Y3621" s="10" t="str">
        <f t="shared" si="907"/>
        <v/>
      </c>
      <c r="Z3621" s="10" t="str">
        <f t="shared" si="908"/>
        <v/>
      </c>
      <c r="AA3621" s="10" t="str">
        <f t="shared" si="914"/>
        <v/>
      </c>
      <c r="AB3621" s="10" t="str">
        <f t="shared" si="917"/>
        <v/>
      </c>
      <c r="AC3621" s="10" t="str">
        <f t="shared" si="909"/>
        <v/>
      </c>
      <c r="AD3621" s="10" t="str">
        <f t="shared" si="919"/>
        <v/>
      </c>
      <c r="AE3621" s="10" t="str">
        <f t="shared" si="910"/>
        <v/>
      </c>
      <c r="AF3621" s="10" t="str">
        <f t="shared" si="911"/>
        <v/>
      </c>
      <c r="AG3621" s="10" t="str">
        <f t="shared" si="912"/>
        <v/>
      </c>
      <c r="AH3621" s="10" t="str">
        <f t="shared" si="913"/>
        <v/>
      </c>
      <c r="AI3621" s="10" t="str">
        <f t="shared" si="918"/>
        <v/>
      </c>
    </row>
    <row r="3622" spans="20:35" ht="18" customHeight="1" x14ac:dyDescent="0.25">
      <c r="T3622" s="9" t="str">
        <f t="shared" si="920"/>
        <v/>
      </c>
      <c r="U3622" s="10" t="str">
        <f t="shared" si="915"/>
        <v/>
      </c>
      <c r="V3622" s="10" t="str">
        <f t="shared" si="916"/>
        <v/>
      </c>
      <c r="W3622" s="10" t="str">
        <f t="shared" si="905"/>
        <v/>
      </c>
      <c r="X3622" s="10" t="str">
        <f t="shared" si="906"/>
        <v/>
      </c>
      <c r="Y3622" s="10" t="str">
        <f t="shared" si="907"/>
        <v/>
      </c>
      <c r="Z3622" s="10" t="str">
        <f t="shared" si="908"/>
        <v/>
      </c>
      <c r="AA3622" s="10" t="str">
        <f t="shared" si="914"/>
        <v/>
      </c>
      <c r="AB3622" s="10" t="str">
        <f t="shared" si="917"/>
        <v/>
      </c>
      <c r="AC3622" s="10" t="str">
        <f t="shared" si="909"/>
        <v/>
      </c>
      <c r="AD3622" s="10" t="str">
        <f t="shared" si="919"/>
        <v/>
      </c>
      <c r="AE3622" s="10" t="str">
        <f t="shared" si="910"/>
        <v/>
      </c>
      <c r="AF3622" s="10" t="str">
        <f t="shared" si="911"/>
        <v/>
      </c>
      <c r="AG3622" s="10" t="str">
        <f t="shared" si="912"/>
        <v/>
      </c>
      <c r="AH3622" s="10" t="str">
        <f t="shared" si="913"/>
        <v/>
      </c>
      <c r="AI3622" s="10" t="str">
        <f t="shared" si="918"/>
        <v/>
      </c>
    </row>
    <row r="3623" spans="20:35" ht="18" customHeight="1" x14ac:dyDescent="0.25">
      <c r="T3623" s="9" t="str">
        <f t="shared" si="920"/>
        <v/>
      </c>
      <c r="U3623" s="10" t="str">
        <f t="shared" si="915"/>
        <v/>
      </c>
      <c r="V3623" s="10" t="str">
        <f t="shared" si="916"/>
        <v/>
      </c>
      <c r="W3623" s="10" t="str">
        <f t="shared" si="905"/>
        <v/>
      </c>
      <c r="X3623" s="10" t="str">
        <f t="shared" si="906"/>
        <v/>
      </c>
      <c r="Y3623" s="10" t="str">
        <f t="shared" si="907"/>
        <v/>
      </c>
      <c r="Z3623" s="10" t="str">
        <f t="shared" si="908"/>
        <v/>
      </c>
      <c r="AA3623" s="10" t="str">
        <f t="shared" si="914"/>
        <v/>
      </c>
      <c r="AB3623" s="10" t="str">
        <f t="shared" si="917"/>
        <v/>
      </c>
      <c r="AC3623" s="10" t="str">
        <f t="shared" si="909"/>
        <v/>
      </c>
      <c r="AD3623" s="10" t="str">
        <f t="shared" si="919"/>
        <v/>
      </c>
      <c r="AE3623" s="10" t="str">
        <f t="shared" si="910"/>
        <v/>
      </c>
      <c r="AF3623" s="10" t="str">
        <f t="shared" si="911"/>
        <v/>
      </c>
      <c r="AG3623" s="10" t="str">
        <f t="shared" si="912"/>
        <v/>
      </c>
      <c r="AH3623" s="10" t="str">
        <f t="shared" si="913"/>
        <v/>
      </c>
      <c r="AI3623" s="10" t="str">
        <f t="shared" si="918"/>
        <v/>
      </c>
    </row>
    <row r="3624" spans="20:35" ht="18" customHeight="1" x14ac:dyDescent="0.25">
      <c r="T3624" s="9" t="str">
        <f t="shared" si="920"/>
        <v/>
      </c>
      <c r="U3624" s="10" t="str">
        <f t="shared" si="915"/>
        <v/>
      </c>
      <c r="V3624" s="10" t="str">
        <f t="shared" si="916"/>
        <v/>
      </c>
      <c r="W3624" s="10" t="str">
        <f t="shared" ref="W3624:W3687" si="921">IF(T3624="","",IF(U3624&gt;V3624,0,(V3624-U3624)*$T$6*60))</f>
        <v/>
      </c>
      <c r="X3624" s="10" t="str">
        <f t="shared" ref="X3624:X3687" si="922">IF(T3624="","",X3623+W3624)</f>
        <v/>
      </c>
      <c r="Y3624" s="10" t="str">
        <f t="shared" ref="Y3624:Y3687" si="923">IF(T3624="","",AH3623)</f>
        <v/>
      </c>
      <c r="Z3624" s="10" t="str">
        <f t="shared" ref="Z3624:Z3687" si="924">IF(T3624="","",AI3623)</f>
        <v/>
      </c>
      <c r="AA3624" s="10" t="str">
        <f t="shared" si="914"/>
        <v/>
      </c>
      <c r="AB3624" s="10" t="str">
        <f t="shared" si="917"/>
        <v/>
      </c>
      <c r="AC3624" s="10" t="str">
        <f t="shared" ref="AC3624:AC3687" si="925">IF(T3624="","",V3624/$F$7*1000*3600)</f>
        <v/>
      </c>
      <c r="AD3624" s="10" t="str">
        <f t="shared" si="919"/>
        <v/>
      </c>
      <c r="AE3624" s="10" t="str">
        <f t="shared" ref="AE3624:AE3687" si="926">IF(T3624="","",Z3624/$AL$4)</f>
        <v/>
      </c>
      <c r="AF3624" s="10" t="str">
        <f t="shared" ref="AF3624:AF3687" si="927">IF(T3624="","",MIN(AE3624,AB3624))</f>
        <v/>
      </c>
      <c r="AG3624" s="10" t="str">
        <f t="shared" ref="AG3624:AG3687" si="928">IF(T3624="","",AF3624/1000/3600*$F$7)</f>
        <v/>
      </c>
      <c r="AH3624" s="10" t="str">
        <f t="shared" ref="AH3624:AH3687" si="929">IF(T3624="","",Y3624+AF3624*$AL$4)</f>
        <v/>
      </c>
      <c r="AI3624" s="10" t="str">
        <f t="shared" si="918"/>
        <v/>
      </c>
    </row>
    <row r="3625" spans="20:35" ht="18" customHeight="1" x14ac:dyDescent="0.25">
      <c r="T3625" s="9" t="str">
        <f t="shared" si="920"/>
        <v/>
      </c>
      <c r="U3625" s="10" t="str">
        <f t="shared" si="915"/>
        <v/>
      </c>
      <c r="V3625" s="10" t="str">
        <f t="shared" si="916"/>
        <v/>
      </c>
      <c r="W3625" s="10" t="str">
        <f t="shared" si="921"/>
        <v/>
      </c>
      <c r="X3625" s="10" t="str">
        <f t="shared" si="922"/>
        <v/>
      </c>
      <c r="Y3625" s="10" t="str">
        <f t="shared" si="923"/>
        <v/>
      </c>
      <c r="Z3625" s="10" t="str">
        <f t="shared" si="924"/>
        <v/>
      </c>
      <c r="AA3625" s="10" t="str">
        <f t="shared" si="914"/>
        <v/>
      </c>
      <c r="AB3625" s="10" t="str">
        <f t="shared" si="917"/>
        <v/>
      </c>
      <c r="AC3625" s="10" t="str">
        <f t="shared" si="925"/>
        <v/>
      </c>
      <c r="AD3625" s="10" t="str">
        <f t="shared" si="919"/>
        <v/>
      </c>
      <c r="AE3625" s="10" t="str">
        <f t="shared" si="926"/>
        <v/>
      </c>
      <c r="AF3625" s="10" t="str">
        <f t="shared" si="927"/>
        <v/>
      </c>
      <c r="AG3625" s="10" t="str">
        <f t="shared" si="928"/>
        <v/>
      </c>
      <c r="AH3625" s="10" t="str">
        <f t="shared" si="929"/>
        <v/>
      </c>
      <c r="AI3625" s="10" t="str">
        <f t="shared" si="918"/>
        <v/>
      </c>
    </row>
    <row r="3626" spans="20:35" ht="18" customHeight="1" x14ac:dyDescent="0.25">
      <c r="T3626" s="9" t="str">
        <f t="shared" si="920"/>
        <v/>
      </c>
      <c r="U3626" s="10" t="str">
        <f t="shared" si="915"/>
        <v/>
      </c>
      <c r="V3626" s="10" t="str">
        <f t="shared" si="916"/>
        <v/>
      </c>
      <c r="W3626" s="10" t="str">
        <f t="shared" si="921"/>
        <v/>
      </c>
      <c r="X3626" s="10" t="str">
        <f t="shared" si="922"/>
        <v/>
      </c>
      <c r="Y3626" s="10" t="str">
        <f t="shared" si="923"/>
        <v/>
      </c>
      <c r="Z3626" s="10" t="str">
        <f t="shared" si="924"/>
        <v/>
      </c>
      <c r="AA3626" s="10" t="str">
        <f t="shared" si="914"/>
        <v/>
      </c>
      <c r="AB3626" s="10" t="str">
        <f t="shared" si="917"/>
        <v/>
      </c>
      <c r="AC3626" s="10" t="str">
        <f t="shared" si="925"/>
        <v/>
      </c>
      <c r="AD3626" s="10" t="str">
        <f t="shared" si="919"/>
        <v/>
      </c>
      <c r="AE3626" s="10" t="str">
        <f t="shared" si="926"/>
        <v/>
      </c>
      <c r="AF3626" s="10" t="str">
        <f t="shared" si="927"/>
        <v/>
      </c>
      <c r="AG3626" s="10" t="str">
        <f t="shared" si="928"/>
        <v/>
      </c>
      <c r="AH3626" s="10" t="str">
        <f t="shared" si="929"/>
        <v/>
      </c>
      <c r="AI3626" s="10" t="str">
        <f t="shared" si="918"/>
        <v/>
      </c>
    </row>
    <row r="3627" spans="20:35" ht="18" customHeight="1" x14ac:dyDescent="0.25">
      <c r="T3627" s="9" t="str">
        <f t="shared" si="920"/>
        <v/>
      </c>
      <c r="U3627" s="10" t="str">
        <f t="shared" si="915"/>
        <v/>
      </c>
      <c r="V3627" s="10" t="str">
        <f t="shared" si="916"/>
        <v/>
      </c>
      <c r="W3627" s="10" t="str">
        <f t="shared" si="921"/>
        <v/>
      </c>
      <c r="X3627" s="10" t="str">
        <f t="shared" si="922"/>
        <v/>
      </c>
      <c r="Y3627" s="10" t="str">
        <f t="shared" si="923"/>
        <v/>
      </c>
      <c r="Z3627" s="10" t="str">
        <f t="shared" si="924"/>
        <v/>
      </c>
      <c r="AA3627" s="10" t="str">
        <f t="shared" si="914"/>
        <v/>
      </c>
      <c r="AB3627" s="10" t="str">
        <f t="shared" si="917"/>
        <v/>
      </c>
      <c r="AC3627" s="10" t="str">
        <f t="shared" si="925"/>
        <v/>
      </c>
      <c r="AD3627" s="10" t="str">
        <f t="shared" si="919"/>
        <v/>
      </c>
      <c r="AE3627" s="10" t="str">
        <f t="shared" si="926"/>
        <v/>
      </c>
      <c r="AF3627" s="10" t="str">
        <f t="shared" si="927"/>
        <v/>
      </c>
      <c r="AG3627" s="10" t="str">
        <f t="shared" si="928"/>
        <v/>
      </c>
      <c r="AH3627" s="10" t="str">
        <f t="shared" si="929"/>
        <v/>
      </c>
      <c r="AI3627" s="10" t="str">
        <f t="shared" si="918"/>
        <v/>
      </c>
    </row>
    <row r="3628" spans="20:35" ht="18" customHeight="1" x14ac:dyDescent="0.25">
      <c r="T3628" s="9" t="str">
        <f t="shared" si="920"/>
        <v/>
      </c>
      <c r="U3628" s="10" t="str">
        <f t="shared" si="915"/>
        <v/>
      </c>
      <c r="V3628" s="10" t="str">
        <f t="shared" si="916"/>
        <v/>
      </c>
      <c r="W3628" s="10" t="str">
        <f t="shared" si="921"/>
        <v/>
      </c>
      <c r="X3628" s="10" t="str">
        <f t="shared" si="922"/>
        <v/>
      </c>
      <c r="Y3628" s="10" t="str">
        <f t="shared" si="923"/>
        <v/>
      </c>
      <c r="Z3628" s="10" t="str">
        <f t="shared" si="924"/>
        <v/>
      </c>
      <c r="AA3628" s="10" t="str">
        <f t="shared" si="914"/>
        <v/>
      </c>
      <c r="AB3628" s="10" t="str">
        <f t="shared" si="917"/>
        <v/>
      </c>
      <c r="AC3628" s="10" t="str">
        <f t="shared" si="925"/>
        <v/>
      </c>
      <c r="AD3628" s="10" t="str">
        <f t="shared" si="919"/>
        <v/>
      </c>
      <c r="AE3628" s="10" t="str">
        <f t="shared" si="926"/>
        <v/>
      </c>
      <c r="AF3628" s="10" t="str">
        <f t="shared" si="927"/>
        <v/>
      </c>
      <c r="AG3628" s="10" t="str">
        <f t="shared" si="928"/>
        <v/>
      </c>
      <c r="AH3628" s="10" t="str">
        <f t="shared" si="929"/>
        <v/>
      </c>
      <c r="AI3628" s="10" t="str">
        <f t="shared" si="918"/>
        <v/>
      </c>
    </row>
    <row r="3629" spans="20:35" ht="18" customHeight="1" x14ac:dyDescent="0.25">
      <c r="T3629" s="9" t="str">
        <f t="shared" si="920"/>
        <v/>
      </c>
      <c r="U3629" s="10" t="str">
        <f t="shared" si="915"/>
        <v/>
      </c>
      <c r="V3629" s="10" t="str">
        <f t="shared" si="916"/>
        <v/>
      </c>
      <c r="W3629" s="10" t="str">
        <f t="shared" si="921"/>
        <v/>
      </c>
      <c r="X3629" s="10" t="str">
        <f t="shared" si="922"/>
        <v/>
      </c>
      <c r="Y3629" s="10" t="str">
        <f t="shared" si="923"/>
        <v/>
      </c>
      <c r="Z3629" s="10" t="str">
        <f t="shared" si="924"/>
        <v/>
      </c>
      <c r="AA3629" s="10" t="str">
        <f t="shared" si="914"/>
        <v/>
      </c>
      <c r="AB3629" s="10" t="str">
        <f t="shared" si="917"/>
        <v/>
      </c>
      <c r="AC3629" s="10" t="str">
        <f t="shared" si="925"/>
        <v/>
      </c>
      <c r="AD3629" s="10" t="str">
        <f t="shared" si="919"/>
        <v/>
      </c>
      <c r="AE3629" s="10" t="str">
        <f t="shared" si="926"/>
        <v/>
      </c>
      <c r="AF3629" s="10" t="str">
        <f t="shared" si="927"/>
        <v/>
      </c>
      <c r="AG3629" s="10" t="str">
        <f t="shared" si="928"/>
        <v/>
      </c>
      <c r="AH3629" s="10" t="str">
        <f t="shared" si="929"/>
        <v/>
      </c>
      <c r="AI3629" s="10" t="str">
        <f t="shared" si="918"/>
        <v/>
      </c>
    </row>
    <row r="3630" spans="20:35" ht="18" customHeight="1" x14ac:dyDescent="0.25">
      <c r="T3630" s="9" t="str">
        <f t="shared" si="920"/>
        <v/>
      </c>
      <c r="U3630" s="10" t="str">
        <f t="shared" si="915"/>
        <v/>
      </c>
      <c r="V3630" s="10" t="str">
        <f t="shared" si="916"/>
        <v/>
      </c>
      <c r="W3630" s="10" t="str">
        <f t="shared" si="921"/>
        <v/>
      </c>
      <c r="X3630" s="10" t="str">
        <f t="shared" si="922"/>
        <v/>
      </c>
      <c r="Y3630" s="10" t="str">
        <f t="shared" si="923"/>
        <v/>
      </c>
      <c r="Z3630" s="10" t="str">
        <f t="shared" si="924"/>
        <v/>
      </c>
      <c r="AA3630" s="10" t="str">
        <f t="shared" si="914"/>
        <v/>
      </c>
      <c r="AB3630" s="10" t="str">
        <f t="shared" si="917"/>
        <v/>
      </c>
      <c r="AC3630" s="10" t="str">
        <f t="shared" si="925"/>
        <v/>
      </c>
      <c r="AD3630" s="10" t="str">
        <f t="shared" si="919"/>
        <v/>
      </c>
      <c r="AE3630" s="10" t="str">
        <f t="shared" si="926"/>
        <v/>
      </c>
      <c r="AF3630" s="10" t="str">
        <f t="shared" si="927"/>
        <v/>
      </c>
      <c r="AG3630" s="10" t="str">
        <f t="shared" si="928"/>
        <v/>
      </c>
      <c r="AH3630" s="10" t="str">
        <f t="shared" si="929"/>
        <v/>
      </c>
      <c r="AI3630" s="10" t="str">
        <f t="shared" si="918"/>
        <v/>
      </c>
    </row>
    <row r="3631" spans="20:35" ht="18" customHeight="1" x14ac:dyDescent="0.25">
      <c r="T3631" s="9" t="str">
        <f t="shared" si="920"/>
        <v/>
      </c>
      <c r="U3631" s="10" t="str">
        <f t="shared" si="915"/>
        <v/>
      </c>
      <c r="V3631" s="10" t="str">
        <f t="shared" si="916"/>
        <v/>
      </c>
      <c r="W3631" s="10" t="str">
        <f t="shared" si="921"/>
        <v/>
      </c>
      <c r="X3631" s="10" t="str">
        <f t="shared" si="922"/>
        <v/>
      </c>
      <c r="Y3631" s="10" t="str">
        <f t="shared" si="923"/>
        <v/>
      </c>
      <c r="Z3631" s="10" t="str">
        <f t="shared" si="924"/>
        <v/>
      </c>
      <c r="AA3631" s="10" t="str">
        <f t="shared" si="914"/>
        <v/>
      </c>
      <c r="AB3631" s="10" t="str">
        <f t="shared" si="917"/>
        <v/>
      </c>
      <c r="AC3631" s="10" t="str">
        <f t="shared" si="925"/>
        <v/>
      </c>
      <c r="AD3631" s="10" t="str">
        <f t="shared" si="919"/>
        <v/>
      </c>
      <c r="AE3631" s="10" t="str">
        <f t="shared" si="926"/>
        <v/>
      </c>
      <c r="AF3631" s="10" t="str">
        <f t="shared" si="927"/>
        <v/>
      </c>
      <c r="AG3631" s="10" t="str">
        <f t="shared" si="928"/>
        <v/>
      </c>
      <c r="AH3631" s="10" t="str">
        <f t="shared" si="929"/>
        <v/>
      </c>
      <c r="AI3631" s="10" t="str">
        <f t="shared" si="918"/>
        <v/>
      </c>
    </row>
    <row r="3632" spans="20:35" ht="18" customHeight="1" x14ac:dyDescent="0.25">
      <c r="T3632" s="9" t="str">
        <f t="shared" si="920"/>
        <v/>
      </c>
      <c r="U3632" s="10" t="str">
        <f t="shared" si="915"/>
        <v/>
      </c>
      <c r="V3632" s="10" t="str">
        <f t="shared" si="916"/>
        <v/>
      </c>
      <c r="W3632" s="10" t="str">
        <f t="shared" si="921"/>
        <v/>
      </c>
      <c r="X3632" s="10" t="str">
        <f t="shared" si="922"/>
        <v/>
      </c>
      <c r="Y3632" s="10" t="str">
        <f t="shared" si="923"/>
        <v/>
      </c>
      <c r="Z3632" s="10" t="str">
        <f t="shared" si="924"/>
        <v/>
      </c>
      <c r="AA3632" s="10" t="str">
        <f t="shared" si="914"/>
        <v/>
      </c>
      <c r="AB3632" s="10" t="str">
        <f t="shared" si="917"/>
        <v/>
      </c>
      <c r="AC3632" s="10" t="str">
        <f t="shared" si="925"/>
        <v/>
      </c>
      <c r="AD3632" s="10" t="str">
        <f t="shared" si="919"/>
        <v/>
      </c>
      <c r="AE3632" s="10" t="str">
        <f t="shared" si="926"/>
        <v/>
      </c>
      <c r="AF3632" s="10" t="str">
        <f t="shared" si="927"/>
        <v/>
      </c>
      <c r="AG3632" s="10" t="str">
        <f t="shared" si="928"/>
        <v/>
      </c>
      <c r="AH3632" s="10" t="str">
        <f t="shared" si="929"/>
        <v/>
      </c>
      <c r="AI3632" s="10" t="str">
        <f t="shared" si="918"/>
        <v/>
      </c>
    </row>
    <row r="3633" spans="20:35" ht="18" customHeight="1" x14ac:dyDescent="0.25">
      <c r="T3633" s="9" t="str">
        <f t="shared" si="920"/>
        <v/>
      </c>
      <c r="U3633" s="10" t="str">
        <f t="shared" si="915"/>
        <v/>
      </c>
      <c r="V3633" s="10" t="str">
        <f t="shared" si="916"/>
        <v/>
      </c>
      <c r="W3633" s="10" t="str">
        <f t="shared" si="921"/>
        <v/>
      </c>
      <c r="X3633" s="10" t="str">
        <f t="shared" si="922"/>
        <v/>
      </c>
      <c r="Y3633" s="10" t="str">
        <f t="shared" si="923"/>
        <v/>
      </c>
      <c r="Z3633" s="10" t="str">
        <f t="shared" si="924"/>
        <v/>
      </c>
      <c r="AA3633" s="10" t="str">
        <f t="shared" si="914"/>
        <v/>
      </c>
      <c r="AB3633" s="10" t="str">
        <f t="shared" si="917"/>
        <v/>
      </c>
      <c r="AC3633" s="10" t="str">
        <f t="shared" si="925"/>
        <v/>
      </c>
      <c r="AD3633" s="10" t="str">
        <f t="shared" si="919"/>
        <v/>
      </c>
      <c r="AE3633" s="10" t="str">
        <f t="shared" si="926"/>
        <v/>
      </c>
      <c r="AF3633" s="10" t="str">
        <f t="shared" si="927"/>
        <v/>
      </c>
      <c r="AG3633" s="10" t="str">
        <f t="shared" si="928"/>
        <v/>
      </c>
      <c r="AH3633" s="10" t="str">
        <f t="shared" si="929"/>
        <v/>
      </c>
      <c r="AI3633" s="10" t="str">
        <f t="shared" si="918"/>
        <v/>
      </c>
    </row>
    <row r="3634" spans="20:35" ht="18" customHeight="1" x14ac:dyDescent="0.25">
      <c r="T3634" s="9" t="str">
        <f t="shared" si="920"/>
        <v/>
      </c>
      <c r="U3634" s="10" t="str">
        <f t="shared" si="915"/>
        <v/>
      </c>
      <c r="V3634" s="10" t="str">
        <f t="shared" si="916"/>
        <v/>
      </c>
      <c r="W3634" s="10" t="str">
        <f t="shared" si="921"/>
        <v/>
      </c>
      <c r="X3634" s="10" t="str">
        <f t="shared" si="922"/>
        <v/>
      </c>
      <c r="Y3634" s="10" t="str">
        <f t="shared" si="923"/>
        <v/>
      </c>
      <c r="Z3634" s="10" t="str">
        <f t="shared" si="924"/>
        <v/>
      </c>
      <c r="AA3634" s="10" t="str">
        <f t="shared" si="914"/>
        <v/>
      </c>
      <c r="AB3634" s="10" t="str">
        <f t="shared" si="917"/>
        <v/>
      </c>
      <c r="AC3634" s="10" t="str">
        <f t="shared" si="925"/>
        <v/>
      </c>
      <c r="AD3634" s="10" t="str">
        <f t="shared" si="919"/>
        <v/>
      </c>
      <c r="AE3634" s="10" t="str">
        <f t="shared" si="926"/>
        <v/>
      </c>
      <c r="AF3634" s="10" t="str">
        <f t="shared" si="927"/>
        <v/>
      </c>
      <c r="AG3634" s="10" t="str">
        <f t="shared" si="928"/>
        <v/>
      </c>
      <c r="AH3634" s="10" t="str">
        <f t="shared" si="929"/>
        <v/>
      </c>
      <c r="AI3634" s="10" t="str">
        <f t="shared" si="918"/>
        <v/>
      </c>
    </row>
    <row r="3635" spans="20:35" ht="18" customHeight="1" x14ac:dyDescent="0.25">
      <c r="T3635" s="9" t="str">
        <f t="shared" si="920"/>
        <v/>
      </c>
      <c r="U3635" s="10" t="str">
        <f t="shared" si="915"/>
        <v/>
      </c>
      <c r="V3635" s="10" t="str">
        <f t="shared" si="916"/>
        <v/>
      </c>
      <c r="W3635" s="10" t="str">
        <f t="shared" si="921"/>
        <v/>
      </c>
      <c r="X3635" s="10" t="str">
        <f t="shared" si="922"/>
        <v/>
      </c>
      <c r="Y3635" s="10" t="str">
        <f t="shared" si="923"/>
        <v/>
      </c>
      <c r="Z3635" s="10" t="str">
        <f t="shared" si="924"/>
        <v/>
      </c>
      <c r="AA3635" s="10" t="str">
        <f t="shared" si="914"/>
        <v/>
      </c>
      <c r="AB3635" s="10" t="str">
        <f t="shared" si="917"/>
        <v/>
      </c>
      <c r="AC3635" s="10" t="str">
        <f t="shared" si="925"/>
        <v/>
      </c>
      <c r="AD3635" s="10" t="str">
        <f t="shared" si="919"/>
        <v/>
      </c>
      <c r="AE3635" s="10" t="str">
        <f t="shared" si="926"/>
        <v/>
      </c>
      <c r="AF3635" s="10" t="str">
        <f t="shared" si="927"/>
        <v/>
      </c>
      <c r="AG3635" s="10" t="str">
        <f t="shared" si="928"/>
        <v/>
      </c>
      <c r="AH3635" s="10" t="str">
        <f t="shared" si="929"/>
        <v/>
      </c>
      <c r="AI3635" s="10" t="str">
        <f t="shared" si="918"/>
        <v/>
      </c>
    </row>
    <row r="3636" spans="20:35" ht="18" customHeight="1" x14ac:dyDescent="0.25">
      <c r="T3636" s="9" t="str">
        <f t="shared" si="920"/>
        <v/>
      </c>
      <c r="U3636" s="10" t="str">
        <f t="shared" si="915"/>
        <v/>
      </c>
      <c r="V3636" s="10" t="str">
        <f t="shared" si="916"/>
        <v/>
      </c>
      <c r="W3636" s="10" t="str">
        <f t="shared" si="921"/>
        <v/>
      </c>
      <c r="X3636" s="10" t="str">
        <f t="shared" si="922"/>
        <v/>
      </c>
      <c r="Y3636" s="10" t="str">
        <f t="shared" si="923"/>
        <v/>
      </c>
      <c r="Z3636" s="10" t="str">
        <f t="shared" si="924"/>
        <v/>
      </c>
      <c r="AA3636" s="10" t="str">
        <f t="shared" si="914"/>
        <v/>
      </c>
      <c r="AB3636" s="10" t="str">
        <f t="shared" si="917"/>
        <v/>
      </c>
      <c r="AC3636" s="10" t="str">
        <f t="shared" si="925"/>
        <v/>
      </c>
      <c r="AD3636" s="10" t="str">
        <f t="shared" si="919"/>
        <v/>
      </c>
      <c r="AE3636" s="10" t="str">
        <f t="shared" si="926"/>
        <v/>
      </c>
      <c r="AF3636" s="10" t="str">
        <f t="shared" si="927"/>
        <v/>
      </c>
      <c r="AG3636" s="10" t="str">
        <f t="shared" si="928"/>
        <v/>
      </c>
      <c r="AH3636" s="10" t="str">
        <f t="shared" si="929"/>
        <v/>
      </c>
      <c r="AI3636" s="10" t="str">
        <f t="shared" si="918"/>
        <v/>
      </c>
    </row>
    <row r="3637" spans="20:35" ht="18" customHeight="1" x14ac:dyDescent="0.25">
      <c r="T3637" s="9" t="str">
        <f t="shared" si="920"/>
        <v/>
      </c>
      <c r="U3637" s="10" t="str">
        <f t="shared" si="915"/>
        <v/>
      </c>
      <c r="V3637" s="10" t="str">
        <f t="shared" si="916"/>
        <v/>
      </c>
      <c r="W3637" s="10" t="str">
        <f t="shared" si="921"/>
        <v/>
      </c>
      <c r="X3637" s="10" t="str">
        <f t="shared" si="922"/>
        <v/>
      </c>
      <c r="Y3637" s="10" t="str">
        <f t="shared" si="923"/>
        <v/>
      </c>
      <c r="Z3637" s="10" t="str">
        <f t="shared" si="924"/>
        <v/>
      </c>
      <c r="AA3637" s="10" t="str">
        <f t="shared" si="914"/>
        <v/>
      </c>
      <c r="AB3637" s="10" t="str">
        <f t="shared" si="917"/>
        <v/>
      </c>
      <c r="AC3637" s="10" t="str">
        <f t="shared" si="925"/>
        <v/>
      </c>
      <c r="AD3637" s="10" t="str">
        <f t="shared" si="919"/>
        <v/>
      </c>
      <c r="AE3637" s="10" t="str">
        <f t="shared" si="926"/>
        <v/>
      </c>
      <c r="AF3637" s="10" t="str">
        <f t="shared" si="927"/>
        <v/>
      </c>
      <c r="AG3637" s="10" t="str">
        <f t="shared" si="928"/>
        <v/>
      </c>
      <c r="AH3637" s="10" t="str">
        <f t="shared" si="929"/>
        <v/>
      </c>
      <c r="AI3637" s="10" t="str">
        <f t="shared" si="918"/>
        <v/>
      </c>
    </row>
    <row r="3638" spans="20:35" ht="18" customHeight="1" x14ac:dyDescent="0.25">
      <c r="T3638" s="9" t="str">
        <f t="shared" si="920"/>
        <v/>
      </c>
      <c r="U3638" s="10" t="str">
        <f t="shared" si="915"/>
        <v/>
      </c>
      <c r="V3638" s="10" t="str">
        <f t="shared" si="916"/>
        <v/>
      </c>
      <c r="W3638" s="10" t="str">
        <f t="shared" si="921"/>
        <v/>
      </c>
      <c r="X3638" s="10" t="str">
        <f t="shared" si="922"/>
        <v/>
      </c>
      <c r="Y3638" s="10" t="str">
        <f t="shared" si="923"/>
        <v/>
      </c>
      <c r="Z3638" s="10" t="str">
        <f t="shared" si="924"/>
        <v/>
      </c>
      <c r="AA3638" s="10" t="str">
        <f t="shared" si="914"/>
        <v/>
      </c>
      <c r="AB3638" s="10" t="str">
        <f t="shared" si="917"/>
        <v/>
      </c>
      <c r="AC3638" s="10" t="str">
        <f t="shared" si="925"/>
        <v/>
      </c>
      <c r="AD3638" s="10" t="str">
        <f t="shared" si="919"/>
        <v/>
      </c>
      <c r="AE3638" s="10" t="str">
        <f t="shared" si="926"/>
        <v/>
      </c>
      <c r="AF3638" s="10" t="str">
        <f t="shared" si="927"/>
        <v/>
      </c>
      <c r="AG3638" s="10" t="str">
        <f t="shared" si="928"/>
        <v/>
      </c>
      <c r="AH3638" s="10" t="str">
        <f t="shared" si="929"/>
        <v/>
      </c>
      <c r="AI3638" s="10" t="str">
        <f t="shared" si="918"/>
        <v/>
      </c>
    </row>
    <row r="3639" spans="20:35" ht="18" customHeight="1" x14ac:dyDescent="0.25">
      <c r="T3639" s="9" t="str">
        <f t="shared" si="920"/>
        <v/>
      </c>
      <c r="U3639" s="10" t="str">
        <f t="shared" si="915"/>
        <v/>
      </c>
      <c r="V3639" s="10" t="str">
        <f t="shared" si="916"/>
        <v/>
      </c>
      <c r="W3639" s="10" t="str">
        <f t="shared" si="921"/>
        <v/>
      </c>
      <c r="X3639" s="10" t="str">
        <f t="shared" si="922"/>
        <v/>
      </c>
      <c r="Y3639" s="10" t="str">
        <f t="shared" si="923"/>
        <v/>
      </c>
      <c r="Z3639" s="10" t="str">
        <f t="shared" si="924"/>
        <v/>
      </c>
      <c r="AA3639" s="10" t="str">
        <f t="shared" si="914"/>
        <v/>
      </c>
      <c r="AB3639" s="10" t="str">
        <f t="shared" si="917"/>
        <v/>
      </c>
      <c r="AC3639" s="10" t="str">
        <f t="shared" si="925"/>
        <v/>
      </c>
      <c r="AD3639" s="10" t="str">
        <f t="shared" si="919"/>
        <v/>
      </c>
      <c r="AE3639" s="10" t="str">
        <f t="shared" si="926"/>
        <v/>
      </c>
      <c r="AF3639" s="10" t="str">
        <f t="shared" si="927"/>
        <v/>
      </c>
      <c r="AG3639" s="10" t="str">
        <f t="shared" si="928"/>
        <v/>
      </c>
      <c r="AH3639" s="10" t="str">
        <f t="shared" si="929"/>
        <v/>
      </c>
      <c r="AI3639" s="10" t="str">
        <f t="shared" si="918"/>
        <v/>
      </c>
    </row>
    <row r="3640" spans="20:35" ht="18" customHeight="1" x14ac:dyDescent="0.25">
      <c r="T3640" s="9" t="str">
        <f t="shared" si="920"/>
        <v/>
      </c>
      <c r="U3640" s="10" t="str">
        <f t="shared" si="915"/>
        <v/>
      </c>
      <c r="V3640" s="10" t="str">
        <f t="shared" si="916"/>
        <v/>
      </c>
      <c r="W3640" s="10" t="str">
        <f t="shared" si="921"/>
        <v/>
      </c>
      <c r="X3640" s="10" t="str">
        <f t="shared" si="922"/>
        <v/>
      </c>
      <c r="Y3640" s="10" t="str">
        <f t="shared" si="923"/>
        <v/>
      </c>
      <c r="Z3640" s="10" t="str">
        <f t="shared" si="924"/>
        <v/>
      </c>
      <c r="AA3640" s="10" t="str">
        <f t="shared" si="914"/>
        <v/>
      </c>
      <c r="AB3640" s="10" t="str">
        <f t="shared" si="917"/>
        <v/>
      </c>
      <c r="AC3640" s="10" t="str">
        <f t="shared" si="925"/>
        <v/>
      </c>
      <c r="AD3640" s="10" t="str">
        <f t="shared" si="919"/>
        <v/>
      </c>
      <c r="AE3640" s="10" t="str">
        <f t="shared" si="926"/>
        <v/>
      </c>
      <c r="AF3640" s="10" t="str">
        <f t="shared" si="927"/>
        <v/>
      </c>
      <c r="AG3640" s="10" t="str">
        <f t="shared" si="928"/>
        <v/>
      </c>
      <c r="AH3640" s="10" t="str">
        <f t="shared" si="929"/>
        <v/>
      </c>
      <c r="AI3640" s="10" t="str">
        <f t="shared" si="918"/>
        <v/>
      </c>
    </row>
    <row r="3641" spans="20:35" ht="18" customHeight="1" x14ac:dyDescent="0.25">
      <c r="T3641" s="9" t="str">
        <f t="shared" si="920"/>
        <v/>
      </c>
      <c r="U3641" s="10" t="str">
        <f t="shared" si="915"/>
        <v/>
      </c>
      <c r="V3641" s="10" t="str">
        <f t="shared" si="916"/>
        <v/>
      </c>
      <c r="W3641" s="10" t="str">
        <f t="shared" si="921"/>
        <v/>
      </c>
      <c r="X3641" s="10" t="str">
        <f t="shared" si="922"/>
        <v/>
      </c>
      <c r="Y3641" s="10" t="str">
        <f t="shared" si="923"/>
        <v/>
      </c>
      <c r="Z3641" s="10" t="str">
        <f t="shared" si="924"/>
        <v/>
      </c>
      <c r="AA3641" s="10" t="str">
        <f t="shared" si="914"/>
        <v/>
      </c>
      <c r="AB3641" s="10" t="str">
        <f t="shared" si="917"/>
        <v/>
      </c>
      <c r="AC3641" s="10" t="str">
        <f t="shared" si="925"/>
        <v/>
      </c>
      <c r="AD3641" s="10" t="str">
        <f t="shared" si="919"/>
        <v/>
      </c>
      <c r="AE3641" s="10" t="str">
        <f t="shared" si="926"/>
        <v/>
      </c>
      <c r="AF3641" s="10" t="str">
        <f t="shared" si="927"/>
        <v/>
      </c>
      <c r="AG3641" s="10" t="str">
        <f t="shared" si="928"/>
        <v/>
      </c>
      <c r="AH3641" s="10" t="str">
        <f t="shared" si="929"/>
        <v/>
      </c>
      <c r="AI3641" s="10" t="str">
        <f t="shared" si="918"/>
        <v/>
      </c>
    </row>
    <row r="3642" spans="20:35" ht="18" customHeight="1" x14ac:dyDescent="0.25">
      <c r="T3642" s="9" t="str">
        <f t="shared" si="920"/>
        <v/>
      </c>
      <c r="U3642" s="10" t="str">
        <f t="shared" si="915"/>
        <v/>
      </c>
      <c r="V3642" s="10" t="str">
        <f t="shared" si="916"/>
        <v/>
      </c>
      <c r="W3642" s="10" t="str">
        <f t="shared" si="921"/>
        <v/>
      </c>
      <c r="X3642" s="10" t="str">
        <f t="shared" si="922"/>
        <v/>
      </c>
      <c r="Y3642" s="10" t="str">
        <f t="shared" si="923"/>
        <v/>
      </c>
      <c r="Z3642" s="10" t="str">
        <f t="shared" si="924"/>
        <v/>
      </c>
      <c r="AA3642" s="10" t="str">
        <f t="shared" si="914"/>
        <v/>
      </c>
      <c r="AB3642" s="10" t="str">
        <f t="shared" si="917"/>
        <v/>
      </c>
      <c r="AC3642" s="10" t="str">
        <f t="shared" si="925"/>
        <v/>
      </c>
      <c r="AD3642" s="10" t="str">
        <f t="shared" si="919"/>
        <v/>
      </c>
      <c r="AE3642" s="10" t="str">
        <f t="shared" si="926"/>
        <v/>
      </c>
      <c r="AF3642" s="10" t="str">
        <f t="shared" si="927"/>
        <v/>
      </c>
      <c r="AG3642" s="10" t="str">
        <f t="shared" si="928"/>
        <v/>
      </c>
      <c r="AH3642" s="10" t="str">
        <f t="shared" si="929"/>
        <v/>
      </c>
      <c r="AI3642" s="10" t="str">
        <f t="shared" si="918"/>
        <v/>
      </c>
    </row>
    <row r="3643" spans="20:35" ht="18" customHeight="1" x14ac:dyDescent="0.25">
      <c r="T3643" s="9" t="str">
        <f t="shared" si="920"/>
        <v/>
      </c>
      <c r="U3643" s="10" t="str">
        <f t="shared" si="915"/>
        <v/>
      </c>
      <c r="V3643" s="10" t="str">
        <f t="shared" si="916"/>
        <v/>
      </c>
      <c r="W3643" s="10" t="str">
        <f t="shared" si="921"/>
        <v/>
      </c>
      <c r="X3643" s="10" t="str">
        <f t="shared" si="922"/>
        <v/>
      </c>
      <c r="Y3643" s="10" t="str">
        <f t="shared" si="923"/>
        <v/>
      </c>
      <c r="Z3643" s="10" t="str">
        <f t="shared" si="924"/>
        <v/>
      </c>
      <c r="AA3643" s="10" t="str">
        <f t="shared" si="914"/>
        <v/>
      </c>
      <c r="AB3643" s="10" t="str">
        <f t="shared" si="917"/>
        <v/>
      </c>
      <c r="AC3643" s="10" t="str">
        <f t="shared" si="925"/>
        <v/>
      </c>
      <c r="AD3643" s="10" t="str">
        <f t="shared" si="919"/>
        <v/>
      </c>
      <c r="AE3643" s="10" t="str">
        <f t="shared" si="926"/>
        <v/>
      </c>
      <c r="AF3643" s="10" t="str">
        <f t="shared" si="927"/>
        <v/>
      </c>
      <c r="AG3643" s="10" t="str">
        <f t="shared" si="928"/>
        <v/>
      </c>
      <c r="AH3643" s="10" t="str">
        <f t="shared" si="929"/>
        <v/>
      </c>
      <c r="AI3643" s="10" t="str">
        <f t="shared" si="918"/>
        <v/>
      </c>
    </row>
    <row r="3644" spans="20:35" ht="18" customHeight="1" x14ac:dyDescent="0.25">
      <c r="T3644" s="9" t="str">
        <f t="shared" si="920"/>
        <v/>
      </c>
      <c r="U3644" s="10" t="str">
        <f t="shared" si="915"/>
        <v/>
      </c>
      <c r="V3644" s="10" t="str">
        <f t="shared" si="916"/>
        <v/>
      </c>
      <c r="W3644" s="10" t="str">
        <f t="shared" si="921"/>
        <v/>
      </c>
      <c r="X3644" s="10" t="str">
        <f t="shared" si="922"/>
        <v/>
      </c>
      <c r="Y3644" s="10" t="str">
        <f t="shared" si="923"/>
        <v/>
      </c>
      <c r="Z3644" s="10" t="str">
        <f t="shared" si="924"/>
        <v/>
      </c>
      <c r="AA3644" s="10" t="str">
        <f t="shared" si="914"/>
        <v/>
      </c>
      <c r="AB3644" s="10" t="str">
        <f t="shared" si="917"/>
        <v/>
      </c>
      <c r="AC3644" s="10" t="str">
        <f t="shared" si="925"/>
        <v/>
      </c>
      <c r="AD3644" s="10" t="str">
        <f t="shared" si="919"/>
        <v/>
      </c>
      <c r="AE3644" s="10" t="str">
        <f t="shared" si="926"/>
        <v/>
      </c>
      <c r="AF3644" s="10" t="str">
        <f t="shared" si="927"/>
        <v/>
      </c>
      <c r="AG3644" s="10" t="str">
        <f t="shared" si="928"/>
        <v/>
      </c>
      <c r="AH3644" s="10" t="str">
        <f t="shared" si="929"/>
        <v/>
      </c>
      <c r="AI3644" s="10" t="str">
        <f t="shared" si="918"/>
        <v/>
      </c>
    </row>
    <row r="3645" spans="20:35" ht="18" customHeight="1" x14ac:dyDescent="0.25">
      <c r="T3645" s="9" t="str">
        <f t="shared" si="920"/>
        <v/>
      </c>
      <c r="U3645" s="10" t="str">
        <f t="shared" si="915"/>
        <v/>
      </c>
      <c r="V3645" s="10" t="str">
        <f t="shared" si="916"/>
        <v/>
      </c>
      <c r="W3645" s="10" t="str">
        <f t="shared" si="921"/>
        <v/>
      </c>
      <c r="X3645" s="10" t="str">
        <f t="shared" si="922"/>
        <v/>
      </c>
      <c r="Y3645" s="10" t="str">
        <f t="shared" si="923"/>
        <v/>
      </c>
      <c r="Z3645" s="10" t="str">
        <f t="shared" si="924"/>
        <v/>
      </c>
      <c r="AA3645" s="10" t="str">
        <f t="shared" si="914"/>
        <v/>
      </c>
      <c r="AB3645" s="10" t="str">
        <f t="shared" si="917"/>
        <v/>
      </c>
      <c r="AC3645" s="10" t="str">
        <f t="shared" si="925"/>
        <v/>
      </c>
      <c r="AD3645" s="10" t="str">
        <f t="shared" si="919"/>
        <v/>
      </c>
      <c r="AE3645" s="10" t="str">
        <f t="shared" si="926"/>
        <v/>
      </c>
      <c r="AF3645" s="10" t="str">
        <f t="shared" si="927"/>
        <v/>
      </c>
      <c r="AG3645" s="10" t="str">
        <f t="shared" si="928"/>
        <v/>
      </c>
      <c r="AH3645" s="10" t="str">
        <f t="shared" si="929"/>
        <v/>
      </c>
      <c r="AI3645" s="10" t="str">
        <f t="shared" si="918"/>
        <v/>
      </c>
    </row>
    <row r="3646" spans="20:35" ht="18" customHeight="1" x14ac:dyDescent="0.25">
      <c r="T3646" s="9" t="str">
        <f t="shared" si="920"/>
        <v/>
      </c>
      <c r="U3646" s="10" t="str">
        <f t="shared" si="915"/>
        <v/>
      </c>
      <c r="V3646" s="10" t="str">
        <f t="shared" si="916"/>
        <v/>
      </c>
      <c r="W3646" s="10" t="str">
        <f t="shared" si="921"/>
        <v/>
      </c>
      <c r="X3646" s="10" t="str">
        <f t="shared" si="922"/>
        <v/>
      </c>
      <c r="Y3646" s="10" t="str">
        <f t="shared" si="923"/>
        <v/>
      </c>
      <c r="Z3646" s="10" t="str">
        <f t="shared" si="924"/>
        <v/>
      </c>
      <c r="AA3646" s="10" t="str">
        <f t="shared" si="914"/>
        <v/>
      </c>
      <c r="AB3646" s="10" t="str">
        <f t="shared" si="917"/>
        <v/>
      </c>
      <c r="AC3646" s="10" t="str">
        <f t="shared" si="925"/>
        <v/>
      </c>
      <c r="AD3646" s="10" t="str">
        <f t="shared" si="919"/>
        <v/>
      </c>
      <c r="AE3646" s="10" t="str">
        <f t="shared" si="926"/>
        <v/>
      </c>
      <c r="AF3646" s="10" t="str">
        <f t="shared" si="927"/>
        <v/>
      </c>
      <c r="AG3646" s="10" t="str">
        <f t="shared" si="928"/>
        <v/>
      </c>
      <c r="AH3646" s="10" t="str">
        <f t="shared" si="929"/>
        <v/>
      </c>
      <c r="AI3646" s="10" t="str">
        <f t="shared" si="918"/>
        <v/>
      </c>
    </row>
    <row r="3647" spans="20:35" ht="18" customHeight="1" x14ac:dyDescent="0.25">
      <c r="T3647" s="9" t="str">
        <f t="shared" si="920"/>
        <v/>
      </c>
      <c r="U3647" s="10" t="str">
        <f t="shared" si="915"/>
        <v/>
      </c>
      <c r="V3647" s="10" t="str">
        <f t="shared" si="916"/>
        <v/>
      </c>
      <c r="W3647" s="10" t="str">
        <f t="shared" si="921"/>
        <v/>
      </c>
      <c r="X3647" s="10" t="str">
        <f t="shared" si="922"/>
        <v/>
      </c>
      <c r="Y3647" s="10" t="str">
        <f t="shared" si="923"/>
        <v/>
      </c>
      <c r="Z3647" s="10" t="str">
        <f t="shared" si="924"/>
        <v/>
      </c>
      <c r="AA3647" s="10" t="str">
        <f t="shared" si="914"/>
        <v/>
      </c>
      <c r="AB3647" s="10" t="str">
        <f t="shared" si="917"/>
        <v/>
      </c>
      <c r="AC3647" s="10" t="str">
        <f t="shared" si="925"/>
        <v/>
      </c>
      <c r="AD3647" s="10" t="str">
        <f t="shared" si="919"/>
        <v/>
      </c>
      <c r="AE3647" s="10" t="str">
        <f t="shared" si="926"/>
        <v/>
      </c>
      <c r="AF3647" s="10" t="str">
        <f t="shared" si="927"/>
        <v/>
      </c>
      <c r="AG3647" s="10" t="str">
        <f t="shared" si="928"/>
        <v/>
      </c>
      <c r="AH3647" s="10" t="str">
        <f t="shared" si="929"/>
        <v/>
      </c>
      <c r="AI3647" s="10" t="str">
        <f t="shared" si="918"/>
        <v/>
      </c>
    </row>
    <row r="3648" spans="20:35" ht="18" customHeight="1" x14ac:dyDescent="0.25">
      <c r="T3648" s="9" t="str">
        <f t="shared" si="920"/>
        <v/>
      </c>
      <c r="U3648" s="10" t="str">
        <f t="shared" si="915"/>
        <v/>
      </c>
      <c r="V3648" s="10" t="str">
        <f t="shared" si="916"/>
        <v/>
      </c>
      <c r="W3648" s="10" t="str">
        <f t="shared" si="921"/>
        <v/>
      </c>
      <c r="X3648" s="10" t="str">
        <f t="shared" si="922"/>
        <v/>
      </c>
      <c r="Y3648" s="10" t="str">
        <f t="shared" si="923"/>
        <v/>
      </c>
      <c r="Z3648" s="10" t="str">
        <f t="shared" si="924"/>
        <v/>
      </c>
      <c r="AA3648" s="10" t="str">
        <f t="shared" si="914"/>
        <v/>
      </c>
      <c r="AB3648" s="10" t="str">
        <f t="shared" si="917"/>
        <v/>
      </c>
      <c r="AC3648" s="10" t="str">
        <f t="shared" si="925"/>
        <v/>
      </c>
      <c r="AD3648" s="10" t="str">
        <f t="shared" si="919"/>
        <v/>
      </c>
      <c r="AE3648" s="10" t="str">
        <f t="shared" si="926"/>
        <v/>
      </c>
      <c r="AF3648" s="10" t="str">
        <f t="shared" si="927"/>
        <v/>
      </c>
      <c r="AG3648" s="10" t="str">
        <f t="shared" si="928"/>
        <v/>
      </c>
      <c r="AH3648" s="10" t="str">
        <f t="shared" si="929"/>
        <v/>
      </c>
      <c r="AI3648" s="10" t="str">
        <f t="shared" si="918"/>
        <v/>
      </c>
    </row>
    <row r="3649" spans="20:35" ht="18" customHeight="1" x14ac:dyDescent="0.25">
      <c r="T3649" s="9" t="str">
        <f t="shared" si="920"/>
        <v/>
      </c>
      <c r="U3649" s="10" t="str">
        <f t="shared" si="915"/>
        <v/>
      </c>
      <c r="V3649" s="10" t="str">
        <f t="shared" si="916"/>
        <v/>
      </c>
      <c r="W3649" s="10" t="str">
        <f t="shared" si="921"/>
        <v/>
      </c>
      <c r="X3649" s="10" t="str">
        <f t="shared" si="922"/>
        <v/>
      </c>
      <c r="Y3649" s="10" t="str">
        <f t="shared" si="923"/>
        <v/>
      </c>
      <c r="Z3649" s="10" t="str">
        <f t="shared" si="924"/>
        <v/>
      </c>
      <c r="AA3649" s="10" t="str">
        <f t="shared" si="914"/>
        <v/>
      </c>
      <c r="AB3649" s="10" t="str">
        <f t="shared" si="917"/>
        <v/>
      </c>
      <c r="AC3649" s="10" t="str">
        <f t="shared" si="925"/>
        <v/>
      </c>
      <c r="AD3649" s="10" t="str">
        <f t="shared" si="919"/>
        <v/>
      </c>
      <c r="AE3649" s="10" t="str">
        <f t="shared" si="926"/>
        <v/>
      </c>
      <c r="AF3649" s="10" t="str">
        <f t="shared" si="927"/>
        <v/>
      </c>
      <c r="AG3649" s="10" t="str">
        <f t="shared" si="928"/>
        <v/>
      </c>
      <c r="AH3649" s="10" t="str">
        <f t="shared" si="929"/>
        <v/>
      </c>
      <c r="AI3649" s="10" t="str">
        <f t="shared" si="918"/>
        <v/>
      </c>
    </row>
    <row r="3650" spans="20:35" ht="18" customHeight="1" x14ac:dyDescent="0.25">
      <c r="T3650" s="9" t="str">
        <f t="shared" si="920"/>
        <v/>
      </c>
      <c r="U3650" s="10" t="str">
        <f t="shared" si="915"/>
        <v/>
      </c>
      <c r="V3650" s="10" t="str">
        <f t="shared" si="916"/>
        <v/>
      </c>
      <c r="W3650" s="10" t="str">
        <f t="shared" si="921"/>
        <v/>
      </c>
      <c r="X3650" s="10" t="str">
        <f t="shared" si="922"/>
        <v/>
      </c>
      <c r="Y3650" s="10" t="str">
        <f t="shared" si="923"/>
        <v/>
      </c>
      <c r="Z3650" s="10" t="str">
        <f t="shared" si="924"/>
        <v/>
      </c>
      <c r="AA3650" s="10" t="str">
        <f t="shared" si="914"/>
        <v/>
      </c>
      <c r="AB3650" s="10" t="str">
        <f t="shared" si="917"/>
        <v/>
      </c>
      <c r="AC3650" s="10" t="str">
        <f t="shared" si="925"/>
        <v/>
      </c>
      <c r="AD3650" s="10" t="str">
        <f t="shared" si="919"/>
        <v/>
      </c>
      <c r="AE3650" s="10" t="str">
        <f t="shared" si="926"/>
        <v/>
      </c>
      <c r="AF3650" s="10" t="str">
        <f t="shared" si="927"/>
        <v/>
      </c>
      <c r="AG3650" s="10" t="str">
        <f t="shared" si="928"/>
        <v/>
      </c>
      <c r="AH3650" s="10" t="str">
        <f t="shared" si="929"/>
        <v/>
      </c>
      <c r="AI3650" s="10" t="str">
        <f t="shared" si="918"/>
        <v/>
      </c>
    </row>
    <row r="3651" spans="20:35" ht="18" customHeight="1" x14ac:dyDescent="0.25">
      <c r="T3651" s="9" t="str">
        <f t="shared" si="920"/>
        <v/>
      </c>
      <c r="U3651" s="10" t="str">
        <f t="shared" si="915"/>
        <v/>
      </c>
      <c r="V3651" s="10" t="str">
        <f t="shared" si="916"/>
        <v/>
      </c>
      <c r="W3651" s="10" t="str">
        <f t="shared" si="921"/>
        <v/>
      </c>
      <c r="X3651" s="10" t="str">
        <f t="shared" si="922"/>
        <v/>
      </c>
      <c r="Y3651" s="10" t="str">
        <f t="shared" si="923"/>
        <v/>
      </c>
      <c r="Z3651" s="10" t="str">
        <f t="shared" si="924"/>
        <v/>
      </c>
      <c r="AA3651" s="10" t="str">
        <f t="shared" si="914"/>
        <v/>
      </c>
      <c r="AB3651" s="10" t="str">
        <f t="shared" si="917"/>
        <v/>
      </c>
      <c r="AC3651" s="10" t="str">
        <f t="shared" si="925"/>
        <v/>
      </c>
      <c r="AD3651" s="10" t="str">
        <f t="shared" si="919"/>
        <v/>
      </c>
      <c r="AE3651" s="10" t="str">
        <f t="shared" si="926"/>
        <v/>
      </c>
      <c r="AF3651" s="10" t="str">
        <f t="shared" si="927"/>
        <v/>
      </c>
      <c r="AG3651" s="10" t="str">
        <f t="shared" si="928"/>
        <v/>
      </c>
      <c r="AH3651" s="10" t="str">
        <f t="shared" si="929"/>
        <v/>
      </c>
      <c r="AI3651" s="10" t="str">
        <f t="shared" si="918"/>
        <v/>
      </c>
    </row>
    <row r="3652" spans="20:35" ht="18" customHeight="1" x14ac:dyDescent="0.25">
      <c r="T3652" s="9" t="str">
        <f t="shared" si="920"/>
        <v/>
      </c>
      <c r="U3652" s="10" t="str">
        <f t="shared" si="915"/>
        <v/>
      </c>
      <c r="V3652" s="10" t="str">
        <f t="shared" si="916"/>
        <v/>
      </c>
      <c r="W3652" s="10" t="str">
        <f t="shared" si="921"/>
        <v/>
      </c>
      <c r="X3652" s="10" t="str">
        <f t="shared" si="922"/>
        <v/>
      </c>
      <c r="Y3652" s="10" t="str">
        <f t="shared" si="923"/>
        <v/>
      </c>
      <c r="Z3652" s="10" t="str">
        <f t="shared" si="924"/>
        <v/>
      </c>
      <c r="AA3652" s="10" t="str">
        <f t="shared" si="914"/>
        <v/>
      </c>
      <c r="AB3652" s="10" t="str">
        <f t="shared" si="917"/>
        <v/>
      </c>
      <c r="AC3652" s="10" t="str">
        <f t="shared" si="925"/>
        <v/>
      </c>
      <c r="AD3652" s="10" t="str">
        <f t="shared" si="919"/>
        <v/>
      </c>
      <c r="AE3652" s="10" t="str">
        <f t="shared" si="926"/>
        <v/>
      </c>
      <c r="AF3652" s="10" t="str">
        <f t="shared" si="927"/>
        <v/>
      </c>
      <c r="AG3652" s="10" t="str">
        <f t="shared" si="928"/>
        <v/>
      </c>
      <c r="AH3652" s="10" t="str">
        <f t="shared" si="929"/>
        <v/>
      </c>
      <c r="AI3652" s="10" t="str">
        <f t="shared" si="918"/>
        <v/>
      </c>
    </row>
    <row r="3653" spans="20:35" ht="18" customHeight="1" x14ac:dyDescent="0.25">
      <c r="T3653" s="9" t="str">
        <f t="shared" si="920"/>
        <v/>
      </c>
      <c r="U3653" s="10" t="str">
        <f t="shared" si="915"/>
        <v/>
      </c>
      <c r="V3653" s="10" t="str">
        <f t="shared" si="916"/>
        <v/>
      </c>
      <c r="W3653" s="10" t="str">
        <f t="shared" si="921"/>
        <v/>
      </c>
      <c r="X3653" s="10" t="str">
        <f t="shared" si="922"/>
        <v/>
      </c>
      <c r="Y3653" s="10" t="str">
        <f t="shared" si="923"/>
        <v/>
      </c>
      <c r="Z3653" s="10" t="str">
        <f t="shared" si="924"/>
        <v/>
      </c>
      <c r="AA3653" s="10" t="str">
        <f t="shared" ref="AA3653:AA3716" si="930">IF(T3653="","",Z3653/1000*$F$7)</f>
        <v/>
      </c>
      <c r="AB3653" s="10" t="str">
        <f t="shared" si="917"/>
        <v/>
      </c>
      <c r="AC3653" s="10" t="str">
        <f t="shared" si="925"/>
        <v/>
      </c>
      <c r="AD3653" s="10" t="str">
        <f t="shared" si="919"/>
        <v/>
      </c>
      <c r="AE3653" s="10" t="str">
        <f t="shared" si="926"/>
        <v/>
      </c>
      <c r="AF3653" s="10" t="str">
        <f t="shared" si="927"/>
        <v/>
      </c>
      <c r="AG3653" s="10" t="str">
        <f t="shared" si="928"/>
        <v/>
      </c>
      <c r="AH3653" s="10" t="str">
        <f t="shared" si="929"/>
        <v/>
      </c>
      <c r="AI3653" s="10" t="str">
        <f t="shared" si="918"/>
        <v/>
      </c>
    </row>
    <row r="3654" spans="20:35" ht="18" customHeight="1" x14ac:dyDescent="0.25">
      <c r="T3654" s="9" t="str">
        <f t="shared" si="920"/>
        <v/>
      </c>
      <c r="U3654" s="10" t="str">
        <f t="shared" ref="U3654:U3717" si="931">IF(T3654="","",IF(T3654&lt;=$C$14,$C$83*T3654,IF(T3654&lt;=2*$C$14,$C$81-$C$83*(T3654-$C$14),0)))</f>
        <v/>
      </c>
      <c r="V3654" s="10" t="str">
        <f t="shared" ref="V3654:V3717" si="932">IF(T3654="","",IF(T3654&lt;=$C$22,$C$79*T3654,IF(T3654&lt;=2*$C$22,$C$77-$C$79*(T3654-$C$22),0)))</f>
        <v/>
      </c>
      <c r="W3654" s="10" t="str">
        <f t="shared" si="921"/>
        <v/>
      </c>
      <c r="X3654" s="10" t="str">
        <f t="shared" si="922"/>
        <v/>
      </c>
      <c r="Y3654" s="10" t="str">
        <f t="shared" si="923"/>
        <v/>
      </c>
      <c r="Z3654" s="10" t="str">
        <f t="shared" si="924"/>
        <v/>
      </c>
      <c r="AA3654" s="10" t="str">
        <f t="shared" si="930"/>
        <v/>
      </c>
      <c r="AB3654" s="10" t="str">
        <f t="shared" ref="AB3654:AB3717" si="933">IF(T3654="","",$C$59*(1+$C$61*($C$63+Z3654)/Y3654))</f>
        <v/>
      </c>
      <c r="AC3654" s="10" t="str">
        <f t="shared" si="925"/>
        <v/>
      </c>
      <c r="AD3654" s="10" t="str">
        <f t="shared" si="919"/>
        <v/>
      </c>
      <c r="AE3654" s="10" t="str">
        <f t="shared" si="926"/>
        <v/>
      </c>
      <c r="AF3654" s="10" t="str">
        <f t="shared" si="927"/>
        <v/>
      </c>
      <c r="AG3654" s="10" t="str">
        <f t="shared" si="928"/>
        <v/>
      </c>
      <c r="AH3654" s="10" t="str">
        <f t="shared" si="929"/>
        <v/>
      </c>
      <c r="AI3654" s="10" t="str">
        <f t="shared" si="918"/>
        <v/>
      </c>
    </row>
    <row r="3655" spans="20:35" ht="18" customHeight="1" x14ac:dyDescent="0.25">
      <c r="T3655" s="9" t="str">
        <f t="shared" si="920"/>
        <v/>
      </c>
      <c r="U3655" s="10" t="str">
        <f t="shared" si="931"/>
        <v/>
      </c>
      <c r="V3655" s="10" t="str">
        <f t="shared" si="932"/>
        <v/>
      </c>
      <c r="W3655" s="10" t="str">
        <f t="shared" si="921"/>
        <v/>
      </c>
      <c r="X3655" s="10" t="str">
        <f t="shared" si="922"/>
        <v/>
      </c>
      <c r="Y3655" s="10" t="str">
        <f t="shared" si="923"/>
        <v/>
      </c>
      <c r="Z3655" s="10" t="str">
        <f t="shared" si="924"/>
        <v/>
      </c>
      <c r="AA3655" s="10" t="str">
        <f t="shared" si="930"/>
        <v/>
      </c>
      <c r="AB3655" s="10" t="str">
        <f t="shared" si="933"/>
        <v/>
      </c>
      <c r="AC3655" s="10" t="str">
        <f t="shared" si="925"/>
        <v/>
      </c>
      <c r="AD3655" s="10" t="str">
        <f t="shared" si="919"/>
        <v/>
      </c>
      <c r="AE3655" s="10" t="str">
        <f t="shared" si="926"/>
        <v/>
      </c>
      <c r="AF3655" s="10" t="str">
        <f t="shared" si="927"/>
        <v/>
      </c>
      <c r="AG3655" s="10" t="str">
        <f t="shared" si="928"/>
        <v/>
      </c>
      <c r="AH3655" s="10" t="str">
        <f t="shared" si="929"/>
        <v/>
      </c>
      <c r="AI3655" s="10" t="str">
        <f t="shared" ref="AI3655:AI3718" si="934">IF(T3655="","",MAX(Z3655+(AC3655-AF3655-AD3655)*$AL$4,0))</f>
        <v/>
      </c>
    </row>
    <row r="3656" spans="20:35" ht="18" customHeight="1" x14ac:dyDescent="0.25">
      <c r="T3656" s="9" t="str">
        <f t="shared" si="920"/>
        <v/>
      </c>
      <c r="U3656" s="10" t="str">
        <f t="shared" si="931"/>
        <v/>
      </c>
      <c r="V3656" s="10" t="str">
        <f t="shared" si="932"/>
        <v/>
      </c>
      <c r="W3656" s="10" t="str">
        <f t="shared" si="921"/>
        <v/>
      </c>
      <c r="X3656" s="10" t="str">
        <f t="shared" si="922"/>
        <v/>
      </c>
      <c r="Y3656" s="10" t="str">
        <f t="shared" si="923"/>
        <v/>
      </c>
      <c r="Z3656" s="10" t="str">
        <f t="shared" si="924"/>
        <v/>
      </c>
      <c r="AA3656" s="10" t="str">
        <f t="shared" si="930"/>
        <v/>
      </c>
      <c r="AB3656" s="10" t="str">
        <f t="shared" si="933"/>
        <v/>
      </c>
      <c r="AC3656" s="10" t="str">
        <f t="shared" si="925"/>
        <v/>
      </c>
      <c r="AD3656" s="10" t="str">
        <f t="shared" ref="AD3656:AD3719" si="935">IF(U3656="","",$C$89*((Z3656/1000)^$C$97)/($F$15)*1000*3600)</f>
        <v/>
      </c>
      <c r="AE3656" s="10" t="str">
        <f t="shared" si="926"/>
        <v/>
      </c>
      <c r="AF3656" s="10" t="str">
        <f t="shared" si="927"/>
        <v/>
      </c>
      <c r="AG3656" s="10" t="str">
        <f t="shared" si="928"/>
        <v/>
      </c>
      <c r="AH3656" s="10" t="str">
        <f t="shared" si="929"/>
        <v/>
      </c>
      <c r="AI3656" s="10" t="str">
        <f t="shared" si="934"/>
        <v/>
      </c>
    </row>
    <row r="3657" spans="20:35" ht="18" customHeight="1" x14ac:dyDescent="0.25">
      <c r="T3657" s="9" t="str">
        <f t="shared" si="920"/>
        <v/>
      </c>
      <c r="U3657" s="10" t="str">
        <f t="shared" si="931"/>
        <v/>
      </c>
      <c r="V3657" s="10" t="str">
        <f t="shared" si="932"/>
        <v/>
      </c>
      <c r="W3657" s="10" t="str">
        <f t="shared" si="921"/>
        <v/>
      </c>
      <c r="X3657" s="10" t="str">
        <f t="shared" si="922"/>
        <v/>
      </c>
      <c r="Y3657" s="10" t="str">
        <f t="shared" si="923"/>
        <v/>
      </c>
      <c r="Z3657" s="10" t="str">
        <f t="shared" si="924"/>
        <v/>
      </c>
      <c r="AA3657" s="10" t="str">
        <f t="shared" si="930"/>
        <v/>
      </c>
      <c r="AB3657" s="10" t="str">
        <f t="shared" si="933"/>
        <v/>
      </c>
      <c r="AC3657" s="10" t="str">
        <f t="shared" si="925"/>
        <v/>
      </c>
      <c r="AD3657" s="10" t="str">
        <f t="shared" si="935"/>
        <v/>
      </c>
      <c r="AE3657" s="10" t="str">
        <f t="shared" si="926"/>
        <v/>
      </c>
      <c r="AF3657" s="10" t="str">
        <f t="shared" si="927"/>
        <v/>
      </c>
      <c r="AG3657" s="10" t="str">
        <f t="shared" si="928"/>
        <v/>
      </c>
      <c r="AH3657" s="10" t="str">
        <f t="shared" si="929"/>
        <v/>
      </c>
      <c r="AI3657" s="10" t="str">
        <f t="shared" si="934"/>
        <v/>
      </c>
    </row>
    <row r="3658" spans="20:35" ht="18" customHeight="1" x14ac:dyDescent="0.25">
      <c r="T3658" s="9" t="str">
        <f t="shared" si="920"/>
        <v/>
      </c>
      <c r="U3658" s="10" t="str">
        <f t="shared" si="931"/>
        <v/>
      </c>
      <c r="V3658" s="10" t="str">
        <f t="shared" si="932"/>
        <v/>
      </c>
      <c r="W3658" s="10" t="str">
        <f t="shared" si="921"/>
        <v/>
      </c>
      <c r="X3658" s="10" t="str">
        <f t="shared" si="922"/>
        <v/>
      </c>
      <c r="Y3658" s="10" t="str">
        <f t="shared" si="923"/>
        <v/>
      </c>
      <c r="Z3658" s="10" t="str">
        <f t="shared" si="924"/>
        <v/>
      </c>
      <c r="AA3658" s="10" t="str">
        <f t="shared" si="930"/>
        <v/>
      </c>
      <c r="AB3658" s="10" t="str">
        <f t="shared" si="933"/>
        <v/>
      </c>
      <c r="AC3658" s="10" t="str">
        <f t="shared" si="925"/>
        <v/>
      </c>
      <c r="AD3658" s="10" t="str">
        <f t="shared" si="935"/>
        <v/>
      </c>
      <c r="AE3658" s="10" t="str">
        <f t="shared" si="926"/>
        <v/>
      </c>
      <c r="AF3658" s="10" t="str">
        <f t="shared" si="927"/>
        <v/>
      </c>
      <c r="AG3658" s="10" t="str">
        <f t="shared" si="928"/>
        <v/>
      </c>
      <c r="AH3658" s="10" t="str">
        <f t="shared" si="929"/>
        <v/>
      </c>
      <c r="AI3658" s="10" t="str">
        <f t="shared" si="934"/>
        <v/>
      </c>
    </row>
    <row r="3659" spans="20:35" ht="18" customHeight="1" x14ac:dyDescent="0.25">
      <c r="T3659" s="9" t="str">
        <f t="shared" si="920"/>
        <v/>
      </c>
      <c r="U3659" s="10" t="str">
        <f t="shared" si="931"/>
        <v/>
      </c>
      <c r="V3659" s="10" t="str">
        <f t="shared" si="932"/>
        <v/>
      </c>
      <c r="W3659" s="10" t="str">
        <f t="shared" si="921"/>
        <v/>
      </c>
      <c r="X3659" s="10" t="str">
        <f t="shared" si="922"/>
        <v/>
      </c>
      <c r="Y3659" s="10" t="str">
        <f t="shared" si="923"/>
        <v/>
      </c>
      <c r="Z3659" s="10" t="str">
        <f t="shared" si="924"/>
        <v/>
      </c>
      <c r="AA3659" s="10" t="str">
        <f t="shared" si="930"/>
        <v/>
      </c>
      <c r="AB3659" s="10" t="str">
        <f t="shared" si="933"/>
        <v/>
      </c>
      <c r="AC3659" s="10" t="str">
        <f t="shared" si="925"/>
        <v/>
      </c>
      <c r="AD3659" s="10" t="str">
        <f t="shared" si="935"/>
        <v/>
      </c>
      <c r="AE3659" s="10" t="str">
        <f t="shared" si="926"/>
        <v/>
      </c>
      <c r="AF3659" s="10" t="str">
        <f t="shared" si="927"/>
        <v/>
      </c>
      <c r="AG3659" s="10" t="str">
        <f t="shared" si="928"/>
        <v/>
      </c>
      <c r="AH3659" s="10" t="str">
        <f t="shared" si="929"/>
        <v/>
      </c>
      <c r="AI3659" s="10" t="str">
        <f t="shared" si="934"/>
        <v/>
      </c>
    </row>
    <row r="3660" spans="20:35" ht="18" customHeight="1" x14ac:dyDescent="0.25">
      <c r="T3660" s="9" t="str">
        <f t="shared" si="920"/>
        <v/>
      </c>
      <c r="U3660" s="10" t="str">
        <f t="shared" si="931"/>
        <v/>
      </c>
      <c r="V3660" s="10" t="str">
        <f t="shared" si="932"/>
        <v/>
      </c>
      <c r="W3660" s="10" t="str">
        <f t="shared" si="921"/>
        <v/>
      </c>
      <c r="X3660" s="10" t="str">
        <f t="shared" si="922"/>
        <v/>
      </c>
      <c r="Y3660" s="10" t="str">
        <f t="shared" si="923"/>
        <v/>
      </c>
      <c r="Z3660" s="10" t="str">
        <f t="shared" si="924"/>
        <v/>
      </c>
      <c r="AA3660" s="10" t="str">
        <f t="shared" si="930"/>
        <v/>
      </c>
      <c r="AB3660" s="10" t="str">
        <f t="shared" si="933"/>
        <v/>
      </c>
      <c r="AC3660" s="10" t="str">
        <f t="shared" si="925"/>
        <v/>
      </c>
      <c r="AD3660" s="10" t="str">
        <f t="shared" si="935"/>
        <v/>
      </c>
      <c r="AE3660" s="10" t="str">
        <f t="shared" si="926"/>
        <v/>
      </c>
      <c r="AF3660" s="10" t="str">
        <f t="shared" si="927"/>
        <v/>
      </c>
      <c r="AG3660" s="10" t="str">
        <f t="shared" si="928"/>
        <v/>
      </c>
      <c r="AH3660" s="10" t="str">
        <f t="shared" si="929"/>
        <v/>
      </c>
      <c r="AI3660" s="10" t="str">
        <f t="shared" si="934"/>
        <v/>
      </c>
    </row>
    <row r="3661" spans="20:35" ht="18" customHeight="1" x14ac:dyDescent="0.25">
      <c r="T3661" s="9" t="str">
        <f t="shared" si="920"/>
        <v/>
      </c>
      <c r="U3661" s="10" t="str">
        <f t="shared" si="931"/>
        <v/>
      </c>
      <c r="V3661" s="10" t="str">
        <f t="shared" si="932"/>
        <v/>
      </c>
      <c r="W3661" s="10" t="str">
        <f t="shared" si="921"/>
        <v/>
      </c>
      <c r="X3661" s="10" t="str">
        <f t="shared" si="922"/>
        <v/>
      </c>
      <c r="Y3661" s="10" t="str">
        <f t="shared" si="923"/>
        <v/>
      </c>
      <c r="Z3661" s="10" t="str">
        <f t="shared" si="924"/>
        <v/>
      </c>
      <c r="AA3661" s="10" t="str">
        <f t="shared" si="930"/>
        <v/>
      </c>
      <c r="AB3661" s="10" t="str">
        <f t="shared" si="933"/>
        <v/>
      </c>
      <c r="AC3661" s="10" t="str">
        <f t="shared" si="925"/>
        <v/>
      </c>
      <c r="AD3661" s="10" t="str">
        <f t="shared" si="935"/>
        <v/>
      </c>
      <c r="AE3661" s="10" t="str">
        <f t="shared" si="926"/>
        <v/>
      </c>
      <c r="AF3661" s="10" t="str">
        <f t="shared" si="927"/>
        <v/>
      </c>
      <c r="AG3661" s="10" t="str">
        <f t="shared" si="928"/>
        <v/>
      </c>
      <c r="AH3661" s="10" t="str">
        <f t="shared" si="929"/>
        <v/>
      </c>
      <c r="AI3661" s="10" t="str">
        <f t="shared" si="934"/>
        <v/>
      </c>
    </row>
    <row r="3662" spans="20:35" ht="18" customHeight="1" x14ac:dyDescent="0.25">
      <c r="T3662" s="9" t="str">
        <f t="shared" si="920"/>
        <v/>
      </c>
      <c r="U3662" s="10" t="str">
        <f t="shared" si="931"/>
        <v/>
      </c>
      <c r="V3662" s="10" t="str">
        <f t="shared" si="932"/>
        <v/>
      </c>
      <c r="W3662" s="10" t="str">
        <f t="shared" si="921"/>
        <v/>
      </c>
      <c r="X3662" s="10" t="str">
        <f t="shared" si="922"/>
        <v/>
      </c>
      <c r="Y3662" s="10" t="str">
        <f t="shared" si="923"/>
        <v/>
      </c>
      <c r="Z3662" s="10" t="str">
        <f t="shared" si="924"/>
        <v/>
      </c>
      <c r="AA3662" s="10" t="str">
        <f t="shared" si="930"/>
        <v/>
      </c>
      <c r="AB3662" s="10" t="str">
        <f t="shared" si="933"/>
        <v/>
      </c>
      <c r="AC3662" s="10" t="str">
        <f t="shared" si="925"/>
        <v/>
      </c>
      <c r="AD3662" s="10" t="str">
        <f t="shared" si="935"/>
        <v/>
      </c>
      <c r="AE3662" s="10" t="str">
        <f t="shared" si="926"/>
        <v/>
      </c>
      <c r="AF3662" s="10" t="str">
        <f t="shared" si="927"/>
        <v/>
      </c>
      <c r="AG3662" s="10" t="str">
        <f t="shared" si="928"/>
        <v/>
      </c>
      <c r="AH3662" s="10" t="str">
        <f t="shared" si="929"/>
        <v/>
      </c>
      <c r="AI3662" s="10" t="str">
        <f t="shared" si="934"/>
        <v/>
      </c>
    </row>
    <row r="3663" spans="20:35" ht="18" customHeight="1" x14ac:dyDescent="0.25">
      <c r="T3663" s="9" t="str">
        <f t="shared" ref="T3663:T3726" si="936">IF(T3662="","",IF(T3662+$C$27&gt;$C$29,"",T3662+$C$27))</f>
        <v/>
      </c>
      <c r="U3663" s="10" t="str">
        <f t="shared" si="931"/>
        <v/>
      </c>
      <c r="V3663" s="10" t="str">
        <f t="shared" si="932"/>
        <v/>
      </c>
      <c r="W3663" s="10" t="str">
        <f t="shared" si="921"/>
        <v/>
      </c>
      <c r="X3663" s="10" t="str">
        <f t="shared" si="922"/>
        <v/>
      </c>
      <c r="Y3663" s="10" t="str">
        <f t="shared" si="923"/>
        <v/>
      </c>
      <c r="Z3663" s="10" t="str">
        <f t="shared" si="924"/>
        <v/>
      </c>
      <c r="AA3663" s="10" t="str">
        <f t="shared" si="930"/>
        <v/>
      </c>
      <c r="AB3663" s="10" t="str">
        <f t="shared" si="933"/>
        <v/>
      </c>
      <c r="AC3663" s="10" t="str">
        <f t="shared" si="925"/>
        <v/>
      </c>
      <c r="AD3663" s="10" t="str">
        <f t="shared" si="935"/>
        <v/>
      </c>
      <c r="AE3663" s="10" t="str">
        <f t="shared" si="926"/>
        <v/>
      </c>
      <c r="AF3663" s="10" t="str">
        <f t="shared" si="927"/>
        <v/>
      </c>
      <c r="AG3663" s="10" t="str">
        <f t="shared" si="928"/>
        <v/>
      </c>
      <c r="AH3663" s="10" t="str">
        <f t="shared" si="929"/>
        <v/>
      </c>
      <c r="AI3663" s="10" t="str">
        <f t="shared" si="934"/>
        <v/>
      </c>
    </row>
    <row r="3664" spans="20:35" ht="18" customHeight="1" x14ac:dyDescent="0.25">
      <c r="T3664" s="9" t="str">
        <f t="shared" si="936"/>
        <v/>
      </c>
      <c r="U3664" s="10" t="str">
        <f t="shared" si="931"/>
        <v/>
      </c>
      <c r="V3664" s="10" t="str">
        <f t="shared" si="932"/>
        <v/>
      </c>
      <c r="W3664" s="10" t="str">
        <f t="shared" si="921"/>
        <v/>
      </c>
      <c r="X3664" s="10" t="str">
        <f t="shared" si="922"/>
        <v/>
      </c>
      <c r="Y3664" s="10" t="str">
        <f t="shared" si="923"/>
        <v/>
      </c>
      <c r="Z3664" s="10" t="str">
        <f t="shared" si="924"/>
        <v/>
      </c>
      <c r="AA3664" s="10" t="str">
        <f t="shared" si="930"/>
        <v/>
      </c>
      <c r="AB3664" s="10" t="str">
        <f t="shared" si="933"/>
        <v/>
      </c>
      <c r="AC3664" s="10" t="str">
        <f t="shared" si="925"/>
        <v/>
      </c>
      <c r="AD3664" s="10" t="str">
        <f t="shared" si="935"/>
        <v/>
      </c>
      <c r="AE3664" s="10" t="str">
        <f t="shared" si="926"/>
        <v/>
      </c>
      <c r="AF3664" s="10" t="str">
        <f t="shared" si="927"/>
        <v/>
      </c>
      <c r="AG3664" s="10" t="str">
        <f t="shared" si="928"/>
        <v/>
      </c>
      <c r="AH3664" s="10" t="str">
        <f t="shared" si="929"/>
        <v/>
      </c>
      <c r="AI3664" s="10" t="str">
        <f t="shared" si="934"/>
        <v/>
      </c>
    </row>
    <row r="3665" spans="20:35" ht="18" customHeight="1" x14ac:dyDescent="0.25">
      <c r="T3665" s="9" t="str">
        <f t="shared" si="936"/>
        <v/>
      </c>
      <c r="U3665" s="10" t="str">
        <f t="shared" si="931"/>
        <v/>
      </c>
      <c r="V3665" s="10" t="str">
        <f t="shared" si="932"/>
        <v/>
      </c>
      <c r="W3665" s="10" t="str">
        <f t="shared" si="921"/>
        <v/>
      </c>
      <c r="X3665" s="10" t="str">
        <f t="shared" si="922"/>
        <v/>
      </c>
      <c r="Y3665" s="10" t="str">
        <f t="shared" si="923"/>
        <v/>
      </c>
      <c r="Z3665" s="10" t="str">
        <f t="shared" si="924"/>
        <v/>
      </c>
      <c r="AA3665" s="10" t="str">
        <f t="shared" si="930"/>
        <v/>
      </c>
      <c r="AB3665" s="10" t="str">
        <f t="shared" si="933"/>
        <v/>
      </c>
      <c r="AC3665" s="10" t="str">
        <f t="shared" si="925"/>
        <v/>
      </c>
      <c r="AD3665" s="10" t="str">
        <f t="shared" si="935"/>
        <v/>
      </c>
      <c r="AE3665" s="10" t="str">
        <f t="shared" si="926"/>
        <v/>
      </c>
      <c r="AF3665" s="10" t="str">
        <f t="shared" si="927"/>
        <v/>
      </c>
      <c r="AG3665" s="10" t="str">
        <f t="shared" si="928"/>
        <v/>
      </c>
      <c r="AH3665" s="10" t="str">
        <f t="shared" si="929"/>
        <v/>
      </c>
      <c r="AI3665" s="10" t="str">
        <f t="shared" si="934"/>
        <v/>
      </c>
    </row>
    <row r="3666" spans="20:35" ht="18" customHeight="1" x14ac:dyDescent="0.25">
      <c r="T3666" s="9" t="str">
        <f t="shared" si="936"/>
        <v/>
      </c>
      <c r="U3666" s="10" t="str">
        <f t="shared" si="931"/>
        <v/>
      </c>
      <c r="V3666" s="10" t="str">
        <f t="shared" si="932"/>
        <v/>
      </c>
      <c r="W3666" s="10" t="str">
        <f t="shared" si="921"/>
        <v/>
      </c>
      <c r="X3666" s="10" t="str">
        <f t="shared" si="922"/>
        <v/>
      </c>
      <c r="Y3666" s="10" t="str">
        <f t="shared" si="923"/>
        <v/>
      </c>
      <c r="Z3666" s="10" t="str">
        <f t="shared" si="924"/>
        <v/>
      </c>
      <c r="AA3666" s="10" t="str">
        <f t="shared" si="930"/>
        <v/>
      </c>
      <c r="AB3666" s="10" t="str">
        <f t="shared" si="933"/>
        <v/>
      </c>
      <c r="AC3666" s="10" t="str">
        <f t="shared" si="925"/>
        <v/>
      </c>
      <c r="AD3666" s="10" t="str">
        <f t="shared" si="935"/>
        <v/>
      </c>
      <c r="AE3666" s="10" t="str">
        <f t="shared" si="926"/>
        <v/>
      </c>
      <c r="AF3666" s="10" t="str">
        <f t="shared" si="927"/>
        <v/>
      </c>
      <c r="AG3666" s="10" t="str">
        <f t="shared" si="928"/>
        <v/>
      </c>
      <c r="AH3666" s="10" t="str">
        <f t="shared" si="929"/>
        <v/>
      </c>
      <c r="AI3666" s="10" t="str">
        <f t="shared" si="934"/>
        <v/>
      </c>
    </row>
    <row r="3667" spans="20:35" ht="18" customHeight="1" x14ac:dyDescent="0.25">
      <c r="T3667" s="9" t="str">
        <f t="shared" si="936"/>
        <v/>
      </c>
      <c r="U3667" s="10" t="str">
        <f t="shared" si="931"/>
        <v/>
      </c>
      <c r="V3667" s="10" t="str">
        <f t="shared" si="932"/>
        <v/>
      </c>
      <c r="W3667" s="10" t="str">
        <f t="shared" si="921"/>
        <v/>
      </c>
      <c r="X3667" s="10" t="str">
        <f t="shared" si="922"/>
        <v/>
      </c>
      <c r="Y3667" s="10" t="str">
        <f t="shared" si="923"/>
        <v/>
      </c>
      <c r="Z3667" s="10" t="str">
        <f t="shared" si="924"/>
        <v/>
      </c>
      <c r="AA3667" s="10" t="str">
        <f t="shared" si="930"/>
        <v/>
      </c>
      <c r="AB3667" s="10" t="str">
        <f t="shared" si="933"/>
        <v/>
      </c>
      <c r="AC3667" s="10" t="str">
        <f t="shared" si="925"/>
        <v/>
      </c>
      <c r="AD3667" s="10" t="str">
        <f t="shared" si="935"/>
        <v/>
      </c>
      <c r="AE3667" s="10" t="str">
        <f t="shared" si="926"/>
        <v/>
      </c>
      <c r="AF3667" s="10" t="str">
        <f t="shared" si="927"/>
        <v/>
      </c>
      <c r="AG3667" s="10" t="str">
        <f t="shared" si="928"/>
        <v/>
      </c>
      <c r="AH3667" s="10" t="str">
        <f t="shared" si="929"/>
        <v/>
      </c>
      <c r="AI3667" s="10" t="str">
        <f t="shared" si="934"/>
        <v/>
      </c>
    </row>
    <row r="3668" spans="20:35" ht="18" customHeight="1" x14ac:dyDescent="0.25">
      <c r="T3668" s="9" t="str">
        <f t="shared" si="936"/>
        <v/>
      </c>
      <c r="U3668" s="10" t="str">
        <f t="shared" si="931"/>
        <v/>
      </c>
      <c r="V3668" s="10" t="str">
        <f t="shared" si="932"/>
        <v/>
      </c>
      <c r="W3668" s="10" t="str">
        <f t="shared" si="921"/>
        <v/>
      </c>
      <c r="X3668" s="10" t="str">
        <f t="shared" si="922"/>
        <v/>
      </c>
      <c r="Y3668" s="10" t="str">
        <f t="shared" si="923"/>
        <v/>
      </c>
      <c r="Z3668" s="10" t="str">
        <f t="shared" si="924"/>
        <v/>
      </c>
      <c r="AA3668" s="10" t="str">
        <f t="shared" si="930"/>
        <v/>
      </c>
      <c r="AB3668" s="10" t="str">
        <f t="shared" si="933"/>
        <v/>
      </c>
      <c r="AC3668" s="10" t="str">
        <f t="shared" si="925"/>
        <v/>
      </c>
      <c r="AD3668" s="10" t="str">
        <f t="shared" si="935"/>
        <v/>
      </c>
      <c r="AE3668" s="10" t="str">
        <f t="shared" si="926"/>
        <v/>
      </c>
      <c r="AF3668" s="10" t="str">
        <f t="shared" si="927"/>
        <v/>
      </c>
      <c r="AG3668" s="10" t="str">
        <f t="shared" si="928"/>
        <v/>
      </c>
      <c r="AH3668" s="10" t="str">
        <f t="shared" si="929"/>
        <v/>
      </c>
      <c r="AI3668" s="10" t="str">
        <f t="shared" si="934"/>
        <v/>
      </c>
    </row>
    <row r="3669" spans="20:35" ht="18" customHeight="1" x14ac:dyDescent="0.25">
      <c r="T3669" s="9" t="str">
        <f t="shared" si="936"/>
        <v/>
      </c>
      <c r="U3669" s="10" t="str">
        <f t="shared" si="931"/>
        <v/>
      </c>
      <c r="V3669" s="10" t="str">
        <f t="shared" si="932"/>
        <v/>
      </c>
      <c r="W3669" s="10" t="str">
        <f t="shared" si="921"/>
        <v/>
      </c>
      <c r="X3669" s="10" t="str">
        <f t="shared" si="922"/>
        <v/>
      </c>
      <c r="Y3669" s="10" t="str">
        <f t="shared" si="923"/>
        <v/>
      </c>
      <c r="Z3669" s="10" t="str">
        <f t="shared" si="924"/>
        <v/>
      </c>
      <c r="AA3669" s="10" t="str">
        <f t="shared" si="930"/>
        <v/>
      </c>
      <c r="AB3669" s="10" t="str">
        <f t="shared" si="933"/>
        <v/>
      </c>
      <c r="AC3669" s="10" t="str">
        <f t="shared" si="925"/>
        <v/>
      </c>
      <c r="AD3669" s="10" t="str">
        <f t="shared" si="935"/>
        <v/>
      </c>
      <c r="AE3669" s="10" t="str">
        <f t="shared" si="926"/>
        <v/>
      </c>
      <c r="AF3669" s="10" t="str">
        <f t="shared" si="927"/>
        <v/>
      </c>
      <c r="AG3669" s="10" t="str">
        <f t="shared" si="928"/>
        <v/>
      </c>
      <c r="AH3669" s="10" t="str">
        <f t="shared" si="929"/>
        <v/>
      </c>
      <c r="AI3669" s="10" t="str">
        <f t="shared" si="934"/>
        <v/>
      </c>
    </row>
    <row r="3670" spans="20:35" ht="18" customHeight="1" x14ac:dyDescent="0.25">
      <c r="T3670" s="9" t="str">
        <f t="shared" si="936"/>
        <v/>
      </c>
      <c r="U3670" s="10" t="str">
        <f t="shared" si="931"/>
        <v/>
      </c>
      <c r="V3670" s="10" t="str">
        <f t="shared" si="932"/>
        <v/>
      </c>
      <c r="W3670" s="10" t="str">
        <f t="shared" si="921"/>
        <v/>
      </c>
      <c r="X3670" s="10" t="str">
        <f t="shared" si="922"/>
        <v/>
      </c>
      <c r="Y3670" s="10" t="str">
        <f t="shared" si="923"/>
        <v/>
      </c>
      <c r="Z3670" s="10" t="str">
        <f t="shared" si="924"/>
        <v/>
      </c>
      <c r="AA3670" s="10" t="str">
        <f t="shared" si="930"/>
        <v/>
      </c>
      <c r="AB3670" s="10" t="str">
        <f t="shared" si="933"/>
        <v/>
      </c>
      <c r="AC3670" s="10" t="str">
        <f t="shared" si="925"/>
        <v/>
      </c>
      <c r="AD3670" s="10" t="str">
        <f t="shared" si="935"/>
        <v/>
      </c>
      <c r="AE3670" s="10" t="str">
        <f t="shared" si="926"/>
        <v/>
      </c>
      <c r="AF3670" s="10" t="str">
        <f t="shared" si="927"/>
        <v/>
      </c>
      <c r="AG3670" s="10" t="str">
        <f t="shared" si="928"/>
        <v/>
      </c>
      <c r="AH3670" s="10" t="str">
        <f t="shared" si="929"/>
        <v/>
      </c>
      <c r="AI3670" s="10" t="str">
        <f t="shared" si="934"/>
        <v/>
      </c>
    </row>
    <row r="3671" spans="20:35" ht="18" customHeight="1" x14ac:dyDescent="0.25">
      <c r="T3671" s="9" t="str">
        <f t="shared" si="936"/>
        <v/>
      </c>
      <c r="U3671" s="10" t="str">
        <f t="shared" si="931"/>
        <v/>
      </c>
      <c r="V3671" s="10" t="str">
        <f t="shared" si="932"/>
        <v/>
      </c>
      <c r="W3671" s="10" t="str">
        <f t="shared" si="921"/>
        <v/>
      </c>
      <c r="X3671" s="10" t="str">
        <f t="shared" si="922"/>
        <v/>
      </c>
      <c r="Y3671" s="10" t="str">
        <f t="shared" si="923"/>
        <v/>
      </c>
      <c r="Z3671" s="10" t="str">
        <f t="shared" si="924"/>
        <v/>
      </c>
      <c r="AA3671" s="10" t="str">
        <f t="shared" si="930"/>
        <v/>
      </c>
      <c r="AB3671" s="10" t="str">
        <f t="shared" si="933"/>
        <v/>
      </c>
      <c r="AC3671" s="10" t="str">
        <f t="shared" si="925"/>
        <v/>
      </c>
      <c r="AD3671" s="10" t="str">
        <f t="shared" si="935"/>
        <v/>
      </c>
      <c r="AE3671" s="10" t="str">
        <f t="shared" si="926"/>
        <v/>
      </c>
      <c r="AF3671" s="10" t="str">
        <f t="shared" si="927"/>
        <v/>
      </c>
      <c r="AG3671" s="10" t="str">
        <f t="shared" si="928"/>
        <v/>
      </c>
      <c r="AH3671" s="10" t="str">
        <f t="shared" si="929"/>
        <v/>
      </c>
      <c r="AI3671" s="10" t="str">
        <f t="shared" si="934"/>
        <v/>
      </c>
    </row>
    <row r="3672" spans="20:35" ht="18" customHeight="1" x14ac:dyDescent="0.25">
      <c r="T3672" s="9" t="str">
        <f t="shared" si="936"/>
        <v/>
      </c>
      <c r="U3672" s="10" t="str">
        <f t="shared" si="931"/>
        <v/>
      </c>
      <c r="V3672" s="10" t="str">
        <f t="shared" si="932"/>
        <v/>
      </c>
      <c r="W3672" s="10" t="str">
        <f t="shared" si="921"/>
        <v/>
      </c>
      <c r="X3672" s="10" t="str">
        <f t="shared" si="922"/>
        <v/>
      </c>
      <c r="Y3672" s="10" t="str">
        <f t="shared" si="923"/>
        <v/>
      </c>
      <c r="Z3672" s="10" t="str">
        <f t="shared" si="924"/>
        <v/>
      </c>
      <c r="AA3672" s="10" t="str">
        <f t="shared" si="930"/>
        <v/>
      </c>
      <c r="AB3672" s="10" t="str">
        <f t="shared" si="933"/>
        <v/>
      </c>
      <c r="AC3672" s="10" t="str">
        <f t="shared" si="925"/>
        <v/>
      </c>
      <c r="AD3672" s="10" t="str">
        <f t="shared" si="935"/>
        <v/>
      </c>
      <c r="AE3672" s="10" t="str">
        <f t="shared" si="926"/>
        <v/>
      </c>
      <c r="AF3672" s="10" t="str">
        <f t="shared" si="927"/>
        <v/>
      </c>
      <c r="AG3672" s="10" t="str">
        <f t="shared" si="928"/>
        <v/>
      </c>
      <c r="AH3672" s="10" t="str">
        <f t="shared" si="929"/>
        <v/>
      </c>
      <c r="AI3672" s="10" t="str">
        <f t="shared" si="934"/>
        <v/>
      </c>
    </row>
    <row r="3673" spans="20:35" ht="18" customHeight="1" x14ac:dyDescent="0.25">
      <c r="T3673" s="9" t="str">
        <f t="shared" si="936"/>
        <v/>
      </c>
      <c r="U3673" s="10" t="str">
        <f t="shared" si="931"/>
        <v/>
      </c>
      <c r="V3673" s="10" t="str">
        <f t="shared" si="932"/>
        <v/>
      </c>
      <c r="W3673" s="10" t="str">
        <f t="shared" si="921"/>
        <v/>
      </c>
      <c r="X3673" s="10" t="str">
        <f t="shared" si="922"/>
        <v/>
      </c>
      <c r="Y3673" s="10" t="str">
        <f t="shared" si="923"/>
        <v/>
      </c>
      <c r="Z3673" s="10" t="str">
        <f t="shared" si="924"/>
        <v/>
      </c>
      <c r="AA3673" s="10" t="str">
        <f t="shared" si="930"/>
        <v/>
      </c>
      <c r="AB3673" s="10" t="str">
        <f t="shared" si="933"/>
        <v/>
      </c>
      <c r="AC3673" s="10" t="str">
        <f t="shared" si="925"/>
        <v/>
      </c>
      <c r="AD3673" s="10" t="str">
        <f t="shared" si="935"/>
        <v/>
      </c>
      <c r="AE3673" s="10" t="str">
        <f t="shared" si="926"/>
        <v/>
      </c>
      <c r="AF3673" s="10" t="str">
        <f t="shared" si="927"/>
        <v/>
      </c>
      <c r="AG3673" s="10" t="str">
        <f t="shared" si="928"/>
        <v/>
      </c>
      <c r="AH3673" s="10" t="str">
        <f t="shared" si="929"/>
        <v/>
      </c>
      <c r="AI3673" s="10" t="str">
        <f t="shared" si="934"/>
        <v/>
      </c>
    </row>
    <row r="3674" spans="20:35" ht="18" customHeight="1" x14ac:dyDescent="0.25">
      <c r="T3674" s="9" t="str">
        <f t="shared" si="936"/>
        <v/>
      </c>
      <c r="U3674" s="10" t="str">
        <f t="shared" si="931"/>
        <v/>
      </c>
      <c r="V3674" s="10" t="str">
        <f t="shared" si="932"/>
        <v/>
      </c>
      <c r="W3674" s="10" t="str">
        <f t="shared" si="921"/>
        <v/>
      </c>
      <c r="X3674" s="10" t="str">
        <f t="shared" si="922"/>
        <v/>
      </c>
      <c r="Y3674" s="10" t="str">
        <f t="shared" si="923"/>
        <v/>
      </c>
      <c r="Z3674" s="10" t="str">
        <f t="shared" si="924"/>
        <v/>
      </c>
      <c r="AA3674" s="10" t="str">
        <f t="shared" si="930"/>
        <v/>
      </c>
      <c r="AB3674" s="10" t="str">
        <f t="shared" si="933"/>
        <v/>
      </c>
      <c r="AC3674" s="10" t="str">
        <f t="shared" si="925"/>
        <v/>
      </c>
      <c r="AD3674" s="10" t="str">
        <f t="shared" si="935"/>
        <v/>
      </c>
      <c r="AE3674" s="10" t="str">
        <f t="shared" si="926"/>
        <v/>
      </c>
      <c r="AF3674" s="10" t="str">
        <f t="shared" si="927"/>
        <v/>
      </c>
      <c r="AG3674" s="10" t="str">
        <f t="shared" si="928"/>
        <v/>
      </c>
      <c r="AH3674" s="10" t="str">
        <f t="shared" si="929"/>
        <v/>
      </c>
      <c r="AI3674" s="10" t="str">
        <f t="shared" si="934"/>
        <v/>
      </c>
    </row>
    <row r="3675" spans="20:35" ht="18" customHeight="1" x14ac:dyDescent="0.25">
      <c r="T3675" s="9" t="str">
        <f t="shared" si="936"/>
        <v/>
      </c>
      <c r="U3675" s="10" t="str">
        <f t="shared" si="931"/>
        <v/>
      </c>
      <c r="V3675" s="10" t="str">
        <f t="shared" si="932"/>
        <v/>
      </c>
      <c r="W3675" s="10" t="str">
        <f t="shared" si="921"/>
        <v/>
      </c>
      <c r="X3675" s="10" t="str">
        <f t="shared" si="922"/>
        <v/>
      </c>
      <c r="Y3675" s="10" t="str">
        <f t="shared" si="923"/>
        <v/>
      </c>
      <c r="Z3675" s="10" t="str">
        <f t="shared" si="924"/>
        <v/>
      </c>
      <c r="AA3675" s="10" t="str">
        <f t="shared" si="930"/>
        <v/>
      </c>
      <c r="AB3675" s="10" t="str">
        <f t="shared" si="933"/>
        <v/>
      </c>
      <c r="AC3675" s="10" t="str">
        <f t="shared" si="925"/>
        <v/>
      </c>
      <c r="AD3675" s="10" t="str">
        <f t="shared" si="935"/>
        <v/>
      </c>
      <c r="AE3675" s="10" t="str">
        <f t="shared" si="926"/>
        <v/>
      </c>
      <c r="AF3675" s="10" t="str">
        <f t="shared" si="927"/>
        <v/>
      </c>
      <c r="AG3675" s="10" t="str">
        <f t="shared" si="928"/>
        <v/>
      </c>
      <c r="AH3675" s="10" t="str">
        <f t="shared" si="929"/>
        <v/>
      </c>
      <c r="AI3675" s="10" t="str">
        <f t="shared" si="934"/>
        <v/>
      </c>
    </row>
    <row r="3676" spans="20:35" ht="18" customHeight="1" x14ac:dyDescent="0.25">
      <c r="T3676" s="9" t="str">
        <f t="shared" si="936"/>
        <v/>
      </c>
      <c r="U3676" s="10" t="str">
        <f t="shared" si="931"/>
        <v/>
      </c>
      <c r="V3676" s="10" t="str">
        <f t="shared" si="932"/>
        <v/>
      </c>
      <c r="W3676" s="10" t="str">
        <f t="shared" si="921"/>
        <v/>
      </c>
      <c r="X3676" s="10" t="str">
        <f t="shared" si="922"/>
        <v/>
      </c>
      <c r="Y3676" s="10" t="str">
        <f t="shared" si="923"/>
        <v/>
      </c>
      <c r="Z3676" s="10" t="str">
        <f t="shared" si="924"/>
        <v/>
      </c>
      <c r="AA3676" s="10" t="str">
        <f t="shared" si="930"/>
        <v/>
      </c>
      <c r="AB3676" s="10" t="str">
        <f t="shared" si="933"/>
        <v/>
      </c>
      <c r="AC3676" s="10" t="str">
        <f t="shared" si="925"/>
        <v/>
      </c>
      <c r="AD3676" s="10" t="str">
        <f t="shared" si="935"/>
        <v/>
      </c>
      <c r="AE3676" s="10" t="str">
        <f t="shared" si="926"/>
        <v/>
      </c>
      <c r="AF3676" s="10" t="str">
        <f t="shared" si="927"/>
        <v/>
      </c>
      <c r="AG3676" s="10" t="str">
        <f t="shared" si="928"/>
        <v/>
      </c>
      <c r="AH3676" s="10" t="str">
        <f t="shared" si="929"/>
        <v/>
      </c>
      <c r="AI3676" s="10" t="str">
        <f t="shared" si="934"/>
        <v/>
      </c>
    </row>
    <row r="3677" spans="20:35" ht="18" customHeight="1" x14ac:dyDescent="0.25">
      <c r="T3677" s="9" t="str">
        <f t="shared" si="936"/>
        <v/>
      </c>
      <c r="U3677" s="10" t="str">
        <f t="shared" si="931"/>
        <v/>
      </c>
      <c r="V3677" s="10" t="str">
        <f t="shared" si="932"/>
        <v/>
      </c>
      <c r="W3677" s="10" t="str">
        <f t="shared" si="921"/>
        <v/>
      </c>
      <c r="X3677" s="10" t="str">
        <f t="shared" si="922"/>
        <v/>
      </c>
      <c r="Y3677" s="10" t="str">
        <f t="shared" si="923"/>
        <v/>
      </c>
      <c r="Z3677" s="10" t="str">
        <f t="shared" si="924"/>
        <v/>
      </c>
      <c r="AA3677" s="10" t="str">
        <f t="shared" si="930"/>
        <v/>
      </c>
      <c r="AB3677" s="10" t="str">
        <f t="shared" si="933"/>
        <v/>
      </c>
      <c r="AC3677" s="10" t="str">
        <f t="shared" si="925"/>
        <v/>
      </c>
      <c r="AD3677" s="10" t="str">
        <f t="shared" si="935"/>
        <v/>
      </c>
      <c r="AE3677" s="10" t="str">
        <f t="shared" si="926"/>
        <v/>
      </c>
      <c r="AF3677" s="10" t="str">
        <f t="shared" si="927"/>
        <v/>
      </c>
      <c r="AG3677" s="10" t="str">
        <f t="shared" si="928"/>
        <v/>
      </c>
      <c r="AH3677" s="10" t="str">
        <f t="shared" si="929"/>
        <v/>
      </c>
      <c r="AI3677" s="10" t="str">
        <f t="shared" si="934"/>
        <v/>
      </c>
    </row>
    <row r="3678" spans="20:35" ht="18" customHeight="1" x14ac:dyDescent="0.25">
      <c r="T3678" s="9" t="str">
        <f t="shared" si="936"/>
        <v/>
      </c>
      <c r="U3678" s="10" t="str">
        <f t="shared" si="931"/>
        <v/>
      </c>
      <c r="V3678" s="10" t="str">
        <f t="shared" si="932"/>
        <v/>
      </c>
      <c r="W3678" s="10" t="str">
        <f t="shared" si="921"/>
        <v/>
      </c>
      <c r="X3678" s="10" t="str">
        <f t="shared" si="922"/>
        <v/>
      </c>
      <c r="Y3678" s="10" t="str">
        <f t="shared" si="923"/>
        <v/>
      </c>
      <c r="Z3678" s="10" t="str">
        <f t="shared" si="924"/>
        <v/>
      </c>
      <c r="AA3678" s="10" t="str">
        <f t="shared" si="930"/>
        <v/>
      </c>
      <c r="AB3678" s="10" t="str">
        <f t="shared" si="933"/>
        <v/>
      </c>
      <c r="AC3678" s="10" t="str">
        <f t="shared" si="925"/>
        <v/>
      </c>
      <c r="AD3678" s="10" t="str">
        <f t="shared" si="935"/>
        <v/>
      </c>
      <c r="AE3678" s="10" t="str">
        <f t="shared" si="926"/>
        <v/>
      </c>
      <c r="AF3678" s="10" t="str">
        <f t="shared" si="927"/>
        <v/>
      </c>
      <c r="AG3678" s="10" t="str">
        <f t="shared" si="928"/>
        <v/>
      </c>
      <c r="AH3678" s="10" t="str">
        <f t="shared" si="929"/>
        <v/>
      </c>
      <c r="AI3678" s="10" t="str">
        <f t="shared" si="934"/>
        <v/>
      </c>
    </row>
    <row r="3679" spans="20:35" ht="18" customHeight="1" x14ac:dyDescent="0.25">
      <c r="T3679" s="9" t="str">
        <f t="shared" si="936"/>
        <v/>
      </c>
      <c r="U3679" s="10" t="str">
        <f t="shared" si="931"/>
        <v/>
      </c>
      <c r="V3679" s="10" t="str">
        <f t="shared" si="932"/>
        <v/>
      </c>
      <c r="W3679" s="10" t="str">
        <f t="shared" si="921"/>
        <v/>
      </c>
      <c r="X3679" s="10" t="str">
        <f t="shared" si="922"/>
        <v/>
      </c>
      <c r="Y3679" s="10" t="str">
        <f t="shared" si="923"/>
        <v/>
      </c>
      <c r="Z3679" s="10" t="str">
        <f t="shared" si="924"/>
        <v/>
      </c>
      <c r="AA3679" s="10" t="str">
        <f t="shared" si="930"/>
        <v/>
      </c>
      <c r="AB3679" s="10" t="str">
        <f t="shared" si="933"/>
        <v/>
      </c>
      <c r="AC3679" s="10" t="str">
        <f t="shared" si="925"/>
        <v/>
      </c>
      <c r="AD3679" s="10" t="str">
        <f t="shared" si="935"/>
        <v/>
      </c>
      <c r="AE3679" s="10" t="str">
        <f t="shared" si="926"/>
        <v/>
      </c>
      <c r="AF3679" s="10" t="str">
        <f t="shared" si="927"/>
        <v/>
      </c>
      <c r="AG3679" s="10" t="str">
        <f t="shared" si="928"/>
        <v/>
      </c>
      <c r="AH3679" s="10" t="str">
        <f t="shared" si="929"/>
        <v/>
      </c>
      <c r="AI3679" s="10" t="str">
        <f t="shared" si="934"/>
        <v/>
      </c>
    </row>
    <row r="3680" spans="20:35" ht="18" customHeight="1" x14ac:dyDescent="0.25">
      <c r="T3680" s="9" t="str">
        <f t="shared" si="936"/>
        <v/>
      </c>
      <c r="U3680" s="10" t="str">
        <f t="shared" si="931"/>
        <v/>
      </c>
      <c r="V3680" s="10" t="str">
        <f t="shared" si="932"/>
        <v/>
      </c>
      <c r="W3680" s="10" t="str">
        <f t="shared" si="921"/>
        <v/>
      </c>
      <c r="X3680" s="10" t="str">
        <f t="shared" si="922"/>
        <v/>
      </c>
      <c r="Y3680" s="10" t="str">
        <f t="shared" si="923"/>
        <v/>
      </c>
      <c r="Z3680" s="10" t="str">
        <f t="shared" si="924"/>
        <v/>
      </c>
      <c r="AA3680" s="10" t="str">
        <f t="shared" si="930"/>
        <v/>
      </c>
      <c r="AB3680" s="10" t="str">
        <f t="shared" si="933"/>
        <v/>
      </c>
      <c r="AC3680" s="10" t="str">
        <f t="shared" si="925"/>
        <v/>
      </c>
      <c r="AD3680" s="10" t="str">
        <f t="shared" si="935"/>
        <v/>
      </c>
      <c r="AE3680" s="10" t="str">
        <f t="shared" si="926"/>
        <v/>
      </c>
      <c r="AF3680" s="10" t="str">
        <f t="shared" si="927"/>
        <v/>
      </c>
      <c r="AG3680" s="10" t="str">
        <f t="shared" si="928"/>
        <v/>
      </c>
      <c r="AH3680" s="10" t="str">
        <f t="shared" si="929"/>
        <v/>
      </c>
      <c r="AI3680" s="10" t="str">
        <f t="shared" si="934"/>
        <v/>
      </c>
    </row>
    <row r="3681" spans="20:35" ht="18" customHeight="1" x14ac:dyDescent="0.25">
      <c r="T3681" s="9" t="str">
        <f t="shared" si="936"/>
        <v/>
      </c>
      <c r="U3681" s="10" t="str">
        <f t="shared" si="931"/>
        <v/>
      </c>
      <c r="V3681" s="10" t="str">
        <f t="shared" si="932"/>
        <v/>
      </c>
      <c r="W3681" s="10" t="str">
        <f t="shared" si="921"/>
        <v/>
      </c>
      <c r="X3681" s="10" t="str">
        <f t="shared" si="922"/>
        <v/>
      </c>
      <c r="Y3681" s="10" t="str">
        <f t="shared" si="923"/>
        <v/>
      </c>
      <c r="Z3681" s="10" t="str">
        <f t="shared" si="924"/>
        <v/>
      </c>
      <c r="AA3681" s="10" t="str">
        <f t="shared" si="930"/>
        <v/>
      </c>
      <c r="AB3681" s="10" t="str">
        <f t="shared" si="933"/>
        <v/>
      </c>
      <c r="AC3681" s="10" t="str">
        <f t="shared" si="925"/>
        <v/>
      </c>
      <c r="AD3681" s="10" t="str">
        <f t="shared" si="935"/>
        <v/>
      </c>
      <c r="AE3681" s="10" t="str">
        <f t="shared" si="926"/>
        <v/>
      </c>
      <c r="AF3681" s="10" t="str">
        <f t="shared" si="927"/>
        <v/>
      </c>
      <c r="AG3681" s="10" t="str">
        <f t="shared" si="928"/>
        <v/>
      </c>
      <c r="AH3681" s="10" t="str">
        <f t="shared" si="929"/>
        <v/>
      </c>
      <c r="AI3681" s="10" t="str">
        <f t="shared" si="934"/>
        <v/>
      </c>
    </row>
    <row r="3682" spans="20:35" ht="18" customHeight="1" x14ac:dyDescent="0.25">
      <c r="T3682" s="9" t="str">
        <f t="shared" si="936"/>
        <v/>
      </c>
      <c r="U3682" s="10" t="str">
        <f t="shared" si="931"/>
        <v/>
      </c>
      <c r="V3682" s="10" t="str">
        <f t="shared" si="932"/>
        <v/>
      </c>
      <c r="W3682" s="10" t="str">
        <f t="shared" si="921"/>
        <v/>
      </c>
      <c r="X3682" s="10" t="str">
        <f t="shared" si="922"/>
        <v/>
      </c>
      <c r="Y3682" s="10" t="str">
        <f t="shared" si="923"/>
        <v/>
      </c>
      <c r="Z3682" s="10" t="str">
        <f t="shared" si="924"/>
        <v/>
      </c>
      <c r="AA3682" s="10" t="str">
        <f t="shared" si="930"/>
        <v/>
      </c>
      <c r="AB3682" s="10" t="str">
        <f t="shared" si="933"/>
        <v/>
      </c>
      <c r="AC3682" s="10" t="str">
        <f t="shared" si="925"/>
        <v/>
      </c>
      <c r="AD3682" s="10" t="str">
        <f t="shared" si="935"/>
        <v/>
      </c>
      <c r="AE3682" s="10" t="str">
        <f t="shared" si="926"/>
        <v/>
      </c>
      <c r="AF3682" s="10" t="str">
        <f t="shared" si="927"/>
        <v/>
      </c>
      <c r="AG3682" s="10" t="str">
        <f t="shared" si="928"/>
        <v/>
      </c>
      <c r="AH3682" s="10" t="str">
        <f t="shared" si="929"/>
        <v/>
      </c>
      <c r="AI3682" s="10" t="str">
        <f t="shared" si="934"/>
        <v/>
      </c>
    </row>
    <row r="3683" spans="20:35" ht="18" customHeight="1" x14ac:dyDescent="0.25">
      <c r="T3683" s="9" t="str">
        <f t="shared" si="936"/>
        <v/>
      </c>
      <c r="U3683" s="10" t="str">
        <f t="shared" si="931"/>
        <v/>
      </c>
      <c r="V3683" s="10" t="str">
        <f t="shared" si="932"/>
        <v/>
      </c>
      <c r="W3683" s="10" t="str">
        <f t="shared" si="921"/>
        <v/>
      </c>
      <c r="X3683" s="10" t="str">
        <f t="shared" si="922"/>
        <v/>
      </c>
      <c r="Y3683" s="10" t="str">
        <f t="shared" si="923"/>
        <v/>
      </c>
      <c r="Z3683" s="10" t="str">
        <f t="shared" si="924"/>
        <v/>
      </c>
      <c r="AA3683" s="10" t="str">
        <f t="shared" si="930"/>
        <v/>
      </c>
      <c r="AB3683" s="10" t="str">
        <f t="shared" si="933"/>
        <v/>
      </c>
      <c r="AC3683" s="10" t="str">
        <f t="shared" si="925"/>
        <v/>
      </c>
      <c r="AD3683" s="10" t="str">
        <f t="shared" si="935"/>
        <v/>
      </c>
      <c r="AE3683" s="10" t="str">
        <f t="shared" si="926"/>
        <v/>
      </c>
      <c r="AF3683" s="10" t="str">
        <f t="shared" si="927"/>
        <v/>
      </c>
      <c r="AG3683" s="10" t="str">
        <f t="shared" si="928"/>
        <v/>
      </c>
      <c r="AH3683" s="10" t="str">
        <f t="shared" si="929"/>
        <v/>
      </c>
      <c r="AI3683" s="10" t="str">
        <f t="shared" si="934"/>
        <v/>
      </c>
    </row>
    <row r="3684" spans="20:35" ht="18" customHeight="1" x14ac:dyDescent="0.25">
      <c r="T3684" s="9" t="str">
        <f t="shared" si="936"/>
        <v/>
      </c>
      <c r="U3684" s="10" t="str">
        <f t="shared" si="931"/>
        <v/>
      </c>
      <c r="V3684" s="10" t="str">
        <f t="shared" si="932"/>
        <v/>
      </c>
      <c r="W3684" s="10" t="str">
        <f t="shared" si="921"/>
        <v/>
      </c>
      <c r="X3684" s="10" t="str">
        <f t="shared" si="922"/>
        <v/>
      </c>
      <c r="Y3684" s="10" t="str">
        <f t="shared" si="923"/>
        <v/>
      </c>
      <c r="Z3684" s="10" t="str">
        <f t="shared" si="924"/>
        <v/>
      </c>
      <c r="AA3684" s="10" t="str">
        <f t="shared" si="930"/>
        <v/>
      </c>
      <c r="AB3684" s="10" t="str">
        <f t="shared" si="933"/>
        <v/>
      </c>
      <c r="AC3684" s="10" t="str">
        <f t="shared" si="925"/>
        <v/>
      </c>
      <c r="AD3684" s="10" t="str">
        <f t="shared" si="935"/>
        <v/>
      </c>
      <c r="AE3684" s="10" t="str">
        <f t="shared" si="926"/>
        <v/>
      </c>
      <c r="AF3684" s="10" t="str">
        <f t="shared" si="927"/>
        <v/>
      </c>
      <c r="AG3684" s="10" t="str">
        <f t="shared" si="928"/>
        <v/>
      </c>
      <c r="AH3684" s="10" t="str">
        <f t="shared" si="929"/>
        <v/>
      </c>
      <c r="AI3684" s="10" t="str">
        <f t="shared" si="934"/>
        <v/>
      </c>
    </row>
    <row r="3685" spans="20:35" ht="18" customHeight="1" x14ac:dyDescent="0.25">
      <c r="T3685" s="9" t="str">
        <f t="shared" si="936"/>
        <v/>
      </c>
      <c r="U3685" s="10" t="str">
        <f t="shared" si="931"/>
        <v/>
      </c>
      <c r="V3685" s="10" t="str">
        <f t="shared" si="932"/>
        <v/>
      </c>
      <c r="W3685" s="10" t="str">
        <f t="shared" si="921"/>
        <v/>
      </c>
      <c r="X3685" s="10" t="str">
        <f t="shared" si="922"/>
        <v/>
      </c>
      <c r="Y3685" s="10" t="str">
        <f t="shared" si="923"/>
        <v/>
      </c>
      <c r="Z3685" s="10" t="str">
        <f t="shared" si="924"/>
        <v/>
      </c>
      <c r="AA3685" s="10" t="str">
        <f t="shared" si="930"/>
        <v/>
      </c>
      <c r="AB3685" s="10" t="str">
        <f t="shared" si="933"/>
        <v/>
      </c>
      <c r="AC3685" s="10" t="str">
        <f t="shared" si="925"/>
        <v/>
      </c>
      <c r="AD3685" s="10" t="str">
        <f t="shared" si="935"/>
        <v/>
      </c>
      <c r="AE3685" s="10" t="str">
        <f t="shared" si="926"/>
        <v/>
      </c>
      <c r="AF3685" s="10" t="str">
        <f t="shared" si="927"/>
        <v/>
      </c>
      <c r="AG3685" s="10" t="str">
        <f t="shared" si="928"/>
        <v/>
      </c>
      <c r="AH3685" s="10" t="str">
        <f t="shared" si="929"/>
        <v/>
      </c>
      <c r="AI3685" s="10" t="str">
        <f t="shared" si="934"/>
        <v/>
      </c>
    </row>
    <row r="3686" spans="20:35" ht="18" customHeight="1" x14ac:dyDescent="0.25">
      <c r="T3686" s="9" t="str">
        <f t="shared" si="936"/>
        <v/>
      </c>
      <c r="U3686" s="10" t="str">
        <f t="shared" si="931"/>
        <v/>
      </c>
      <c r="V3686" s="10" t="str">
        <f t="shared" si="932"/>
        <v/>
      </c>
      <c r="W3686" s="10" t="str">
        <f t="shared" si="921"/>
        <v/>
      </c>
      <c r="X3686" s="10" t="str">
        <f t="shared" si="922"/>
        <v/>
      </c>
      <c r="Y3686" s="10" t="str">
        <f t="shared" si="923"/>
        <v/>
      </c>
      <c r="Z3686" s="10" t="str">
        <f t="shared" si="924"/>
        <v/>
      </c>
      <c r="AA3686" s="10" t="str">
        <f t="shared" si="930"/>
        <v/>
      </c>
      <c r="AB3686" s="10" t="str">
        <f t="shared" si="933"/>
        <v/>
      </c>
      <c r="AC3686" s="10" t="str">
        <f t="shared" si="925"/>
        <v/>
      </c>
      <c r="AD3686" s="10" t="str">
        <f t="shared" si="935"/>
        <v/>
      </c>
      <c r="AE3686" s="10" t="str">
        <f t="shared" si="926"/>
        <v/>
      </c>
      <c r="AF3686" s="10" t="str">
        <f t="shared" si="927"/>
        <v/>
      </c>
      <c r="AG3686" s="10" t="str">
        <f t="shared" si="928"/>
        <v/>
      </c>
      <c r="AH3686" s="10" t="str">
        <f t="shared" si="929"/>
        <v/>
      </c>
      <c r="AI3686" s="10" t="str">
        <f t="shared" si="934"/>
        <v/>
      </c>
    </row>
    <row r="3687" spans="20:35" ht="18" customHeight="1" x14ac:dyDescent="0.25">
      <c r="T3687" s="9" t="str">
        <f t="shared" si="936"/>
        <v/>
      </c>
      <c r="U3687" s="10" t="str">
        <f t="shared" si="931"/>
        <v/>
      </c>
      <c r="V3687" s="10" t="str">
        <f t="shared" si="932"/>
        <v/>
      </c>
      <c r="W3687" s="10" t="str">
        <f t="shared" si="921"/>
        <v/>
      </c>
      <c r="X3687" s="10" t="str">
        <f t="shared" si="922"/>
        <v/>
      </c>
      <c r="Y3687" s="10" t="str">
        <f t="shared" si="923"/>
        <v/>
      </c>
      <c r="Z3687" s="10" t="str">
        <f t="shared" si="924"/>
        <v/>
      </c>
      <c r="AA3687" s="10" t="str">
        <f t="shared" si="930"/>
        <v/>
      </c>
      <c r="AB3687" s="10" t="str">
        <f t="shared" si="933"/>
        <v/>
      </c>
      <c r="AC3687" s="10" t="str">
        <f t="shared" si="925"/>
        <v/>
      </c>
      <c r="AD3687" s="10" t="str">
        <f t="shared" si="935"/>
        <v/>
      </c>
      <c r="AE3687" s="10" t="str">
        <f t="shared" si="926"/>
        <v/>
      </c>
      <c r="AF3687" s="10" t="str">
        <f t="shared" si="927"/>
        <v/>
      </c>
      <c r="AG3687" s="10" t="str">
        <f t="shared" si="928"/>
        <v/>
      </c>
      <c r="AH3687" s="10" t="str">
        <f t="shared" si="929"/>
        <v/>
      </c>
      <c r="AI3687" s="10" t="str">
        <f t="shared" si="934"/>
        <v/>
      </c>
    </row>
    <row r="3688" spans="20:35" ht="18" customHeight="1" x14ac:dyDescent="0.25">
      <c r="T3688" s="9" t="str">
        <f t="shared" si="936"/>
        <v/>
      </c>
      <c r="U3688" s="10" t="str">
        <f t="shared" si="931"/>
        <v/>
      </c>
      <c r="V3688" s="10" t="str">
        <f t="shared" si="932"/>
        <v/>
      </c>
      <c r="W3688" s="10" t="str">
        <f t="shared" ref="W3688:W3751" si="937">IF(T3688="","",IF(U3688&gt;V3688,0,(V3688-U3688)*$T$6*60))</f>
        <v/>
      </c>
      <c r="X3688" s="10" t="str">
        <f t="shared" ref="X3688:X3751" si="938">IF(T3688="","",X3687+W3688)</f>
        <v/>
      </c>
      <c r="Y3688" s="10" t="str">
        <f t="shared" ref="Y3688:Y3751" si="939">IF(T3688="","",AH3687)</f>
        <v/>
      </c>
      <c r="Z3688" s="10" t="str">
        <f t="shared" ref="Z3688:Z3751" si="940">IF(T3688="","",AI3687)</f>
        <v/>
      </c>
      <c r="AA3688" s="10" t="str">
        <f t="shared" si="930"/>
        <v/>
      </c>
      <c r="AB3688" s="10" t="str">
        <f t="shared" si="933"/>
        <v/>
      </c>
      <c r="AC3688" s="10" t="str">
        <f t="shared" ref="AC3688:AC3751" si="941">IF(T3688="","",V3688/$F$7*1000*3600)</f>
        <v/>
      </c>
      <c r="AD3688" s="10" t="str">
        <f t="shared" si="935"/>
        <v/>
      </c>
      <c r="AE3688" s="10" t="str">
        <f t="shared" ref="AE3688:AE3751" si="942">IF(T3688="","",Z3688/$AL$4)</f>
        <v/>
      </c>
      <c r="AF3688" s="10" t="str">
        <f t="shared" ref="AF3688:AF3751" si="943">IF(T3688="","",MIN(AE3688,AB3688))</f>
        <v/>
      </c>
      <c r="AG3688" s="10" t="str">
        <f t="shared" ref="AG3688:AG3751" si="944">IF(T3688="","",AF3688/1000/3600*$F$7)</f>
        <v/>
      </c>
      <c r="AH3688" s="10" t="str">
        <f t="shared" ref="AH3688:AH3751" si="945">IF(T3688="","",Y3688+AF3688*$AL$4)</f>
        <v/>
      </c>
      <c r="AI3688" s="10" t="str">
        <f t="shared" si="934"/>
        <v/>
      </c>
    </row>
    <row r="3689" spans="20:35" ht="18" customHeight="1" x14ac:dyDescent="0.25">
      <c r="T3689" s="9" t="str">
        <f t="shared" si="936"/>
        <v/>
      </c>
      <c r="U3689" s="10" t="str">
        <f t="shared" si="931"/>
        <v/>
      </c>
      <c r="V3689" s="10" t="str">
        <f t="shared" si="932"/>
        <v/>
      </c>
      <c r="W3689" s="10" t="str">
        <f t="shared" si="937"/>
        <v/>
      </c>
      <c r="X3689" s="10" t="str">
        <f t="shared" si="938"/>
        <v/>
      </c>
      <c r="Y3689" s="10" t="str">
        <f t="shared" si="939"/>
        <v/>
      </c>
      <c r="Z3689" s="10" t="str">
        <f t="shared" si="940"/>
        <v/>
      </c>
      <c r="AA3689" s="10" t="str">
        <f t="shared" si="930"/>
        <v/>
      </c>
      <c r="AB3689" s="10" t="str">
        <f t="shared" si="933"/>
        <v/>
      </c>
      <c r="AC3689" s="10" t="str">
        <f t="shared" si="941"/>
        <v/>
      </c>
      <c r="AD3689" s="10" t="str">
        <f t="shared" si="935"/>
        <v/>
      </c>
      <c r="AE3689" s="10" t="str">
        <f t="shared" si="942"/>
        <v/>
      </c>
      <c r="AF3689" s="10" t="str">
        <f t="shared" si="943"/>
        <v/>
      </c>
      <c r="AG3689" s="10" t="str">
        <f t="shared" si="944"/>
        <v/>
      </c>
      <c r="AH3689" s="10" t="str">
        <f t="shared" si="945"/>
        <v/>
      </c>
      <c r="AI3689" s="10" t="str">
        <f t="shared" si="934"/>
        <v/>
      </c>
    </row>
    <row r="3690" spans="20:35" ht="18" customHeight="1" x14ac:dyDescent="0.25">
      <c r="T3690" s="9" t="str">
        <f t="shared" si="936"/>
        <v/>
      </c>
      <c r="U3690" s="10" t="str">
        <f t="shared" si="931"/>
        <v/>
      </c>
      <c r="V3690" s="10" t="str">
        <f t="shared" si="932"/>
        <v/>
      </c>
      <c r="W3690" s="10" t="str">
        <f t="shared" si="937"/>
        <v/>
      </c>
      <c r="X3690" s="10" t="str">
        <f t="shared" si="938"/>
        <v/>
      </c>
      <c r="Y3690" s="10" t="str">
        <f t="shared" si="939"/>
        <v/>
      </c>
      <c r="Z3690" s="10" t="str">
        <f t="shared" si="940"/>
        <v/>
      </c>
      <c r="AA3690" s="10" t="str">
        <f t="shared" si="930"/>
        <v/>
      </c>
      <c r="AB3690" s="10" t="str">
        <f t="shared" si="933"/>
        <v/>
      </c>
      <c r="AC3690" s="10" t="str">
        <f t="shared" si="941"/>
        <v/>
      </c>
      <c r="AD3690" s="10" t="str">
        <f t="shared" si="935"/>
        <v/>
      </c>
      <c r="AE3690" s="10" t="str">
        <f t="shared" si="942"/>
        <v/>
      </c>
      <c r="AF3690" s="10" t="str">
        <f t="shared" si="943"/>
        <v/>
      </c>
      <c r="AG3690" s="10" t="str">
        <f t="shared" si="944"/>
        <v/>
      </c>
      <c r="AH3690" s="10" t="str">
        <f t="shared" si="945"/>
        <v/>
      </c>
      <c r="AI3690" s="10" t="str">
        <f t="shared" si="934"/>
        <v/>
      </c>
    </row>
    <row r="3691" spans="20:35" ht="18" customHeight="1" x14ac:dyDescent="0.25">
      <c r="T3691" s="9" t="str">
        <f t="shared" si="936"/>
        <v/>
      </c>
      <c r="U3691" s="10" t="str">
        <f t="shared" si="931"/>
        <v/>
      </c>
      <c r="V3691" s="10" t="str">
        <f t="shared" si="932"/>
        <v/>
      </c>
      <c r="W3691" s="10" t="str">
        <f t="shared" si="937"/>
        <v/>
      </c>
      <c r="X3691" s="10" t="str">
        <f t="shared" si="938"/>
        <v/>
      </c>
      <c r="Y3691" s="10" t="str">
        <f t="shared" si="939"/>
        <v/>
      </c>
      <c r="Z3691" s="10" t="str">
        <f t="shared" si="940"/>
        <v/>
      </c>
      <c r="AA3691" s="10" t="str">
        <f t="shared" si="930"/>
        <v/>
      </c>
      <c r="AB3691" s="10" t="str">
        <f t="shared" si="933"/>
        <v/>
      </c>
      <c r="AC3691" s="10" t="str">
        <f t="shared" si="941"/>
        <v/>
      </c>
      <c r="AD3691" s="10" t="str">
        <f t="shared" si="935"/>
        <v/>
      </c>
      <c r="AE3691" s="10" t="str">
        <f t="shared" si="942"/>
        <v/>
      </c>
      <c r="AF3691" s="10" t="str">
        <f t="shared" si="943"/>
        <v/>
      </c>
      <c r="AG3691" s="10" t="str">
        <f t="shared" si="944"/>
        <v/>
      </c>
      <c r="AH3691" s="10" t="str">
        <f t="shared" si="945"/>
        <v/>
      </c>
      <c r="AI3691" s="10" t="str">
        <f t="shared" si="934"/>
        <v/>
      </c>
    </row>
    <row r="3692" spans="20:35" ht="18" customHeight="1" x14ac:dyDescent="0.25">
      <c r="T3692" s="9" t="str">
        <f t="shared" si="936"/>
        <v/>
      </c>
      <c r="U3692" s="10" t="str">
        <f t="shared" si="931"/>
        <v/>
      </c>
      <c r="V3692" s="10" t="str">
        <f t="shared" si="932"/>
        <v/>
      </c>
      <c r="W3692" s="10" t="str">
        <f t="shared" si="937"/>
        <v/>
      </c>
      <c r="X3692" s="10" t="str">
        <f t="shared" si="938"/>
        <v/>
      </c>
      <c r="Y3692" s="10" t="str">
        <f t="shared" si="939"/>
        <v/>
      </c>
      <c r="Z3692" s="10" t="str">
        <f t="shared" si="940"/>
        <v/>
      </c>
      <c r="AA3692" s="10" t="str">
        <f t="shared" si="930"/>
        <v/>
      </c>
      <c r="AB3692" s="10" t="str">
        <f t="shared" si="933"/>
        <v/>
      </c>
      <c r="AC3692" s="10" t="str">
        <f t="shared" si="941"/>
        <v/>
      </c>
      <c r="AD3692" s="10" t="str">
        <f t="shared" si="935"/>
        <v/>
      </c>
      <c r="AE3692" s="10" t="str">
        <f t="shared" si="942"/>
        <v/>
      </c>
      <c r="AF3692" s="10" t="str">
        <f t="shared" si="943"/>
        <v/>
      </c>
      <c r="AG3692" s="10" t="str">
        <f t="shared" si="944"/>
        <v/>
      </c>
      <c r="AH3692" s="10" t="str">
        <f t="shared" si="945"/>
        <v/>
      </c>
      <c r="AI3692" s="10" t="str">
        <f t="shared" si="934"/>
        <v/>
      </c>
    </row>
    <row r="3693" spans="20:35" ht="18" customHeight="1" x14ac:dyDescent="0.25">
      <c r="T3693" s="9" t="str">
        <f t="shared" si="936"/>
        <v/>
      </c>
      <c r="U3693" s="10" t="str">
        <f t="shared" si="931"/>
        <v/>
      </c>
      <c r="V3693" s="10" t="str">
        <f t="shared" si="932"/>
        <v/>
      </c>
      <c r="W3693" s="10" t="str">
        <f t="shared" si="937"/>
        <v/>
      </c>
      <c r="X3693" s="10" t="str">
        <f t="shared" si="938"/>
        <v/>
      </c>
      <c r="Y3693" s="10" t="str">
        <f t="shared" si="939"/>
        <v/>
      </c>
      <c r="Z3693" s="10" t="str">
        <f t="shared" si="940"/>
        <v/>
      </c>
      <c r="AA3693" s="10" t="str">
        <f t="shared" si="930"/>
        <v/>
      </c>
      <c r="AB3693" s="10" t="str">
        <f t="shared" si="933"/>
        <v/>
      </c>
      <c r="AC3693" s="10" t="str">
        <f t="shared" si="941"/>
        <v/>
      </c>
      <c r="AD3693" s="10" t="str">
        <f t="shared" si="935"/>
        <v/>
      </c>
      <c r="AE3693" s="10" t="str">
        <f t="shared" si="942"/>
        <v/>
      </c>
      <c r="AF3693" s="10" t="str">
        <f t="shared" si="943"/>
        <v/>
      </c>
      <c r="AG3693" s="10" t="str">
        <f t="shared" si="944"/>
        <v/>
      </c>
      <c r="AH3693" s="10" t="str">
        <f t="shared" si="945"/>
        <v/>
      </c>
      <c r="AI3693" s="10" t="str">
        <f t="shared" si="934"/>
        <v/>
      </c>
    </row>
    <row r="3694" spans="20:35" ht="18" customHeight="1" x14ac:dyDescent="0.25">
      <c r="T3694" s="9" t="str">
        <f t="shared" si="936"/>
        <v/>
      </c>
      <c r="U3694" s="10" t="str">
        <f t="shared" si="931"/>
        <v/>
      </c>
      <c r="V3694" s="10" t="str">
        <f t="shared" si="932"/>
        <v/>
      </c>
      <c r="W3694" s="10" t="str">
        <f t="shared" si="937"/>
        <v/>
      </c>
      <c r="X3694" s="10" t="str">
        <f t="shared" si="938"/>
        <v/>
      </c>
      <c r="Y3694" s="10" t="str">
        <f t="shared" si="939"/>
        <v/>
      </c>
      <c r="Z3694" s="10" t="str">
        <f t="shared" si="940"/>
        <v/>
      </c>
      <c r="AA3694" s="10" t="str">
        <f t="shared" si="930"/>
        <v/>
      </c>
      <c r="AB3694" s="10" t="str">
        <f t="shared" si="933"/>
        <v/>
      </c>
      <c r="AC3694" s="10" t="str">
        <f t="shared" si="941"/>
        <v/>
      </c>
      <c r="AD3694" s="10" t="str">
        <f t="shared" si="935"/>
        <v/>
      </c>
      <c r="AE3694" s="10" t="str">
        <f t="shared" si="942"/>
        <v/>
      </c>
      <c r="AF3694" s="10" t="str">
        <f t="shared" si="943"/>
        <v/>
      </c>
      <c r="AG3694" s="10" t="str">
        <f t="shared" si="944"/>
        <v/>
      </c>
      <c r="AH3694" s="10" t="str">
        <f t="shared" si="945"/>
        <v/>
      </c>
      <c r="AI3694" s="10" t="str">
        <f t="shared" si="934"/>
        <v/>
      </c>
    </row>
    <row r="3695" spans="20:35" ht="18" customHeight="1" x14ac:dyDescent="0.25">
      <c r="T3695" s="9" t="str">
        <f t="shared" si="936"/>
        <v/>
      </c>
      <c r="U3695" s="10" t="str">
        <f t="shared" si="931"/>
        <v/>
      </c>
      <c r="V3695" s="10" t="str">
        <f t="shared" si="932"/>
        <v/>
      </c>
      <c r="W3695" s="10" t="str">
        <f t="shared" si="937"/>
        <v/>
      </c>
      <c r="X3695" s="10" t="str">
        <f t="shared" si="938"/>
        <v/>
      </c>
      <c r="Y3695" s="10" t="str">
        <f t="shared" si="939"/>
        <v/>
      </c>
      <c r="Z3695" s="10" t="str">
        <f t="shared" si="940"/>
        <v/>
      </c>
      <c r="AA3695" s="10" t="str">
        <f t="shared" si="930"/>
        <v/>
      </c>
      <c r="AB3695" s="10" t="str">
        <f t="shared" si="933"/>
        <v/>
      </c>
      <c r="AC3695" s="10" t="str">
        <f t="shared" si="941"/>
        <v/>
      </c>
      <c r="AD3695" s="10" t="str">
        <f t="shared" si="935"/>
        <v/>
      </c>
      <c r="AE3695" s="10" t="str">
        <f t="shared" si="942"/>
        <v/>
      </c>
      <c r="AF3695" s="10" t="str">
        <f t="shared" si="943"/>
        <v/>
      </c>
      <c r="AG3695" s="10" t="str">
        <f t="shared" si="944"/>
        <v/>
      </c>
      <c r="AH3695" s="10" t="str">
        <f t="shared" si="945"/>
        <v/>
      </c>
      <c r="AI3695" s="10" t="str">
        <f t="shared" si="934"/>
        <v/>
      </c>
    </row>
    <row r="3696" spans="20:35" ht="18" customHeight="1" x14ac:dyDescent="0.25">
      <c r="T3696" s="9" t="str">
        <f t="shared" si="936"/>
        <v/>
      </c>
      <c r="U3696" s="10" t="str">
        <f t="shared" si="931"/>
        <v/>
      </c>
      <c r="V3696" s="10" t="str">
        <f t="shared" si="932"/>
        <v/>
      </c>
      <c r="W3696" s="10" t="str">
        <f t="shared" si="937"/>
        <v/>
      </c>
      <c r="X3696" s="10" t="str">
        <f t="shared" si="938"/>
        <v/>
      </c>
      <c r="Y3696" s="10" t="str">
        <f t="shared" si="939"/>
        <v/>
      </c>
      <c r="Z3696" s="10" t="str">
        <f t="shared" si="940"/>
        <v/>
      </c>
      <c r="AA3696" s="10" t="str">
        <f t="shared" si="930"/>
        <v/>
      </c>
      <c r="AB3696" s="10" t="str">
        <f t="shared" si="933"/>
        <v/>
      </c>
      <c r="AC3696" s="10" t="str">
        <f t="shared" si="941"/>
        <v/>
      </c>
      <c r="AD3696" s="10" t="str">
        <f t="shared" si="935"/>
        <v/>
      </c>
      <c r="AE3696" s="10" t="str">
        <f t="shared" si="942"/>
        <v/>
      </c>
      <c r="AF3696" s="10" t="str">
        <f t="shared" si="943"/>
        <v/>
      </c>
      <c r="AG3696" s="10" t="str">
        <f t="shared" si="944"/>
        <v/>
      </c>
      <c r="AH3696" s="10" t="str">
        <f t="shared" si="945"/>
        <v/>
      </c>
      <c r="AI3696" s="10" t="str">
        <f t="shared" si="934"/>
        <v/>
      </c>
    </row>
    <row r="3697" spans="20:35" ht="18" customHeight="1" x14ac:dyDescent="0.25">
      <c r="T3697" s="9" t="str">
        <f t="shared" si="936"/>
        <v/>
      </c>
      <c r="U3697" s="10" t="str">
        <f t="shared" si="931"/>
        <v/>
      </c>
      <c r="V3697" s="10" t="str">
        <f t="shared" si="932"/>
        <v/>
      </c>
      <c r="W3697" s="10" t="str">
        <f t="shared" si="937"/>
        <v/>
      </c>
      <c r="X3697" s="10" t="str">
        <f t="shared" si="938"/>
        <v/>
      </c>
      <c r="Y3697" s="10" t="str">
        <f t="shared" si="939"/>
        <v/>
      </c>
      <c r="Z3697" s="10" t="str">
        <f t="shared" si="940"/>
        <v/>
      </c>
      <c r="AA3697" s="10" t="str">
        <f t="shared" si="930"/>
        <v/>
      </c>
      <c r="AB3697" s="10" t="str">
        <f t="shared" si="933"/>
        <v/>
      </c>
      <c r="AC3697" s="10" t="str">
        <f t="shared" si="941"/>
        <v/>
      </c>
      <c r="AD3697" s="10" t="str">
        <f t="shared" si="935"/>
        <v/>
      </c>
      <c r="AE3697" s="10" t="str">
        <f t="shared" si="942"/>
        <v/>
      </c>
      <c r="AF3697" s="10" t="str">
        <f t="shared" si="943"/>
        <v/>
      </c>
      <c r="AG3697" s="10" t="str">
        <f t="shared" si="944"/>
        <v/>
      </c>
      <c r="AH3697" s="10" t="str">
        <f t="shared" si="945"/>
        <v/>
      </c>
      <c r="AI3697" s="10" t="str">
        <f t="shared" si="934"/>
        <v/>
      </c>
    </row>
    <row r="3698" spans="20:35" ht="18" customHeight="1" x14ac:dyDescent="0.25">
      <c r="T3698" s="9" t="str">
        <f t="shared" si="936"/>
        <v/>
      </c>
      <c r="U3698" s="10" t="str">
        <f t="shared" si="931"/>
        <v/>
      </c>
      <c r="V3698" s="10" t="str">
        <f t="shared" si="932"/>
        <v/>
      </c>
      <c r="W3698" s="10" t="str">
        <f t="shared" si="937"/>
        <v/>
      </c>
      <c r="X3698" s="10" t="str">
        <f t="shared" si="938"/>
        <v/>
      </c>
      <c r="Y3698" s="10" t="str">
        <f t="shared" si="939"/>
        <v/>
      </c>
      <c r="Z3698" s="10" t="str">
        <f t="shared" si="940"/>
        <v/>
      </c>
      <c r="AA3698" s="10" t="str">
        <f t="shared" si="930"/>
        <v/>
      </c>
      <c r="AB3698" s="10" t="str">
        <f t="shared" si="933"/>
        <v/>
      </c>
      <c r="AC3698" s="10" t="str">
        <f t="shared" si="941"/>
        <v/>
      </c>
      <c r="AD3698" s="10" t="str">
        <f t="shared" si="935"/>
        <v/>
      </c>
      <c r="AE3698" s="10" t="str">
        <f t="shared" si="942"/>
        <v/>
      </c>
      <c r="AF3698" s="10" t="str">
        <f t="shared" si="943"/>
        <v/>
      </c>
      <c r="AG3698" s="10" t="str">
        <f t="shared" si="944"/>
        <v/>
      </c>
      <c r="AH3698" s="10" t="str">
        <f t="shared" si="945"/>
        <v/>
      </c>
      <c r="AI3698" s="10" t="str">
        <f t="shared" si="934"/>
        <v/>
      </c>
    </row>
    <row r="3699" spans="20:35" ht="18" customHeight="1" x14ac:dyDescent="0.25">
      <c r="T3699" s="9" t="str">
        <f t="shared" si="936"/>
        <v/>
      </c>
      <c r="U3699" s="10" t="str">
        <f t="shared" si="931"/>
        <v/>
      </c>
      <c r="V3699" s="10" t="str">
        <f t="shared" si="932"/>
        <v/>
      </c>
      <c r="W3699" s="10" t="str">
        <f t="shared" si="937"/>
        <v/>
      </c>
      <c r="X3699" s="10" t="str">
        <f t="shared" si="938"/>
        <v/>
      </c>
      <c r="Y3699" s="10" t="str">
        <f t="shared" si="939"/>
        <v/>
      </c>
      <c r="Z3699" s="10" t="str">
        <f t="shared" si="940"/>
        <v/>
      </c>
      <c r="AA3699" s="10" t="str">
        <f t="shared" si="930"/>
        <v/>
      </c>
      <c r="AB3699" s="10" t="str">
        <f t="shared" si="933"/>
        <v/>
      </c>
      <c r="AC3699" s="10" t="str">
        <f t="shared" si="941"/>
        <v/>
      </c>
      <c r="AD3699" s="10" t="str">
        <f t="shared" si="935"/>
        <v/>
      </c>
      <c r="AE3699" s="10" t="str">
        <f t="shared" si="942"/>
        <v/>
      </c>
      <c r="AF3699" s="10" t="str">
        <f t="shared" si="943"/>
        <v/>
      </c>
      <c r="AG3699" s="10" t="str">
        <f t="shared" si="944"/>
        <v/>
      </c>
      <c r="AH3699" s="10" t="str">
        <f t="shared" si="945"/>
        <v/>
      </c>
      <c r="AI3699" s="10" t="str">
        <f t="shared" si="934"/>
        <v/>
      </c>
    </row>
    <row r="3700" spans="20:35" ht="18" customHeight="1" x14ac:dyDescent="0.25">
      <c r="T3700" s="9" t="str">
        <f t="shared" si="936"/>
        <v/>
      </c>
      <c r="U3700" s="10" t="str">
        <f t="shared" si="931"/>
        <v/>
      </c>
      <c r="V3700" s="10" t="str">
        <f t="shared" si="932"/>
        <v/>
      </c>
      <c r="W3700" s="10" t="str">
        <f t="shared" si="937"/>
        <v/>
      </c>
      <c r="X3700" s="10" t="str">
        <f t="shared" si="938"/>
        <v/>
      </c>
      <c r="Y3700" s="10" t="str">
        <f t="shared" si="939"/>
        <v/>
      </c>
      <c r="Z3700" s="10" t="str">
        <f t="shared" si="940"/>
        <v/>
      </c>
      <c r="AA3700" s="10" t="str">
        <f t="shared" si="930"/>
        <v/>
      </c>
      <c r="AB3700" s="10" t="str">
        <f t="shared" si="933"/>
        <v/>
      </c>
      <c r="AC3700" s="10" t="str">
        <f t="shared" si="941"/>
        <v/>
      </c>
      <c r="AD3700" s="10" t="str">
        <f t="shared" si="935"/>
        <v/>
      </c>
      <c r="AE3700" s="10" t="str">
        <f t="shared" si="942"/>
        <v/>
      </c>
      <c r="AF3700" s="10" t="str">
        <f t="shared" si="943"/>
        <v/>
      </c>
      <c r="AG3700" s="10" t="str">
        <f t="shared" si="944"/>
        <v/>
      </c>
      <c r="AH3700" s="10" t="str">
        <f t="shared" si="945"/>
        <v/>
      </c>
      <c r="AI3700" s="10" t="str">
        <f t="shared" si="934"/>
        <v/>
      </c>
    </row>
    <row r="3701" spans="20:35" ht="18" customHeight="1" x14ac:dyDescent="0.25">
      <c r="T3701" s="9" t="str">
        <f t="shared" si="936"/>
        <v/>
      </c>
      <c r="U3701" s="10" t="str">
        <f t="shared" si="931"/>
        <v/>
      </c>
      <c r="V3701" s="10" t="str">
        <f t="shared" si="932"/>
        <v/>
      </c>
      <c r="W3701" s="10" t="str">
        <f t="shared" si="937"/>
        <v/>
      </c>
      <c r="X3701" s="10" t="str">
        <f t="shared" si="938"/>
        <v/>
      </c>
      <c r="Y3701" s="10" t="str">
        <f t="shared" si="939"/>
        <v/>
      </c>
      <c r="Z3701" s="10" t="str">
        <f t="shared" si="940"/>
        <v/>
      </c>
      <c r="AA3701" s="10" t="str">
        <f t="shared" si="930"/>
        <v/>
      </c>
      <c r="AB3701" s="10" t="str">
        <f t="shared" si="933"/>
        <v/>
      </c>
      <c r="AC3701" s="10" t="str">
        <f t="shared" si="941"/>
        <v/>
      </c>
      <c r="AD3701" s="10" t="str">
        <f t="shared" si="935"/>
        <v/>
      </c>
      <c r="AE3701" s="10" t="str">
        <f t="shared" si="942"/>
        <v/>
      </c>
      <c r="AF3701" s="10" t="str">
        <f t="shared" si="943"/>
        <v/>
      </c>
      <c r="AG3701" s="10" t="str">
        <f t="shared" si="944"/>
        <v/>
      </c>
      <c r="AH3701" s="10" t="str">
        <f t="shared" si="945"/>
        <v/>
      </c>
      <c r="AI3701" s="10" t="str">
        <f t="shared" si="934"/>
        <v/>
      </c>
    </row>
    <row r="3702" spans="20:35" ht="18" customHeight="1" x14ac:dyDescent="0.25">
      <c r="T3702" s="9" t="str">
        <f t="shared" si="936"/>
        <v/>
      </c>
      <c r="U3702" s="10" t="str">
        <f t="shared" si="931"/>
        <v/>
      </c>
      <c r="V3702" s="10" t="str">
        <f t="shared" si="932"/>
        <v/>
      </c>
      <c r="W3702" s="10" t="str">
        <f t="shared" si="937"/>
        <v/>
      </c>
      <c r="X3702" s="10" t="str">
        <f t="shared" si="938"/>
        <v/>
      </c>
      <c r="Y3702" s="10" t="str">
        <f t="shared" si="939"/>
        <v/>
      </c>
      <c r="Z3702" s="10" t="str">
        <f t="shared" si="940"/>
        <v/>
      </c>
      <c r="AA3702" s="10" t="str">
        <f t="shared" si="930"/>
        <v/>
      </c>
      <c r="AB3702" s="10" t="str">
        <f t="shared" si="933"/>
        <v/>
      </c>
      <c r="AC3702" s="10" t="str">
        <f t="shared" si="941"/>
        <v/>
      </c>
      <c r="AD3702" s="10" t="str">
        <f t="shared" si="935"/>
        <v/>
      </c>
      <c r="AE3702" s="10" t="str">
        <f t="shared" si="942"/>
        <v/>
      </c>
      <c r="AF3702" s="10" t="str">
        <f t="shared" si="943"/>
        <v/>
      </c>
      <c r="AG3702" s="10" t="str">
        <f t="shared" si="944"/>
        <v/>
      </c>
      <c r="AH3702" s="10" t="str">
        <f t="shared" si="945"/>
        <v/>
      </c>
      <c r="AI3702" s="10" t="str">
        <f t="shared" si="934"/>
        <v/>
      </c>
    </row>
    <row r="3703" spans="20:35" ht="18" customHeight="1" x14ac:dyDescent="0.25">
      <c r="T3703" s="9" t="str">
        <f t="shared" si="936"/>
        <v/>
      </c>
      <c r="U3703" s="10" t="str">
        <f t="shared" si="931"/>
        <v/>
      </c>
      <c r="V3703" s="10" t="str">
        <f t="shared" si="932"/>
        <v/>
      </c>
      <c r="W3703" s="10" t="str">
        <f t="shared" si="937"/>
        <v/>
      </c>
      <c r="X3703" s="10" t="str">
        <f t="shared" si="938"/>
        <v/>
      </c>
      <c r="Y3703" s="10" t="str">
        <f t="shared" si="939"/>
        <v/>
      </c>
      <c r="Z3703" s="10" t="str">
        <f t="shared" si="940"/>
        <v/>
      </c>
      <c r="AA3703" s="10" t="str">
        <f t="shared" si="930"/>
        <v/>
      </c>
      <c r="AB3703" s="10" t="str">
        <f t="shared" si="933"/>
        <v/>
      </c>
      <c r="AC3703" s="10" t="str">
        <f t="shared" si="941"/>
        <v/>
      </c>
      <c r="AD3703" s="10" t="str">
        <f t="shared" si="935"/>
        <v/>
      </c>
      <c r="AE3703" s="10" t="str">
        <f t="shared" si="942"/>
        <v/>
      </c>
      <c r="AF3703" s="10" t="str">
        <f t="shared" si="943"/>
        <v/>
      </c>
      <c r="AG3703" s="10" t="str">
        <f t="shared" si="944"/>
        <v/>
      </c>
      <c r="AH3703" s="10" t="str">
        <f t="shared" si="945"/>
        <v/>
      </c>
      <c r="AI3703" s="10" t="str">
        <f t="shared" si="934"/>
        <v/>
      </c>
    </row>
    <row r="3704" spans="20:35" ht="18" customHeight="1" x14ac:dyDescent="0.25">
      <c r="T3704" s="9" t="str">
        <f t="shared" si="936"/>
        <v/>
      </c>
      <c r="U3704" s="10" t="str">
        <f t="shared" si="931"/>
        <v/>
      </c>
      <c r="V3704" s="10" t="str">
        <f t="shared" si="932"/>
        <v/>
      </c>
      <c r="W3704" s="10" t="str">
        <f t="shared" si="937"/>
        <v/>
      </c>
      <c r="X3704" s="10" t="str">
        <f t="shared" si="938"/>
        <v/>
      </c>
      <c r="Y3704" s="10" t="str">
        <f t="shared" si="939"/>
        <v/>
      </c>
      <c r="Z3704" s="10" t="str">
        <f t="shared" si="940"/>
        <v/>
      </c>
      <c r="AA3704" s="10" t="str">
        <f t="shared" si="930"/>
        <v/>
      </c>
      <c r="AB3704" s="10" t="str">
        <f t="shared" si="933"/>
        <v/>
      </c>
      <c r="AC3704" s="10" t="str">
        <f t="shared" si="941"/>
        <v/>
      </c>
      <c r="AD3704" s="10" t="str">
        <f t="shared" si="935"/>
        <v/>
      </c>
      <c r="AE3704" s="10" t="str">
        <f t="shared" si="942"/>
        <v/>
      </c>
      <c r="AF3704" s="10" t="str">
        <f t="shared" si="943"/>
        <v/>
      </c>
      <c r="AG3704" s="10" t="str">
        <f t="shared" si="944"/>
        <v/>
      </c>
      <c r="AH3704" s="10" t="str">
        <f t="shared" si="945"/>
        <v/>
      </c>
      <c r="AI3704" s="10" t="str">
        <f t="shared" si="934"/>
        <v/>
      </c>
    </row>
    <row r="3705" spans="20:35" ht="18" customHeight="1" x14ac:dyDescent="0.25">
      <c r="T3705" s="9" t="str">
        <f t="shared" si="936"/>
        <v/>
      </c>
      <c r="U3705" s="10" t="str">
        <f t="shared" si="931"/>
        <v/>
      </c>
      <c r="V3705" s="10" t="str">
        <f t="shared" si="932"/>
        <v/>
      </c>
      <c r="W3705" s="10" t="str">
        <f t="shared" si="937"/>
        <v/>
      </c>
      <c r="X3705" s="10" t="str">
        <f t="shared" si="938"/>
        <v/>
      </c>
      <c r="Y3705" s="10" t="str">
        <f t="shared" si="939"/>
        <v/>
      </c>
      <c r="Z3705" s="10" t="str">
        <f t="shared" si="940"/>
        <v/>
      </c>
      <c r="AA3705" s="10" t="str">
        <f t="shared" si="930"/>
        <v/>
      </c>
      <c r="AB3705" s="10" t="str">
        <f t="shared" si="933"/>
        <v/>
      </c>
      <c r="AC3705" s="10" t="str">
        <f t="shared" si="941"/>
        <v/>
      </c>
      <c r="AD3705" s="10" t="str">
        <f t="shared" si="935"/>
        <v/>
      </c>
      <c r="AE3705" s="10" t="str">
        <f t="shared" si="942"/>
        <v/>
      </c>
      <c r="AF3705" s="10" t="str">
        <f t="shared" si="943"/>
        <v/>
      </c>
      <c r="AG3705" s="10" t="str">
        <f t="shared" si="944"/>
        <v/>
      </c>
      <c r="AH3705" s="10" t="str">
        <f t="shared" si="945"/>
        <v/>
      </c>
      <c r="AI3705" s="10" t="str">
        <f t="shared" si="934"/>
        <v/>
      </c>
    </row>
    <row r="3706" spans="20:35" ht="18" customHeight="1" x14ac:dyDescent="0.25">
      <c r="T3706" s="9" t="str">
        <f t="shared" si="936"/>
        <v/>
      </c>
      <c r="U3706" s="10" t="str">
        <f t="shared" si="931"/>
        <v/>
      </c>
      <c r="V3706" s="10" t="str">
        <f t="shared" si="932"/>
        <v/>
      </c>
      <c r="W3706" s="10" t="str">
        <f t="shared" si="937"/>
        <v/>
      </c>
      <c r="X3706" s="10" t="str">
        <f t="shared" si="938"/>
        <v/>
      </c>
      <c r="Y3706" s="10" t="str">
        <f t="shared" si="939"/>
        <v/>
      </c>
      <c r="Z3706" s="10" t="str">
        <f t="shared" si="940"/>
        <v/>
      </c>
      <c r="AA3706" s="10" t="str">
        <f t="shared" si="930"/>
        <v/>
      </c>
      <c r="AB3706" s="10" t="str">
        <f t="shared" si="933"/>
        <v/>
      </c>
      <c r="AC3706" s="10" t="str">
        <f t="shared" si="941"/>
        <v/>
      </c>
      <c r="AD3706" s="10" t="str">
        <f t="shared" si="935"/>
        <v/>
      </c>
      <c r="AE3706" s="10" t="str">
        <f t="shared" si="942"/>
        <v/>
      </c>
      <c r="AF3706" s="10" t="str">
        <f t="shared" si="943"/>
        <v/>
      </c>
      <c r="AG3706" s="10" t="str">
        <f t="shared" si="944"/>
        <v/>
      </c>
      <c r="AH3706" s="10" t="str">
        <f t="shared" si="945"/>
        <v/>
      </c>
      <c r="AI3706" s="10" t="str">
        <f t="shared" si="934"/>
        <v/>
      </c>
    </row>
    <row r="3707" spans="20:35" ht="18" customHeight="1" x14ac:dyDescent="0.25">
      <c r="T3707" s="9" t="str">
        <f t="shared" si="936"/>
        <v/>
      </c>
      <c r="U3707" s="10" t="str">
        <f t="shared" si="931"/>
        <v/>
      </c>
      <c r="V3707" s="10" t="str">
        <f t="shared" si="932"/>
        <v/>
      </c>
      <c r="W3707" s="10" t="str">
        <f t="shared" si="937"/>
        <v/>
      </c>
      <c r="X3707" s="10" t="str">
        <f t="shared" si="938"/>
        <v/>
      </c>
      <c r="Y3707" s="10" t="str">
        <f t="shared" si="939"/>
        <v/>
      </c>
      <c r="Z3707" s="10" t="str">
        <f t="shared" si="940"/>
        <v/>
      </c>
      <c r="AA3707" s="10" t="str">
        <f t="shared" si="930"/>
        <v/>
      </c>
      <c r="AB3707" s="10" t="str">
        <f t="shared" si="933"/>
        <v/>
      </c>
      <c r="AC3707" s="10" t="str">
        <f t="shared" si="941"/>
        <v/>
      </c>
      <c r="AD3707" s="10" t="str">
        <f t="shared" si="935"/>
        <v/>
      </c>
      <c r="AE3707" s="10" t="str">
        <f t="shared" si="942"/>
        <v/>
      </c>
      <c r="AF3707" s="10" t="str">
        <f t="shared" si="943"/>
        <v/>
      </c>
      <c r="AG3707" s="10" t="str">
        <f t="shared" si="944"/>
        <v/>
      </c>
      <c r="AH3707" s="10" t="str">
        <f t="shared" si="945"/>
        <v/>
      </c>
      <c r="AI3707" s="10" t="str">
        <f t="shared" si="934"/>
        <v/>
      </c>
    </row>
    <row r="3708" spans="20:35" ht="18" customHeight="1" x14ac:dyDescent="0.25">
      <c r="T3708" s="9" t="str">
        <f t="shared" si="936"/>
        <v/>
      </c>
      <c r="U3708" s="10" t="str">
        <f t="shared" si="931"/>
        <v/>
      </c>
      <c r="V3708" s="10" t="str">
        <f t="shared" si="932"/>
        <v/>
      </c>
      <c r="W3708" s="10" t="str">
        <f t="shared" si="937"/>
        <v/>
      </c>
      <c r="X3708" s="10" t="str">
        <f t="shared" si="938"/>
        <v/>
      </c>
      <c r="Y3708" s="10" t="str">
        <f t="shared" si="939"/>
        <v/>
      </c>
      <c r="Z3708" s="10" t="str">
        <f t="shared" si="940"/>
        <v/>
      </c>
      <c r="AA3708" s="10" t="str">
        <f t="shared" si="930"/>
        <v/>
      </c>
      <c r="AB3708" s="10" t="str">
        <f t="shared" si="933"/>
        <v/>
      </c>
      <c r="AC3708" s="10" t="str">
        <f t="shared" si="941"/>
        <v/>
      </c>
      <c r="AD3708" s="10" t="str">
        <f t="shared" si="935"/>
        <v/>
      </c>
      <c r="AE3708" s="10" t="str">
        <f t="shared" si="942"/>
        <v/>
      </c>
      <c r="AF3708" s="10" t="str">
        <f t="shared" si="943"/>
        <v/>
      </c>
      <c r="AG3708" s="10" t="str">
        <f t="shared" si="944"/>
        <v/>
      </c>
      <c r="AH3708" s="10" t="str">
        <f t="shared" si="945"/>
        <v/>
      </c>
      <c r="AI3708" s="10" t="str">
        <f t="shared" si="934"/>
        <v/>
      </c>
    </row>
    <row r="3709" spans="20:35" ht="18" customHeight="1" x14ac:dyDescent="0.25">
      <c r="T3709" s="9" t="str">
        <f t="shared" si="936"/>
        <v/>
      </c>
      <c r="U3709" s="10" t="str">
        <f t="shared" si="931"/>
        <v/>
      </c>
      <c r="V3709" s="10" t="str">
        <f t="shared" si="932"/>
        <v/>
      </c>
      <c r="W3709" s="10" t="str">
        <f t="shared" si="937"/>
        <v/>
      </c>
      <c r="X3709" s="10" t="str">
        <f t="shared" si="938"/>
        <v/>
      </c>
      <c r="Y3709" s="10" t="str">
        <f t="shared" si="939"/>
        <v/>
      </c>
      <c r="Z3709" s="10" t="str">
        <f t="shared" si="940"/>
        <v/>
      </c>
      <c r="AA3709" s="10" t="str">
        <f t="shared" si="930"/>
        <v/>
      </c>
      <c r="AB3709" s="10" t="str">
        <f t="shared" si="933"/>
        <v/>
      </c>
      <c r="AC3709" s="10" t="str">
        <f t="shared" si="941"/>
        <v/>
      </c>
      <c r="AD3709" s="10" t="str">
        <f t="shared" si="935"/>
        <v/>
      </c>
      <c r="AE3709" s="10" t="str">
        <f t="shared" si="942"/>
        <v/>
      </c>
      <c r="AF3709" s="10" t="str">
        <f t="shared" si="943"/>
        <v/>
      </c>
      <c r="AG3709" s="10" t="str">
        <f t="shared" si="944"/>
        <v/>
      </c>
      <c r="AH3709" s="10" t="str">
        <f t="shared" si="945"/>
        <v/>
      </c>
      <c r="AI3709" s="10" t="str">
        <f t="shared" si="934"/>
        <v/>
      </c>
    </row>
    <row r="3710" spans="20:35" ht="18" customHeight="1" x14ac:dyDescent="0.25">
      <c r="T3710" s="9" t="str">
        <f t="shared" si="936"/>
        <v/>
      </c>
      <c r="U3710" s="10" t="str">
        <f t="shared" si="931"/>
        <v/>
      </c>
      <c r="V3710" s="10" t="str">
        <f t="shared" si="932"/>
        <v/>
      </c>
      <c r="W3710" s="10" t="str">
        <f t="shared" si="937"/>
        <v/>
      </c>
      <c r="X3710" s="10" t="str">
        <f t="shared" si="938"/>
        <v/>
      </c>
      <c r="Y3710" s="10" t="str">
        <f t="shared" si="939"/>
        <v/>
      </c>
      <c r="Z3710" s="10" t="str">
        <f t="shared" si="940"/>
        <v/>
      </c>
      <c r="AA3710" s="10" t="str">
        <f t="shared" si="930"/>
        <v/>
      </c>
      <c r="AB3710" s="10" t="str">
        <f t="shared" si="933"/>
        <v/>
      </c>
      <c r="AC3710" s="10" t="str">
        <f t="shared" si="941"/>
        <v/>
      </c>
      <c r="AD3710" s="10" t="str">
        <f t="shared" si="935"/>
        <v/>
      </c>
      <c r="AE3710" s="10" t="str">
        <f t="shared" si="942"/>
        <v/>
      </c>
      <c r="AF3710" s="10" t="str">
        <f t="shared" si="943"/>
        <v/>
      </c>
      <c r="AG3710" s="10" t="str">
        <f t="shared" si="944"/>
        <v/>
      </c>
      <c r="AH3710" s="10" t="str">
        <f t="shared" si="945"/>
        <v/>
      </c>
      <c r="AI3710" s="10" t="str">
        <f t="shared" si="934"/>
        <v/>
      </c>
    </row>
    <row r="3711" spans="20:35" ht="18" customHeight="1" x14ac:dyDescent="0.25">
      <c r="T3711" s="9" t="str">
        <f t="shared" si="936"/>
        <v/>
      </c>
      <c r="U3711" s="10" t="str">
        <f t="shared" si="931"/>
        <v/>
      </c>
      <c r="V3711" s="10" t="str">
        <f t="shared" si="932"/>
        <v/>
      </c>
      <c r="W3711" s="10" t="str">
        <f t="shared" si="937"/>
        <v/>
      </c>
      <c r="X3711" s="10" t="str">
        <f t="shared" si="938"/>
        <v/>
      </c>
      <c r="Y3711" s="10" t="str">
        <f t="shared" si="939"/>
        <v/>
      </c>
      <c r="Z3711" s="10" t="str">
        <f t="shared" si="940"/>
        <v/>
      </c>
      <c r="AA3711" s="10" t="str">
        <f t="shared" si="930"/>
        <v/>
      </c>
      <c r="AB3711" s="10" t="str">
        <f t="shared" si="933"/>
        <v/>
      </c>
      <c r="AC3711" s="10" t="str">
        <f t="shared" si="941"/>
        <v/>
      </c>
      <c r="AD3711" s="10" t="str">
        <f t="shared" si="935"/>
        <v/>
      </c>
      <c r="AE3711" s="10" t="str">
        <f t="shared" si="942"/>
        <v/>
      </c>
      <c r="AF3711" s="10" t="str">
        <f t="shared" si="943"/>
        <v/>
      </c>
      <c r="AG3711" s="10" t="str">
        <f t="shared" si="944"/>
        <v/>
      </c>
      <c r="AH3711" s="10" t="str">
        <f t="shared" si="945"/>
        <v/>
      </c>
      <c r="AI3711" s="10" t="str">
        <f t="shared" si="934"/>
        <v/>
      </c>
    </row>
    <row r="3712" spans="20:35" ht="18" customHeight="1" x14ac:dyDescent="0.25">
      <c r="T3712" s="9" t="str">
        <f t="shared" si="936"/>
        <v/>
      </c>
      <c r="U3712" s="10" t="str">
        <f t="shared" si="931"/>
        <v/>
      </c>
      <c r="V3712" s="10" t="str">
        <f t="shared" si="932"/>
        <v/>
      </c>
      <c r="W3712" s="10" t="str">
        <f t="shared" si="937"/>
        <v/>
      </c>
      <c r="X3712" s="10" t="str">
        <f t="shared" si="938"/>
        <v/>
      </c>
      <c r="Y3712" s="10" t="str">
        <f t="shared" si="939"/>
        <v/>
      </c>
      <c r="Z3712" s="10" t="str">
        <f t="shared" si="940"/>
        <v/>
      </c>
      <c r="AA3712" s="10" t="str">
        <f t="shared" si="930"/>
        <v/>
      </c>
      <c r="AB3712" s="10" t="str">
        <f t="shared" si="933"/>
        <v/>
      </c>
      <c r="AC3712" s="10" t="str">
        <f t="shared" si="941"/>
        <v/>
      </c>
      <c r="AD3712" s="10" t="str">
        <f t="shared" si="935"/>
        <v/>
      </c>
      <c r="AE3712" s="10" t="str">
        <f t="shared" si="942"/>
        <v/>
      </c>
      <c r="AF3712" s="10" t="str">
        <f t="shared" si="943"/>
        <v/>
      </c>
      <c r="AG3712" s="10" t="str">
        <f t="shared" si="944"/>
        <v/>
      </c>
      <c r="AH3712" s="10" t="str">
        <f t="shared" si="945"/>
        <v/>
      </c>
      <c r="AI3712" s="10" t="str">
        <f t="shared" si="934"/>
        <v/>
      </c>
    </row>
    <row r="3713" spans="20:35" ht="18" customHeight="1" x14ac:dyDescent="0.25">
      <c r="T3713" s="9" t="str">
        <f t="shared" si="936"/>
        <v/>
      </c>
      <c r="U3713" s="10" t="str">
        <f t="shared" si="931"/>
        <v/>
      </c>
      <c r="V3713" s="10" t="str">
        <f t="shared" si="932"/>
        <v/>
      </c>
      <c r="W3713" s="10" t="str">
        <f t="shared" si="937"/>
        <v/>
      </c>
      <c r="X3713" s="10" t="str">
        <f t="shared" si="938"/>
        <v/>
      </c>
      <c r="Y3713" s="10" t="str">
        <f t="shared" si="939"/>
        <v/>
      </c>
      <c r="Z3713" s="10" t="str">
        <f t="shared" si="940"/>
        <v/>
      </c>
      <c r="AA3713" s="10" t="str">
        <f t="shared" si="930"/>
        <v/>
      </c>
      <c r="AB3713" s="10" t="str">
        <f t="shared" si="933"/>
        <v/>
      </c>
      <c r="AC3713" s="10" t="str">
        <f t="shared" si="941"/>
        <v/>
      </c>
      <c r="AD3713" s="10" t="str">
        <f t="shared" si="935"/>
        <v/>
      </c>
      <c r="AE3713" s="10" t="str">
        <f t="shared" si="942"/>
        <v/>
      </c>
      <c r="AF3713" s="10" t="str">
        <f t="shared" si="943"/>
        <v/>
      </c>
      <c r="AG3713" s="10" t="str">
        <f t="shared" si="944"/>
        <v/>
      </c>
      <c r="AH3713" s="10" t="str">
        <f t="shared" si="945"/>
        <v/>
      </c>
      <c r="AI3713" s="10" t="str">
        <f t="shared" si="934"/>
        <v/>
      </c>
    </row>
    <row r="3714" spans="20:35" ht="18" customHeight="1" x14ac:dyDescent="0.25">
      <c r="T3714" s="9" t="str">
        <f t="shared" si="936"/>
        <v/>
      </c>
      <c r="U3714" s="10" t="str">
        <f t="shared" si="931"/>
        <v/>
      </c>
      <c r="V3714" s="10" t="str">
        <f t="shared" si="932"/>
        <v/>
      </c>
      <c r="W3714" s="10" t="str">
        <f t="shared" si="937"/>
        <v/>
      </c>
      <c r="X3714" s="10" t="str">
        <f t="shared" si="938"/>
        <v/>
      </c>
      <c r="Y3714" s="10" t="str">
        <f t="shared" si="939"/>
        <v/>
      </c>
      <c r="Z3714" s="10" t="str">
        <f t="shared" si="940"/>
        <v/>
      </c>
      <c r="AA3714" s="10" t="str">
        <f t="shared" si="930"/>
        <v/>
      </c>
      <c r="AB3714" s="10" t="str">
        <f t="shared" si="933"/>
        <v/>
      </c>
      <c r="AC3714" s="10" t="str">
        <f t="shared" si="941"/>
        <v/>
      </c>
      <c r="AD3714" s="10" t="str">
        <f t="shared" si="935"/>
        <v/>
      </c>
      <c r="AE3714" s="10" t="str">
        <f t="shared" si="942"/>
        <v/>
      </c>
      <c r="AF3714" s="10" t="str">
        <f t="shared" si="943"/>
        <v/>
      </c>
      <c r="AG3714" s="10" t="str">
        <f t="shared" si="944"/>
        <v/>
      </c>
      <c r="AH3714" s="10" t="str">
        <f t="shared" si="945"/>
        <v/>
      </c>
      <c r="AI3714" s="10" t="str">
        <f t="shared" si="934"/>
        <v/>
      </c>
    </row>
    <row r="3715" spans="20:35" ht="18" customHeight="1" x14ac:dyDescent="0.25">
      <c r="T3715" s="9" t="str">
        <f t="shared" si="936"/>
        <v/>
      </c>
      <c r="U3715" s="10" t="str">
        <f t="shared" si="931"/>
        <v/>
      </c>
      <c r="V3715" s="10" t="str">
        <f t="shared" si="932"/>
        <v/>
      </c>
      <c r="W3715" s="10" t="str">
        <f t="shared" si="937"/>
        <v/>
      </c>
      <c r="X3715" s="10" t="str">
        <f t="shared" si="938"/>
        <v/>
      </c>
      <c r="Y3715" s="10" t="str">
        <f t="shared" si="939"/>
        <v/>
      </c>
      <c r="Z3715" s="10" t="str">
        <f t="shared" si="940"/>
        <v/>
      </c>
      <c r="AA3715" s="10" t="str">
        <f t="shared" si="930"/>
        <v/>
      </c>
      <c r="AB3715" s="10" t="str">
        <f t="shared" si="933"/>
        <v/>
      </c>
      <c r="AC3715" s="10" t="str">
        <f t="shared" si="941"/>
        <v/>
      </c>
      <c r="AD3715" s="10" t="str">
        <f t="shared" si="935"/>
        <v/>
      </c>
      <c r="AE3715" s="10" t="str">
        <f t="shared" si="942"/>
        <v/>
      </c>
      <c r="AF3715" s="10" t="str">
        <f t="shared" si="943"/>
        <v/>
      </c>
      <c r="AG3715" s="10" t="str">
        <f t="shared" si="944"/>
        <v/>
      </c>
      <c r="AH3715" s="10" t="str">
        <f t="shared" si="945"/>
        <v/>
      </c>
      <c r="AI3715" s="10" t="str">
        <f t="shared" si="934"/>
        <v/>
      </c>
    </row>
    <row r="3716" spans="20:35" ht="18" customHeight="1" x14ac:dyDescent="0.25">
      <c r="T3716" s="9" t="str">
        <f t="shared" si="936"/>
        <v/>
      </c>
      <c r="U3716" s="10" t="str">
        <f t="shared" si="931"/>
        <v/>
      </c>
      <c r="V3716" s="10" t="str">
        <f t="shared" si="932"/>
        <v/>
      </c>
      <c r="W3716" s="10" t="str">
        <f t="shared" si="937"/>
        <v/>
      </c>
      <c r="X3716" s="10" t="str">
        <f t="shared" si="938"/>
        <v/>
      </c>
      <c r="Y3716" s="10" t="str">
        <f t="shared" si="939"/>
        <v/>
      </c>
      <c r="Z3716" s="10" t="str">
        <f t="shared" si="940"/>
        <v/>
      </c>
      <c r="AA3716" s="10" t="str">
        <f t="shared" si="930"/>
        <v/>
      </c>
      <c r="AB3716" s="10" t="str">
        <f t="shared" si="933"/>
        <v/>
      </c>
      <c r="AC3716" s="10" t="str">
        <f t="shared" si="941"/>
        <v/>
      </c>
      <c r="AD3716" s="10" t="str">
        <f t="shared" si="935"/>
        <v/>
      </c>
      <c r="AE3716" s="10" t="str">
        <f t="shared" si="942"/>
        <v/>
      </c>
      <c r="AF3716" s="10" t="str">
        <f t="shared" si="943"/>
        <v/>
      </c>
      <c r="AG3716" s="10" t="str">
        <f t="shared" si="944"/>
        <v/>
      </c>
      <c r="AH3716" s="10" t="str">
        <f t="shared" si="945"/>
        <v/>
      </c>
      <c r="AI3716" s="10" t="str">
        <f t="shared" si="934"/>
        <v/>
      </c>
    </row>
    <row r="3717" spans="20:35" ht="18" customHeight="1" x14ac:dyDescent="0.25">
      <c r="T3717" s="9" t="str">
        <f t="shared" si="936"/>
        <v/>
      </c>
      <c r="U3717" s="10" t="str">
        <f t="shared" si="931"/>
        <v/>
      </c>
      <c r="V3717" s="10" t="str">
        <f t="shared" si="932"/>
        <v/>
      </c>
      <c r="W3717" s="10" t="str">
        <f t="shared" si="937"/>
        <v/>
      </c>
      <c r="X3717" s="10" t="str">
        <f t="shared" si="938"/>
        <v/>
      </c>
      <c r="Y3717" s="10" t="str">
        <f t="shared" si="939"/>
        <v/>
      </c>
      <c r="Z3717" s="10" t="str">
        <f t="shared" si="940"/>
        <v/>
      </c>
      <c r="AA3717" s="10" t="str">
        <f t="shared" ref="AA3717:AA3780" si="946">IF(T3717="","",Z3717/1000*$F$7)</f>
        <v/>
      </c>
      <c r="AB3717" s="10" t="str">
        <f t="shared" si="933"/>
        <v/>
      </c>
      <c r="AC3717" s="10" t="str">
        <f t="shared" si="941"/>
        <v/>
      </c>
      <c r="AD3717" s="10" t="str">
        <f t="shared" si="935"/>
        <v/>
      </c>
      <c r="AE3717" s="10" t="str">
        <f t="shared" si="942"/>
        <v/>
      </c>
      <c r="AF3717" s="10" t="str">
        <f t="shared" si="943"/>
        <v/>
      </c>
      <c r="AG3717" s="10" t="str">
        <f t="shared" si="944"/>
        <v/>
      </c>
      <c r="AH3717" s="10" t="str">
        <f t="shared" si="945"/>
        <v/>
      </c>
      <c r="AI3717" s="10" t="str">
        <f t="shared" si="934"/>
        <v/>
      </c>
    </row>
    <row r="3718" spans="20:35" ht="18" customHeight="1" x14ac:dyDescent="0.25">
      <c r="T3718" s="9" t="str">
        <f t="shared" si="936"/>
        <v/>
      </c>
      <c r="U3718" s="10" t="str">
        <f t="shared" ref="U3718:U3781" si="947">IF(T3718="","",IF(T3718&lt;=$C$14,$C$83*T3718,IF(T3718&lt;=2*$C$14,$C$81-$C$83*(T3718-$C$14),0)))</f>
        <v/>
      </c>
      <c r="V3718" s="10" t="str">
        <f t="shared" ref="V3718:V3781" si="948">IF(T3718="","",IF(T3718&lt;=$C$22,$C$79*T3718,IF(T3718&lt;=2*$C$22,$C$77-$C$79*(T3718-$C$22),0)))</f>
        <v/>
      </c>
      <c r="W3718" s="10" t="str">
        <f t="shared" si="937"/>
        <v/>
      </c>
      <c r="X3718" s="10" t="str">
        <f t="shared" si="938"/>
        <v/>
      </c>
      <c r="Y3718" s="10" t="str">
        <f t="shared" si="939"/>
        <v/>
      </c>
      <c r="Z3718" s="10" t="str">
        <f t="shared" si="940"/>
        <v/>
      </c>
      <c r="AA3718" s="10" t="str">
        <f t="shared" si="946"/>
        <v/>
      </c>
      <c r="AB3718" s="10" t="str">
        <f t="shared" ref="AB3718:AB3781" si="949">IF(T3718="","",$C$59*(1+$C$61*($C$63+Z3718)/Y3718))</f>
        <v/>
      </c>
      <c r="AC3718" s="10" t="str">
        <f t="shared" si="941"/>
        <v/>
      </c>
      <c r="AD3718" s="10" t="str">
        <f t="shared" si="935"/>
        <v/>
      </c>
      <c r="AE3718" s="10" t="str">
        <f t="shared" si="942"/>
        <v/>
      </c>
      <c r="AF3718" s="10" t="str">
        <f t="shared" si="943"/>
        <v/>
      </c>
      <c r="AG3718" s="10" t="str">
        <f t="shared" si="944"/>
        <v/>
      </c>
      <c r="AH3718" s="10" t="str">
        <f t="shared" si="945"/>
        <v/>
      </c>
      <c r="AI3718" s="10" t="str">
        <f t="shared" si="934"/>
        <v/>
      </c>
    </row>
    <row r="3719" spans="20:35" ht="18" customHeight="1" x14ac:dyDescent="0.25">
      <c r="T3719" s="9" t="str">
        <f t="shared" si="936"/>
        <v/>
      </c>
      <c r="U3719" s="10" t="str">
        <f t="shared" si="947"/>
        <v/>
      </c>
      <c r="V3719" s="10" t="str">
        <f t="shared" si="948"/>
        <v/>
      </c>
      <c r="W3719" s="10" t="str">
        <f t="shared" si="937"/>
        <v/>
      </c>
      <c r="X3719" s="10" t="str">
        <f t="shared" si="938"/>
        <v/>
      </c>
      <c r="Y3719" s="10" t="str">
        <f t="shared" si="939"/>
        <v/>
      </c>
      <c r="Z3719" s="10" t="str">
        <f t="shared" si="940"/>
        <v/>
      </c>
      <c r="AA3719" s="10" t="str">
        <f t="shared" si="946"/>
        <v/>
      </c>
      <c r="AB3719" s="10" t="str">
        <f t="shared" si="949"/>
        <v/>
      </c>
      <c r="AC3719" s="10" t="str">
        <f t="shared" si="941"/>
        <v/>
      </c>
      <c r="AD3719" s="10" t="str">
        <f t="shared" si="935"/>
        <v/>
      </c>
      <c r="AE3719" s="10" t="str">
        <f t="shared" si="942"/>
        <v/>
      </c>
      <c r="AF3719" s="10" t="str">
        <f t="shared" si="943"/>
        <v/>
      </c>
      <c r="AG3719" s="10" t="str">
        <f t="shared" si="944"/>
        <v/>
      </c>
      <c r="AH3719" s="10" t="str">
        <f t="shared" si="945"/>
        <v/>
      </c>
      <c r="AI3719" s="10" t="str">
        <f t="shared" ref="AI3719:AI3782" si="950">IF(T3719="","",MAX(Z3719+(AC3719-AF3719-AD3719)*$AL$4,0))</f>
        <v/>
      </c>
    </row>
    <row r="3720" spans="20:35" ht="18" customHeight="1" x14ac:dyDescent="0.25">
      <c r="T3720" s="9" t="str">
        <f t="shared" si="936"/>
        <v/>
      </c>
      <c r="U3720" s="10" t="str">
        <f t="shared" si="947"/>
        <v/>
      </c>
      <c r="V3720" s="10" t="str">
        <f t="shared" si="948"/>
        <v/>
      </c>
      <c r="W3720" s="10" t="str">
        <f t="shared" si="937"/>
        <v/>
      </c>
      <c r="X3720" s="10" t="str">
        <f t="shared" si="938"/>
        <v/>
      </c>
      <c r="Y3720" s="10" t="str">
        <f t="shared" si="939"/>
        <v/>
      </c>
      <c r="Z3720" s="10" t="str">
        <f t="shared" si="940"/>
        <v/>
      </c>
      <c r="AA3720" s="10" t="str">
        <f t="shared" si="946"/>
        <v/>
      </c>
      <c r="AB3720" s="10" t="str">
        <f t="shared" si="949"/>
        <v/>
      </c>
      <c r="AC3720" s="10" t="str">
        <f t="shared" si="941"/>
        <v/>
      </c>
      <c r="AD3720" s="10" t="str">
        <f t="shared" ref="AD3720:AD3783" si="951">IF(U3720="","",$C$89*((Z3720/1000)^$C$97)/($F$15)*1000*3600)</f>
        <v/>
      </c>
      <c r="AE3720" s="10" t="str">
        <f t="shared" si="942"/>
        <v/>
      </c>
      <c r="AF3720" s="10" t="str">
        <f t="shared" si="943"/>
        <v/>
      </c>
      <c r="AG3720" s="10" t="str">
        <f t="shared" si="944"/>
        <v/>
      </c>
      <c r="AH3720" s="10" t="str">
        <f t="shared" si="945"/>
        <v/>
      </c>
      <c r="AI3720" s="10" t="str">
        <f t="shared" si="950"/>
        <v/>
      </c>
    </row>
    <row r="3721" spans="20:35" ht="18" customHeight="1" x14ac:dyDescent="0.25">
      <c r="T3721" s="9" t="str">
        <f t="shared" si="936"/>
        <v/>
      </c>
      <c r="U3721" s="10" t="str">
        <f t="shared" si="947"/>
        <v/>
      </c>
      <c r="V3721" s="10" t="str">
        <f t="shared" si="948"/>
        <v/>
      </c>
      <c r="W3721" s="10" t="str">
        <f t="shared" si="937"/>
        <v/>
      </c>
      <c r="X3721" s="10" t="str">
        <f t="shared" si="938"/>
        <v/>
      </c>
      <c r="Y3721" s="10" t="str">
        <f t="shared" si="939"/>
        <v/>
      </c>
      <c r="Z3721" s="10" t="str">
        <f t="shared" si="940"/>
        <v/>
      </c>
      <c r="AA3721" s="10" t="str">
        <f t="shared" si="946"/>
        <v/>
      </c>
      <c r="AB3721" s="10" t="str">
        <f t="shared" si="949"/>
        <v/>
      </c>
      <c r="AC3721" s="10" t="str">
        <f t="shared" si="941"/>
        <v/>
      </c>
      <c r="AD3721" s="10" t="str">
        <f t="shared" si="951"/>
        <v/>
      </c>
      <c r="AE3721" s="10" t="str">
        <f t="shared" si="942"/>
        <v/>
      </c>
      <c r="AF3721" s="10" t="str">
        <f t="shared" si="943"/>
        <v/>
      </c>
      <c r="AG3721" s="10" t="str">
        <f t="shared" si="944"/>
        <v/>
      </c>
      <c r="AH3721" s="10" t="str">
        <f t="shared" si="945"/>
        <v/>
      </c>
      <c r="AI3721" s="10" t="str">
        <f t="shared" si="950"/>
        <v/>
      </c>
    </row>
    <row r="3722" spans="20:35" ht="18" customHeight="1" x14ac:dyDescent="0.25">
      <c r="T3722" s="9" t="str">
        <f t="shared" si="936"/>
        <v/>
      </c>
      <c r="U3722" s="10" t="str">
        <f t="shared" si="947"/>
        <v/>
      </c>
      <c r="V3722" s="10" t="str">
        <f t="shared" si="948"/>
        <v/>
      </c>
      <c r="W3722" s="10" t="str">
        <f t="shared" si="937"/>
        <v/>
      </c>
      <c r="X3722" s="10" t="str">
        <f t="shared" si="938"/>
        <v/>
      </c>
      <c r="Y3722" s="10" t="str">
        <f t="shared" si="939"/>
        <v/>
      </c>
      <c r="Z3722" s="10" t="str">
        <f t="shared" si="940"/>
        <v/>
      </c>
      <c r="AA3722" s="10" t="str">
        <f t="shared" si="946"/>
        <v/>
      </c>
      <c r="AB3722" s="10" t="str">
        <f t="shared" si="949"/>
        <v/>
      </c>
      <c r="AC3722" s="10" t="str">
        <f t="shared" si="941"/>
        <v/>
      </c>
      <c r="AD3722" s="10" t="str">
        <f t="shared" si="951"/>
        <v/>
      </c>
      <c r="AE3722" s="10" t="str">
        <f t="shared" si="942"/>
        <v/>
      </c>
      <c r="AF3722" s="10" t="str">
        <f t="shared" si="943"/>
        <v/>
      </c>
      <c r="AG3722" s="10" t="str">
        <f t="shared" si="944"/>
        <v/>
      </c>
      <c r="AH3722" s="10" t="str">
        <f t="shared" si="945"/>
        <v/>
      </c>
      <c r="AI3722" s="10" t="str">
        <f t="shared" si="950"/>
        <v/>
      </c>
    </row>
    <row r="3723" spans="20:35" ht="18" customHeight="1" x14ac:dyDescent="0.25">
      <c r="T3723" s="9" t="str">
        <f t="shared" si="936"/>
        <v/>
      </c>
      <c r="U3723" s="10" t="str">
        <f t="shared" si="947"/>
        <v/>
      </c>
      <c r="V3723" s="10" t="str">
        <f t="shared" si="948"/>
        <v/>
      </c>
      <c r="W3723" s="10" t="str">
        <f t="shared" si="937"/>
        <v/>
      </c>
      <c r="X3723" s="10" t="str">
        <f t="shared" si="938"/>
        <v/>
      </c>
      <c r="Y3723" s="10" t="str">
        <f t="shared" si="939"/>
        <v/>
      </c>
      <c r="Z3723" s="10" t="str">
        <f t="shared" si="940"/>
        <v/>
      </c>
      <c r="AA3723" s="10" t="str">
        <f t="shared" si="946"/>
        <v/>
      </c>
      <c r="AB3723" s="10" t="str">
        <f t="shared" si="949"/>
        <v/>
      </c>
      <c r="AC3723" s="10" t="str">
        <f t="shared" si="941"/>
        <v/>
      </c>
      <c r="AD3723" s="10" t="str">
        <f t="shared" si="951"/>
        <v/>
      </c>
      <c r="AE3723" s="10" t="str">
        <f t="shared" si="942"/>
        <v/>
      </c>
      <c r="AF3723" s="10" t="str">
        <f t="shared" si="943"/>
        <v/>
      </c>
      <c r="AG3723" s="10" t="str">
        <f t="shared" si="944"/>
        <v/>
      </c>
      <c r="AH3723" s="10" t="str">
        <f t="shared" si="945"/>
        <v/>
      </c>
      <c r="AI3723" s="10" t="str">
        <f t="shared" si="950"/>
        <v/>
      </c>
    </row>
    <row r="3724" spans="20:35" ht="18" customHeight="1" x14ac:dyDescent="0.25">
      <c r="T3724" s="9" t="str">
        <f t="shared" si="936"/>
        <v/>
      </c>
      <c r="U3724" s="10" t="str">
        <f t="shared" si="947"/>
        <v/>
      </c>
      <c r="V3724" s="10" t="str">
        <f t="shared" si="948"/>
        <v/>
      </c>
      <c r="W3724" s="10" t="str">
        <f t="shared" si="937"/>
        <v/>
      </c>
      <c r="X3724" s="10" t="str">
        <f t="shared" si="938"/>
        <v/>
      </c>
      <c r="Y3724" s="10" t="str">
        <f t="shared" si="939"/>
        <v/>
      </c>
      <c r="Z3724" s="10" t="str">
        <f t="shared" si="940"/>
        <v/>
      </c>
      <c r="AA3724" s="10" t="str">
        <f t="shared" si="946"/>
        <v/>
      </c>
      <c r="AB3724" s="10" t="str">
        <f t="shared" si="949"/>
        <v/>
      </c>
      <c r="AC3724" s="10" t="str">
        <f t="shared" si="941"/>
        <v/>
      </c>
      <c r="AD3724" s="10" t="str">
        <f t="shared" si="951"/>
        <v/>
      </c>
      <c r="AE3724" s="10" t="str">
        <f t="shared" si="942"/>
        <v/>
      </c>
      <c r="AF3724" s="10" t="str">
        <f t="shared" si="943"/>
        <v/>
      </c>
      <c r="AG3724" s="10" t="str">
        <f t="shared" si="944"/>
        <v/>
      </c>
      <c r="AH3724" s="10" t="str">
        <f t="shared" si="945"/>
        <v/>
      </c>
      <c r="AI3724" s="10" t="str">
        <f t="shared" si="950"/>
        <v/>
      </c>
    </row>
    <row r="3725" spans="20:35" ht="18" customHeight="1" x14ac:dyDescent="0.25">
      <c r="T3725" s="9" t="str">
        <f t="shared" si="936"/>
        <v/>
      </c>
      <c r="U3725" s="10" t="str">
        <f t="shared" si="947"/>
        <v/>
      </c>
      <c r="V3725" s="10" t="str">
        <f t="shared" si="948"/>
        <v/>
      </c>
      <c r="W3725" s="10" t="str">
        <f t="shared" si="937"/>
        <v/>
      </c>
      <c r="X3725" s="10" t="str">
        <f t="shared" si="938"/>
        <v/>
      </c>
      <c r="Y3725" s="10" t="str">
        <f t="shared" si="939"/>
        <v/>
      </c>
      <c r="Z3725" s="10" t="str">
        <f t="shared" si="940"/>
        <v/>
      </c>
      <c r="AA3725" s="10" t="str">
        <f t="shared" si="946"/>
        <v/>
      </c>
      <c r="AB3725" s="10" t="str">
        <f t="shared" si="949"/>
        <v/>
      </c>
      <c r="AC3725" s="10" t="str">
        <f t="shared" si="941"/>
        <v/>
      </c>
      <c r="AD3725" s="10" t="str">
        <f t="shared" si="951"/>
        <v/>
      </c>
      <c r="AE3725" s="10" t="str">
        <f t="shared" si="942"/>
        <v/>
      </c>
      <c r="AF3725" s="10" t="str">
        <f t="shared" si="943"/>
        <v/>
      </c>
      <c r="AG3725" s="10" t="str">
        <f t="shared" si="944"/>
        <v/>
      </c>
      <c r="AH3725" s="10" t="str">
        <f t="shared" si="945"/>
        <v/>
      </c>
      <c r="AI3725" s="10" t="str">
        <f t="shared" si="950"/>
        <v/>
      </c>
    </row>
    <row r="3726" spans="20:35" ht="18" customHeight="1" x14ac:dyDescent="0.25">
      <c r="T3726" s="9" t="str">
        <f t="shared" si="936"/>
        <v/>
      </c>
      <c r="U3726" s="10" t="str">
        <f t="shared" si="947"/>
        <v/>
      </c>
      <c r="V3726" s="10" t="str">
        <f t="shared" si="948"/>
        <v/>
      </c>
      <c r="W3726" s="10" t="str">
        <f t="shared" si="937"/>
        <v/>
      </c>
      <c r="X3726" s="10" t="str">
        <f t="shared" si="938"/>
        <v/>
      </c>
      <c r="Y3726" s="10" t="str">
        <f t="shared" si="939"/>
        <v/>
      </c>
      <c r="Z3726" s="10" t="str">
        <f t="shared" si="940"/>
        <v/>
      </c>
      <c r="AA3726" s="10" t="str">
        <f t="shared" si="946"/>
        <v/>
      </c>
      <c r="AB3726" s="10" t="str">
        <f t="shared" si="949"/>
        <v/>
      </c>
      <c r="AC3726" s="10" t="str">
        <f t="shared" si="941"/>
        <v/>
      </c>
      <c r="AD3726" s="10" t="str">
        <f t="shared" si="951"/>
        <v/>
      </c>
      <c r="AE3726" s="10" t="str">
        <f t="shared" si="942"/>
        <v/>
      </c>
      <c r="AF3726" s="10" t="str">
        <f t="shared" si="943"/>
        <v/>
      </c>
      <c r="AG3726" s="10" t="str">
        <f t="shared" si="944"/>
        <v/>
      </c>
      <c r="AH3726" s="10" t="str">
        <f t="shared" si="945"/>
        <v/>
      </c>
      <c r="AI3726" s="10" t="str">
        <f t="shared" si="950"/>
        <v/>
      </c>
    </row>
    <row r="3727" spans="20:35" ht="18" customHeight="1" x14ac:dyDescent="0.25">
      <c r="T3727" s="9" t="str">
        <f t="shared" ref="T3727:T3790" si="952">IF(T3726="","",IF(T3726+$C$27&gt;$C$29,"",T3726+$C$27))</f>
        <v/>
      </c>
      <c r="U3727" s="10" t="str">
        <f t="shared" si="947"/>
        <v/>
      </c>
      <c r="V3727" s="10" t="str">
        <f t="shared" si="948"/>
        <v/>
      </c>
      <c r="W3727" s="10" t="str">
        <f t="shared" si="937"/>
        <v/>
      </c>
      <c r="X3727" s="10" t="str">
        <f t="shared" si="938"/>
        <v/>
      </c>
      <c r="Y3727" s="10" t="str">
        <f t="shared" si="939"/>
        <v/>
      </c>
      <c r="Z3727" s="10" t="str">
        <f t="shared" si="940"/>
        <v/>
      </c>
      <c r="AA3727" s="10" t="str">
        <f t="shared" si="946"/>
        <v/>
      </c>
      <c r="AB3727" s="10" t="str">
        <f t="shared" si="949"/>
        <v/>
      </c>
      <c r="AC3727" s="10" t="str">
        <f t="shared" si="941"/>
        <v/>
      </c>
      <c r="AD3727" s="10" t="str">
        <f t="shared" si="951"/>
        <v/>
      </c>
      <c r="AE3727" s="10" t="str">
        <f t="shared" si="942"/>
        <v/>
      </c>
      <c r="AF3727" s="10" t="str">
        <f t="shared" si="943"/>
        <v/>
      </c>
      <c r="AG3727" s="10" t="str">
        <f t="shared" si="944"/>
        <v/>
      </c>
      <c r="AH3727" s="10" t="str">
        <f t="shared" si="945"/>
        <v/>
      </c>
      <c r="AI3727" s="10" t="str">
        <f t="shared" si="950"/>
        <v/>
      </c>
    </row>
    <row r="3728" spans="20:35" ht="18" customHeight="1" x14ac:dyDescent="0.25">
      <c r="T3728" s="9" t="str">
        <f t="shared" si="952"/>
        <v/>
      </c>
      <c r="U3728" s="10" t="str">
        <f t="shared" si="947"/>
        <v/>
      </c>
      <c r="V3728" s="10" t="str">
        <f t="shared" si="948"/>
        <v/>
      </c>
      <c r="W3728" s="10" t="str">
        <f t="shared" si="937"/>
        <v/>
      </c>
      <c r="X3728" s="10" t="str">
        <f t="shared" si="938"/>
        <v/>
      </c>
      <c r="Y3728" s="10" t="str">
        <f t="shared" si="939"/>
        <v/>
      </c>
      <c r="Z3728" s="10" t="str">
        <f t="shared" si="940"/>
        <v/>
      </c>
      <c r="AA3728" s="10" t="str">
        <f t="shared" si="946"/>
        <v/>
      </c>
      <c r="AB3728" s="10" t="str">
        <f t="shared" si="949"/>
        <v/>
      </c>
      <c r="AC3728" s="10" t="str">
        <f t="shared" si="941"/>
        <v/>
      </c>
      <c r="AD3728" s="10" t="str">
        <f t="shared" si="951"/>
        <v/>
      </c>
      <c r="AE3728" s="10" t="str">
        <f t="shared" si="942"/>
        <v/>
      </c>
      <c r="AF3728" s="10" t="str">
        <f t="shared" si="943"/>
        <v/>
      </c>
      <c r="AG3728" s="10" t="str">
        <f t="shared" si="944"/>
        <v/>
      </c>
      <c r="AH3728" s="10" t="str">
        <f t="shared" si="945"/>
        <v/>
      </c>
      <c r="AI3728" s="10" t="str">
        <f t="shared" si="950"/>
        <v/>
      </c>
    </row>
    <row r="3729" spans="20:35" ht="18" customHeight="1" x14ac:dyDescent="0.25">
      <c r="T3729" s="9" t="str">
        <f t="shared" si="952"/>
        <v/>
      </c>
      <c r="U3729" s="10" t="str">
        <f t="shared" si="947"/>
        <v/>
      </c>
      <c r="V3729" s="10" t="str">
        <f t="shared" si="948"/>
        <v/>
      </c>
      <c r="W3729" s="10" t="str">
        <f t="shared" si="937"/>
        <v/>
      </c>
      <c r="X3729" s="10" t="str">
        <f t="shared" si="938"/>
        <v/>
      </c>
      <c r="Y3729" s="10" t="str">
        <f t="shared" si="939"/>
        <v/>
      </c>
      <c r="Z3729" s="10" t="str">
        <f t="shared" si="940"/>
        <v/>
      </c>
      <c r="AA3729" s="10" t="str">
        <f t="shared" si="946"/>
        <v/>
      </c>
      <c r="AB3729" s="10" t="str">
        <f t="shared" si="949"/>
        <v/>
      </c>
      <c r="AC3729" s="10" t="str">
        <f t="shared" si="941"/>
        <v/>
      </c>
      <c r="AD3729" s="10" t="str">
        <f t="shared" si="951"/>
        <v/>
      </c>
      <c r="AE3729" s="10" t="str">
        <f t="shared" si="942"/>
        <v/>
      </c>
      <c r="AF3729" s="10" t="str">
        <f t="shared" si="943"/>
        <v/>
      </c>
      <c r="AG3729" s="10" t="str">
        <f t="shared" si="944"/>
        <v/>
      </c>
      <c r="AH3729" s="10" t="str">
        <f t="shared" si="945"/>
        <v/>
      </c>
      <c r="AI3729" s="10" t="str">
        <f t="shared" si="950"/>
        <v/>
      </c>
    </row>
    <row r="3730" spans="20:35" ht="18" customHeight="1" x14ac:dyDescent="0.25">
      <c r="T3730" s="9" t="str">
        <f t="shared" si="952"/>
        <v/>
      </c>
      <c r="U3730" s="10" t="str">
        <f t="shared" si="947"/>
        <v/>
      </c>
      <c r="V3730" s="10" t="str">
        <f t="shared" si="948"/>
        <v/>
      </c>
      <c r="W3730" s="10" t="str">
        <f t="shared" si="937"/>
        <v/>
      </c>
      <c r="X3730" s="10" t="str">
        <f t="shared" si="938"/>
        <v/>
      </c>
      <c r="Y3730" s="10" t="str">
        <f t="shared" si="939"/>
        <v/>
      </c>
      <c r="Z3730" s="10" t="str">
        <f t="shared" si="940"/>
        <v/>
      </c>
      <c r="AA3730" s="10" t="str">
        <f t="shared" si="946"/>
        <v/>
      </c>
      <c r="AB3730" s="10" t="str">
        <f t="shared" si="949"/>
        <v/>
      </c>
      <c r="AC3730" s="10" t="str">
        <f t="shared" si="941"/>
        <v/>
      </c>
      <c r="AD3730" s="10" t="str">
        <f t="shared" si="951"/>
        <v/>
      </c>
      <c r="AE3730" s="10" t="str">
        <f t="shared" si="942"/>
        <v/>
      </c>
      <c r="AF3730" s="10" t="str">
        <f t="shared" si="943"/>
        <v/>
      </c>
      <c r="AG3730" s="10" t="str">
        <f t="shared" si="944"/>
        <v/>
      </c>
      <c r="AH3730" s="10" t="str">
        <f t="shared" si="945"/>
        <v/>
      </c>
      <c r="AI3730" s="10" t="str">
        <f t="shared" si="950"/>
        <v/>
      </c>
    </row>
    <row r="3731" spans="20:35" ht="18" customHeight="1" x14ac:dyDescent="0.25">
      <c r="T3731" s="9" t="str">
        <f t="shared" si="952"/>
        <v/>
      </c>
      <c r="U3731" s="10" t="str">
        <f t="shared" si="947"/>
        <v/>
      </c>
      <c r="V3731" s="10" t="str">
        <f t="shared" si="948"/>
        <v/>
      </c>
      <c r="W3731" s="10" t="str">
        <f t="shared" si="937"/>
        <v/>
      </c>
      <c r="X3731" s="10" t="str">
        <f t="shared" si="938"/>
        <v/>
      </c>
      <c r="Y3731" s="10" t="str">
        <f t="shared" si="939"/>
        <v/>
      </c>
      <c r="Z3731" s="10" t="str">
        <f t="shared" si="940"/>
        <v/>
      </c>
      <c r="AA3731" s="10" t="str">
        <f t="shared" si="946"/>
        <v/>
      </c>
      <c r="AB3731" s="10" t="str">
        <f t="shared" si="949"/>
        <v/>
      </c>
      <c r="AC3731" s="10" t="str">
        <f t="shared" si="941"/>
        <v/>
      </c>
      <c r="AD3731" s="10" t="str">
        <f t="shared" si="951"/>
        <v/>
      </c>
      <c r="AE3731" s="10" t="str">
        <f t="shared" si="942"/>
        <v/>
      </c>
      <c r="AF3731" s="10" t="str">
        <f t="shared" si="943"/>
        <v/>
      </c>
      <c r="AG3731" s="10" t="str">
        <f t="shared" si="944"/>
        <v/>
      </c>
      <c r="AH3731" s="10" t="str">
        <f t="shared" si="945"/>
        <v/>
      </c>
      <c r="AI3731" s="10" t="str">
        <f t="shared" si="950"/>
        <v/>
      </c>
    </row>
    <row r="3732" spans="20:35" ht="18" customHeight="1" x14ac:dyDescent="0.25">
      <c r="T3732" s="9" t="str">
        <f t="shared" si="952"/>
        <v/>
      </c>
      <c r="U3732" s="10" t="str">
        <f t="shared" si="947"/>
        <v/>
      </c>
      <c r="V3732" s="10" t="str">
        <f t="shared" si="948"/>
        <v/>
      </c>
      <c r="W3732" s="10" t="str">
        <f t="shared" si="937"/>
        <v/>
      </c>
      <c r="X3732" s="10" t="str">
        <f t="shared" si="938"/>
        <v/>
      </c>
      <c r="Y3732" s="10" t="str">
        <f t="shared" si="939"/>
        <v/>
      </c>
      <c r="Z3732" s="10" t="str">
        <f t="shared" si="940"/>
        <v/>
      </c>
      <c r="AA3732" s="10" t="str">
        <f t="shared" si="946"/>
        <v/>
      </c>
      <c r="AB3732" s="10" t="str">
        <f t="shared" si="949"/>
        <v/>
      </c>
      <c r="AC3732" s="10" t="str">
        <f t="shared" si="941"/>
        <v/>
      </c>
      <c r="AD3732" s="10" t="str">
        <f t="shared" si="951"/>
        <v/>
      </c>
      <c r="AE3732" s="10" t="str">
        <f t="shared" si="942"/>
        <v/>
      </c>
      <c r="AF3732" s="10" t="str">
        <f t="shared" si="943"/>
        <v/>
      </c>
      <c r="AG3732" s="10" t="str">
        <f t="shared" si="944"/>
        <v/>
      </c>
      <c r="AH3732" s="10" t="str">
        <f t="shared" si="945"/>
        <v/>
      </c>
      <c r="AI3732" s="10" t="str">
        <f t="shared" si="950"/>
        <v/>
      </c>
    </row>
    <row r="3733" spans="20:35" ht="18" customHeight="1" x14ac:dyDescent="0.25">
      <c r="T3733" s="9" t="str">
        <f t="shared" si="952"/>
        <v/>
      </c>
      <c r="U3733" s="10" t="str">
        <f t="shared" si="947"/>
        <v/>
      </c>
      <c r="V3733" s="10" t="str">
        <f t="shared" si="948"/>
        <v/>
      </c>
      <c r="W3733" s="10" t="str">
        <f t="shared" si="937"/>
        <v/>
      </c>
      <c r="X3733" s="10" t="str">
        <f t="shared" si="938"/>
        <v/>
      </c>
      <c r="Y3733" s="10" t="str">
        <f t="shared" si="939"/>
        <v/>
      </c>
      <c r="Z3733" s="10" t="str">
        <f t="shared" si="940"/>
        <v/>
      </c>
      <c r="AA3733" s="10" t="str">
        <f t="shared" si="946"/>
        <v/>
      </c>
      <c r="AB3733" s="10" t="str">
        <f t="shared" si="949"/>
        <v/>
      </c>
      <c r="AC3733" s="10" t="str">
        <f t="shared" si="941"/>
        <v/>
      </c>
      <c r="AD3733" s="10" t="str">
        <f t="shared" si="951"/>
        <v/>
      </c>
      <c r="AE3733" s="10" t="str">
        <f t="shared" si="942"/>
        <v/>
      </c>
      <c r="AF3733" s="10" t="str">
        <f t="shared" si="943"/>
        <v/>
      </c>
      <c r="AG3733" s="10" t="str">
        <f t="shared" si="944"/>
        <v/>
      </c>
      <c r="AH3733" s="10" t="str">
        <f t="shared" si="945"/>
        <v/>
      </c>
      <c r="AI3733" s="10" t="str">
        <f t="shared" si="950"/>
        <v/>
      </c>
    </row>
    <row r="3734" spans="20:35" ht="18" customHeight="1" x14ac:dyDescent="0.25">
      <c r="T3734" s="9" t="str">
        <f t="shared" si="952"/>
        <v/>
      </c>
      <c r="U3734" s="10" t="str">
        <f t="shared" si="947"/>
        <v/>
      </c>
      <c r="V3734" s="10" t="str">
        <f t="shared" si="948"/>
        <v/>
      </c>
      <c r="W3734" s="10" t="str">
        <f t="shared" si="937"/>
        <v/>
      </c>
      <c r="X3734" s="10" t="str">
        <f t="shared" si="938"/>
        <v/>
      </c>
      <c r="Y3734" s="10" t="str">
        <f t="shared" si="939"/>
        <v/>
      </c>
      <c r="Z3734" s="10" t="str">
        <f t="shared" si="940"/>
        <v/>
      </c>
      <c r="AA3734" s="10" t="str">
        <f t="shared" si="946"/>
        <v/>
      </c>
      <c r="AB3734" s="10" t="str">
        <f t="shared" si="949"/>
        <v/>
      </c>
      <c r="AC3734" s="10" t="str">
        <f t="shared" si="941"/>
        <v/>
      </c>
      <c r="AD3734" s="10" t="str">
        <f t="shared" si="951"/>
        <v/>
      </c>
      <c r="AE3734" s="10" t="str">
        <f t="shared" si="942"/>
        <v/>
      </c>
      <c r="AF3734" s="10" t="str">
        <f t="shared" si="943"/>
        <v/>
      </c>
      <c r="AG3734" s="10" t="str">
        <f t="shared" si="944"/>
        <v/>
      </c>
      <c r="AH3734" s="10" t="str">
        <f t="shared" si="945"/>
        <v/>
      </c>
      <c r="AI3734" s="10" t="str">
        <f t="shared" si="950"/>
        <v/>
      </c>
    </row>
    <row r="3735" spans="20:35" ht="18" customHeight="1" x14ac:dyDescent="0.25">
      <c r="T3735" s="9" t="str">
        <f t="shared" si="952"/>
        <v/>
      </c>
      <c r="U3735" s="10" t="str">
        <f t="shared" si="947"/>
        <v/>
      </c>
      <c r="V3735" s="10" t="str">
        <f t="shared" si="948"/>
        <v/>
      </c>
      <c r="W3735" s="10" t="str">
        <f t="shared" si="937"/>
        <v/>
      </c>
      <c r="X3735" s="10" t="str">
        <f t="shared" si="938"/>
        <v/>
      </c>
      <c r="Y3735" s="10" t="str">
        <f t="shared" si="939"/>
        <v/>
      </c>
      <c r="Z3735" s="10" t="str">
        <f t="shared" si="940"/>
        <v/>
      </c>
      <c r="AA3735" s="10" t="str">
        <f t="shared" si="946"/>
        <v/>
      </c>
      <c r="AB3735" s="10" t="str">
        <f t="shared" si="949"/>
        <v/>
      </c>
      <c r="AC3735" s="10" t="str">
        <f t="shared" si="941"/>
        <v/>
      </c>
      <c r="AD3735" s="10" t="str">
        <f t="shared" si="951"/>
        <v/>
      </c>
      <c r="AE3735" s="10" t="str">
        <f t="shared" si="942"/>
        <v/>
      </c>
      <c r="AF3735" s="10" t="str">
        <f t="shared" si="943"/>
        <v/>
      </c>
      <c r="AG3735" s="10" t="str">
        <f t="shared" si="944"/>
        <v/>
      </c>
      <c r="AH3735" s="10" t="str">
        <f t="shared" si="945"/>
        <v/>
      </c>
      <c r="AI3735" s="10" t="str">
        <f t="shared" si="950"/>
        <v/>
      </c>
    </row>
    <row r="3736" spans="20:35" ht="18" customHeight="1" x14ac:dyDescent="0.25">
      <c r="T3736" s="9" t="str">
        <f t="shared" si="952"/>
        <v/>
      </c>
      <c r="U3736" s="10" t="str">
        <f t="shared" si="947"/>
        <v/>
      </c>
      <c r="V3736" s="10" t="str">
        <f t="shared" si="948"/>
        <v/>
      </c>
      <c r="W3736" s="10" t="str">
        <f t="shared" si="937"/>
        <v/>
      </c>
      <c r="X3736" s="10" t="str">
        <f t="shared" si="938"/>
        <v/>
      </c>
      <c r="Y3736" s="10" t="str">
        <f t="shared" si="939"/>
        <v/>
      </c>
      <c r="Z3736" s="10" t="str">
        <f t="shared" si="940"/>
        <v/>
      </c>
      <c r="AA3736" s="10" t="str">
        <f t="shared" si="946"/>
        <v/>
      </c>
      <c r="AB3736" s="10" t="str">
        <f t="shared" si="949"/>
        <v/>
      </c>
      <c r="AC3736" s="10" t="str">
        <f t="shared" si="941"/>
        <v/>
      </c>
      <c r="AD3736" s="10" t="str">
        <f t="shared" si="951"/>
        <v/>
      </c>
      <c r="AE3736" s="10" t="str">
        <f t="shared" si="942"/>
        <v/>
      </c>
      <c r="AF3736" s="10" t="str">
        <f t="shared" si="943"/>
        <v/>
      </c>
      <c r="AG3736" s="10" t="str">
        <f t="shared" si="944"/>
        <v/>
      </c>
      <c r="AH3736" s="10" t="str">
        <f t="shared" si="945"/>
        <v/>
      </c>
      <c r="AI3736" s="10" t="str">
        <f t="shared" si="950"/>
        <v/>
      </c>
    </row>
    <row r="3737" spans="20:35" ht="18" customHeight="1" x14ac:dyDescent="0.25">
      <c r="T3737" s="9" t="str">
        <f t="shared" si="952"/>
        <v/>
      </c>
      <c r="U3737" s="10" t="str">
        <f t="shared" si="947"/>
        <v/>
      </c>
      <c r="V3737" s="10" t="str">
        <f t="shared" si="948"/>
        <v/>
      </c>
      <c r="W3737" s="10" t="str">
        <f t="shared" si="937"/>
        <v/>
      </c>
      <c r="X3737" s="10" t="str">
        <f t="shared" si="938"/>
        <v/>
      </c>
      <c r="Y3737" s="10" t="str">
        <f t="shared" si="939"/>
        <v/>
      </c>
      <c r="Z3737" s="10" t="str">
        <f t="shared" si="940"/>
        <v/>
      </c>
      <c r="AA3737" s="10" t="str">
        <f t="shared" si="946"/>
        <v/>
      </c>
      <c r="AB3737" s="10" t="str">
        <f t="shared" si="949"/>
        <v/>
      </c>
      <c r="AC3737" s="10" t="str">
        <f t="shared" si="941"/>
        <v/>
      </c>
      <c r="AD3737" s="10" t="str">
        <f t="shared" si="951"/>
        <v/>
      </c>
      <c r="AE3737" s="10" t="str">
        <f t="shared" si="942"/>
        <v/>
      </c>
      <c r="AF3737" s="10" t="str">
        <f t="shared" si="943"/>
        <v/>
      </c>
      <c r="AG3737" s="10" t="str">
        <f t="shared" si="944"/>
        <v/>
      </c>
      <c r="AH3737" s="10" t="str">
        <f t="shared" si="945"/>
        <v/>
      </c>
      <c r="AI3737" s="10" t="str">
        <f t="shared" si="950"/>
        <v/>
      </c>
    </row>
    <row r="3738" spans="20:35" ht="18" customHeight="1" x14ac:dyDescent="0.25">
      <c r="T3738" s="9" t="str">
        <f t="shared" si="952"/>
        <v/>
      </c>
      <c r="U3738" s="10" t="str">
        <f t="shared" si="947"/>
        <v/>
      </c>
      <c r="V3738" s="10" t="str">
        <f t="shared" si="948"/>
        <v/>
      </c>
      <c r="W3738" s="10" t="str">
        <f t="shared" si="937"/>
        <v/>
      </c>
      <c r="X3738" s="10" t="str">
        <f t="shared" si="938"/>
        <v/>
      </c>
      <c r="Y3738" s="10" t="str">
        <f t="shared" si="939"/>
        <v/>
      </c>
      <c r="Z3738" s="10" t="str">
        <f t="shared" si="940"/>
        <v/>
      </c>
      <c r="AA3738" s="10" t="str">
        <f t="shared" si="946"/>
        <v/>
      </c>
      <c r="AB3738" s="10" t="str">
        <f t="shared" si="949"/>
        <v/>
      </c>
      <c r="AC3738" s="10" t="str">
        <f t="shared" si="941"/>
        <v/>
      </c>
      <c r="AD3738" s="10" t="str">
        <f t="shared" si="951"/>
        <v/>
      </c>
      <c r="AE3738" s="10" t="str">
        <f t="shared" si="942"/>
        <v/>
      </c>
      <c r="AF3738" s="10" t="str">
        <f t="shared" si="943"/>
        <v/>
      </c>
      <c r="AG3738" s="10" t="str">
        <f t="shared" si="944"/>
        <v/>
      </c>
      <c r="AH3738" s="10" t="str">
        <f t="shared" si="945"/>
        <v/>
      </c>
      <c r="AI3738" s="10" t="str">
        <f t="shared" si="950"/>
        <v/>
      </c>
    </row>
    <row r="3739" spans="20:35" ht="18" customHeight="1" x14ac:dyDescent="0.25">
      <c r="T3739" s="9" t="str">
        <f t="shared" si="952"/>
        <v/>
      </c>
      <c r="U3739" s="10" t="str">
        <f t="shared" si="947"/>
        <v/>
      </c>
      <c r="V3739" s="10" t="str">
        <f t="shared" si="948"/>
        <v/>
      </c>
      <c r="W3739" s="10" t="str">
        <f t="shared" si="937"/>
        <v/>
      </c>
      <c r="X3739" s="10" t="str">
        <f t="shared" si="938"/>
        <v/>
      </c>
      <c r="Y3739" s="10" t="str">
        <f t="shared" si="939"/>
        <v/>
      </c>
      <c r="Z3739" s="10" t="str">
        <f t="shared" si="940"/>
        <v/>
      </c>
      <c r="AA3739" s="10" t="str">
        <f t="shared" si="946"/>
        <v/>
      </c>
      <c r="AB3739" s="10" t="str">
        <f t="shared" si="949"/>
        <v/>
      </c>
      <c r="AC3739" s="10" t="str">
        <f t="shared" si="941"/>
        <v/>
      </c>
      <c r="AD3739" s="10" t="str">
        <f t="shared" si="951"/>
        <v/>
      </c>
      <c r="AE3739" s="10" t="str">
        <f t="shared" si="942"/>
        <v/>
      </c>
      <c r="AF3739" s="10" t="str">
        <f t="shared" si="943"/>
        <v/>
      </c>
      <c r="AG3739" s="10" t="str">
        <f t="shared" si="944"/>
        <v/>
      </c>
      <c r="AH3739" s="10" t="str">
        <f t="shared" si="945"/>
        <v/>
      </c>
      <c r="AI3739" s="10" t="str">
        <f t="shared" si="950"/>
        <v/>
      </c>
    </row>
    <row r="3740" spans="20:35" ht="18" customHeight="1" x14ac:dyDescent="0.25">
      <c r="T3740" s="9" t="str">
        <f t="shared" si="952"/>
        <v/>
      </c>
      <c r="U3740" s="10" t="str">
        <f t="shared" si="947"/>
        <v/>
      </c>
      <c r="V3740" s="10" t="str">
        <f t="shared" si="948"/>
        <v/>
      </c>
      <c r="W3740" s="10" t="str">
        <f t="shared" si="937"/>
        <v/>
      </c>
      <c r="X3740" s="10" t="str">
        <f t="shared" si="938"/>
        <v/>
      </c>
      <c r="Y3740" s="10" t="str">
        <f t="shared" si="939"/>
        <v/>
      </c>
      <c r="Z3740" s="10" t="str">
        <f t="shared" si="940"/>
        <v/>
      </c>
      <c r="AA3740" s="10" t="str">
        <f t="shared" si="946"/>
        <v/>
      </c>
      <c r="AB3740" s="10" t="str">
        <f t="shared" si="949"/>
        <v/>
      </c>
      <c r="AC3740" s="10" t="str">
        <f t="shared" si="941"/>
        <v/>
      </c>
      <c r="AD3740" s="10" t="str">
        <f t="shared" si="951"/>
        <v/>
      </c>
      <c r="AE3740" s="10" t="str">
        <f t="shared" si="942"/>
        <v/>
      </c>
      <c r="AF3740" s="10" t="str">
        <f t="shared" si="943"/>
        <v/>
      </c>
      <c r="AG3740" s="10" t="str">
        <f t="shared" si="944"/>
        <v/>
      </c>
      <c r="AH3740" s="10" t="str">
        <f t="shared" si="945"/>
        <v/>
      </c>
      <c r="AI3740" s="10" t="str">
        <f t="shared" si="950"/>
        <v/>
      </c>
    </row>
    <row r="3741" spans="20:35" ht="18" customHeight="1" x14ac:dyDescent="0.25">
      <c r="T3741" s="9" t="str">
        <f t="shared" si="952"/>
        <v/>
      </c>
      <c r="U3741" s="10" t="str">
        <f t="shared" si="947"/>
        <v/>
      </c>
      <c r="V3741" s="10" t="str">
        <f t="shared" si="948"/>
        <v/>
      </c>
      <c r="W3741" s="10" t="str">
        <f t="shared" si="937"/>
        <v/>
      </c>
      <c r="X3741" s="10" t="str">
        <f t="shared" si="938"/>
        <v/>
      </c>
      <c r="Y3741" s="10" t="str">
        <f t="shared" si="939"/>
        <v/>
      </c>
      <c r="Z3741" s="10" t="str">
        <f t="shared" si="940"/>
        <v/>
      </c>
      <c r="AA3741" s="10" t="str">
        <f t="shared" si="946"/>
        <v/>
      </c>
      <c r="AB3741" s="10" t="str">
        <f t="shared" si="949"/>
        <v/>
      </c>
      <c r="AC3741" s="10" t="str">
        <f t="shared" si="941"/>
        <v/>
      </c>
      <c r="AD3741" s="10" t="str">
        <f t="shared" si="951"/>
        <v/>
      </c>
      <c r="AE3741" s="10" t="str">
        <f t="shared" si="942"/>
        <v/>
      </c>
      <c r="AF3741" s="10" t="str">
        <f t="shared" si="943"/>
        <v/>
      </c>
      <c r="AG3741" s="10" t="str">
        <f t="shared" si="944"/>
        <v/>
      </c>
      <c r="AH3741" s="10" t="str">
        <f t="shared" si="945"/>
        <v/>
      </c>
      <c r="AI3741" s="10" t="str">
        <f t="shared" si="950"/>
        <v/>
      </c>
    </row>
    <row r="3742" spans="20:35" ht="18" customHeight="1" x14ac:dyDescent="0.25">
      <c r="T3742" s="9" t="str">
        <f t="shared" si="952"/>
        <v/>
      </c>
      <c r="U3742" s="10" t="str">
        <f t="shared" si="947"/>
        <v/>
      </c>
      <c r="V3742" s="10" t="str">
        <f t="shared" si="948"/>
        <v/>
      </c>
      <c r="W3742" s="10" t="str">
        <f t="shared" si="937"/>
        <v/>
      </c>
      <c r="X3742" s="10" t="str">
        <f t="shared" si="938"/>
        <v/>
      </c>
      <c r="Y3742" s="10" t="str">
        <f t="shared" si="939"/>
        <v/>
      </c>
      <c r="Z3742" s="10" t="str">
        <f t="shared" si="940"/>
        <v/>
      </c>
      <c r="AA3742" s="10" t="str">
        <f t="shared" si="946"/>
        <v/>
      </c>
      <c r="AB3742" s="10" t="str">
        <f t="shared" si="949"/>
        <v/>
      </c>
      <c r="AC3742" s="10" t="str">
        <f t="shared" si="941"/>
        <v/>
      </c>
      <c r="AD3742" s="10" t="str">
        <f t="shared" si="951"/>
        <v/>
      </c>
      <c r="AE3742" s="10" t="str">
        <f t="shared" si="942"/>
        <v/>
      </c>
      <c r="AF3742" s="10" t="str">
        <f t="shared" si="943"/>
        <v/>
      </c>
      <c r="AG3742" s="10" t="str">
        <f t="shared" si="944"/>
        <v/>
      </c>
      <c r="AH3742" s="10" t="str">
        <f t="shared" si="945"/>
        <v/>
      </c>
      <c r="AI3742" s="10" t="str">
        <f t="shared" si="950"/>
        <v/>
      </c>
    </row>
    <row r="3743" spans="20:35" ht="18" customHeight="1" x14ac:dyDescent="0.25">
      <c r="T3743" s="9" t="str">
        <f t="shared" si="952"/>
        <v/>
      </c>
      <c r="U3743" s="10" t="str">
        <f t="shared" si="947"/>
        <v/>
      </c>
      <c r="V3743" s="10" t="str">
        <f t="shared" si="948"/>
        <v/>
      </c>
      <c r="W3743" s="10" t="str">
        <f t="shared" si="937"/>
        <v/>
      </c>
      <c r="X3743" s="10" t="str">
        <f t="shared" si="938"/>
        <v/>
      </c>
      <c r="Y3743" s="10" t="str">
        <f t="shared" si="939"/>
        <v/>
      </c>
      <c r="Z3743" s="10" t="str">
        <f t="shared" si="940"/>
        <v/>
      </c>
      <c r="AA3743" s="10" t="str">
        <f t="shared" si="946"/>
        <v/>
      </c>
      <c r="AB3743" s="10" t="str">
        <f t="shared" si="949"/>
        <v/>
      </c>
      <c r="AC3743" s="10" t="str">
        <f t="shared" si="941"/>
        <v/>
      </c>
      <c r="AD3743" s="10" t="str">
        <f t="shared" si="951"/>
        <v/>
      </c>
      <c r="AE3743" s="10" t="str">
        <f t="shared" si="942"/>
        <v/>
      </c>
      <c r="AF3743" s="10" t="str">
        <f t="shared" si="943"/>
        <v/>
      </c>
      <c r="AG3743" s="10" t="str">
        <f t="shared" si="944"/>
        <v/>
      </c>
      <c r="AH3743" s="10" t="str">
        <f t="shared" si="945"/>
        <v/>
      </c>
      <c r="AI3743" s="10" t="str">
        <f t="shared" si="950"/>
        <v/>
      </c>
    </row>
    <row r="3744" spans="20:35" ht="18" customHeight="1" x14ac:dyDescent="0.25">
      <c r="T3744" s="9" t="str">
        <f t="shared" si="952"/>
        <v/>
      </c>
      <c r="U3744" s="10" t="str">
        <f t="shared" si="947"/>
        <v/>
      </c>
      <c r="V3744" s="10" t="str">
        <f t="shared" si="948"/>
        <v/>
      </c>
      <c r="W3744" s="10" t="str">
        <f t="shared" si="937"/>
        <v/>
      </c>
      <c r="X3744" s="10" t="str">
        <f t="shared" si="938"/>
        <v/>
      </c>
      <c r="Y3744" s="10" t="str">
        <f t="shared" si="939"/>
        <v/>
      </c>
      <c r="Z3744" s="10" t="str">
        <f t="shared" si="940"/>
        <v/>
      </c>
      <c r="AA3744" s="10" t="str">
        <f t="shared" si="946"/>
        <v/>
      </c>
      <c r="AB3744" s="10" t="str">
        <f t="shared" si="949"/>
        <v/>
      </c>
      <c r="AC3744" s="10" t="str">
        <f t="shared" si="941"/>
        <v/>
      </c>
      <c r="AD3744" s="10" t="str">
        <f t="shared" si="951"/>
        <v/>
      </c>
      <c r="AE3744" s="10" t="str">
        <f t="shared" si="942"/>
        <v/>
      </c>
      <c r="AF3744" s="10" t="str">
        <f t="shared" si="943"/>
        <v/>
      </c>
      <c r="AG3744" s="10" t="str">
        <f t="shared" si="944"/>
        <v/>
      </c>
      <c r="AH3744" s="10" t="str">
        <f t="shared" si="945"/>
        <v/>
      </c>
      <c r="AI3744" s="10" t="str">
        <f t="shared" si="950"/>
        <v/>
      </c>
    </row>
    <row r="3745" spans="20:35" ht="18" customHeight="1" x14ac:dyDescent="0.25">
      <c r="T3745" s="9" t="str">
        <f t="shared" si="952"/>
        <v/>
      </c>
      <c r="U3745" s="10" t="str">
        <f t="shared" si="947"/>
        <v/>
      </c>
      <c r="V3745" s="10" t="str">
        <f t="shared" si="948"/>
        <v/>
      </c>
      <c r="W3745" s="10" t="str">
        <f t="shared" si="937"/>
        <v/>
      </c>
      <c r="X3745" s="10" t="str">
        <f t="shared" si="938"/>
        <v/>
      </c>
      <c r="Y3745" s="10" t="str">
        <f t="shared" si="939"/>
        <v/>
      </c>
      <c r="Z3745" s="10" t="str">
        <f t="shared" si="940"/>
        <v/>
      </c>
      <c r="AA3745" s="10" t="str">
        <f t="shared" si="946"/>
        <v/>
      </c>
      <c r="AB3745" s="10" t="str">
        <f t="shared" si="949"/>
        <v/>
      </c>
      <c r="AC3745" s="10" t="str">
        <f t="shared" si="941"/>
        <v/>
      </c>
      <c r="AD3745" s="10" t="str">
        <f t="shared" si="951"/>
        <v/>
      </c>
      <c r="AE3745" s="10" t="str">
        <f t="shared" si="942"/>
        <v/>
      </c>
      <c r="AF3745" s="10" t="str">
        <f t="shared" si="943"/>
        <v/>
      </c>
      <c r="AG3745" s="10" t="str">
        <f t="shared" si="944"/>
        <v/>
      </c>
      <c r="AH3745" s="10" t="str">
        <f t="shared" si="945"/>
        <v/>
      </c>
      <c r="AI3745" s="10" t="str">
        <f t="shared" si="950"/>
        <v/>
      </c>
    </row>
    <row r="3746" spans="20:35" ht="18" customHeight="1" x14ac:dyDescent="0.25">
      <c r="T3746" s="9" t="str">
        <f t="shared" si="952"/>
        <v/>
      </c>
      <c r="U3746" s="10" t="str">
        <f t="shared" si="947"/>
        <v/>
      </c>
      <c r="V3746" s="10" t="str">
        <f t="shared" si="948"/>
        <v/>
      </c>
      <c r="W3746" s="10" t="str">
        <f t="shared" si="937"/>
        <v/>
      </c>
      <c r="X3746" s="10" t="str">
        <f t="shared" si="938"/>
        <v/>
      </c>
      <c r="Y3746" s="10" t="str">
        <f t="shared" si="939"/>
        <v/>
      </c>
      <c r="Z3746" s="10" t="str">
        <f t="shared" si="940"/>
        <v/>
      </c>
      <c r="AA3746" s="10" t="str">
        <f t="shared" si="946"/>
        <v/>
      </c>
      <c r="AB3746" s="10" t="str">
        <f t="shared" si="949"/>
        <v/>
      </c>
      <c r="AC3746" s="10" t="str">
        <f t="shared" si="941"/>
        <v/>
      </c>
      <c r="AD3746" s="10" t="str">
        <f t="shared" si="951"/>
        <v/>
      </c>
      <c r="AE3746" s="10" t="str">
        <f t="shared" si="942"/>
        <v/>
      </c>
      <c r="AF3746" s="10" t="str">
        <f t="shared" si="943"/>
        <v/>
      </c>
      <c r="AG3746" s="10" t="str">
        <f t="shared" si="944"/>
        <v/>
      </c>
      <c r="AH3746" s="10" t="str">
        <f t="shared" si="945"/>
        <v/>
      </c>
      <c r="AI3746" s="10" t="str">
        <f t="shared" si="950"/>
        <v/>
      </c>
    </row>
    <row r="3747" spans="20:35" ht="18" customHeight="1" x14ac:dyDescent="0.25">
      <c r="T3747" s="9" t="str">
        <f t="shared" si="952"/>
        <v/>
      </c>
      <c r="U3747" s="10" t="str">
        <f t="shared" si="947"/>
        <v/>
      </c>
      <c r="V3747" s="10" t="str">
        <f t="shared" si="948"/>
        <v/>
      </c>
      <c r="W3747" s="10" t="str">
        <f t="shared" si="937"/>
        <v/>
      </c>
      <c r="X3747" s="10" t="str">
        <f t="shared" si="938"/>
        <v/>
      </c>
      <c r="Y3747" s="10" t="str">
        <f t="shared" si="939"/>
        <v/>
      </c>
      <c r="Z3747" s="10" t="str">
        <f t="shared" si="940"/>
        <v/>
      </c>
      <c r="AA3747" s="10" t="str">
        <f t="shared" si="946"/>
        <v/>
      </c>
      <c r="AB3747" s="10" t="str">
        <f t="shared" si="949"/>
        <v/>
      </c>
      <c r="AC3747" s="10" t="str">
        <f t="shared" si="941"/>
        <v/>
      </c>
      <c r="AD3747" s="10" t="str">
        <f t="shared" si="951"/>
        <v/>
      </c>
      <c r="AE3747" s="10" t="str">
        <f t="shared" si="942"/>
        <v/>
      </c>
      <c r="AF3747" s="10" t="str">
        <f t="shared" si="943"/>
        <v/>
      </c>
      <c r="AG3747" s="10" t="str">
        <f t="shared" si="944"/>
        <v/>
      </c>
      <c r="AH3747" s="10" t="str">
        <f t="shared" si="945"/>
        <v/>
      </c>
      <c r="AI3747" s="10" t="str">
        <f t="shared" si="950"/>
        <v/>
      </c>
    </row>
    <row r="3748" spans="20:35" ht="18" customHeight="1" x14ac:dyDescent="0.25">
      <c r="T3748" s="9" t="str">
        <f t="shared" si="952"/>
        <v/>
      </c>
      <c r="U3748" s="10" t="str">
        <f t="shared" si="947"/>
        <v/>
      </c>
      <c r="V3748" s="10" t="str">
        <f t="shared" si="948"/>
        <v/>
      </c>
      <c r="W3748" s="10" t="str">
        <f t="shared" si="937"/>
        <v/>
      </c>
      <c r="X3748" s="10" t="str">
        <f t="shared" si="938"/>
        <v/>
      </c>
      <c r="Y3748" s="10" t="str">
        <f t="shared" si="939"/>
        <v/>
      </c>
      <c r="Z3748" s="10" t="str">
        <f t="shared" si="940"/>
        <v/>
      </c>
      <c r="AA3748" s="10" t="str">
        <f t="shared" si="946"/>
        <v/>
      </c>
      <c r="AB3748" s="10" t="str">
        <f t="shared" si="949"/>
        <v/>
      </c>
      <c r="AC3748" s="10" t="str">
        <f t="shared" si="941"/>
        <v/>
      </c>
      <c r="AD3748" s="10" t="str">
        <f t="shared" si="951"/>
        <v/>
      </c>
      <c r="AE3748" s="10" t="str">
        <f t="shared" si="942"/>
        <v/>
      </c>
      <c r="AF3748" s="10" t="str">
        <f t="shared" si="943"/>
        <v/>
      </c>
      <c r="AG3748" s="10" t="str">
        <f t="shared" si="944"/>
        <v/>
      </c>
      <c r="AH3748" s="10" t="str">
        <f t="shared" si="945"/>
        <v/>
      </c>
      <c r="AI3748" s="10" t="str">
        <f t="shared" si="950"/>
        <v/>
      </c>
    </row>
    <row r="3749" spans="20:35" ht="18" customHeight="1" x14ac:dyDescent="0.25">
      <c r="T3749" s="9" t="str">
        <f t="shared" si="952"/>
        <v/>
      </c>
      <c r="U3749" s="10" t="str">
        <f t="shared" si="947"/>
        <v/>
      </c>
      <c r="V3749" s="10" t="str">
        <f t="shared" si="948"/>
        <v/>
      </c>
      <c r="W3749" s="10" t="str">
        <f t="shared" si="937"/>
        <v/>
      </c>
      <c r="X3749" s="10" t="str">
        <f t="shared" si="938"/>
        <v/>
      </c>
      <c r="Y3749" s="10" t="str">
        <f t="shared" si="939"/>
        <v/>
      </c>
      <c r="Z3749" s="10" t="str">
        <f t="shared" si="940"/>
        <v/>
      </c>
      <c r="AA3749" s="10" t="str">
        <f t="shared" si="946"/>
        <v/>
      </c>
      <c r="AB3749" s="10" t="str">
        <f t="shared" si="949"/>
        <v/>
      </c>
      <c r="AC3749" s="10" t="str">
        <f t="shared" si="941"/>
        <v/>
      </c>
      <c r="AD3749" s="10" t="str">
        <f t="shared" si="951"/>
        <v/>
      </c>
      <c r="AE3749" s="10" t="str">
        <f t="shared" si="942"/>
        <v/>
      </c>
      <c r="AF3749" s="10" t="str">
        <f t="shared" si="943"/>
        <v/>
      </c>
      <c r="AG3749" s="10" t="str">
        <f t="shared" si="944"/>
        <v/>
      </c>
      <c r="AH3749" s="10" t="str">
        <f t="shared" si="945"/>
        <v/>
      </c>
      <c r="AI3749" s="10" t="str">
        <f t="shared" si="950"/>
        <v/>
      </c>
    </row>
    <row r="3750" spans="20:35" ht="18" customHeight="1" x14ac:dyDescent="0.25">
      <c r="T3750" s="9" t="str">
        <f t="shared" si="952"/>
        <v/>
      </c>
      <c r="U3750" s="10" t="str">
        <f t="shared" si="947"/>
        <v/>
      </c>
      <c r="V3750" s="10" t="str">
        <f t="shared" si="948"/>
        <v/>
      </c>
      <c r="W3750" s="10" t="str">
        <f t="shared" si="937"/>
        <v/>
      </c>
      <c r="X3750" s="10" t="str">
        <f t="shared" si="938"/>
        <v/>
      </c>
      <c r="Y3750" s="10" t="str">
        <f t="shared" si="939"/>
        <v/>
      </c>
      <c r="Z3750" s="10" t="str">
        <f t="shared" si="940"/>
        <v/>
      </c>
      <c r="AA3750" s="10" t="str">
        <f t="shared" si="946"/>
        <v/>
      </c>
      <c r="AB3750" s="10" t="str">
        <f t="shared" si="949"/>
        <v/>
      </c>
      <c r="AC3750" s="10" t="str">
        <f t="shared" si="941"/>
        <v/>
      </c>
      <c r="AD3750" s="10" t="str">
        <f t="shared" si="951"/>
        <v/>
      </c>
      <c r="AE3750" s="10" t="str">
        <f t="shared" si="942"/>
        <v/>
      </c>
      <c r="AF3750" s="10" t="str">
        <f t="shared" si="943"/>
        <v/>
      </c>
      <c r="AG3750" s="10" t="str">
        <f t="shared" si="944"/>
        <v/>
      </c>
      <c r="AH3750" s="10" t="str">
        <f t="shared" si="945"/>
        <v/>
      </c>
      <c r="AI3750" s="10" t="str">
        <f t="shared" si="950"/>
        <v/>
      </c>
    </row>
    <row r="3751" spans="20:35" ht="18" customHeight="1" x14ac:dyDescent="0.25">
      <c r="T3751" s="9" t="str">
        <f t="shared" si="952"/>
        <v/>
      </c>
      <c r="U3751" s="10" t="str">
        <f t="shared" si="947"/>
        <v/>
      </c>
      <c r="V3751" s="10" t="str">
        <f t="shared" si="948"/>
        <v/>
      </c>
      <c r="W3751" s="10" t="str">
        <f t="shared" si="937"/>
        <v/>
      </c>
      <c r="X3751" s="10" t="str">
        <f t="shared" si="938"/>
        <v/>
      </c>
      <c r="Y3751" s="10" t="str">
        <f t="shared" si="939"/>
        <v/>
      </c>
      <c r="Z3751" s="10" t="str">
        <f t="shared" si="940"/>
        <v/>
      </c>
      <c r="AA3751" s="10" t="str">
        <f t="shared" si="946"/>
        <v/>
      </c>
      <c r="AB3751" s="10" t="str">
        <f t="shared" si="949"/>
        <v/>
      </c>
      <c r="AC3751" s="10" t="str">
        <f t="shared" si="941"/>
        <v/>
      </c>
      <c r="AD3751" s="10" t="str">
        <f t="shared" si="951"/>
        <v/>
      </c>
      <c r="AE3751" s="10" t="str">
        <f t="shared" si="942"/>
        <v/>
      </c>
      <c r="AF3751" s="10" t="str">
        <f t="shared" si="943"/>
        <v/>
      </c>
      <c r="AG3751" s="10" t="str">
        <f t="shared" si="944"/>
        <v/>
      </c>
      <c r="AH3751" s="10" t="str">
        <f t="shared" si="945"/>
        <v/>
      </c>
      <c r="AI3751" s="10" t="str">
        <f t="shared" si="950"/>
        <v/>
      </c>
    </row>
    <row r="3752" spans="20:35" ht="18" customHeight="1" x14ac:dyDescent="0.25">
      <c r="T3752" s="9" t="str">
        <f t="shared" si="952"/>
        <v/>
      </c>
      <c r="U3752" s="10" t="str">
        <f t="shared" si="947"/>
        <v/>
      </c>
      <c r="V3752" s="10" t="str">
        <f t="shared" si="948"/>
        <v/>
      </c>
      <c r="W3752" s="10" t="str">
        <f t="shared" ref="W3752:W3815" si="953">IF(T3752="","",IF(U3752&gt;V3752,0,(V3752-U3752)*$T$6*60))</f>
        <v/>
      </c>
      <c r="X3752" s="10" t="str">
        <f t="shared" ref="X3752:X3815" si="954">IF(T3752="","",X3751+W3752)</f>
        <v/>
      </c>
      <c r="Y3752" s="10" t="str">
        <f t="shared" ref="Y3752:Y3815" si="955">IF(T3752="","",AH3751)</f>
        <v/>
      </c>
      <c r="Z3752" s="10" t="str">
        <f t="shared" ref="Z3752:Z3815" si="956">IF(T3752="","",AI3751)</f>
        <v/>
      </c>
      <c r="AA3752" s="10" t="str">
        <f t="shared" si="946"/>
        <v/>
      </c>
      <c r="AB3752" s="10" t="str">
        <f t="shared" si="949"/>
        <v/>
      </c>
      <c r="AC3752" s="10" t="str">
        <f t="shared" ref="AC3752:AC3815" si="957">IF(T3752="","",V3752/$F$7*1000*3600)</f>
        <v/>
      </c>
      <c r="AD3752" s="10" t="str">
        <f t="shared" si="951"/>
        <v/>
      </c>
      <c r="AE3752" s="10" t="str">
        <f t="shared" ref="AE3752:AE3815" si="958">IF(T3752="","",Z3752/$AL$4)</f>
        <v/>
      </c>
      <c r="AF3752" s="10" t="str">
        <f t="shared" ref="AF3752:AF3815" si="959">IF(T3752="","",MIN(AE3752,AB3752))</f>
        <v/>
      </c>
      <c r="AG3752" s="10" t="str">
        <f t="shared" ref="AG3752:AG3815" si="960">IF(T3752="","",AF3752/1000/3600*$F$7)</f>
        <v/>
      </c>
      <c r="AH3752" s="10" t="str">
        <f t="shared" ref="AH3752:AH3815" si="961">IF(T3752="","",Y3752+AF3752*$AL$4)</f>
        <v/>
      </c>
      <c r="AI3752" s="10" t="str">
        <f t="shared" si="950"/>
        <v/>
      </c>
    </row>
    <row r="3753" spans="20:35" ht="18" customHeight="1" x14ac:dyDescent="0.25">
      <c r="T3753" s="9" t="str">
        <f t="shared" si="952"/>
        <v/>
      </c>
      <c r="U3753" s="10" t="str">
        <f t="shared" si="947"/>
        <v/>
      </c>
      <c r="V3753" s="10" t="str">
        <f t="shared" si="948"/>
        <v/>
      </c>
      <c r="W3753" s="10" t="str">
        <f t="shared" si="953"/>
        <v/>
      </c>
      <c r="X3753" s="10" t="str">
        <f t="shared" si="954"/>
        <v/>
      </c>
      <c r="Y3753" s="10" t="str">
        <f t="shared" si="955"/>
        <v/>
      </c>
      <c r="Z3753" s="10" t="str">
        <f t="shared" si="956"/>
        <v/>
      </c>
      <c r="AA3753" s="10" t="str">
        <f t="shared" si="946"/>
        <v/>
      </c>
      <c r="AB3753" s="10" t="str">
        <f t="shared" si="949"/>
        <v/>
      </c>
      <c r="AC3753" s="10" t="str">
        <f t="shared" si="957"/>
        <v/>
      </c>
      <c r="AD3753" s="10" t="str">
        <f t="shared" si="951"/>
        <v/>
      </c>
      <c r="AE3753" s="10" t="str">
        <f t="shared" si="958"/>
        <v/>
      </c>
      <c r="AF3753" s="10" t="str">
        <f t="shared" si="959"/>
        <v/>
      </c>
      <c r="AG3753" s="10" t="str">
        <f t="shared" si="960"/>
        <v/>
      </c>
      <c r="AH3753" s="10" t="str">
        <f t="shared" si="961"/>
        <v/>
      </c>
      <c r="AI3753" s="10" t="str">
        <f t="shared" si="950"/>
        <v/>
      </c>
    </row>
    <row r="3754" spans="20:35" ht="18" customHeight="1" x14ac:dyDescent="0.25">
      <c r="T3754" s="9" t="str">
        <f t="shared" si="952"/>
        <v/>
      </c>
      <c r="U3754" s="10" t="str">
        <f t="shared" si="947"/>
        <v/>
      </c>
      <c r="V3754" s="10" t="str">
        <f t="shared" si="948"/>
        <v/>
      </c>
      <c r="W3754" s="10" t="str">
        <f t="shared" si="953"/>
        <v/>
      </c>
      <c r="X3754" s="10" t="str">
        <f t="shared" si="954"/>
        <v/>
      </c>
      <c r="Y3754" s="10" t="str">
        <f t="shared" si="955"/>
        <v/>
      </c>
      <c r="Z3754" s="10" t="str">
        <f t="shared" si="956"/>
        <v/>
      </c>
      <c r="AA3754" s="10" t="str">
        <f t="shared" si="946"/>
        <v/>
      </c>
      <c r="AB3754" s="10" t="str">
        <f t="shared" si="949"/>
        <v/>
      </c>
      <c r="AC3754" s="10" t="str">
        <f t="shared" si="957"/>
        <v/>
      </c>
      <c r="AD3754" s="10" t="str">
        <f t="shared" si="951"/>
        <v/>
      </c>
      <c r="AE3754" s="10" t="str">
        <f t="shared" si="958"/>
        <v/>
      </c>
      <c r="AF3754" s="10" t="str">
        <f t="shared" si="959"/>
        <v/>
      </c>
      <c r="AG3754" s="10" t="str">
        <f t="shared" si="960"/>
        <v/>
      </c>
      <c r="AH3754" s="10" t="str">
        <f t="shared" si="961"/>
        <v/>
      </c>
      <c r="AI3754" s="10" t="str">
        <f t="shared" si="950"/>
        <v/>
      </c>
    </row>
    <row r="3755" spans="20:35" ht="18" customHeight="1" x14ac:dyDescent="0.25">
      <c r="T3755" s="9" t="str">
        <f t="shared" si="952"/>
        <v/>
      </c>
      <c r="U3755" s="10" t="str">
        <f t="shared" si="947"/>
        <v/>
      </c>
      <c r="V3755" s="10" t="str">
        <f t="shared" si="948"/>
        <v/>
      </c>
      <c r="W3755" s="10" t="str">
        <f t="shared" si="953"/>
        <v/>
      </c>
      <c r="X3755" s="10" t="str">
        <f t="shared" si="954"/>
        <v/>
      </c>
      <c r="Y3755" s="10" t="str">
        <f t="shared" si="955"/>
        <v/>
      </c>
      <c r="Z3755" s="10" t="str">
        <f t="shared" si="956"/>
        <v/>
      </c>
      <c r="AA3755" s="10" t="str">
        <f t="shared" si="946"/>
        <v/>
      </c>
      <c r="AB3755" s="10" t="str">
        <f t="shared" si="949"/>
        <v/>
      </c>
      <c r="AC3755" s="10" t="str">
        <f t="shared" si="957"/>
        <v/>
      </c>
      <c r="AD3755" s="10" t="str">
        <f t="shared" si="951"/>
        <v/>
      </c>
      <c r="AE3755" s="10" t="str">
        <f t="shared" si="958"/>
        <v/>
      </c>
      <c r="AF3755" s="10" t="str">
        <f t="shared" si="959"/>
        <v/>
      </c>
      <c r="AG3755" s="10" t="str">
        <f t="shared" si="960"/>
        <v/>
      </c>
      <c r="AH3755" s="10" t="str">
        <f t="shared" si="961"/>
        <v/>
      </c>
      <c r="AI3755" s="10" t="str">
        <f t="shared" si="950"/>
        <v/>
      </c>
    </row>
    <row r="3756" spans="20:35" ht="18" customHeight="1" x14ac:dyDescent="0.25">
      <c r="T3756" s="9" t="str">
        <f t="shared" si="952"/>
        <v/>
      </c>
      <c r="U3756" s="10" t="str">
        <f t="shared" si="947"/>
        <v/>
      </c>
      <c r="V3756" s="10" t="str">
        <f t="shared" si="948"/>
        <v/>
      </c>
      <c r="W3756" s="10" t="str">
        <f t="shared" si="953"/>
        <v/>
      </c>
      <c r="X3756" s="10" t="str">
        <f t="shared" si="954"/>
        <v/>
      </c>
      <c r="Y3756" s="10" t="str">
        <f t="shared" si="955"/>
        <v/>
      </c>
      <c r="Z3756" s="10" t="str">
        <f t="shared" si="956"/>
        <v/>
      </c>
      <c r="AA3756" s="10" t="str">
        <f t="shared" si="946"/>
        <v/>
      </c>
      <c r="AB3756" s="10" t="str">
        <f t="shared" si="949"/>
        <v/>
      </c>
      <c r="AC3756" s="10" t="str">
        <f t="shared" si="957"/>
        <v/>
      </c>
      <c r="AD3756" s="10" t="str">
        <f t="shared" si="951"/>
        <v/>
      </c>
      <c r="AE3756" s="10" t="str">
        <f t="shared" si="958"/>
        <v/>
      </c>
      <c r="AF3756" s="10" t="str">
        <f t="shared" si="959"/>
        <v/>
      </c>
      <c r="AG3756" s="10" t="str">
        <f t="shared" si="960"/>
        <v/>
      </c>
      <c r="AH3756" s="10" t="str">
        <f t="shared" si="961"/>
        <v/>
      </c>
      <c r="AI3756" s="10" t="str">
        <f t="shared" si="950"/>
        <v/>
      </c>
    </row>
    <row r="3757" spans="20:35" ht="18" customHeight="1" x14ac:dyDescent="0.25">
      <c r="T3757" s="9" t="str">
        <f t="shared" si="952"/>
        <v/>
      </c>
      <c r="U3757" s="10" t="str">
        <f t="shared" si="947"/>
        <v/>
      </c>
      <c r="V3757" s="10" t="str">
        <f t="shared" si="948"/>
        <v/>
      </c>
      <c r="W3757" s="10" t="str">
        <f t="shared" si="953"/>
        <v/>
      </c>
      <c r="X3757" s="10" t="str">
        <f t="shared" si="954"/>
        <v/>
      </c>
      <c r="Y3757" s="10" t="str">
        <f t="shared" si="955"/>
        <v/>
      </c>
      <c r="Z3757" s="10" t="str">
        <f t="shared" si="956"/>
        <v/>
      </c>
      <c r="AA3757" s="10" t="str">
        <f t="shared" si="946"/>
        <v/>
      </c>
      <c r="AB3757" s="10" t="str">
        <f t="shared" si="949"/>
        <v/>
      </c>
      <c r="AC3757" s="10" t="str">
        <f t="shared" si="957"/>
        <v/>
      </c>
      <c r="AD3757" s="10" t="str">
        <f t="shared" si="951"/>
        <v/>
      </c>
      <c r="AE3757" s="10" t="str">
        <f t="shared" si="958"/>
        <v/>
      </c>
      <c r="AF3757" s="10" t="str">
        <f t="shared" si="959"/>
        <v/>
      </c>
      <c r="AG3757" s="10" t="str">
        <f t="shared" si="960"/>
        <v/>
      </c>
      <c r="AH3757" s="10" t="str">
        <f t="shared" si="961"/>
        <v/>
      </c>
      <c r="AI3757" s="10" t="str">
        <f t="shared" si="950"/>
        <v/>
      </c>
    </row>
    <row r="3758" spans="20:35" ht="18" customHeight="1" x14ac:dyDescent="0.25">
      <c r="T3758" s="9" t="str">
        <f t="shared" si="952"/>
        <v/>
      </c>
      <c r="U3758" s="10" t="str">
        <f t="shared" si="947"/>
        <v/>
      </c>
      <c r="V3758" s="10" t="str">
        <f t="shared" si="948"/>
        <v/>
      </c>
      <c r="W3758" s="10" t="str">
        <f t="shared" si="953"/>
        <v/>
      </c>
      <c r="X3758" s="10" t="str">
        <f t="shared" si="954"/>
        <v/>
      </c>
      <c r="Y3758" s="10" t="str">
        <f t="shared" si="955"/>
        <v/>
      </c>
      <c r="Z3758" s="10" t="str">
        <f t="shared" si="956"/>
        <v/>
      </c>
      <c r="AA3758" s="10" t="str">
        <f t="shared" si="946"/>
        <v/>
      </c>
      <c r="AB3758" s="10" t="str">
        <f t="shared" si="949"/>
        <v/>
      </c>
      <c r="AC3758" s="10" t="str">
        <f t="shared" si="957"/>
        <v/>
      </c>
      <c r="AD3758" s="10" t="str">
        <f t="shared" si="951"/>
        <v/>
      </c>
      <c r="AE3758" s="10" t="str">
        <f t="shared" si="958"/>
        <v/>
      </c>
      <c r="AF3758" s="10" t="str">
        <f t="shared" si="959"/>
        <v/>
      </c>
      <c r="AG3758" s="10" t="str">
        <f t="shared" si="960"/>
        <v/>
      </c>
      <c r="AH3758" s="10" t="str">
        <f t="shared" si="961"/>
        <v/>
      </c>
      <c r="AI3758" s="10" t="str">
        <f t="shared" si="950"/>
        <v/>
      </c>
    </row>
    <row r="3759" spans="20:35" ht="18" customHeight="1" x14ac:dyDescent="0.25">
      <c r="T3759" s="9" t="str">
        <f t="shared" si="952"/>
        <v/>
      </c>
      <c r="U3759" s="10" t="str">
        <f t="shared" si="947"/>
        <v/>
      </c>
      <c r="V3759" s="10" t="str">
        <f t="shared" si="948"/>
        <v/>
      </c>
      <c r="W3759" s="10" t="str">
        <f t="shared" si="953"/>
        <v/>
      </c>
      <c r="X3759" s="10" t="str">
        <f t="shared" si="954"/>
        <v/>
      </c>
      <c r="Y3759" s="10" t="str">
        <f t="shared" si="955"/>
        <v/>
      </c>
      <c r="Z3759" s="10" t="str">
        <f t="shared" si="956"/>
        <v/>
      </c>
      <c r="AA3759" s="10" t="str">
        <f t="shared" si="946"/>
        <v/>
      </c>
      <c r="AB3759" s="10" t="str">
        <f t="shared" si="949"/>
        <v/>
      </c>
      <c r="AC3759" s="10" t="str">
        <f t="shared" si="957"/>
        <v/>
      </c>
      <c r="AD3759" s="10" t="str">
        <f t="shared" si="951"/>
        <v/>
      </c>
      <c r="AE3759" s="10" t="str">
        <f t="shared" si="958"/>
        <v/>
      </c>
      <c r="AF3759" s="10" t="str">
        <f t="shared" si="959"/>
        <v/>
      </c>
      <c r="AG3759" s="10" t="str">
        <f t="shared" si="960"/>
        <v/>
      </c>
      <c r="AH3759" s="10" t="str">
        <f t="shared" si="961"/>
        <v/>
      </c>
      <c r="AI3759" s="10" t="str">
        <f t="shared" si="950"/>
        <v/>
      </c>
    </row>
    <row r="3760" spans="20:35" ht="18" customHeight="1" x14ac:dyDescent="0.25">
      <c r="T3760" s="9" t="str">
        <f t="shared" si="952"/>
        <v/>
      </c>
      <c r="U3760" s="10" t="str">
        <f t="shared" si="947"/>
        <v/>
      </c>
      <c r="V3760" s="10" t="str">
        <f t="shared" si="948"/>
        <v/>
      </c>
      <c r="W3760" s="10" t="str">
        <f t="shared" si="953"/>
        <v/>
      </c>
      <c r="X3760" s="10" t="str">
        <f t="shared" si="954"/>
        <v/>
      </c>
      <c r="Y3760" s="10" t="str">
        <f t="shared" si="955"/>
        <v/>
      </c>
      <c r="Z3760" s="10" t="str">
        <f t="shared" si="956"/>
        <v/>
      </c>
      <c r="AA3760" s="10" t="str">
        <f t="shared" si="946"/>
        <v/>
      </c>
      <c r="AB3760" s="10" t="str">
        <f t="shared" si="949"/>
        <v/>
      </c>
      <c r="AC3760" s="10" t="str">
        <f t="shared" si="957"/>
        <v/>
      </c>
      <c r="AD3760" s="10" t="str">
        <f t="shared" si="951"/>
        <v/>
      </c>
      <c r="AE3760" s="10" t="str">
        <f t="shared" si="958"/>
        <v/>
      </c>
      <c r="AF3760" s="10" t="str">
        <f t="shared" si="959"/>
        <v/>
      </c>
      <c r="AG3760" s="10" t="str">
        <f t="shared" si="960"/>
        <v/>
      </c>
      <c r="AH3760" s="10" t="str">
        <f t="shared" si="961"/>
        <v/>
      </c>
      <c r="AI3760" s="10" t="str">
        <f t="shared" si="950"/>
        <v/>
      </c>
    </row>
    <row r="3761" spans="20:35" ht="18" customHeight="1" x14ac:dyDescent="0.25">
      <c r="T3761" s="9" t="str">
        <f t="shared" si="952"/>
        <v/>
      </c>
      <c r="U3761" s="10" t="str">
        <f t="shared" si="947"/>
        <v/>
      </c>
      <c r="V3761" s="10" t="str">
        <f t="shared" si="948"/>
        <v/>
      </c>
      <c r="W3761" s="10" t="str">
        <f t="shared" si="953"/>
        <v/>
      </c>
      <c r="X3761" s="10" t="str">
        <f t="shared" si="954"/>
        <v/>
      </c>
      <c r="Y3761" s="10" t="str">
        <f t="shared" si="955"/>
        <v/>
      </c>
      <c r="Z3761" s="10" t="str">
        <f t="shared" si="956"/>
        <v/>
      </c>
      <c r="AA3761" s="10" t="str">
        <f t="shared" si="946"/>
        <v/>
      </c>
      <c r="AB3761" s="10" t="str">
        <f t="shared" si="949"/>
        <v/>
      </c>
      <c r="AC3761" s="10" t="str">
        <f t="shared" si="957"/>
        <v/>
      </c>
      <c r="AD3761" s="10" t="str">
        <f t="shared" si="951"/>
        <v/>
      </c>
      <c r="AE3761" s="10" t="str">
        <f t="shared" si="958"/>
        <v/>
      </c>
      <c r="AF3761" s="10" t="str">
        <f t="shared" si="959"/>
        <v/>
      </c>
      <c r="AG3761" s="10" t="str">
        <f t="shared" si="960"/>
        <v/>
      </c>
      <c r="AH3761" s="10" t="str">
        <f t="shared" si="961"/>
        <v/>
      </c>
      <c r="AI3761" s="10" t="str">
        <f t="shared" si="950"/>
        <v/>
      </c>
    </row>
    <row r="3762" spans="20:35" ht="18" customHeight="1" x14ac:dyDescent="0.25">
      <c r="T3762" s="9" t="str">
        <f t="shared" si="952"/>
        <v/>
      </c>
      <c r="U3762" s="10" t="str">
        <f t="shared" si="947"/>
        <v/>
      </c>
      <c r="V3762" s="10" t="str">
        <f t="shared" si="948"/>
        <v/>
      </c>
      <c r="W3762" s="10" t="str">
        <f t="shared" si="953"/>
        <v/>
      </c>
      <c r="X3762" s="10" t="str">
        <f t="shared" si="954"/>
        <v/>
      </c>
      <c r="Y3762" s="10" t="str">
        <f t="shared" si="955"/>
        <v/>
      </c>
      <c r="Z3762" s="10" t="str">
        <f t="shared" si="956"/>
        <v/>
      </c>
      <c r="AA3762" s="10" t="str">
        <f t="shared" si="946"/>
        <v/>
      </c>
      <c r="AB3762" s="10" t="str">
        <f t="shared" si="949"/>
        <v/>
      </c>
      <c r="AC3762" s="10" t="str">
        <f t="shared" si="957"/>
        <v/>
      </c>
      <c r="AD3762" s="10" t="str">
        <f t="shared" si="951"/>
        <v/>
      </c>
      <c r="AE3762" s="10" t="str">
        <f t="shared" si="958"/>
        <v/>
      </c>
      <c r="AF3762" s="10" t="str">
        <f t="shared" si="959"/>
        <v/>
      </c>
      <c r="AG3762" s="10" t="str">
        <f t="shared" si="960"/>
        <v/>
      </c>
      <c r="AH3762" s="10" t="str">
        <f t="shared" si="961"/>
        <v/>
      </c>
      <c r="AI3762" s="10" t="str">
        <f t="shared" si="950"/>
        <v/>
      </c>
    </row>
    <row r="3763" spans="20:35" ht="18" customHeight="1" x14ac:dyDescent="0.25">
      <c r="T3763" s="9" t="str">
        <f t="shared" si="952"/>
        <v/>
      </c>
      <c r="U3763" s="10" t="str">
        <f t="shared" si="947"/>
        <v/>
      </c>
      <c r="V3763" s="10" t="str">
        <f t="shared" si="948"/>
        <v/>
      </c>
      <c r="W3763" s="10" t="str">
        <f t="shared" si="953"/>
        <v/>
      </c>
      <c r="X3763" s="10" t="str">
        <f t="shared" si="954"/>
        <v/>
      </c>
      <c r="Y3763" s="10" t="str">
        <f t="shared" si="955"/>
        <v/>
      </c>
      <c r="Z3763" s="10" t="str">
        <f t="shared" si="956"/>
        <v/>
      </c>
      <c r="AA3763" s="10" t="str">
        <f t="shared" si="946"/>
        <v/>
      </c>
      <c r="AB3763" s="10" t="str">
        <f t="shared" si="949"/>
        <v/>
      </c>
      <c r="AC3763" s="10" t="str">
        <f t="shared" si="957"/>
        <v/>
      </c>
      <c r="AD3763" s="10" t="str">
        <f t="shared" si="951"/>
        <v/>
      </c>
      <c r="AE3763" s="10" t="str">
        <f t="shared" si="958"/>
        <v/>
      </c>
      <c r="AF3763" s="10" t="str">
        <f t="shared" si="959"/>
        <v/>
      </c>
      <c r="AG3763" s="10" t="str">
        <f t="shared" si="960"/>
        <v/>
      </c>
      <c r="AH3763" s="10" t="str">
        <f t="shared" si="961"/>
        <v/>
      </c>
      <c r="AI3763" s="10" t="str">
        <f t="shared" si="950"/>
        <v/>
      </c>
    </row>
    <row r="3764" spans="20:35" ht="18" customHeight="1" x14ac:dyDescent="0.25">
      <c r="T3764" s="9" t="str">
        <f t="shared" si="952"/>
        <v/>
      </c>
      <c r="U3764" s="10" t="str">
        <f t="shared" si="947"/>
        <v/>
      </c>
      <c r="V3764" s="10" t="str">
        <f t="shared" si="948"/>
        <v/>
      </c>
      <c r="W3764" s="10" t="str">
        <f t="shared" si="953"/>
        <v/>
      </c>
      <c r="X3764" s="10" t="str">
        <f t="shared" si="954"/>
        <v/>
      </c>
      <c r="Y3764" s="10" t="str">
        <f t="shared" si="955"/>
        <v/>
      </c>
      <c r="Z3764" s="10" t="str">
        <f t="shared" si="956"/>
        <v/>
      </c>
      <c r="AA3764" s="10" t="str">
        <f t="shared" si="946"/>
        <v/>
      </c>
      <c r="AB3764" s="10" t="str">
        <f t="shared" si="949"/>
        <v/>
      </c>
      <c r="AC3764" s="10" t="str">
        <f t="shared" si="957"/>
        <v/>
      </c>
      <c r="AD3764" s="10" t="str">
        <f t="shared" si="951"/>
        <v/>
      </c>
      <c r="AE3764" s="10" t="str">
        <f t="shared" si="958"/>
        <v/>
      </c>
      <c r="AF3764" s="10" t="str">
        <f t="shared" si="959"/>
        <v/>
      </c>
      <c r="AG3764" s="10" t="str">
        <f t="shared" si="960"/>
        <v/>
      </c>
      <c r="AH3764" s="10" t="str">
        <f t="shared" si="961"/>
        <v/>
      </c>
      <c r="AI3764" s="10" t="str">
        <f t="shared" si="950"/>
        <v/>
      </c>
    </row>
    <row r="3765" spans="20:35" ht="18" customHeight="1" x14ac:dyDescent="0.25">
      <c r="T3765" s="9" t="str">
        <f t="shared" si="952"/>
        <v/>
      </c>
      <c r="U3765" s="10" t="str">
        <f t="shared" si="947"/>
        <v/>
      </c>
      <c r="V3765" s="10" t="str">
        <f t="shared" si="948"/>
        <v/>
      </c>
      <c r="W3765" s="10" t="str">
        <f t="shared" si="953"/>
        <v/>
      </c>
      <c r="X3765" s="10" t="str">
        <f t="shared" si="954"/>
        <v/>
      </c>
      <c r="Y3765" s="10" t="str">
        <f t="shared" si="955"/>
        <v/>
      </c>
      <c r="Z3765" s="10" t="str">
        <f t="shared" si="956"/>
        <v/>
      </c>
      <c r="AA3765" s="10" t="str">
        <f t="shared" si="946"/>
        <v/>
      </c>
      <c r="AB3765" s="10" t="str">
        <f t="shared" si="949"/>
        <v/>
      </c>
      <c r="AC3765" s="10" t="str">
        <f t="shared" si="957"/>
        <v/>
      </c>
      <c r="AD3765" s="10" t="str">
        <f t="shared" si="951"/>
        <v/>
      </c>
      <c r="AE3765" s="10" t="str">
        <f t="shared" si="958"/>
        <v/>
      </c>
      <c r="AF3765" s="10" t="str">
        <f t="shared" si="959"/>
        <v/>
      </c>
      <c r="AG3765" s="10" t="str">
        <f t="shared" si="960"/>
        <v/>
      </c>
      <c r="AH3765" s="10" t="str">
        <f t="shared" si="961"/>
        <v/>
      </c>
      <c r="AI3765" s="10" t="str">
        <f t="shared" si="950"/>
        <v/>
      </c>
    </row>
    <row r="3766" spans="20:35" ht="18" customHeight="1" x14ac:dyDescent="0.25">
      <c r="T3766" s="9" t="str">
        <f t="shared" si="952"/>
        <v/>
      </c>
      <c r="U3766" s="10" t="str">
        <f t="shared" si="947"/>
        <v/>
      </c>
      <c r="V3766" s="10" t="str">
        <f t="shared" si="948"/>
        <v/>
      </c>
      <c r="W3766" s="10" t="str">
        <f t="shared" si="953"/>
        <v/>
      </c>
      <c r="X3766" s="10" t="str">
        <f t="shared" si="954"/>
        <v/>
      </c>
      <c r="Y3766" s="10" t="str">
        <f t="shared" si="955"/>
        <v/>
      </c>
      <c r="Z3766" s="10" t="str">
        <f t="shared" si="956"/>
        <v/>
      </c>
      <c r="AA3766" s="10" t="str">
        <f t="shared" si="946"/>
        <v/>
      </c>
      <c r="AB3766" s="10" t="str">
        <f t="shared" si="949"/>
        <v/>
      </c>
      <c r="AC3766" s="10" t="str">
        <f t="shared" si="957"/>
        <v/>
      </c>
      <c r="AD3766" s="10" t="str">
        <f t="shared" si="951"/>
        <v/>
      </c>
      <c r="AE3766" s="10" t="str">
        <f t="shared" si="958"/>
        <v/>
      </c>
      <c r="AF3766" s="10" t="str">
        <f t="shared" si="959"/>
        <v/>
      </c>
      <c r="AG3766" s="10" t="str">
        <f t="shared" si="960"/>
        <v/>
      </c>
      <c r="AH3766" s="10" t="str">
        <f t="shared" si="961"/>
        <v/>
      </c>
      <c r="AI3766" s="10" t="str">
        <f t="shared" si="950"/>
        <v/>
      </c>
    </row>
    <row r="3767" spans="20:35" ht="18" customHeight="1" x14ac:dyDescent="0.25">
      <c r="T3767" s="9" t="str">
        <f t="shared" si="952"/>
        <v/>
      </c>
      <c r="U3767" s="10" t="str">
        <f t="shared" si="947"/>
        <v/>
      </c>
      <c r="V3767" s="10" t="str">
        <f t="shared" si="948"/>
        <v/>
      </c>
      <c r="W3767" s="10" t="str">
        <f t="shared" si="953"/>
        <v/>
      </c>
      <c r="X3767" s="10" t="str">
        <f t="shared" si="954"/>
        <v/>
      </c>
      <c r="Y3767" s="10" t="str">
        <f t="shared" si="955"/>
        <v/>
      </c>
      <c r="Z3767" s="10" t="str">
        <f t="shared" si="956"/>
        <v/>
      </c>
      <c r="AA3767" s="10" t="str">
        <f t="shared" si="946"/>
        <v/>
      </c>
      <c r="AB3767" s="10" t="str">
        <f t="shared" si="949"/>
        <v/>
      </c>
      <c r="AC3767" s="10" t="str">
        <f t="shared" si="957"/>
        <v/>
      </c>
      <c r="AD3767" s="10" t="str">
        <f t="shared" si="951"/>
        <v/>
      </c>
      <c r="AE3767" s="10" t="str">
        <f t="shared" si="958"/>
        <v/>
      </c>
      <c r="AF3767" s="10" t="str">
        <f t="shared" si="959"/>
        <v/>
      </c>
      <c r="AG3767" s="10" t="str">
        <f t="shared" si="960"/>
        <v/>
      </c>
      <c r="AH3767" s="10" t="str">
        <f t="shared" si="961"/>
        <v/>
      </c>
      <c r="AI3767" s="10" t="str">
        <f t="shared" si="950"/>
        <v/>
      </c>
    </row>
    <row r="3768" spans="20:35" ht="18" customHeight="1" x14ac:dyDescent="0.25">
      <c r="T3768" s="9" t="str">
        <f t="shared" si="952"/>
        <v/>
      </c>
      <c r="U3768" s="10" t="str">
        <f t="shared" si="947"/>
        <v/>
      </c>
      <c r="V3768" s="10" t="str">
        <f t="shared" si="948"/>
        <v/>
      </c>
      <c r="W3768" s="10" t="str">
        <f t="shared" si="953"/>
        <v/>
      </c>
      <c r="X3768" s="10" t="str">
        <f t="shared" si="954"/>
        <v/>
      </c>
      <c r="Y3768" s="10" t="str">
        <f t="shared" si="955"/>
        <v/>
      </c>
      <c r="Z3768" s="10" t="str">
        <f t="shared" si="956"/>
        <v/>
      </c>
      <c r="AA3768" s="10" t="str">
        <f t="shared" si="946"/>
        <v/>
      </c>
      <c r="AB3768" s="10" t="str">
        <f t="shared" si="949"/>
        <v/>
      </c>
      <c r="AC3768" s="10" t="str">
        <f t="shared" si="957"/>
        <v/>
      </c>
      <c r="AD3768" s="10" t="str">
        <f t="shared" si="951"/>
        <v/>
      </c>
      <c r="AE3768" s="10" t="str">
        <f t="shared" si="958"/>
        <v/>
      </c>
      <c r="AF3768" s="10" t="str">
        <f t="shared" si="959"/>
        <v/>
      </c>
      <c r="AG3768" s="10" t="str">
        <f t="shared" si="960"/>
        <v/>
      </c>
      <c r="AH3768" s="10" t="str">
        <f t="shared" si="961"/>
        <v/>
      </c>
      <c r="AI3768" s="10" t="str">
        <f t="shared" si="950"/>
        <v/>
      </c>
    </row>
    <row r="3769" spans="20:35" ht="18" customHeight="1" x14ac:dyDescent="0.25">
      <c r="T3769" s="9" t="str">
        <f t="shared" si="952"/>
        <v/>
      </c>
      <c r="U3769" s="10" t="str">
        <f t="shared" si="947"/>
        <v/>
      </c>
      <c r="V3769" s="10" t="str">
        <f t="shared" si="948"/>
        <v/>
      </c>
      <c r="W3769" s="10" t="str">
        <f t="shared" si="953"/>
        <v/>
      </c>
      <c r="X3769" s="10" t="str">
        <f t="shared" si="954"/>
        <v/>
      </c>
      <c r="Y3769" s="10" t="str">
        <f t="shared" si="955"/>
        <v/>
      </c>
      <c r="Z3769" s="10" t="str">
        <f t="shared" si="956"/>
        <v/>
      </c>
      <c r="AA3769" s="10" t="str">
        <f t="shared" si="946"/>
        <v/>
      </c>
      <c r="AB3769" s="10" t="str">
        <f t="shared" si="949"/>
        <v/>
      </c>
      <c r="AC3769" s="10" t="str">
        <f t="shared" si="957"/>
        <v/>
      </c>
      <c r="AD3769" s="10" t="str">
        <f t="shared" si="951"/>
        <v/>
      </c>
      <c r="AE3769" s="10" t="str">
        <f t="shared" si="958"/>
        <v/>
      </c>
      <c r="AF3769" s="10" t="str">
        <f t="shared" si="959"/>
        <v/>
      </c>
      <c r="AG3769" s="10" t="str">
        <f t="shared" si="960"/>
        <v/>
      </c>
      <c r="AH3769" s="10" t="str">
        <f t="shared" si="961"/>
        <v/>
      </c>
      <c r="AI3769" s="10" t="str">
        <f t="shared" si="950"/>
        <v/>
      </c>
    </row>
    <row r="3770" spans="20:35" ht="18" customHeight="1" x14ac:dyDescent="0.25">
      <c r="T3770" s="9" t="str">
        <f t="shared" si="952"/>
        <v/>
      </c>
      <c r="U3770" s="10" t="str">
        <f t="shared" si="947"/>
        <v/>
      </c>
      <c r="V3770" s="10" t="str">
        <f t="shared" si="948"/>
        <v/>
      </c>
      <c r="W3770" s="10" t="str">
        <f t="shared" si="953"/>
        <v/>
      </c>
      <c r="X3770" s="10" t="str">
        <f t="shared" si="954"/>
        <v/>
      </c>
      <c r="Y3770" s="10" t="str">
        <f t="shared" si="955"/>
        <v/>
      </c>
      <c r="Z3770" s="10" t="str">
        <f t="shared" si="956"/>
        <v/>
      </c>
      <c r="AA3770" s="10" t="str">
        <f t="shared" si="946"/>
        <v/>
      </c>
      <c r="AB3770" s="10" t="str">
        <f t="shared" si="949"/>
        <v/>
      </c>
      <c r="AC3770" s="10" t="str">
        <f t="shared" si="957"/>
        <v/>
      </c>
      <c r="AD3770" s="10" t="str">
        <f t="shared" si="951"/>
        <v/>
      </c>
      <c r="AE3770" s="10" t="str">
        <f t="shared" si="958"/>
        <v/>
      </c>
      <c r="AF3770" s="10" t="str">
        <f t="shared" si="959"/>
        <v/>
      </c>
      <c r="AG3770" s="10" t="str">
        <f t="shared" si="960"/>
        <v/>
      </c>
      <c r="AH3770" s="10" t="str">
        <f t="shared" si="961"/>
        <v/>
      </c>
      <c r="AI3770" s="10" t="str">
        <f t="shared" si="950"/>
        <v/>
      </c>
    </row>
    <row r="3771" spans="20:35" ht="18" customHeight="1" x14ac:dyDescent="0.25">
      <c r="T3771" s="9" t="str">
        <f t="shared" si="952"/>
        <v/>
      </c>
      <c r="U3771" s="10" t="str">
        <f t="shared" si="947"/>
        <v/>
      </c>
      <c r="V3771" s="10" t="str">
        <f t="shared" si="948"/>
        <v/>
      </c>
      <c r="W3771" s="10" t="str">
        <f t="shared" si="953"/>
        <v/>
      </c>
      <c r="X3771" s="10" t="str">
        <f t="shared" si="954"/>
        <v/>
      </c>
      <c r="Y3771" s="10" t="str">
        <f t="shared" si="955"/>
        <v/>
      </c>
      <c r="Z3771" s="10" t="str">
        <f t="shared" si="956"/>
        <v/>
      </c>
      <c r="AA3771" s="10" t="str">
        <f t="shared" si="946"/>
        <v/>
      </c>
      <c r="AB3771" s="10" t="str">
        <f t="shared" si="949"/>
        <v/>
      </c>
      <c r="AC3771" s="10" t="str">
        <f t="shared" si="957"/>
        <v/>
      </c>
      <c r="AD3771" s="10" t="str">
        <f t="shared" si="951"/>
        <v/>
      </c>
      <c r="AE3771" s="10" t="str">
        <f t="shared" si="958"/>
        <v/>
      </c>
      <c r="AF3771" s="10" t="str">
        <f t="shared" si="959"/>
        <v/>
      </c>
      <c r="AG3771" s="10" t="str">
        <f t="shared" si="960"/>
        <v/>
      </c>
      <c r="AH3771" s="10" t="str">
        <f t="shared" si="961"/>
        <v/>
      </c>
      <c r="AI3771" s="10" t="str">
        <f t="shared" si="950"/>
        <v/>
      </c>
    </row>
    <row r="3772" spans="20:35" ht="18" customHeight="1" x14ac:dyDescent="0.25">
      <c r="T3772" s="9" t="str">
        <f t="shared" si="952"/>
        <v/>
      </c>
      <c r="U3772" s="10" t="str">
        <f t="shared" si="947"/>
        <v/>
      </c>
      <c r="V3772" s="10" t="str">
        <f t="shared" si="948"/>
        <v/>
      </c>
      <c r="W3772" s="10" t="str">
        <f t="shared" si="953"/>
        <v/>
      </c>
      <c r="X3772" s="10" t="str">
        <f t="shared" si="954"/>
        <v/>
      </c>
      <c r="Y3772" s="10" t="str">
        <f t="shared" si="955"/>
        <v/>
      </c>
      <c r="Z3772" s="10" t="str">
        <f t="shared" si="956"/>
        <v/>
      </c>
      <c r="AA3772" s="10" t="str">
        <f t="shared" si="946"/>
        <v/>
      </c>
      <c r="AB3772" s="10" t="str">
        <f t="shared" si="949"/>
        <v/>
      </c>
      <c r="AC3772" s="10" t="str">
        <f t="shared" si="957"/>
        <v/>
      </c>
      <c r="AD3772" s="10" t="str">
        <f t="shared" si="951"/>
        <v/>
      </c>
      <c r="AE3772" s="10" t="str">
        <f t="shared" si="958"/>
        <v/>
      </c>
      <c r="AF3772" s="10" t="str">
        <f t="shared" si="959"/>
        <v/>
      </c>
      <c r="AG3772" s="10" t="str">
        <f t="shared" si="960"/>
        <v/>
      </c>
      <c r="AH3772" s="10" t="str">
        <f t="shared" si="961"/>
        <v/>
      </c>
      <c r="AI3772" s="10" t="str">
        <f t="shared" si="950"/>
        <v/>
      </c>
    </row>
    <row r="3773" spans="20:35" ht="18" customHeight="1" x14ac:dyDescent="0.25">
      <c r="T3773" s="9" t="str">
        <f t="shared" si="952"/>
        <v/>
      </c>
      <c r="U3773" s="10" t="str">
        <f t="shared" si="947"/>
        <v/>
      </c>
      <c r="V3773" s="10" t="str">
        <f t="shared" si="948"/>
        <v/>
      </c>
      <c r="W3773" s="10" t="str">
        <f t="shared" si="953"/>
        <v/>
      </c>
      <c r="X3773" s="10" t="str">
        <f t="shared" si="954"/>
        <v/>
      </c>
      <c r="Y3773" s="10" t="str">
        <f t="shared" si="955"/>
        <v/>
      </c>
      <c r="Z3773" s="10" t="str">
        <f t="shared" si="956"/>
        <v/>
      </c>
      <c r="AA3773" s="10" t="str">
        <f t="shared" si="946"/>
        <v/>
      </c>
      <c r="AB3773" s="10" t="str">
        <f t="shared" si="949"/>
        <v/>
      </c>
      <c r="AC3773" s="10" t="str">
        <f t="shared" si="957"/>
        <v/>
      </c>
      <c r="AD3773" s="10" t="str">
        <f t="shared" si="951"/>
        <v/>
      </c>
      <c r="AE3773" s="10" t="str">
        <f t="shared" si="958"/>
        <v/>
      </c>
      <c r="AF3773" s="10" t="str">
        <f t="shared" si="959"/>
        <v/>
      </c>
      <c r="AG3773" s="10" t="str">
        <f t="shared" si="960"/>
        <v/>
      </c>
      <c r="AH3773" s="10" t="str">
        <f t="shared" si="961"/>
        <v/>
      </c>
      <c r="AI3773" s="10" t="str">
        <f t="shared" si="950"/>
        <v/>
      </c>
    </row>
    <row r="3774" spans="20:35" ht="18" customHeight="1" x14ac:dyDescent="0.25">
      <c r="T3774" s="9" t="str">
        <f t="shared" si="952"/>
        <v/>
      </c>
      <c r="U3774" s="10" t="str">
        <f t="shared" si="947"/>
        <v/>
      </c>
      <c r="V3774" s="10" t="str">
        <f t="shared" si="948"/>
        <v/>
      </c>
      <c r="W3774" s="10" t="str">
        <f t="shared" si="953"/>
        <v/>
      </c>
      <c r="X3774" s="10" t="str">
        <f t="shared" si="954"/>
        <v/>
      </c>
      <c r="Y3774" s="10" t="str">
        <f t="shared" si="955"/>
        <v/>
      </c>
      <c r="Z3774" s="10" t="str">
        <f t="shared" si="956"/>
        <v/>
      </c>
      <c r="AA3774" s="10" t="str">
        <f t="shared" si="946"/>
        <v/>
      </c>
      <c r="AB3774" s="10" t="str">
        <f t="shared" si="949"/>
        <v/>
      </c>
      <c r="AC3774" s="10" t="str">
        <f t="shared" si="957"/>
        <v/>
      </c>
      <c r="AD3774" s="10" t="str">
        <f t="shared" si="951"/>
        <v/>
      </c>
      <c r="AE3774" s="10" t="str">
        <f t="shared" si="958"/>
        <v/>
      </c>
      <c r="AF3774" s="10" t="str">
        <f t="shared" si="959"/>
        <v/>
      </c>
      <c r="AG3774" s="10" t="str">
        <f t="shared" si="960"/>
        <v/>
      </c>
      <c r="AH3774" s="10" t="str">
        <f t="shared" si="961"/>
        <v/>
      </c>
      <c r="AI3774" s="10" t="str">
        <f t="shared" si="950"/>
        <v/>
      </c>
    </row>
    <row r="3775" spans="20:35" ht="18" customHeight="1" x14ac:dyDescent="0.25">
      <c r="T3775" s="9" t="str">
        <f t="shared" si="952"/>
        <v/>
      </c>
      <c r="U3775" s="10" t="str">
        <f t="shared" si="947"/>
        <v/>
      </c>
      <c r="V3775" s="10" t="str">
        <f t="shared" si="948"/>
        <v/>
      </c>
      <c r="W3775" s="10" t="str">
        <f t="shared" si="953"/>
        <v/>
      </c>
      <c r="X3775" s="10" t="str">
        <f t="shared" si="954"/>
        <v/>
      </c>
      <c r="Y3775" s="10" t="str">
        <f t="shared" si="955"/>
        <v/>
      </c>
      <c r="Z3775" s="10" t="str">
        <f t="shared" si="956"/>
        <v/>
      </c>
      <c r="AA3775" s="10" t="str">
        <f t="shared" si="946"/>
        <v/>
      </c>
      <c r="AB3775" s="10" t="str">
        <f t="shared" si="949"/>
        <v/>
      </c>
      <c r="AC3775" s="10" t="str">
        <f t="shared" si="957"/>
        <v/>
      </c>
      <c r="AD3775" s="10" t="str">
        <f t="shared" si="951"/>
        <v/>
      </c>
      <c r="AE3775" s="10" t="str">
        <f t="shared" si="958"/>
        <v/>
      </c>
      <c r="AF3775" s="10" t="str">
        <f t="shared" si="959"/>
        <v/>
      </c>
      <c r="AG3775" s="10" t="str">
        <f t="shared" si="960"/>
        <v/>
      </c>
      <c r="AH3775" s="10" t="str">
        <f t="shared" si="961"/>
        <v/>
      </c>
      <c r="AI3775" s="10" t="str">
        <f t="shared" si="950"/>
        <v/>
      </c>
    </row>
    <row r="3776" spans="20:35" ht="18" customHeight="1" x14ac:dyDescent="0.25">
      <c r="T3776" s="9" t="str">
        <f t="shared" si="952"/>
        <v/>
      </c>
      <c r="U3776" s="10" t="str">
        <f t="shared" si="947"/>
        <v/>
      </c>
      <c r="V3776" s="10" t="str">
        <f t="shared" si="948"/>
        <v/>
      </c>
      <c r="W3776" s="10" t="str">
        <f t="shared" si="953"/>
        <v/>
      </c>
      <c r="X3776" s="10" t="str">
        <f t="shared" si="954"/>
        <v/>
      </c>
      <c r="Y3776" s="10" t="str">
        <f t="shared" si="955"/>
        <v/>
      </c>
      <c r="Z3776" s="10" t="str">
        <f t="shared" si="956"/>
        <v/>
      </c>
      <c r="AA3776" s="10" t="str">
        <f t="shared" si="946"/>
        <v/>
      </c>
      <c r="AB3776" s="10" t="str">
        <f t="shared" si="949"/>
        <v/>
      </c>
      <c r="AC3776" s="10" t="str">
        <f t="shared" si="957"/>
        <v/>
      </c>
      <c r="AD3776" s="10" t="str">
        <f t="shared" si="951"/>
        <v/>
      </c>
      <c r="AE3776" s="10" t="str">
        <f t="shared" si="958"/>
        <v/>
      </c>
      <c r="AF3776" s="10" t="str">
        <f t="shared" si="959"/>
        <v/>
      </c>
      <c r="AG3776" s="10" t="str">
        <f t="shared" si="960"/>
        <v/>
      </c>
      <c r="AH3776" s="10" t="str">
        <f t="shared" si="961"/>
        <v/>
      </c>
      <c r="AI3776" s="10" t="str">
        <f t="shared" si="950"/>
        <v/>
      </c>
    </row>
    <row r="3777" spans="20:35" ht="18" customHeight="1" x14ac:dyDescent="0.25">
      <c r="T3777" s="9" t="str">
        <f t="shared" si="952"/>
        <v/>
      </c>
      <c r="U3777" s="10" t="str">
        <f t="shared" si="947"/>
        <v/>
      </c>
      <c r="V3777" s="10" t="str">
        <f t="shared" si="948"/>
        <v/>
      </c>
      <c r="W3777" s="10" t="str">
        <f t="shared" si="953"/>
        <v/>
      </c>
      <c r="X3777" s="10" t="str">
        <f t="shared" si="954"/>
        <v/>
      </c>
      <c r="Y3777" s="10" t="str">
        <f t="shared" si="955"/>
        <v/>
      </c>
      <c r="Z3777" s="10" t="str">
        <f t="shared" si="956"/>
        <v/>
      </c>
      <c r="AA3777" s="10" t="str">
        <f t="shared" si="946"/>
        <v/>
      </c>
      <c r="AB3777" s="10" t="str">
        <f t="shared" si="949"/>
        <v/>
      </c>
      <c r="AC3777" s="10" t="str">
        <f t="shared" si="957"/>
        <v/>
      </c>
      <c r="AD3777" s="10" t="str">
        <f t="shared" si="951"/>
        <v/>
      </c>
      <c r="AE3777" s="10" t="str">
        <f t="shared" si="958"/>
        <v/>
      </c>
      <c r="AF3777" s="10" t="str">
        <f t="shared" si="959"/>
        <v/>
      </c>
      <c r="AG3777" s="10" t="str">
        <f t="shared" si="960"/>
        <v/>
      </c>
      <c r="AH3777" s="10" t="str">
        <f t="shared" si="961"/>
        <v/>
      </c>
      <c r="AI3777" s="10" t="str">
        <f t="shared" si="950"/>
        <v/>
      </c>
    </row>
    <row r="3778" spans="20:35" ht="18" customHeight="1" x14ac:dyDescent="0.25">
      <c r="T3778" s="9" t="str">
        <f t="shared" si="952"/>
        <v/>
      </c>
      <c r="U3778" s="10" t="str">
        <f t="shared" si="947"/>
        <v/>
      </c>
      <c r="V3778" s="10" t="str">
        <f t="shared" si="948"/>
        <v/>
      </c>
      <c r="W3778" s="10" t="str">
        <f t="shared" si="953"/>
        <v/>
      </c>
      <c r="X3778" s="10" t="str">
        <f t="shared" si="954"/>
        <v/>
      </c>
      <c r="Y3778" s="10" t="str">
        <f t="shared" si="955"/>
        <v/>
      </c>
      <c r="Z3778" s="10" t="str">
        <f t="shared" si="956"/>
        <v/>
      </c>
      <c r="AA3778" s="10" t="str">
        <f t="shared" si="946"/>
        <v/>
      </c>
      <c r="AB3778" s="10" t="str">
        <f t="shared" si="949"/>
        <v/>
      </c>
      <c r="AC3778" s="10" t="str">
        <f t="shared" si="957"/>
        <v/>
      </c>
      <c r="AD3778" s="10" t="str">
        <f t="shared" si="951"/>
        <v/>
      </c>
      <c r="AE3778" s="10" t="str">
        <f t="shared" si="958"/>
        <v/>
      </c>
      <c r="AF3778" s="10" t="str">
        <f t="shared" si="959"/>
        <v/>
      </c>
      <c r="AG3778" s="10" t="str">
        <f t="shared" si="960"/>
        <v/>
      </c>
      <c r="AH3778" s="10" t="str">
        <f t="shared" si="961"/>
        <v/>
      </c>
      <c r="AI3778" s="10" t="str">
        <f t="shared" si="950"/>
        <v/>
      </c>
    </row>
    <row r="3779" spans="20:35" ht="18" customHeight="1" x14ac:dyDescent="0.25">
      <c r="T3779" s="9" t="str">
        <f t="shared" si="952"/>
        <v/>
      </c>
      <c r="U3779" s="10" t="str">
        <f t="shared" si="947"/>
        <v/>
      </c>
      <c r="V3779" s="10" t="str">
        <f t="shared" si="948"/>
        <v/>
      </c>
      <c r="W3779" s="10" t="str">
        <f t="shared" si="953"/>
        <v/>
      </c>
      <c r="X3779" s="10" t="str">
        <f t="shared" si="954"/>
        <v/>
      </c>
      <c r="Y3779" s="10" t="str">
        <f t="shared" si="955"/>
        <v/>
      </c>
      <c r="Z3779" s="10" t="str">
        <f t="shared" si="956"/>
        <v/>
      </c>
      <c r="AA3779" s="10" t="str">
        <f t="shared" si="946"/>
        <v/>
      </c>
      <c r="AB3779" s="10" t="str">
        <f t="shared" si="949"/>
        <v/>
      </c>
      <c r="AC3779" s="10" t="str">
        <f t="shared" si="957"/>
        <v/>
      </c>
      <c r="AD3779" s="10" t="str">
        <f t="shared" si="951"/>
        <v/>
      </c>
      <c r="AE3779" s="10" t="str">
        <f t="shared" si="958"/>
        <v/>
      </c>
      <c r="AF3779" s="10" t="str">
        <f t="shared" si="959"/>
        <v/>
      </c>
      <c r="AG3779" s="10" t="str">
        <f t="shared" si="960"/>
        <v/>
      </c>
      <c r="AH3779" s="10" t="str">
        <f t="shared" si="961"/>
        <v/>
      </c>
      <c r="AI3779" s="10" t="str">
        <f t="shared" si="950"/>
        <v/>
      </c>
    </row>
    <row r="3780" spans="20:35" ht="18" customHeight="1" x14ac:dyDescent="0.25">
      <c r="T3780" s="9" t="str">
        <f t="shared" si="952"/>
        <v/>
      </c>
      <c r="U3780" s="10" t="str">
        <f t="shared" si="947"/>
        <v/>
      </c>
      <c r="V3780" s="10" t="str">
        <f t="shared" si="948"/>
        <v/>
      </c>
      <c r="W3780" s="10" t="str">
        <f t="shared" si="953"/>
        <v/>
      </c>
      <c r="X3780" s="10" t="str">
        <f t="shared" si="954"/>
        <v/>
      </c>
      <c r="Y3780" s="10" t="str">
        <f t="shared" si="955"/>
        <v/>
      </c>
      <c r="Z3780" s="10" t="str">
        <f t="shared" si="956"/>
        <v/>
      </c>
      <c r="AA3780" s="10" t="str">
        <f t="shared" si="946"/>
        <v/>
      </c>
      <c r="AB3780" s="10" t="str">
        <f t="shared" si="949"/>
        <v/>
      </c>
      <c r="AC3780" s="10" t="str">
        <f t="shared" si="957"/>
        <v/>
      </c>
      <c r="AD3780" s="10" t="str">
        <f t="shared" si="951"/>
        <v/>
      </c>
      <c r="AE3780" s="10" t="str">
        <f t="shared" si="958"/>
        <v/>
      </c>
      <c r="AF3780" s="10" t="str">
        <f t="shared" si="959"/>
        <v/>
      </c>
      <c r="AG3780" s="10" t="str">
        <f t="shared" si="960"/>
        <v/>
      </c>
      <c r="AH3780" s="10" t="str">
        <f t="shared" si="961"/>
        <v/>
      </c>
      <c r="AI3780" s="10" t="str">
        <f t="shared" si="950"/>
        <v/>
      </c>
    </row>
    <row r="3781" spans="20:35" ht="18" customHeight="1" x14ac:dyDescent="0.25">
      <c r="T3781" s="9" t="str">
        <f t="shared" si="952"/>
        <v/>
      </c>
      <c r="U3781" s="10" t="str">
        <f t="shared" si="947"/>
        <v/>
      </c>
      <c r="V3781" s="10" t="str">
        <f t="shared" si="948"/>
        <v/>
      </c>
      <c r="W3781" s="10" t="str">
        <f t="shared" si="953"/>
        <v/>
      </c>
      <c r="X3781" s="10" t="str">
        <f t="shared" si="954"/>
        <v/>
      </c>
      <c r="Y3781" s="10" t="str">
        <f t="shared" si="955"/>
        <v/>
      </c>
      <c r="Z3781" s="10" t="str">
        <f t="shared" si="956"/>
        <v/>
      </c>
      <c r="AA3781" s="10" t="str">
        <f t="shared" ref="AA3781:AA3844" si="962">IF(T3781="","",Z3781/1000*$F$7)</f>
        <v/>
      </c>
      <c r="AB3781" s="10" t="str">
        <f t="shared" si="949"/>
        <v/>
      </c>
      <c r="AC3781" s="10" t="str">
        <f t="shared" si="957"/>
        <v/>
      </c>
      <c r="AD3781" s="10" t="str">
        <f t="shared" si="951"/>
        <v/>
      </c>
      <c r="AE3781" s="10" t="str">
        <f t="shared" si="958"/>
        <v/>
      </c>
      <c r="AF3781" s="10" t="str">
        <f t="shared" si="959"/>
        <v/>
      </c>
      <c r="AG3781" s="10" t="str">
        <f t="shared" si="960"/>
        <v/>
      </c>
      <c r="AH3781" s="10" t="str">
        <f t="shared" si="961"/>
        <v/>
      </c>
      <c r="AI3781" s="10" t="str">
        <f t="shared" si="950"/>
        <v/>
      </c>
    </row>
    <row r="3782" spans="20:35" ht="18" customHeight="1" x14ac:dyDescent="0.25">
      <c r="T3782" s="9" t="str">
        <f t="shared" si="952"/>
        <v/>
      </c>
      <c r="U3782" s="10" t="str">
        <f t="shared" ref="U3782:U3845" si="963">IF(T3782="","",IF(T3782&lt;=$C$14,$C$83*T3782,IF(T3782&lt;=2*$C$14,$C$81-$C$83*(T3782-$C$14),0)))</f>
        <v/>
      </c>
      <c r="V3782" s="10" t="str">
        <f t="shared" ref="V3782:V3845" si="964">IF(T3782="","",IF(T3782&lt;=$C$22,$C$79*T3782,IF(T3782&lt;=2*$C$22,$C$77-$C$79*(T3782-$C$22),0)))</f>
        <v/>
      </c>
      <c r="W3782" s="10" t="str">
        <f t="shared" si="953"/>
        <v/>
      </c>
      <c r="X3782" s="10" t="str">
        <f t="shared" si="954"/>
        <v/>
      </c>
      <c r="Y3782" s="10" t="str">
        <f t="shared" si="955"/>
        <v/>
      </c>
      <c r="Z3782" s="10" t="str">
        <f t="shared" si="956"/>
        <v/>
      </c>
      <c r="AA3782" s="10" t="str">
        <f t="shared" si="962"/>
        <v/>
      </c>
      <c r="AB3782" s="10" t="str">
        <f t="shared" ref="AB3782:AB3845" si="965">IF(T3782="","",$C$59*(1+$C$61*($C$63+Z3782)/Y3782))</f>
        <v/>
      </c>
      <c r="AC3782" s="10" t="str">
        <f t="shared" si="957"/>
        <v/>
      </c>
      <c r="AD3782" s="10" t="str">
        <f t="shared" si="951"/>
        <v/>
      </c>
      <c r="AE3782" s="10" t="str">
        <f t="shared" si="958"/>
        <v/>
      </c>
      <c r="AF3782" s="10" t="str">
        <f t="shared" si="959"/>
        <v/>
      </c>
      <c r="AG3782" s="10" t="str">
        <f t="shared" si="960"/>
        <v/>
      </c>
      <c r="AH3782" s="10" t="str">
        <f t="shared" si="961"/>
        <v/>
      </c>
      <c r="AI3782" s="10" t="str">
        <f t="shared" si="950"/>
        <v/>
      </c>
    </row>
    <row r="3783" spans="20:35" ht="18" customHeight="1" x14ac:dyDescent="0.25">
      <c r="T3783" s="9" t="str">
        <f t="shared" si="952"/>
        <v/>
      </c>
      <c r="U3783" s="10" t="str">
        <f t="shared" si="963"/>
        <v/>
      </c>
      <c r="V3783" s="10" t="str">
        <f t="shared" si="964"/>
        <v/>
      </c>
      <c r="W3783" s="10" t="str">
        <f t="shared" si="953"/>
        <v/>
      </c>
      <c r="X3783" s="10" t="str">
        <f t="shared" si="954"/>
        <v/>
      </c>
      <c r="Y3783" s="10" t="str">
        <f t="shared" si="955"/>
        <v/>
      </c>
      <c r="Z3783" s="10" t="str">
        <f t="shared" si="956"/>
        <v/>
      </c>
      <c r="AA3783" s="10" t="str">
        <f t="shared" si="962"/>
        <v/>
      </c>
      <c r="AB3783" s="10" t="str">
        <f t="shared" si="965"/>
        <v/>
      </c>
      <c r="AC3783" s="10" t="str">
        <f t="shared" si="957"/>
        <v/>
      </c>
      <c r="AD3783" s="10" t="str">
        <f t="shared" si="951"/>
        <v/>
      </c>
      <c r="AE3783" s="10" t="str">
        <f t="shared" si="958"/>
        <v/>
      </c>
      <c r="AF3783" s="10" t="str">
        <f t="shared" si="959"/>
        <v/>
      </c>
      <c r="AG3783" s="10" t="str">
        <f t="shared" si="960"/>
        <v/>
      </c>
      <c r="AH3783" s="10" t="str">
        <f t="shared" si="961"/>
        <v/>
      </c>
      <c r="AI3783" s="10" t="str">
        <f t="shared" ref="AI3783:AI3846" si="966">IF(T3783="","",MAX(Z3783+(AC3783-AF3783-AD3783)*$AL$4,0))</f>
        <v/>
      </c>
    </row>
    <row r="3784" spans="20:35" ht="18" customHeight="1" x14ac:dyDescent="0.25">
      <c r="T3784" s="9" t="str">
        <f t="shared" si="952"/>
        <v/>
      </c>
      <c r="U3784" s="10" t="str">
        <f t="shared" si="963"/>
        <v/>
      </c>
      <c r="V3784" s="10" t="str">
        <f t="shared" si="964"/>
        <v/>
      </c>
      <c r="W3784" s="10" t="str">
        <f t="shared" si="953"/>
        <v/>
      </c>
      <c r="X3784" s="10" t="str">
        <f t="shared" si="954"/>
        <v/>
      </c>
      <c r="Y3784" s="10" t="str">
        <f t="shared" si="955"/>
        <v/>
      </c>
      <c r="Z3784" s="10" t="str">
        <f t="shared" si="956"/>
        <v/>
      </c>
      <c r="AA3784" s="10" t="str">
        <f t="shared" si="962"/>
        <v/>
      </c>
      <c r="AB3784" s="10" t="str">
        <f t="shared" si="965"/>
        <v/>
      </c>
      <c r="AC3784" s="10" t="str">
        <f t="shared" si="957"/>
        <v/>
      </c>
      <c r="AD3784" s="10" t="str">
        <f t="shared" ref="AD3784:AD3847" si="967">IF(U3784="","",$C$89*((Z3784/1000)^$C$97)/($F$15)*1000*3600)</f>
        <v/>
      </c>
      <c r="AE3784" s="10" t="str">
        <f t="shared" si="958"/>
        <v/>
      </c>
      <c r="AF3784" s="10" t="str">
        <f t="shared" si="959"/>
        <v/>
      </c>
      <c r="AG3784" s="10" t="str">
        <f t="shared" si="960"/>
        <v/>
      </c>
      <c r="AH3784" s="10" t="str">
        <f t="shared" si="961"/>
        <v/>
      </c>
      <c r="AI3784" s="10" t="str">
        <f t="shared" si="966"/>
        <v/>
      </c>
    </row>
    <row r="3785" spans="20:35" ht="18" customHeight="1" x14ac:dyDescent="0.25">
      <c r="T3785" s="9" t="str">
        <f t="shared" si="952"/>
        <v/>
      </c>
      <c r="U3785" s="10" t="str">
        <f t="shared" si="963"/>
        <v/>
      </c>
      <c r="V3785" s="10" t="str">
        <f t="shared" si="964"/>
        <v/>
      </c>
      <c r="W3785" s="10" t="str">
        <f t="shared" si="953"/>
        <v/>
      </c>
      <c r="X3785" s="10" t="str">
        <f t="shared" si="954"/>
        <v/>
      </c>
      <c r="Y3785" s="10" t="str">
        <f t="shared" si="955"/>
        <v/>
      </c>
      <c r="Z3785" s="10" t="str">
        <f t="shared" si="956"/>
        <v/>
      </c>
      <c r="AA3785" s="10" t="str">
        <f t="shared" si="962"/>
        <v/>
      </c>
      <c r="AB3785" s="10" t="str">
        <f t="shared" si="965"/>
        <v/>
      </c>
      <c r="AC3785" s="10" t="str">
        <f t="shared" si="957"/>
        <v/>
      </c>
      <c r="AD3785" s="10" t="str">
        <f t="shared" si="967"/>
        <v/>
      </c>
      <c r="AE3785" s="10" t="str">
        <f t="shared" si="958"/>
        <v/>
      </c>
      <c r="AF3785" s="10" t="str">
        <f t="shared" si="959"/>
        <v/>
      </c>
      <c r="AG3785" s="10" t="str">
        <f t="shared" si="960"/>
        <v/>
      </c>
      <c r="AH3785" s="10" t="str">
        <f t="shared" si="961"/>
        <v/>
      </c>
      <c r="AI3785" s="10" t="str">
        <f t="shared" si="966"/>
        <v/>
      </c>
    </row>
    <row r="3786" spans="20:35" ht="18" customHeight="1" x14ac:dyDescent="0.25">
      <c r="T3786" s="9" t="str">
        <f t="shared" si="952"/>
        <v/>
      </c>
      <c r="U3786" s="10" t="str">
        <f t="shared" si="963"/>
        <v/>
      </c>
      <c r="V3786" s="10" t="str">
        <f t="shared" si="964"/>
        <v/>
      </c>
      <c r="W3786" s="10" t="str">
        <f t="shared" si="953"/>
        <v/>
      </c>
      <c r="X3786" s="10" t="str">
        <f t="shared" si="954"/>
        <v/>
      </c>
      <c r="Y3786" s="10" t="str">
        <f t="shared" si="955"/>
        <v/>
      </c>
      <c r="Z3786" s="10" t="str">
        <f t="shared" si="956"/>
        <v/>
      </c>
      <c r="AA3786" s="10" t="str">
        <f t="shared" si="962"/>
        <v/>
      </c>
      <c r="AB3786" s="10" t="str">
        <f t="shared" si="965"/>
        <v/>
      </c>
      <c r="AC3786" s="10" t="str">
        <f t="shared" si="957"/>
        <v/>
      </c>
      <c r="AD3786" s="10" t="str">
        <f t="shared" si="967"/>
        <v/>
      </c>
      <c r="AE3786" s="10" t="str">
        <f t="shared" si="958"/>
        <v/>
      </c>
      <c r="AF3786" s="10" t="str">
        <f t="shared" si="959"/>
        <v/>
      </c>
      <c r="AG3786" s="10" t="str">
        <f t="shared" si="960"/>
        <v/>
      </c>
      <c r="AH3786" s="10" t="str">
        <f t="shared" si="961"/>
        <v/>
      </c>
      <c r="AI3786" s="10" t="str">
        <f t="shared" si="966"/>
        <v/>
      </c>
    </row>
    <row r="3787" spans="20:35" ht="18" customHeight="1" x14ac:dyDescent="0.25">
      <c r="T3787" s="9" t="str">
        <f t="shared" si="952"/>
        <v/>
      </c>
      <c r="U3787" s="10" t="str">
        <f t="shared" si="963"/>
        <v/>
      </c>
      <c r="V3787" s="10" t="str">
        <f t="shared" si="964"/>
        <v/>
      </c>
      <c r="W3787" s="10" t="str">
        <f t="shared" si="953"/>
        <v/>
      </c>
      <c r="X3787" s="10" t="str">
        <f t="shared" si="954"/>
        <v/>
      </c>
      <c r="Y3787" s="10" t="str">
        <f t="shared" si="955"/>
        <v/>
      </c>
      <c r="Z3787" s="10" t="str">
        <f t="shared" si="956"/>
        <v/>
      </c>
      <c r="AA3787" s="10" t="str">
        <f t="shared" si="962"/>
        <v/>
      </c>
      <c r="AB3787" s="10" t="str">
        <f t="shared" si="965"/>
        <v/>
      </c>
      <c r="AC3787" s="10" t="str">
        <f t="shared" si="957"/>
        <v/>
      </c>
      <c r="AD3787" s="10" t="str">
        <f t="shared" si="967"/>
        <v/>
      </c>
      <c r="AE3787" s="10" t="str">
        <f t="shared" si="958"/>
        <v/>
      </c>
      <c r="AF3787" s="10" t="str">
        <f t="shared" si="959"/>
        <v/>
      </c>
      <c r="AG3787" s="10" t="str">
        <f t="shared" si="960"/>
        <v/>
      </c>
      <c r="AH3787" s="10" t="str">
        <f t="shared" si="961"/>
        <v/>
      </c>
      <c r="AI3787" s="10" t="str">
        <f t="shared" si="966"/>
        <v/>
      </c>
    </row>
    <row r="3788" spans="20:35" ht="18" customHeight="1" x14ac:dyDescent="0.25">
      <c r="T3788" s="9" t="str">
        <f t="shared" si="952"/>
        <v/>
      </c>
      <c r="U3788" s="10" t="str">
        <f t="shared" si="963"/>
        <v/>
      </c>
      <c r="V3788" s="10" t="str">
        <f t="shared" si="964"/>
        <v/>
      </c>
      <c r="W3788" s="10" t="str">
        <f t="shared" si="953"/>
        <v/>
      </c>
      <c r="X3788" s="10" t="str">
        <f t="shared" si="954"/>
        <v/>
      </c>
      <c r="Y3788" s="10" t="str">
        <f t="shared" si="955"/>
        <v/>
      </c>
      <c r="Z3788" s="10" t="str">
        <f t="shared" si="956"/>
        <v/>
      </c>
      <c r="AA3788" s="10" t="str">
        <f t="shared" si="962"/>
        <v/>
      </c>
      <c r="AB3788" s="10" t="str">
        <f t="shared" si="965"/>
        <v/>
      </c>
      <c r="AC3788" s="10" t="str">
        <f t="shared" si="957"/>
        <v/>
      </c>
      <c r="AD3788" s="10" t="str">
        <f t="shared" si="967"/>
        <v/>
      </c>
      <c r="AE3788" s="10" t="str">
        <f t="shared" si="958"/>
        <v/>
      </c>
      <c r="AF3788" s="10" t="str">
        <f t="shared" si="959"/>
        <v/>
      </c>
      <c r="AG3788" s="10" t="str">
        <f t="shared" si="960"/>
        <v/>
      </c>
      <c r="AH3788" s="10" t="str">
        <f t="shared" si="961"/>
        <v/>
      </c>
      <c r="AI3788" s="10" t="str">
        <f t="shared" si="966"/>
        <v/>
      </c>
    </row>
    <row r="3789" spans="20:35" ht="18" customHeight="1" x14ac:dyDescent="0.25">
      <c r="T3789" s="9" t="str">
        <f t="shared" si="952"/>
        <v/>
      </c>
      <c r="U3789" s="10" t="str">
        <f t="shared" si="963"/>
        <v/>
      </c>
      <c r="V3789" s="10" t="str">
        <f t="shared" si="964"/>
        <v/>
      </c>
      <c r="W3789" s="10" t="str">
        <f t="shared" si="953"/>
        <v/>
      </c>
      <c r="X3789" s="10" t="str">
        <f t="shared" si="954"/>
        <v/>
      </c>
      <c r="Y3789" s="10" t="str">
        <f t="shared" si="955"/>
        <v/>
      </c>
      <c r="Z3789" s="10" t="str">
        <f t="shared" si="956"/>
        <v/>
      </c>
      <c r="AA3789" s="10" t="str">
        <f t="shared" si="962"/>
        <v/>
      </c>
      <c r="AB3789" s="10" t="str">
        <f t="shared" si="965"/>
        <v/>
      </c>
      <c r="AC3789" s="10" t="str">
        <f t="shared" si="957"/>
        <v/>
      </c>
      <c r="AD3789" s="10" t="str">
        <f t="shared" si="967"/>
        <v/>
      </c>
      <c r="AE3789" s="10" t="str">
        <f t="shared" si="958"/>
        <v/>
      </c>
      <c r="AF3789" s="10" t="str">
        <f t="shared" si="959"/>
        <v/>
      </c>
      <c r="AG3789" s="10" t="str">
        <f t="shared" si="960"/>
        <v/>
      </c>
      <c r="AH3789" s="10" t="str">
        <f t="shared" si="961"/>
        <v/>
      </c>
      <c r="AI3789" s="10" t="str">
        <f t="shared" si="966"/>
        <v/>
      </c>
    </row>
    <row r="3790" spans="20:35" ht="18" customHeight="1" x14ac:dyDescent="0.25">
      <c r="T3790" s="9" t="str">
        <f t="shared" si="952"/>
        <v/>
      </c>
      <c r="U3790" s="10" t="str">
        <f t="shared" si="963"/>
        <v/>
      </c>
      <c r="V3790" s="10" t="str">
        <f t="shared" si="964"/>
        <v/>
      </c>
      <c r="W3790" s="10" t="str">
        <f t="shared" si="953"/>
        <v/>
      </c>
      <c r="X3790" s="10" t="str">
        <f t="shared" si="954"/>
        <v/>
      </c>
      <c r="Y3790" s="10" t="str">
        <f t="shared" si="955"/>
        <v/>
      </c>
      <c r="Z3790" s="10" t="str">
        <f t="shared" si="956"/>
        <v/>
      </c>
      <c r="AA3790" s="10" t="str">
        <f t="shared" si="962"/>
        <v/>
      </c>
      <c r="AB3790" s="10" t="str">
        <f t="shared" si="965"/>
        <v/>
      </c>
      <c r="AC3790" s="10" t="str">
        <f t="shared" si="957"/>
        <v/>
      </c>
      <c r="AD3790" s="10" t="str">
        <f t="shared" si="967"/>
        <v/>
      </c>
      <c r="AE3790" s="10" t="str">
        <f t="shared" si="958"/>
        <v/>
      </c>
      <c r="AF3790" s="10" t="str">
        <f t="shared" si="959"/>
        <v/>
      </c>
      <c r="AG3790" s="10" t="str">
        <f t="shared" si="960"/>
        <v/>
      </c>
      <c r="AH3790" s="10" t="str">
        <f t="shared" si="961"/>
        <v/>
      </c>
      <c r="AI3790" s="10" t="str">
        <f t="shared" si="966"/>
        <v/>
      </c>
    </row>
    <row r="3791" spans="20:35" ht="18" customHeight="1" x14ac:dyDescent="0.25">
      <c r="T3791" s="9" t="str">
        <f t="shared" ref="T3791:T3854" si="968">IF(T3790="","",IF(T3790+$C$27&gt;$C$29,"",T3790+$C$27))</f>
        <v/>
      </c>
      <c r="U3791" s="10" t="str">
        <f t="shared" si="963"/>
        <v/>
      </c>
      <c r="V3791" s="10" t="str">
        <f t="shared" si="964"/>
        <v/>
      </c>
      <c r="W3791" s="10" t="str">
        <f t="shared" si="953"/>
        <v/>
      </c>
      <c r="X3791" s="10" t="str">
        <f t="shared" si="954"/>
        <v/>
      </c>
      <c r="Y3791" s="10" t="str">
        <f t="shared" si="955"/>
        <v/>
      </c>
      <c r="Z3791" s="10" t="str">
        <f t="shared" si="956"/>
        <v/>
      </c>
      <c r="AA3791" s="10" t="str">
        <f t="shared" si="962"/>
        <v/>
      </c>
      <c r="AB3791" s="10" t="str">
        <f t="shared" si="965"/>
        <v/>
      </c>
      <c r="AC3791" s="10" t="str">
        <f t="shared" si="957"/>
        <v/>
      </c>
      <c r="AD3791" s="10" t="str">
        <f t="shared" si="967"/>
        <v/>
      </c>
      <c r="AE3791" s="10" t="str">
        <f t="shared" si="958"/>
        <v/>
      </c>
      <c r="AF3791" s="10" t="str">
        <f t="shared" si="959"/>
        <v/>
      </c>
      <c r="AG3791" s="10" t="str">
        <f t="shared" si="960"/>
        <v/>
      </c>
      <c r="AH3791" s="10" t="str">
        <f t="shared" si="961"/>
        <v/>
      </c>
      <c r="AI3791" s="10" t="str">
        <f t="shared" si="966"/>
        <v/>
      </c>
    </row>
    <row r="3792" spans="20:35" ht="18" customHeight="1" x14ac:dyDescent="0.25">
      <c r="T3792" s="9" t="str">
        <f t="shared" si="968"/>
        <v/>
      </c>
      <c r="U3792" s="10" t="str">
        <f t="shared" si="963"/>
        <v/>
      </c>
      <c r="V3792" s="10" t="str">
        <f t="shared" si="964"/>
        <v/>
      </c>
      <c r="W3792" s="10" t="str">
        <f t="shared" si="953"/>
        <v/>
      </c>
      <c r="X3792" s="10" t="str">
        <f t="shared" si="954"/>
        <v/>
      </c>
      <c r="Y3792" s="10" t="str">
        <f t="shared" si="955"/>
        <v/>
      </c>
      <c r="Z3792" s="10" t="str">
        <f t="shared" si="956"/>
        <v/>
      </c>
      <c r="AA3792" s="10" t="str">
        <f t="shared" si="962"/>
        <v/>
      </c>
      <c r="AB3792" s="10" t="str">
        <f t="shared" si="965"/>
        <v/>
      </c>
      <c r="AC3792" s="10" t="str">
        <f t="shared" si="957"/>
        <v/>
      </c>
      <c r="AD3792" s="10" t="str">
        <f t="shared" si="967"/>
        <v/>
      </c>
      <c r="AE3792" s="10" t="str">
        <f t="shared" si="958"/>
        <v/>
      </c>
      <c r="AF3792" s="10" t="str">
        <f t="shared" si="959"/>
        <v/>
      </c>
      <c r="AG3792" s="10" t="str">
        <f t="shared" si="960"/>
        <v/>
      </c>
      <c r="AH3792" s="10" t="str">
        <f t="shared" si="961"/>
        <v/>
      </c>
      <c r="AI3792" s="10" t="str">
        <f t="shared" si="966"/>
        <v/>
      </c>
    </row>
    <row r="3793" spans="20:35" ht="18" customHeight="1" x14ac:dyDescent="0.25">
      <c r="T3793" s="9" t="str">
        <f t="shared" si="968"/>
        <v/>
      </c>
      <c r="U3793" s="10" t="str">
        <f t="shared" si="963"/>
        <v/>
      </c>
      <c r="V3793" s="10" t="str">
        <f t="shared" si="964"/>
        <v/>
      </c>
      <c r="W3793" s="10" t="str">
        <f t="shared" si="953"/>
        <v/>
      </c>
      <c r="X3793" s="10" t="str">
        <f t="shared" si="954"/>
        <v/>
      </c>
      <c r="Y3793" s="10" t="str">
        <f t="shared" si="955"/>
        <v/>
      </c>
      <c r="Z3793" s="10" t="str">
        <f t="shared" si="956"/>
        <v/>
      </c>
      <c r="AA3793" s="10" t="str">
        <f t="shared" si="962"/>
        <v/>
      </c>
      <c r="AB3793" s="10" t="str">
        <f t="shared" si="965"/>
        <v/>
      </c>
      <c r="AC3793" s="10" t="str">
        <f t="shared" si="957"/>
        <v/>
      </c>
      <c r="AD3793" s="10" t="str">
        <f t="shared" si="967"/>
        <v/>
      </c>
      <c r="AE3793" s="10" t="str">
        <f t="shared" si="958"/>
        <v/>
      </c>
      <c r="AF3793" s="10" t="str">
        <f t="shared" si="959"/>
        <v/>
      </c>
      <c r="AG3793" s="10" t="str">
        <f t="shared" si="960"/>
        <v/>
      </c>
      <c r="AH3793" s="10" t="str">
        <f t="shared" si="961"/>
        <v/>
      </c>
      <c r="AI3793" s="10" t="str">
        <f t="shared" si="966"/>
        <v/>
      </c>
    </row>
    <row r="3794" spans="20:35" ht="18" customHeight="1" x14ac:dyDescent="0.25">
      <c r="T3794" s="9" t="str">
        <f t="shared" si="968"/>
        <v/>
      </c>
      <c r="U3794" s="10" t="str">
        <f t="shared" si="963"/>
        <v/>
      </c>
      <c r="V3794" s="10" t="str">
        <f t="shared" si="964"/>
        <v/>
      </c>
      <c r="W3794" s="10" t="str">
        <f t="shared" si="953"/>
        <v/>
      </c>
      <c r="X3794" s="10" t="str">
        <f t="shared" si="954"/>
        <v/>
      </c>
      <c r="Y3794" s="10" t="str">
        <f t="shared" si="955"/>
        <v/>
      </c>
      <c r="Z3794" s="10" t="str">
        <f t="shared" si="956"/>
        <v/>
      </c>
      <c r="AA3794" s="10" t="str">
        <f t="shared" si="962"/>
        <v/>
      </c>
      <c r="AB3794" s="10" t="str">
        <f t="shared" si="965"/>
        <v/>
      </c>
      <c r="AC3794" s="10" t="str">
        <f t="shared" si="957"/>
        <v/>
      </c>
      <c r="AD3794" s="10" t="str">
        <f t="shared" si="967"/>
        <v/>
      </c>
      <c r="AE3794" s="10" t="str">
        <f t="shared" si="958"/>
        <v/>
      </c>
      <c r="AF3794" s="10" t="str">
        <f t="shared" si="959"/>
        <v/>
      </c>
      <c r="AG3794" s="10" t="str">
        <f t="shared" si="960"/>
        <v/>
      </c>
      <c r="AH3794" s="10" t="str">
        <f t="shared" si="961"/>
        <v/>
      </c>
      <c r="AI3794" s="10" t="str">
        <f t="shared" si="966"/>
        <v/>
      </c>
    </row>
    <row r="3795" spans="20:35" ht="18" customHeight="1" x14ac:dyDescent="0.25">
      <c r="T3795" s="9" t="str">
        <f t="shared" si="968"/>
        <v/>
      </c>
      <c r="U3795" s="10" t="str">
        <f t="shared" si="963"/>
        <v/>
      </c>
      <c r="V3795" s="10" t="str">
        <f t="shared" si="964"/>
        <v/>
      </c>
      <c r="W3795" s="10" t="str">
        <f t="shared" si="953"/>
        <v/>
      </c>
      <c r="X3795" s="10" t="str">
        <f t="shared" si="954"/>
        <v/>
      </c>
      <c r="Y3795" s="10" t="str">
        <f t="shared" si="955"/>
        <v/>
      </c>
      <c r="Z3795" s="10" t="str">
        <f t="shared" si="956"/>
        <v/>
      </c>
      <c r="AA3795" s="10" t="str">
        <f t="shared" si="962"/>
        <v/>
      </c>
      <c r="AB3795" s="10" t="str">
        <f t="shared" si="965"/>
        <v/>
      </c>
      <c r="AC3795" s="10" t="str">
        <f t="shared" si="957"/>
        <v/>
      </c>
      <c r="AD3795" s="10" t="str">
        <f t="shared" si="967"/>
        <v/>
      </c>
      <c r="AE3795" s="10" t="str">
        <f t="shared" si="958"/>
        <v/>
      </c>
      <c r="AF3795" s="10" t="str">
        <f t="shared" si="959"/>
        <v/>
      </c>
      <c r="AG3795" s="10" t="str">
        <f t="shared" si="960"/>
        <v/>
      </c>
      <c r="AH3795" s="10" t="str">
        <f t="shared" si="961"/>
        <v/>
      </c>
      <c r="AI3795" s="10" t="str">
        <f t="shared" si="966"/>
        <v/>
      </c>
    </row>
    <row r="3796" spans="20:35" ht="18" customHeight="1" x14ac:dyDescent="0.25">
      <c r="T3796" s="9" t="str">
        <f t="shared" si="968"/>
        <v/>
      </c>
      <c r="U3796" s="10" t="str">
        <f t="shared" si="963"/>
        <v/>
      </c>
      <c r="V3796" s="10" t="str">
        <f t="shared" si="964"/>
        <v/>
      </c>
      <c r="W3796" s="10" t="str">
        <f t="shared" si="953"/>
        <v/>
      </c>
      <c r="X3796" s="10" t="str">
        <f t="shared" si="954"/>
        <v/>
      </c>
      <c r="Y3796" s="10" t="str">
        <f t="shared" si="955"/>
        <v/>
      </c>
      <c r="Z3796" s="10" t="str">
        <f t="shared" si="956"/>
        <v/>
      </c>
      <c r="AA3796" s="10" t="str">
        <f t="shared" si="962"/>
        <v/>
      </c>
      <c r="AB3796" s="10" t="str">
        <f t="shared" si="965"/>
        <v/>
      </c>
      <c r="AC3796" s="10" t="str">
        <f t="shared" si="957"/>
        <v/>
      </c>
      <c r="AD3796" s="10" t="str">
        <f t="shared" si="967"/>
        <v/>
      </c>
      <c r="AE3796" s="10" t="str">
        <f t="shared" si="958"/>
        <v/>
      </c>
      <c r="AF3796" s="10" t="str">
        <f t="shared" si="959"/>
        <v/>
      </c>
      <c r="AG3796" s="10" t="str">
        <f t="shared" si="960"/>
        <v/>
      </c>
      <c r="AH3796" s="10" t="str">
        <f t="shared" si="961"/>
        <v/>
      </c>
      <c r="AI3796" s="10" t="str">
        <f t="shared" si="966"/>
        <v/>
      </c>
    </row>
    <row r="3797" spans="20:35" ht="18" customHeight="1" x14ac:dyDescent="0.25">
      <c r="T3797" s="9" t="str">
        <f t="shared" si="968"/>
        <v/>
      </c>
      <c r="U3797" s="10" t="str">
        <f t="shared" si="963"/>
        <v/>
      </c>
      <c r="V3797" s="10" t="str">
        <f t="shared" si="964"/>
        <v/>
      </c>
      <c r="W3797" s="10" t="str">
        <f t="shared" si="953"/>
        <v/>
      </c>
      <c r="X3797" s="10" t="str">
        <f t="shared" si="954"/>
        <v/>
      </c>
      <c r="Y3797" s="10" t="str">
        <f t="shared" si="955"/>
        <v/>
      </c>
      <c r="Z3797" s="10" t="str">
        <f t="shared" si="956"/>
        <v/>
      </c>
      <c r="AA3797" s="10" t="str">
        <f t="shared" si="962"/>
        <v/>
      </c>
      <c r="AB3797" s="10" t="str">
        <f t="shared" si="965"/>
        <v/>
      </c>
      <c r="AC3797" s="10" t="str">
        <f t="shared" si="957"/>
        <v/>
      </c>
      <c r="AD3797" s="10" t="str">
        <f t="shared" si="967"/>
        <v/>
      </c>
      <c r="AE3797" s="10" t="str">
        <f t="shared" si="958"/>
        <v/>
      </c>
      <c r="AF3797" s="10" t="str">
        <f t="shared" si="959"/>
        <v/>
      </c>
      <c r="AG3797" s="10" t="str">
        <f t="shared" si="960"/>
        <v/>
      </c>
      <c r="AH3797" s="10" t="str">
        <f t="shared" si="961"/>
        <v/>
      </c>
      <c r="AI3797" s="10" t="str">
        <f t="shared" si="966"/>
        <v/>
      </c>
    </row>
    <row r="3798" spans="20:35" ht="18" customHeight="1" x14ac:dyDescent="0.25">
      <c r="T3798" s="9" t="str">
        <f t="shared" si="968"/>
        <v/>
      </c>
      <c r="U3798" s="10" t="str">
        <f t="shared" si="963"/>
        <v/>
      </c>
      <c r="V3798" s="10" t="str">
        <f t="shared" si="964"/>
        <v/>
      </c>
      <c r="W3798" s="10" t="str">
        <f t="shared" si="953"/>
        <v/>
      </c>
      <c r="X3798" s="10" t="str">
        <f t="shared" si="954"/>
        <v/>
      </c>
      <c r="Y3798" s="10" t="str">
        <f t="shared" si="955"/>
        <v/>
      </c>
      <c r="Z3798" s="10" t="str">
        <f t="shared" si="956"/>
        <v/>
      </c>
      <c r="AA3798" s="10" t="str">
        <f t="shared" si="962"/>
        <v/>
      </c>
      <c r="AB3798" s="10" t="str">
        <f t="shared" si="965"/>
        <v/>
      </c>
      <c r="AC3798" s="10" t="str">
        <f t="shared" si="957"/>
        <v/>
      </c>
      <c r="AD3798" s="10" t="str">
        <f t="shared" si="967"/>
        <v/>
      </c>
      <c r="AE3798" s="10" t="str">
        <f t="shared" si="958"/>
        <v/>
      </c>
      <c r="AF3798" s="10" t="str">
        <f t="shared" si="959"/>
        <v/>
      </c>
      <c r="AG3798" s="10" t="str">
        <f t="shared" si="960"/>
        <v/>
      </c>
      <c r="AH3798" s="10" t="str">
        <f t="shared" si="961"/>
        <v/>
      </c>
      <c r="AI3798" s="10" t="str">
        <f t="shared" si="966"/>
        <v/>
      </c>
    </row>
    <row r="3799" spans="20:35" ht="18" customHeight="1" x14ac:dyDescent="0.25">
      <c r="T3799" s="9" t="str">
        <f t="shared" si="968"/>
        <v/>
      </c>
      <c r="U3799" s="10" t="str">
        <f t="shared" si="963"/>
        <v/>
      </c>
      <c r="V3799" s="10" t="str">
        <f t="shared" si="964"/>
        <v/>
      </c>
      <c r="W3799" s="10" t="str">
        <f t="shared" si="953"/>
        <v/>
      </c>
      <c r="X3799" s="10" t="str">
        <f t="shared" si="954"/>
        <v/>
      </c>
      <c r="Y3799" s="10" t="str">
        <f t="shared" si="955"/>
        <v/>
      </c>
      <c r="Z3799" s="10" t="str">
        <f t="shared" si="956"/>
        <v/>
      </c>
      <c r="AA3799" s="10" t="str">
        <f t="shared" si="962"/>
        <v/>
      </c>
      <c r="AB3799" s="10" t="str">
        <f t="shared" si="965"/>
        <v/>
      </c>
      <c r="AC3799" s="10" t="str">
        <f t="shared" si="957"/>
        <v/>
      </c>
      <c r="AD3799" s="10" t="str">
        <f t="shared" si="967"/>
        <v/>
      </c>
      <c r="AE3799" s="10" t="str">
        <f t="shared" si="958"/>
        <v/>
      </c>
      <c r="AF3799" s="10" t="str">
        <f t="shared" si="959"/>
        <v/>
      </c>
      <c r="AG3799" s="10" t="str">
        <f t="shared" si="960"/>
        <v/>
      </c>
      <c r="AH3799" s="10" t="str">
        <f t="shared" si="961"/>
        <v/>
      </c>
      <c r="AI3799" s="10" t="str">
        <f t="shared" si="966"/>
        <v/>
      </c>
    </row>
    <row r="3800" spans="20:35" ht="18" customHeight="1" x14ac:dyDescent="0.25">
      <c r="T3800" s="9" t="str">
        <f t="shared" si="968"/>
        <v/>
      </c>
      <c r="U3800" s="10" t="str">
        <f t="shared" si="963"/>
        <v/>
      </c>
      <c r="V3800" s="10" t="str">
        <f t="shared" si="964"/>
        <v/>
      </c>
      <c r="W3800" s="10" t="str">
        <f t="shared" si="953"/>
        <v/>
      </c>
      <c r="X3800" s="10" t="str">
        <f t="shared" si="954"/>
        <v/>
      </c>
      <c r="Y3800" s="10" t="str">
        <f t="shared" si="955"/>
        <v/>
      </c>
      <c r="Z3800" s="10" t="str">
        <f t="shared" si="956"/>
        <v/>
      </c>
      <c r="AA3800" s="10" t="str">
        <f t="shared" si="962"/>
        <v/>
      </c>
      <c r="AB3800" s="10" t="str">
        <f t="shared" si="965"/>
        <v/>
      </c>
      <c r="AC3800" s="10" t="str">
        <f t="shared" si="957"/>
        <v/>
      </c>
      <c r="AD3800" s="10" t="str">
        <f t="shared" si="967"/>
        <v/>
      </c>
      <c r="AE3800" s="10" t="str">
        <f t="shared" si="958"/>
        <v/>
      </c>
      <c r="AF3800" s="10" t="str">
        <f t="shared" si="959"/>
        <v/>
      </c>
      <c r="AG3800" s="10" t="str">
        <f t="shared" si="960"/>
        <v/>
      </c>
      <c r="AH3800" s="10" t="str">
        <f t="shared" si="961"/>
        <v/>
      </c>
      <c r="AI3800" s="10" t="str">
        <f t="shared" si="966"/>
        <v/>
      </c>
    </row>
    <row r="3801" spans="20:35" ht="18" customHeight="1" x14ac:dyDescent="0.25">
      <c r="T3801" s="9" t="str">
        <f t="shared" si="968"/>
        <v/>
      </c>
      <c r="U3801" s="10" t="str">
        <f t="shared" si="963"/>
        <v/>
      </c>
      <c r="V3801" s="10" t="str">
        <f t="shared" si="964"/>
        <v/>
      </c>
      <c r="W3801" s="10" t="str">
        <f t="shared" si="953"/>
        <v/>
      </c>
      <c r="X3801" s="10" t="str">
        <f t="shared" si="954"/>
        <v/>
      </c>
      <c r="Y3801" s="10" t="str">
        <f t="shared" si="955"/>
        <v/>
      </c>
      <c r="Z3801" s="10" t="str">
        <f t="shared" si="956"/>
        <v/>
      </c>
      <c r="AA3801" s="10" t="str">
        <f t="shared" si="962"/>
        <v/>
      </c>
      <c r="AB3801" s="10" t="str">
        <f t="shared" si="965"/>
        <v/>
      </c>
      <c r="AC3801" s="10" t="str">
        <f t="shared" si="957"/>
        <v/>
      </c>
      <c r="AD3801" s="10" t="str">
        <f t="shared" si="967"/>
        <v/>
      </c>
      <c r="AE3801" s="10" t="str">
        <f t="shared" si="958"/>
        <v/>
      </c>
      <c r="AF3801" s="10" t="str">
        <f t="shared" si="959"/>
        <v/>
      </c>
      <c r="AG3801" s="10" t="str">
        <f t="shared" si="960"/>
        <v/>
      </c>
      <c r="AH3801" s="10" t="str">
        <f t="shared" si="961"/>
        <v/>
      </c>
      <c r="AI3801" s="10" t="str">
        <f t="shared" si="966"/>
        <v/>
      </c>
    </row>
    <row r="3802" spans="20:35" ht="18" customHeight="1" x14ac:dyDescent="0.25">
      <c r="T3802" s="9" t="str">
        <f t="shared" si="968"/>
        <v/>
      </c>
      <c r="U3802" s="10" t="str">
        <f t="shared" si="963"/>
        <v/>
      </c>
      <c r="V3802" s="10" t="str">
        <f t="shared" si="964"/>
        <v/>
      </c>
      <c r="W3802" s="10" t="str">
        <f t="shared" si="953"/>
        <v/>
      </c>
      <c r="X3802" s="10" t="str">
        <f t="shared" si="954"/>
        <v/>
      </c>
      <c r="Y3802" s="10" t="str">
        <f t="shared" si="955"/>
        <v/>
      </c>
      <c r="Z3802" s="10" t="str">
        <f t="shared" si="956"/>
        <v/>
      </c>
      <c r="AA3802" s="10" t="str">
        <f t="shared" si="962"/>
        <v/>
      </c>
      <c r="AB3802" s="10" t="str">
        <f t="shared" si="965"/>
        <v/>
      </c>
      <c r="AC3802" s="10" t="str">
        <f t="shared" si="957"/>
        <v/>
      </c>
      <c r="AD3802" s="10" t="str">
        <f t="shared" si="967"/>
        <v/>
      </c>
      <c r="AE3802" s="10" t="str">
        <f t="shared" si="958"/>
        <v/>
      </c>
      <c r="AF3802" s="10" t="str">
        <f t="shared" si="959"/>
        <v/>
      </c>
      <c r="AG3802" s="10" t="str">
        <f t="shared" si="960"/>
        <v/>
      </c>
      <c r="AH3802" s="10" t="str">
        <f t="shared" si="961"/>
        <v/>
      </c>
      <c r="AI3802" s="10" t="str">
        <f t="shared" si="966"/>
        <v/>
      </c>
    </row>
    <row r="3803" spans="20:35" ht="18" customHeight="1" x14ac:dyDescent="0.25">
      <c r="T3803" s="9" t="str">
        <f t="shared" si="968"/>
        <v/>
      </c>
      <c r="U3803" s="10" t="str">
        <f t="shared" si="963"/>
        <v/>
      </c>
      <c r="V3803" s="10" t="str">
        <f t="shared" si="964"/>
        <v/>
      </c>
      <c r="W3803" s="10" t="str">
        <f t="shared" si="953"/>
        <v/>
      </c>
      <c r="X3803" s="10" t="str">
        <f t="shared" si="954"/>
        <v/>
      </c>
      <c r="Y3803" s="10" t="str">
        <f t="shared" si="955"/>
        <v/>
      </c>
      <c r="Z3803" s="10" t="str">
        <f t="shared" si="956"/>
        <v/>
      </c>
      <c r="AA3803" s="10" t="str">
        <f t="shared" si="962"/>
        <v/>
      </c>
      <c r="AB3803" s="10" t="str">
        <f t="shared" si="965"/>
        <v/>
      </c>
      <c r="AC3803" s="10" t="str">
        <f t="shared" si="957"/>
        <v/>
      </c>
      <c r="AD3803" s="10" t="str">
        <f t="shared" si="967"/>
        <v/>
      </c>
      <c r="AE3803" s="10" t="str">
        <f t="shared" si="958"/>
        <v/>
      </c>
      <c r="AF3803" s="10" t="str">
        <f t="shared" si="959"/>
        <v/>
      </c>
      <c r="AG3803" s="10" t="str">
        <f t="shared" si="960"/>
        <v/>
      </c>
      <c r="AH3803" s="10" t="str">
        <f t="shared" si="961"/>
        <v/>
      </c>
      <c r="AI3803" s="10" t="str">
        <f t="shared" si="966"/>
        <v/>
      </c>
    </row>
    <row r="3804" spans="20:35" ht="18" customHeight="1" x14ac:dyDescent="0.25">
      <c r="T3804" s="9" t="str">
        <f t="shared" si="968"/>
        <v/>
      </c>
      <c r="U3804" s="10" t="str">
        <f t="shared" si="963"/>
        <v/>
      </c>
      <c r="V3804" s="10" t="str">
        <f t="shared" si="964"/>
        <v/>
      </c>
      <c r="W3804" s="10" t="str">
        <f t="shared" si="953"/>
        <v/>
      </c>
      <c r="X3804" s="10" t="str">
        <f t="shared" si="954"/>
        <v/>
      </c>
      <c r="Y3804" s="10" t="str">
        <f t="shared" si="955"/>
        <v/>
      </c>
      <c r="Z3804" s="10" t="str">
        <f t="shared" si="956"/>
        <v/>
      </c>
      <c r="AA3804" s="10" t="str">
        <f t="shared" si="962"/>
        <v/>
      </c>
      <c r="AB3804" s="10" t="str">
        <f t="shared" si="965"/>
        <v/>
      </c>
      <c r="AC3804" s="10" t="str">
        <f t="shared" si="957"/>
        <v/>
      </c>
      <c r="AD3804" s="10" t="str">
        <f t="shared" si="967"/>
        <v/>
      </c>
      <c r="AE3804" s="10" t="str">
        <f t="shared" si="958"/>
        <v/>
      </c>
      <c r="AF3804" s="10" t="str">
        <f t="shared" si="959"/>
        <v/>
      </c>
      <c r="AG3804" s="10" t="str">
        <f t="shared" si="960"/>
        <v/>
      </c>
      <c r="AH3804" s="10" t="str">
        <f t="shared" si="961"/>
        <v/>
      </c>
      <c r="AI3804" s="10" t="str">
        <f t="shared" si="966"/>
        <v/>
      </c>
    </row>
    <row r="3805" spans="20:35" ht="18" customHeight="1" x14ac:dyDescent="0.25">
      <c r="T3805" s="9" t="str">
        <f t="shared" si="968"/>
        <v/>
      </c>
      <c r="U3805" s="10" t="str">
        <f t="shared" si="963"/>
        <v/>
      </c>
      <c r="V3805" s="10" t="str">
        <f t="shared" si="964"/>
        <v/>
      </c>
      <c r="W3805" s="10" t="str">
        <f t="shared" si="953"/>
        <v/>
      </c>
      <c r="X3805" s="10" t="str">
        <f t="shared" si="954"/>
        <v/>
      </c>
      <c r="Y3805" s="10" t="str">
        <f t="shared" si="955"/>
        <v/>
      </c>
      <c r="Z3805" s="10" t="str">
        <f t="shared" si="956"/>
        <v/>
      </c>
      <c r="AA3805" s="10" t="str">
        <f t="shared" si="962"/>
        <v/>
      </c>
      <c r="AB3805" s="10" t="str">
        <f t="shared" si="965"/>
        <v/>
      </c>
      <c r="AC3805" s="10" t="str">
        <f t="shared" si="957"/>
        <v/>
      </c>
      <c r="AD3805" s="10" t="str">
        <f t="shared" si="967"/>
        <v/>
      </c>
      <c r="AE3805" s="10" t="str">
        <f t="shared" si="958"/>
        <v/>
      </c>
      <c r="AF3805" s="10" t="str">
        <f t="shared" si="959"/>
        <v/>
      </c>
      <c r="AG3805" s="10" t="str">
        <f t="shared" si="960"/>
        <v/>
      </c>
      <c r="AH3805" s="10" t="str">
        <f t="shared" si="961"/>
        <v/>
      </c>
      <c r="AI3805" s="10" t="str">
        <f t="shared" si="966"/>
        <v/>
      </c>
    </row>
    <row r="3806" spans="20:35" ht="18" customHeight="1" x14ac:dyDescent="0.25">
      <c r="T3806" s="9" t="str">
        <f t="shared" si="968"/>
        <v/>
      </c>
      <c r="U3806" s="10" t="str">
        <f t="shared" si="963"/>
        <v/>
      </c>
      <c r="V3806" s="10" t="str">
        <f t="shared" si="964"/>
        <v/>
      </c>
      <c r="W3806" s="10" t="str">
        <f t="shared" si="953"/>
        <v/>
      </c>
      <c r="X3806" s="10" t="str">
        <f t="shared" si="954"/>
        <v/>
      </c>
      <c r="Y3806" s="10" t="str">
        <f t="shared" si="955"/>
        <v/>
      </c>
      <c r="Z3806" s="10" t="str">
        <f t="shared" si="956"/>
        <v/>
      </c>
      <c r="AA3806" s="10" t="str">
        <f t="shared" si="962"/>
        <v/>
      </c>
      <c r="AB3806" s="10" t="str">
        <f t="shared" si="965"/>
        <v/>
      </c>
      <c r="AC3806" s="10" t="str">
        <f t="shared" si="957"/>
        <v/>
      </c>
      <c r="AD3806" s="10" t="str">
        <f t="shared" si="967"/>
        <v/>
      </c>
      <c r="AE3806" s="10" t="str">
        <f t="shared" si="958"/>
        <v/>
      </c>
      <c r="AF3806" s="10" t="str">
        <f t="shared" si="959"/>
        <v/>
      </c>
      <c r="AG3806" s="10" t="str">
        <f t="shared" si="960"/>
        <v/>
      </c>
      <c r="AH3806" s="10" t="str">
        <f t="shared" si="961"/>
        <v/>
      </c>
      <c r="AI3806" s="10" t="str">
        <f t="shared" si="966"/>
        <v/>
      </c>
    </row>
    <row r="3807" spans="20:35" ht="18" customHeight="1" x14ac:dyDescent="0.25">
      <c r="T3807" s="9" t="str">
        <f t="shared" si="968"/>
        <v/>
      </c>
      <c r="U3807" s="10" t="str">
        <f t="shared" si="963"/>
        <v/>
      </c>
      <c r="V3807" s="10" t="str">
        <f t="shared" si="964"/>
        <v/>
      </c>
      <c r="W3807" s="10" t="str">
        <f t="shared" si="953"/>
        <v/>
      </c>
      <c r="X3807" s="10" t="str">
        <f t="shared" si="954"/>
        <v/>
      </c>
      <c r="Y3807" s="10" t="str">
        <f t="shared" si="955"/>
        <v/>
      </c>
      <c r="Z3807" s="10" t="str">
        <f t="shared" si="956"/>
        <v/>
      </c>
      <c r="AA3807" s="10" t="str">
        <f t="shared" si="962"/>
        <v/>
      </c>
      <c r="AB3807" s="10" t="str">
        <f t="shared" si="965"/>
        <v/>
      </c>
      <c r="AC3807" s="10" t="str">
        <f t="shared" si="957"/>
        <v/>
      </c>
      <c r="AD3807" s="10" t="str">
        <f t="shared" si="967"/>
        <v/>
      </c>
      <c r="AE3807" s="10" t="str">
        <f t="shared" si="958"/>
        <v/>
      </c>
      <c r="AF3807" s="10" t="str">
        <f t="shared" si="959"/>
        <v/>
      </c>
      <c r="AG3807" s="10" t="str">
        <f t="shared" si="960"/>
        <v/>
      </c>
      <c r="AH3807" s="10" t="str">
        <f t="shared" si="961"/>
        <v/>
      </c>
      <c r="AI3807" s="10" t="str">
        <f t="shared" si="966"/>
        <v/>
      </c>
    </row>
    <row r="3808" spans="20:35" ht="18" customHeight="1" x14ac:dyDescent="0.25">
      <c r="T3808" s="9" t="str">
        <f t="shared" si="968"/>
        <v/>
      </c>
      <c r="U3808" s="10" t="str">
        <f t="shared" si="963"/>
        <v/>
      </c>
      <c r="V3808" s="10" t="str">
        <f t="shared" si="964"/>
        <v/>
      </c>
      <c r="W3808" s="10" t="str">
        <f t="shared" si="953"/>
        <v/>
      </c>
      <c r="X3808" s="10" t="str">
        <f t="shared" si="954"/>
        <v/>
      </c>
      <c r="Y3808" s="10" t="str">
        <f t="shared" si="955"/>
        <v/>
      </c>
      <c r="Z3808" s="10" t="str">
        <f t="shared" si="956"/>
        <v/>
      </c>
      <c r="AA3808" s="10" t="str">
        <f t="shared" si="962"/>
        <v/>
      </c>
      <c r="AB3808" s="10" t="str">
        <f t="shared" si="965"/>
        <v/>
      </c>
      <c r="AC3808" s="10" t="str">
        <f t="shared" si="957"/>
        <v/>
      </c>
      <c r="AD3808" s="10" t="str">
        <f t="shared" si="967"/>
        <v/>
      </c>
      <c r="AE3808" s="10" t="str">
        <f t="shared" si="958"/>
        <v/>
      </c>
      <c r="AF3808" s="10" t="str">
        <f t="shared" si="959"/>
        <v/>
      </c>
      <c r="AG3808" s="10" t="str">
        <f t="shared" si="960"/>
        <v/>
      </c>
      <c r="AH3808" s="10" t="str">
        <f t="shared" si="961"/>
        <v/>
      </c>
      <c r="AI3808" s="10" t="str">
        <f t="shared" si="966"/>
        <v/>
      </c>
    </row>
    <row r="3809" spans="20:35" ht="18" customHeight="1" x14ac:dyDescent="0.25">
      <c r="T3809" s="9" t="str">
        <f t="shared" si="968"/>
        <v/>
      </c>
      <c r="U3809" s="10" t="str">
        <f t="shared" si="963"/>
        <v/>
      </c>
      <c r="V3809" s="10" t="str">
        <f t="shared" si="964"/>
        <v/>
      </c>
      <c r="W3809" s="10" t="str">
        <f t="shared" si="953"/>
        <v/>
      </c>
      <c r="X3809" s="10" t="str">
        <f t="shared" si="954"/>
        <v/>
      </c>
      <c r="Y3809" s="10" t="str">
        <f t="shared" si="955"/>
        <v/>
      </c>
      <c r="Z3809" s="10" t="str">
        <f t="shared" si="956"/>
        <v/>
      </c>
      <c r="AA3809" s="10" t="str">
        <f t="shared" si="962"/>
        <v/>
      </c>
      <c r="AB3809" s="10" t="str">
        <f t="shared" si="965"/>
        <v/>
      </c>
      <c r="AC3809" s="10" t="str">
        <f t="shared" si="957"/>
        <v/>
      </c>
      <c r="AD3809" s="10" t="str">
        <f t="shared" si="967"/>
        <v/>
      </c>
      <c r="AE3809" s="10" t="str">
        <f t="shared" si="958"/>
        <v/>
      </c>
      <c r="AF3809" s="10" t="str">
        <f t="shared" si="959"/>
        <v/>
      </c>
      <c r="AG3809" s="10" t="str">
        <f t="shared" si="960"/>
        <v/>
      </c>
      <c r="AH3809" s="10" t="str">
        <f t="shared" si="961"/>
        <v/>
      </c>
      <c r="AI3809" s="10" t="str">
        <f t="shared" si="966"/>
        <v/>
      </c>
    </row>
    <row r="3810" spans="20:35" ht="18" customHeight="1" x14ac:dyDescent="0.25">
      <c r="T3810" s="9" t="str">
        <f t="shared" si="968"/>
        <v/>
      </c>
      <c r="U3810" s="10" t="str">
        <f t="shared" si="963"/>
        <v/>
      </c>
      <c r="V3810" s="10" t="str">
        <f t="shared" si="964"/>
        <v/>
      </c>
      <c r="W3810" s="10" t="str">
        <f t="shared" si="953"/>
        <v/>
      </c>
      <c r="X3810" s="10" t="str">
        <f t="shared" si="954"/>
        <v/>
      </c>
      <c r="Y3810" s="10" t="str">
        <f t="shared" si="955"/>
        <v/>
      </c>
      <c r="Z3810" s="10" t="str">
        <f t="shared" si="956"/>
        <v/>
      </c>
      <c r="AA3810" s="10" t="str">
        <f t="shared" si="962"/>
        <v/>
      </c>
      <c r="AB3810" s="10" t="str">
        <f t="shared" si="965"/>
        <v/>
      </c>
      <c r="AC3810" s="10" t="str">
        <f t="shared" si="957"/>
        <v/>
      </c>
      <c r="AD3810" s="10" t="str">
        <f t="shared" si="967"/>
        <v/>
      </c>
      <c r="AE3810" s="10" t="str">
        <f t="shared" si="958"/>
        <v/>
      </c>
      <c r="AF3810" s="10" t="str">
        <f t="shared" si="959"/>
        <v/>
      </c>
      <c r="AG3810" s="10" t="str">
        <f t="shared" si="960"/>
        <v/>
      </c>
      <c r="AH3810" s="10" t="str">
        <f t="shared" si="961"/>
        <v/>
      </c>
      <c r="AI3810" s="10" t="str">
        <f t="shared" si="966"/>
        <v/>
      </c>
    </row>
    <row r="3811" spans="20:35" ht="18" customHeight="1" x14ac:dyDescent="0.25">
      <c r="T3811" s="9" t="str">
        <f t="shared" si="968"/>
        <v/>
      </c>
      <c r="U3811" s="10" t="str">
        <f t="shared" si="963"/>
        <v/>
      </c>
      <c r="V3811" s="10" t="str">
        <f t="shared" si="964"/>
        <v/>
      </c>
      <c r="W3811" s="10" t="str">
        <f t="shared" si="953"/>
        <v/>
      </c>
      <c r="X3811" s="10" t="str">
        <f t="shared" si="954"/>
        <v/>
      </c>
      <c r="Y3811" s="10" t="str">
        <f t="shared" si="955"/>
        <v/>
      </c>
      <c r="Z3811" s="10" t="str">
        <f t="shared" si="956"/>
        <v/>
      </c>
      <c r="AA3811" s="10" t="str">
        <f t="shared" si="962"/>
        <v/>
      </c>
      <c r="AB3811" s="10" t="str">
        <f t="shared" si="965"/>
        <v/>
      </c>
      <c r="AC3811" s="10" t="str">
        <f t="shared" si="957"/>
        <v/>
      </c>
      <c r="AD3811" s="10" t="str">
        <f t="shared" si="967"/>
        <v/>
      </c>
      <c r="AE3811" s="10" t="str">
        <f t="shared" si="958"/>
        <v/>
      </c>
      <c r="AF3811" s="10" t="str">
        <f t="shared" si="959"/>
        <v/>
      </c>
      <c r="AG3811" s="10" t="str">
        <f t="shared" si="960"/>
        <v/>
      </c>
      <c r="AH3811" s="10" t="str">
        <f t="shared" si="961"/>
        <v/>
      </c>
      <c r="AI3811" s="10" t="str">
        <f t="shared" si="966"/>
        <v/>
      </c>
    </row>
    <row r="3812" spans="20:35" ht="18" customHeight="1" x14ac:dyDescent="0.25">
      <c r="T3812" s="9" t="str">
        <f t="shared" si="968"/>
        <v/>
      </c>
      <c r="U3812" s="10" t="str">
        <f t="shared" si="963"/>
        <v/>
      </c>
      <c r="V3812" s="10" t="str">
        <f t="shared" si="964"/>
        <v/>
      </c>
      <c r="W3812" s="10" t="str">
        <f t="shared" si="953"/>
        <v/>
      </c>
      <c r="X3812" s="10" t="str">
        <f t="shared" si="954"/>
        <v/>
      </c>
      <c r="Y3812" s="10" t="str">
        <f t="shared" si="955"/>
        <v/>
      </c>
      <c r="Z3812" s="10" t="str">
        <f t="shared" si="956"/>
        <v/>
      </c>
      <c r="AA3812" s="10" t="str">
        <f t="shared" si="962"/>
        <v/>
      </c>
      <c r="AB3812" s="10" t="str">
        <f t="shared" si="965"/>
        <v/>
      </c>
      <c r="AC3812" s="10" t="str">
        <f t="shared" si="957"/>
        <v/>
      </c>
      <c r="AD3812" s="10" t="str">
        <f t="shared" si="967"/>
        <v/>
      </c>
      <c r="AE3812" s="10" t="str">
        <f t="shared" si="958"/>
        <v/>
      </c>
      <c r="AF3812" s="10" t="str">
        <f t="shared" si="959"/>
        <v/>
      </c>
      <c r="AG3812" s="10" t="str">
        <f t="shared" si="960"/>
        <v/>
      </c>
      <c r="AH3812" s="10" t="str">
        <f t="shared" si="961"/>
        <v/>
      </c>
      <c r="AI3812" s="10" t="str">
        <f t="shared" si="966"/>
        <v/>
      </c>
    </row>
    <row r="3813" spans="20:35" ht="18" customHeight="1" x14ac:dyDescent="0.25">
      <c r="T3813" s="9" t="str">
        <f t="shared" si="968"/>
        <v/>
      </c>
      <c r="U3813" s="10" t="str">
        <f t="shared" si="963"/>
        <v/>
      </c>
      <c r="V3813" s="10" t="str">
        <f t="shared" si="964"/>
        <v/>
      </c>
      <c r="W3813" s="10" t="str">
        <f t="shared" si="953"/>
        <v/>
      </c>
      <c r="X3813" s="10" t="str">
        <f t="shared" si="954"/>
        <v/>
      </c>
      <c r="Y3813" s="10" t="str">
        <f t="shared" si="955"/>
        <v/>
      </c>
      <c r="Z3813" s="10" t="str">
        <f t="shared" si="956"/>
        <v/>
      </c>
      <c r="AA3813" s="10" t="str">
        <f t="shared" si="962"/>
        <v/>
      </c>
      <c r="AB3813" s="10" t="str">
        <f t="shared" si="965"/>
        <v/>
      </c>
      <c r="AC3813" s="10" t="str">
        <f t="shared" si="957"/>
        <v/>
      </c>
      <c r="AD3813" s="10" t="str">
        <f t="shared" si="967"/>
        <v/>
      </c>
      <c r="AE3813" s="10" t="str">
        <f t="shared" si="958"/>
        <v/>
      </c>
      <c r="AF3813" s="10" t="str">
        <f t="shared" si="959"/>
        <v/>
      </c>
      <c r="AG3813" s="10" t="str">
        <f t="shared" si="960"/>
        <v/>
      </c>
      <c r="AH3813" s="10" t="str">
        <f t="shared" si="961"/>
        <v/>
      </c>
      <c r="AI3813" s="10" t="str">
        <f t="shared" si="966"/>
        <v/>
      </c>
    </row>
    <row r="3814" spans="20:35" ht="18" customHeight="1" x14ac:dyDescent="0.25">
      <c r="T3814" s="9" t="str">
        <f t="shared" si="968"/>
        <v/>
      </c>
      <c r="U3814" s="10" t="str">
        <f t="shared" si="963"/>
        <v/>
      </c>
      <c r="V3814" s="10" t="str">
        <f t="shared" si="964"/>
        <v/>
      </c>
      <c r="W3814" s="10" t="str">
        <f t="shared" si="953"/>
        <v/>
      </c>
      <c r="X3814" s="10" t="str">
        <f t="shared" si="954"/>
        <v/>
      </c>
      <c r="Y3814" s="10" t="str">
        <f t="shared" si="955"/>
        <v/>
      </c>
      <c r="Z3814" s="10" t="str">
        <f t="shared" si="956"/>
        <v/>
      </c>
      <c r="AA3814" s="10" t="str">
        <f t="shared" si="962"/>
        <v/>
      </c>
      <c r="AB3814" s="10" t="str">
        <f t="shared" si="965"/>
        <v/>
      </c>
      <c r="AC3814" s="10" t="str">
        <f t="shared" si="957"/>
        <v/>
      </c>
      <c r="AD3814" s="10" t="str">
        <f t="shared" si="967"/>
        <v/>
      </c>
      <c r="AE3814" s="10" t="str">
        <f t="shared" si="958"/>
        <v/>
      </c>
      <c r="AF3814" s="10" t="str">
        <f t="shared" si="959"/>
        <v/>
      </c>
      <c r="AG3814" s="10" t="str">
        <f t="shared" si="960"/>
        <v/>
      </c>
      <c r="AH3814" s="10" t="str">
        <f t="shared" si="961"/>
        <v/>
      </c>
      <c r="AI3814" s="10" t="str">
        <f t="shared" si="966"/>
        <v/>
      </c>
    </row>
    <row r="3815" spans="20:35" ht="18" customHeight="1" x14ac:dyDescent="0.25">
      <c r="T3815" s="9" t="str">
        <f t="shared" si="968"/>
        <v/>
      </c>
      <c r="U3815" s="10" t="str">
        <f t="shared" si="963"/>
        <v/>
      </c>
      <c r="V3815" s="10" t="str">
        <f t="shared" si="964"/>
        <v/>
      </c>
      <c r="W3815" s="10" t="str">
        <f t="shared" si="953"/>
        <v/>
      </c>
      <c r="X3815" s="10" t="str">
        <f t="shared" si="954"/>
        <v/>
      </c>
      <c r="Y3815" s="10" t="str">
        <f t="shared" si="955"/>
        <v/>
      </c>
      <c r="Z3815" s="10" t="str">
        <f t="shared" si="956"/>
        <v/>
      </c>
      <c r="AA3815" s="10" t="str">
        <f t="shared" si="962"/>
        <v/>
      </c>
      <c r="AB3815" s="10" t="str">
        <f t="shared" si="965"/>
        <v/>
      </c>
      <c r="AC3815" s="10" t="str">
        <f t="shared" si="957"/>
        <v/>
      </c>
      <c r="AD3815" s="10" t="str">
        <f t="shared" si="967"/>
        <v/>
      </c>
      <c r="AE3815" s="10" t="str">
        <f t="shared" si="958"/>
        <v/>
      </c>
      <c r="AF3815" s="10" t="str">
        <f t="shared" si="959"/>
        <v/>
      </c>
      <c r="AG3815" s="10" t="str">
        <f t="shared" si="960"/>
        <v/>
      </c>
      <c r="AH3815" s="10" t="str">
        <f t="shared" si="961"/>
        <v/>
      </c>
      <c r="AI3815" s="10" t="str">
        <f t="shared" si="966"/>
        <v/>
      </c>
    </row>
    <row r="3816" spans="20:35" ht="18" customHeight="1" x14ac:dyDescent="0.25">
      <c r="T3816" s="9" t="str">
        <f t="shared" si="968"/>
        <v/>
      </c>
      <c r="U3816" s="10" t="str">
        <f t="shared" si="963"/>
        <v/>
      </c>
      <c r="V3816" s="10" t="str">
        <f t="shared" si="964"/>
        <v/>
      </c>
      <c r="W3816" s="10" t="str">
        <f t="shared" ref="W3816:W3879" si="969">IF(T3816="","",IF(U3816&gt;V3816,0,(V3816-U3816)*$T$6*60))</f>
        <v/>
      </c>
      <c r="X3816" s="10" t="str">
        <f t="shared" ref="X3816:X3879" si="970">IF(T3816="","",X3815+W3816)</f>
        <v/>
      </c>
      <c r="Y3816" s="10" t="str">
        <f t="shared" ref="Y3816:Y3879" si="971">IF(T3816="","",AH3815)</f>
        <v/>
      </c>
      <c r="Z3816" s="10" t="str">
        <f t="shared" ref="Z3816:Z3879" si="972">IF(T3816="","",AI3815)</f>
        <v/>
      </c>
      <c r="AA3816" s="10" t="str">
        <f t="shared" si="962"/>
        <v/>
      </c>
      <c r="AB3816" s="10" t="str">
        <f t="shared" si="965"/>
        <v/>
      </c>
      <c r="AC3816" s="10" t="str">
        <f t="shared" ref="AC3816:AC3879" si="973">IF(T3816="","",V3816/$F$7*1000*3600)</f>
        <v/>
      </c>
      <c r="AD3816" s="10" t="str">
        <f t="shared" si="967"/>
        <v/>
      </c>
      <c r="AE3816" s="10" t="str">
        <f t="shared" ref="AE3816:AE3879" si="974">IF(T3816="","",Z3816/$AL$4)</f>
        <v/>
      </c>
      <c r="AF3816" s="10" t="str">
        <f t="shared" ref="AF3816:AF3879" si="975">IF(T3816="","",MIN(AE3816,AB3816))</f>
        <v/>
      </c>
      <c r="AG3816" s="10" t="str">
        <f t="shared" ref="AG3816:AG3879" si="976">IF(T3816="","",AF3816/1000/3600*$F$7)</f>
        <v/>
      </c>
      <c r="AH3816" s="10" t="str">
        <f t="shared" ref="AH3816:AH3879" si="977">IF(T3816="","",Y3816+AF3816*$AL$4)</f>
        <v/>
      </c>
      <c r="AI3816" s="10" t="str">
        <f t="shared" si="966"/>
        <v/>
      </c>
    </row>
    <row r="3817" spans="20:35" ht="18" customHeight="1" x14ac:dyDescent="0.25">
      <c r="T3817" s="9" t="str">
        <f t="shared" si="968"/>
        <v/>
      </c>
      <c r="U3817" s="10" t="str">
        <f t="shared" si="963"/>
        <v/>
      </c>
      <c r="V3817" s="10" t="str">
        <f t="shared" si="964"/>
        <v/>
      </c>
      <c r="W3817" s="10" t="str">
        <f t="shared" si="969"/>
        <v/>
      </c>
      <c r="X3817" s="10" t="str">
        <f t="shared" si="970"/>
        <v/>
      </c>
      <c r="Y3817" s="10" t="str">
        <f t="shared" si="971"/>
        <v/>
      </c>
      <c r="Z3817" s="10" t="str">
        <f t="shared" si="972"/>
        <v/>
      </c>
      <c r="AA3817" s="10" t="str">
        <f t="shared" si="962"/>
        <v/>
      </c>
      <c r="AB3817" s="10" t="str">
        <f t="shared" si="965"/>
        <v/>
      </c>
      <c r="AC3817" s="10" t="str">
        <f t="shared" si="973"/>
        <v/>
      </c>
      <c r="AD3817" s="10" t="str">
        <f t="shared" si="967"/>
        <v/>
      </c>
      <c r="AE3817" s="10" t="str">
        <f t="shared" si="974"/>
        <v/>
      </c>
      <c r="AF3817" s="10" t="str">
        <f t="shared" si="975"/>
        <v/>
      </c>
      <c r="AG3817" s="10" t="str">
        <f t="shared" si="976"/>
        <v/>
      </c>
      <c r="AH3817" s="10" t="str">
        <f t="shared" si="977"/>
        <v/>
      </c>
      <c r="AI3817" s="10" t="str">
        <f t="shared" si="966"/>
        <v/>
      </c>
    </row>
    <row r="3818" spans="20:35" ht="18" customHeight="1" x14ac:dyDescent="0.25">
      <c r="T3818" s="9" t="str">
        <f t="shared" si="968"/>
        <v/>
      </c>
      <c r="U3818" s="10" t="str">
        <f t="shared" si="963"/>
        <v/>
      </c>
      <c r="V3818" s="10" t="str">
        <f t="shared" si="964"/>
        <v/>
      </c>
      <c r="W3818" s="10" t="str">
        <f t="shared" si="969"/>
        <v/>
      </c>
      <c r="X3818" s="10" t="str">
        <f t="shared" si="970"/>
        <v/>
      </c>
      <c r="Y3818" s="10" t="str">
        <f t="shared" si="971"/>
        <v/>
      </c>
      <c r="Z3818" s="10" t="str">
        <f t="shared" si="972"/>
        <v/>
      </c>
      <c r="AA3818" s="10" t="str">
        <f t="shared" si="962"/>
        <v/>
      </c>
      <c r="AB3818" s="10" t="str">
        <f t="shared" si="965"/>
        <v/>
      </c>
      <c r="AC3818" s="10" t="str">
        <f t="shared" si="973"/>
        <v/>
      </c>
      <c r="AD3818" s="10" t="str">
        <f t="shared" si="967"/>
        <v/>
      </c>
      <c r="AE3818" s="10" t="str">
        <f t="shared" si="974"/>
        <v/>
      </c>
      <c r="AF3818" s="10" t="str">
        <f t="shared" si="975"/>
        <v/>
      </c>
      <c r="AG3818" s="10" t="str">
        <f t="shared" si="976"/>
        <v/>
      </c>
      <c r="AH3818" s="10" t="str">
        <f t="shared" si="977"/>
        <v/>
      </c>
      <c r="AI3818" s="10" t="str">
        <f t="shared" si="966"/>
        <v/>
      </c>
    </row>
    <row r="3819" spans="20:35" ht="18" customHeight="1" x14ac:dyDescent="0.25">
      <c r="T3819" s="9" t="str">
        <f t="shared" si="968"/>
        <v/>
      </c>
      <c r="U3819" s="10" t="str">
        <f t="shared" si="963"/>
        <v/>
      </c>
      <c r="V3819" s="10" t="str">
        <f t="shared" si="964"/>
        <v/>
      </c>
      <c r="W3819" s="10" t="str">
        <f t="shared" si="969"/>
        <v/>
      </c>
      <c r="X3819" s="10" t="str">
        <f t="shared" si="970"/>
        <v/>
      </c>
      <c r="Y3819" s="10" t="str">
        <f t="shared" si="971"/>
        <v/>
      </c>
      <c r="Z3819" s="10" t="str">
        <f t="shared" si="972"/>
        <v/>
      </c>
      <c r="AA3819" s="10" t="str">
        <f t="shared" si="962"/>
        <v/>
      </c>
      <c r="AB3819" s="10" t="str">
        <f t="shared" si="965"/>
        <v/>
      </c>
      <c r="AC3819" s="10" t="str">
        <f t="shared" si="973"/>
        <v/>
      </c>
      <c r="AD3819" s="10" t="str">
        <f t="shared" si="967"/>
        <v/>
      </c>
      <c r="AE3819" s="10" t="str">
        <f t="shared" si="974"/>
        <v/>
      </c>
      <c r="AF3819" s="10" t="str">
        <f t="shared" si="975"/>
        <v/>
      </c>
      <c r="AG3819" s="10" t="str">
        <f t="shared" si="976"/>
        <v/>
      </c>
      <c r="AH3819" s="10" t="str">
        <f t="shared" si="977"/>
        <v/>
      </c>
      <c r="AI3819" s="10" t="str">
        <f t="shared" si="966"/>
        <v/>
      </c>
    </row>
    <row r="3820" spans="20:35" ht="18" customHeight="1" x14ac:dyDescent="0.25">
      <c r="T3820" s="9" t="str">
        <f t="shared" si="968"/>
        <v/>
      </c>
      <c r="U3820" s="10" t="str">
        <f t="shared" si="963"/>
        <v/>
      </c>
      <c r="V3820" s="10" t="str">
        <f t="shared" si="964"/>
        <v/>
      </c>
      <c r="W3820" s="10" t="str">
        <f t="shared" si="969"/>
        <v/>
      </c>
      <c r="X3820" s="10" t="str">
        <f t="shared" si="970"/>
        <v/>
      </c>
      <c r="Y3820" s="10" t="str">
        <f t="shared" si="971"/>
        <v/>
      </c>
      <c r="Z3820" s="10" t="str">
        <f t="shared" si="972"/>
        <v/>
      </c>
      <c r="AA3820" s="10" t="str">
        <f t="shared" si="962"/>
        <v/>
      </c>
      <c r="AB3820" s="10" t="str">
        <f t="shared" si="965"/>
        <v/>
      </c>
      <c r="AC3820" s="10" t="str">
        <f t="shared" si="973"/>
        <v/>
      </c>
      <c r="AD3820" s="10" t="str">
        <f t="shared" si="967"/>
        <v/>
      </c>
      <c r="AE3820" s="10" t="str">
        <f t="shared" si="974"/>
        <v/>
      </c>
      <c r="AF3820" s="10" t="str">
        <f t="shared" si="975"/>
        <v/>
      </c>
      <c r="AG3820" s="10" t="str">
        <f t="shared" si="976"/>
        <v/>
      </c>
      <c r="AH3820" s="10" t="str">
        <f t="shared" si="977"/>
        <v/>
      </c>
      <c r="AI3820" s="10" t="str">
        <f t="shared" si="966"/>
        <v/>
      </c>
    </row>
    <row r="3821" spans="20:35" ht="18" customHeight="1" x14ac:dyDescent="0.25">
      <c r="T3821" s="9" t="str">
        <f t="shared" si="968"/>
        <v/>
      </c>
      <c r="U3821" s="10" t="str">
        <f t="shared" si="963"/>
        <v/>
      </c>
      <c r="V3821" s="10" t="str">
        <f t="shared" si="964"/>
        <v/>
      </c>
      <c r="W3821" s="10" t="str">
        <f t="shared" si="969"/>
        <v/>
      </c>
      <c r="X3821" s="10" t="str">
        <f t="shared" si="970"/>
        <v/>
      </c>
      <c r="Y3821" s="10" t="str">
        <f t="shared" si="971"/>
        <v/>
      </c>
      <c r="Z3821" s="10" t="str">
        <f t="shared" si="972"/>
        <v/>
      </c>
      <c r="AA3821" s="10" t="str">
        <f t="shared" si="962"/>
        <v/>
      </c>
      <c r="AB3821" s="10" t="str">
        <f t="shared" si="965"/>
        <v/>
      </c>
      <c r="AC3821" s="10" t="str">
        <f t="shared" si="973"/>
        <v/>
      </c>
      <c r="AD3821" s="10" t="str">
        <f t="shared" si="967"/>
        <v/>
      </c>
      <c r="AE3821" s="10" t="str">
        <f t="shared" si="974"/>
        <v/>
      </c>
      <c r="AF3821" s="10" t="str">
        <f t="shared" si="975"/>
        <v/>
      </c>
      <c r="AG3821" s="10" t="str">
        <f t="shared" si="976"/>
        <v/>
      </c>
      <c r="AH3821" s="10" t="str">
        <f t="shared" si="977"/>
        <v/>
      </c>
      <c r="AI3821" s="10" t="str">
        <f t="shared" si="966"/>
        <v/>
      </c>
    </row>
    <row r="3822" spans="20:35" ht="18" customHeight="1" x14ac:dyDescent="0.25">
      <c r="T3822" s="9" t="str">
        <f t="shared" si="968"/>
        <v/>
      </c>
      <c r="U3822" s="10" t="str">
        <f t="shared" si="963"/>
        <v/>
      </c>
      <c r="V3822" s="10" t="str">
        <f t="shared" si="964"/>
        <v/>
      </c>
      <c r="W3822" s="10" t="str">
        <f t="shared" si="969"/>
        <v/>
      </c>
      <c r="X3822" s="10" t="str">
        <f t="shared" si="970"/>
        <v/>
      </c>
      <c r="Y3822" s="10" t="str">
        <f t="shared" si="971"/>
        <v/>
      </c>
      <c r="Z3822" s="10" t="str">
        <f t="shared" si="972"/>
        <v/>
      </c>
      <c r="AA3822" s="10" t="str">
        <f t="shared" si="962"/>
        <v/>
      </c>
      <c r="AB3822" s="10" t="str">
        <f t="shared" si="965"/>
        <v/>
      </c>
      <c r="AC3822" s="10" t="str">
        <f t="shared" si="973"/>
        <v/>
      </c>
      <c r="AD3822" s="10" t="str">
        <f t="shared" si="967"/>
        <v/>
      </c>
      <c r="AE3822" s="10" t="str">
        <f t="shared" si="974"/>
        <v/>
      </c>
      <c r="AF3822" s="10" t="str">
        <f t="shared" si="975"/>
        <v/>
      </c>
      <c r="AG3822" s="10" t="str">
        <f t="shared" si="976"/>
        <v/>
      </c>
      <c r="AH3822" s="10" t="str">
        <f t="shared" si="977"/>
        <v/>
      </c>
      <c r="AI3822" s="10" t="str">
        <f t="shared" si="966"/>
        <v/>
      </c>
    </row>
    <row r="3823" spans="20:35" ht="18" customHeight="1" x14ac:dyDescent="0.25">
      <c r="T3823" s="9" t="str">
        <f t="shared" si="968"/>
        <v/>
      </c>
      <c r="U3823" s="10" t="str">
        <f t="shared" si="963"/>
        <v/>
      </c>
      <c r="V3823" s="10" t="str">
        <f t="shared" si="964"/>
        <v/>
      </c>
      <c r="W3823" s="10" t="str">
        <f t="shared" si="969"/>
        <v/>
      </c>
      <c r="X3823" s="10" t="str">
        <f t="shared" si="970"/>
        <v/>
      </c>
      <c r="Y3823" s="10" t="str">
        <f t="shared" si="971"/>
        <v/>
      </c>
      <c r="Z3823" s="10" t="str">
        <f t="shared" si="972"/>
        <v/>
      </c>
      <c r="AA3823" s="10" t="str">
        <f t="shared" si="962"/>
        <v/>
      </c>
      <c r="AB3823" s="10" t="str">
        <f t="shared" si="965"/>
        <v/>
      </c>
      <c r="AC3823" s="10" t="str">
        <f t="shared" si="973"/>
        <v/>
      </c>
      <c r="AD3823" s="10" t="str">
        <f t="shared" si="967"/>
        <v/>
      </c>
      <c r="AE3823" s="10" t="str">
        <f t="shared" si="974"/>
        <v/>
      </c>
      <c r="AF3823" s="10" t="str">
        <f t="shared" si="975"/>
        <v/>
      </c>
      <c r="AG3823" s="10" t="str">
        <f t="shared" si="976"/>
        <v/>
      </c>
      <c r="AH3823" s="10" t="str">
        <f t="shared" si="977"/>
        <v/>
      </c>
      <c r="AI3823" s="10" t="str">
        <f t="shared" si="966"/>
        <v/>
      </c>
    </row>
    <row r="3824" spans="20:35" ht="18" customHeight="1" x14ac:dyDescent="0.25">
      <c r="T3824" s="9" t="str">
        <f t="shared" si="968"/>
        <v/>
      </c>
      <c r="U3824" s="10" t="str">
        <f t="shared" si="963"/>
        <v/>
      </c>
      <c r="V3824" s="10" t="str">
        <f t="shared" si="964"/>
        <v/>
      </c>
      <c r="W3824" s="10" t="str">
        <f t="shared" si="969"/>
        <v/>
      </c>
      <c r="X3824" s="10" t="str">
        <f t="shared" si="970"/>
        <v/>
      </c>
      <c r="Y3824" s="10" t="str">
        <f t="shared" si="971"/>
        <v/>
      </c>
      <c r="Z3824" s="10" t="str">
        <f t="shared" si="972"/>
        <v/>
      </c>
      <c r="AA3824" s="10" t="str">
        <f t="shared" si="962"/>
        <v/>
      </c>
      <c r="AB3824" s="10" t="str">
        <f t="shared" si="965"/>
        <v/>
      </c>
      <c r="AC3824" s="10" t="str">
        <f t="shared" si="973"/>
        <v/>
      </c>
      <c r="AD3824" s="10" t="str">
        <f t="shared" si="967"/>
        <v/>
      </c>
      <c r="AE3824" s="10" t="str">
        <f t="shared" si="974"/>
        <v/>
      </c>
      <c r="AF3824" s="10" t="str">
        <f t="shared" si="975"/>
        <v/>
      </c>
      <c r="AG3824" s="10" t="str">
        <f t="shared" si="976"/>
        <v/>
      </c>
      <c r="AH3824" s="10" t="str">
        <f t="shared" si="977"/>
        <v/>
      </c>
      <c r="AI3824" s="10" t="str">
        <f t="shared" si="966"/>
        <v/>
      </c>
    </row>
    <row r="3825" spans="20:35" ht="18" customHeight="1" x14ac:dyDescent="0.25">
      <c r="T3825" s="9" t="str">
        <f t="shared" si="968"/>
        <v/>
      </c>
      <c r="U3825" s="10" t="str">
        <f t="shared" si="963"/>
        <v/>
      </c>
      <c r="V3825" s="10" t="str">
        <f t="shared" si="964"/>
        <v/>
      </c>
      <c r="W3825" s="10" t="str">
        <f t="shared" si="969"/>
        <v/>
      </c>
      <c r="X3825" s="10" t="str">
        <f t="shared" si="970"/>
        <v/>
      </c>
      <c r="Y3825" s="10" t="str">
        <f t="shared" si="971"/>
        <v/>
      </c>
      <c r="Z3825" s="10" t="str">
        <f t="shared" si="972"/>
        <v/>
      </c>
      <c r="AA3825" s="10" t="str">
        <f t="shared" si="962"/>
        <v/>
      </c>
      <c r="AB3825" s="10" t="str">
        <f t="shared" si="965"/>
        <v/>
      </c>
      <c r="AC3825" s="10" t="str">
        <f t="shared" si="973"/>
        <v/>
      </c>
      <c r="AD3825" s="10" t="str">
        <f t="shared" si="967"/>
        <v/>
      </c>
      <c r="AE3825" s="10" t="str">
        <f t="shared" si="974"/>
        <v/>
      </c>
      <c r="AF3825" s="10" t="str">
        <f t="shared" si="975"/>
        <v/>
      </c>
      <c r="AG3825" s="10" t="str">
        <f t="shared" si="976"/>
        <v/>
      </c>
      <c r="AH3825" s="10" t="str">
        <f t="shared" si="977"/>
        <v/>
      </c>
      <c r="AI3825" s="10" t="str">
        <f t="shared" si="966"/>
        <v/>
      </c>
    </row>
    <row r="3826" spans="20:35" ht="18" customHeight="1" x14ac:dyDescent="0.25">
      <c r="T3826" s="9" t="str">
        <f t="shared" si="968"/>
        <v/>
      </c>
      <c r="U3826" s="10" t="str">
        <f t="shared" si="963"/>
        <v/>
      </c>
      <c r="V3826" s="10" t="str">
        <f t="shared" si="964"/>
        <v/>
      </c>
      <c r="W3826" s="10" t="str">
        <f t="shared" si="969"/>
        <v/>
      </c>
      <c r="X3826" s="10" t="str">
        <f t="shared" si="970"/>
        <v/>
      </c>
      <c r="Y3826" s="10" t="str">
        <f t="shared" si="971"/>
        <v/>
      </c>
      <c r="Z3826" s="10" t="str">
        <f t="shared" si="972"/>
        <v/>
      </c>
      <c r="AA3826" s="10" t="str">
        <f t="shared" si="962"/>
        <v/>
      </c>
      <c r="AB3826" s="10" t="str">
        <f t="shared" si="965"/>
        <v/>
      </c>
      <c r="AC3826" s="10" t="str">
        <f t="shared" si="973"/>
        <v/>
      </c>
      <c r="AD3826" s="10" t="str">
        <f t="shared" si="967"/>
        <v/>
      </c>
      <c r="AE3826" s="10" t="str">
        <f t="shared" si="974"/>
        <v/>
      </c>
      <c r="AF3826" s="10" t="str">
        <f t="shared" si="975"/>
        <v/>
      </c>
      <c r="AG3826" s="10" t="str">
        <f t="shared" si="976"/>
        <v/>
      </c>
      <c r="AH3826" s="10" t="str">
        <f t="shared" si="977"/>
        <v/>
      </c>
      <c r="AI3826" s="10" t="str">
        <f t="shared" si="966"/>
        <v/>
      </c>
    </row>
    <row r="3827" spans="20:35" ht="18" customHeight="1" x14ac:dyDescent="0.25">
      <c r="T3827" s="9" t="str">
        <f t="shared" si="968"/>
        <v/>
      </c>
      <c r="U3827" s="10" t="str">
        <f t="shared" si="963"/>
        <v/>
      </c>
      <c r="V3827" s="10" t="str">
        <f t="shared" si="964"/>
        <v/>
      </c>
      <c r="W3827" s="10" t="str">
        <f t="shared" si="969"/>
        <v/>
      </c>
      <c r="X3827" s="10" t="str">
        <f t="shared" si="970"/>
        <v/>
      </c>
      <c r="Y3827" s="10" t="str">
        <f t="shared" si="971"/>
        <v/>
      </c>
      <c r="Z3827" s="10" t="str">
        <f t="shared" si="972"/>
        <v/>
      </c>
      <c r="AA3827" s="10" t="str">
        <f t="shared" si="962"/>
        <v/>
      </c>
      <c r="AB3827" s="10" t="str">
        <f t="shared" si="965"/>
        <v/>
      </c>
      <c r="AC3827" s="10" t="str">
        <f t="shared" si="973"/>
        <v/>
      </c>
      <c r="AD3827" s="10" t="str">
        <f t="shared" si="967"/>
        <v/>
      </c>
      <c r="AE3827" s="10" t="str">
        <f t="shared" si="974"/>
        <v/>
      </c>
      <c r="AF3827" s="10" t="str">
        <f t="shared" si="975"/>
        <v/>
      </c>
      <c r="AG3827" s="10" t="str">
        <f t="shared" si="976"/>
        <v/>
      </c>
      <c r="AH3827" s="10" t="str">
        <f t="shared" si="977"/>
        <v/>
      </c>
      <c r="AI3827" s="10" t="str">
        <f t="shared" si="966"/>
        <v/>
      </c>
    </row>
    <row r="3828" spans="20:35" ht="18" customHeight="1" x14ac:dyDescent="0.25">
      <c r="T3828" s="9" t="str">
        <f t="shared" si="968"/>
        <v/>
      </c>
      <c r="U3828" s="10" t="str">
        <f t="shared" si="963"/>
        <v/>
      </c>
      <c r="V3828" s="10" t="str">
        <f t="shared" si="964"/>
        <v/>
      </c>
      <c r="W3828" s="10" t="str">
        <f t="shared" si="969"/>
        <v/>
      </c>
      <c r="X3828" s="10" t="str">
        <f t="shared" si="970"/>
        <v/>
      </c>
      <c r="Y3828" s="10" t="str">
        <f t="shared" si="971"/>
        <v/>
      </c>
      <c r="Z3828" s="10" t="str">
        <f t="shared" si="972"/>
        <v/>
      </c>
      <c r="AA3828" s="10" t="str">
        <f t="shared" si="962"/>
        <v/>
      </c>
      <c r="AB3828" s="10" t="str">
        <f t="shared" si="965"/>
        <v/>
      </c>
      <c r="AC3828" s="10" t="str">
        <f t="shared" si="973"/>
        <v/>
      </c>
      <c r="AD3828" s="10" t="str">
        <f t="shared" si="967"/>
        <v/>
      </c>
      <c r="AE3828" s="10" t="str">
        <f t="shared" si="974"/>
        <v/>
      </c>
      <c r="AF3828" s="10" t="str">
        <f t="shared" si="975"/>
        <v/>
      </c>
      <c r="AG3828" s="10" t="str">
        <f t="shared" si="976"/>
        <v/>
      </c>
      <c r="AH3828" s="10" t="str">
        <f t="shared" si="977"/>
        <v/>
      </c>
      <c r="AI3828" s="10" t="str">
        <f t="shared" si="966"/>
        <v/>
      </c>
    </row>
    <row r="3829" spans="20:35" ht="18" customHeight="1" x14ac:dyDescent="0.25">
      <c r="T3829" s="9" t="str">
        <f t="shared" si="968"/>
        <v/>
      </c>
      <c r="U3829" s="10" t="str">
        <f t="shared" si="963"/>
        <v/>
      </c>
      <c r="V3829" s="10" t="str">
        <f t="shared" si="964"/>
        <v/>
      </c>
      <c r="W3829" s="10" t="str">
        <f t="shared" si="969"/>
        <v/>
      </c>
      <c r="X3829" s="10" t="str">
        <f t="shared" si="970"/>
        <v/>
      </c>
      <c r="Y3829" s="10" t="str">
        <f t="shared" si="971"/>
        <v/>
      </c>
      <c r="Z3829" s="10" t="str">
        <f t="shared" si="972"/>
        <v/>
      </c>
      <c r="AA3829" s="10" t="str">
        <f t="shared" si="962"/>
        <v/>
      </c>
      <c r="AB3829" s="10" t="str">
        <f t="shared" si="965"/>
        <v/>
      </c>
      <c r="AC3829" s="10" t="str">
        <f t="shared" si="973"/>
        <v/>
      </c>
      <c r="AD3829" s="10" t="str">
        <f t="shared" si="967"/>
        <v/>
      </c>
      <c r="AE3829" s="10" t="str">
        <f t="shared" si="974"/>
        <v/>
      </c>
      <c r="AF3829" s="10" t="str">
        <f t="shared" si="975"/>
        <v/>
      </c>
      <c r="AG3829" s="10" t="str">
        <f t="shared" si="976"/>
        <v/>
      </c>
      <c r="AH3829" s="10" t="str">
        <f t="shared" si="977"/>
        <v/>
      </c>
      <c r="AI3829" s="10" t="str">
        <f t="shared" si="966"/>
        <v/>
      </c>
    </row>
    <row r="3830" spans="20:35" ht="18" customHeight="1" x14ac:dyDescent="0.25">
      <c r="T3830" s="9" t="str">
        <f t="shared" si="968"/>
        <v/>
      </c>
      <c r="U3830" s="10" t="str">
        <f t="shared" si="963"/>
        <v/>
      </c>
      <c r="V3830" s="10" t="str">
        <f t="shared" si="964"/>
        <v/>
      </c>
      <c r="W3830" s="10" t="str">
        <f t="shared" si="969"/>
        <v/>
      </c>
      <c r="X3830" s="10" t="str">
        <f t="shared" si="970"/>
        <v/>
      </c>
      <c r="Y3830" s="10" t="str">
        <f t="shared" si="971"/>
        <v/>
      </c>
      <c r="Z3830" s="10" t="str">
        <f t="shared" si="972"/>
        <v/>
      </c>
      <c r="AA3830" s="10" t="str">
        <f t="shared" si="962"/>
        <v/>
      </c>
      <c r="AB3830" s="10" t="str">
        <f t="shared" si="965"/>
        <v/>
      </c>
      <c r="AC3830" s="10" t="str">
        <f t="shared" si="973"/>
        <v/>
      </c>
      <c r="AD3830" s="10" t="str">
        <f t="shared" si="967"/>
        <v/>
      </c>
      <c r="AE3830" s="10" t="str">
        <f t="shared" si="974"/>
        <v/>
      </c>
      <c r="AF3830" s="10" t="str">
        <f t="shared" si="975"/>
        <v/>
      </c>
      <c r="AG3830" s="10" t="str">
        <f t="shared" si="976"/>
        <v/>
      </c>
      <c r="AH3830" s="10" t="str">
        <f t="shared" si="977"/>
        <v/>
      </c>
      <c r="AI3830" s="10" t="str">
        <f t="shared" si="966"/>
        <v/>
      </c>
    </row>
    <row r="3831" spans="20:35" ht="18" customHeight="1" x14ac:dyDescent="0.25">
      <c r="T3831" s="9" t="str">
        <f t="shared" si="968"/>
        <v/>
      </c>
      <c r="U3831" s="10" t="str">
        <f t="shared" si="963"/>
        <v/>
      </c>
      <c r="V3831" s="10" t="str">
        <f t="shared" si="964"/>
        <v/>
      </c>
      <c r="W3831" s="10" t="str">
        <f t="shared" si="969"/>
        <v/>
      </c>
      <c r="X3831" s="10" t="str">
        <f t="shared" si="970"/>
        <v/>
      </c>
      <c r="Y3831" s="10" t="str">
        <f t="shared" si="971"/>
        <v/>
      </c>
      <c r="Z3831" s="10" t="str">
        <f t="shared" si="972"/>
        <v/>
      </c>
      <c r="AA3831" s="10" t="str">
        <f t="shared" si="962"/>
        <v/>
      </c>
      <c r="AB3831" s="10" t="str">
        <f t="shared" si="965"/>
        <v/>
      </c>
      <c r="AC3831" s="10" t="str">
        <f t="shared" si="973"/>
        <v/>
      </c>
      <c r="AD3831" s="10" t="str">
        <f t="shared" si="967"/>
        <v/>
      </c>
      <c r="AE3831" s="10" t="str">
        <f t="shared" si="974"/>
        <v/>
      </c>
      <c r="AF3831" s="10" t="str">
        <f t="shared" si="975"/>
        <v/>
      </c>
      <c r="AG3831" s="10" t="str">
        <f t="shared" si="976"/>
        <v/>
      </c>
      <c r="AH3831" s="10" t="str">
        <f t="shared" si="977"/>
        <v/>
      </c>
      <c r="AI3831" s="10" t="str">
        <f t="shared" si="966"/>
        <v/>
      </c>
    </row>
    <row r="3832" spans="20:35" ht="18" customHeight="1" x14ac:dyDescent="0.25">
      <c r="T3832" s="9" t="str">
        <f t="shared" si="968"/>
        <v/>
      </c>
      <c r="U3832" s="10" t="str">
        <f t="shared" si="963"/>
        <v/>
      </c>
      <c r="V3832" s="10" t="str">
        <f t="shared" si="964"/>
        <v/>
      </c>
      <c r="W3832" s="10" t="str">
        <f t="shared" si="969"/>
        <v/>
      </c>
      <c r="X3832" s="10" t="str">
        <f t="shared" si="970"/>
        <v/>
      </c>
      <c r="Y3832" s="10" t="str">
        <f t="shared" si="971"/>
        <v/>
      </c>
      <c r="Z3832" s="10" t="str">
        <f t="shared" si="972"/>
        <v/>
      </c>
      <c r="AA3832" s="10" t="str">
        <f t="shared" si="962"/>
        <v/>
      </c>
      <c r="AB3832" s="10" t="str">
        <f t="shared" si="965"/>
        <v/>
      </c>
      <c r="AC3832" s="10" t="str">
        <f t="shared" si="973"/>
        <v/>
      </c>
      <c r="AD3832" s="10" t="str">
        <f t="shared" si="967"/>
        <v/>
      </c>
      <c r="AE3832" s="10" t="str">
        <f t="shared" si="974"/>
        <v/>
      </c>
      <c r="AF3832" s="10" t="str">
        <f t="shared" si="975"/>
        <v/>
      </c>
      <c r="AG3832" s="10" t="str">
        <f t="shared" si="976"/>
        <v/>
      </c>
      <c r="AH3832" s="10" t="str">
        <f t="shared" si="977"/>
        <v/>
      </c>
      <c r="AI3832" s="10" t="str">
        <f t="shared" si="966"/>
        <v/>
      </c>
    </row>
    <row r="3833" spans="20:35" ht="18" customHeight="1" x14ac:dyDescent="0.25">
      <c r="T3833" s="9" t="str">
        <f t="shared" si="968"/>
        <v/>
      </c>
      <c r="U3833" s="10" t="str">
        <f t="shared" si="963"/>
        <v/>
      </c>
      <c r="V3833" s="10" t="str">
        <f t="shared" si="964"/>
        <v/>
      </c>
      <c r="W3833" s="10" t="str">
        <f t="shared" si="969"/>
        <v/>
      </c>
      <c r="X3833" s="10" t="str">
        <f t="shared" si="970"/>
        <v/>
      </c>
      <c r="Y3833" s="10" t="str">
        <f t="shared" si="971"/>
        <v/>
      </c>
      <c r="Z3833" s="10" t="str">
        <f t="shared" si="972"/>
        <v/>
      </c>
      <c r="AA3833" s="10" t="str">
        <f t="shared" si="962"/>
        <v/>
      </c>
      <c r="AB3833" s="10" t="str">
        <f t="shared" si="965"/>
        <v/>
      </c>
      <c r="AC3833" s="10" t="str">
        <f t="shared" si="973"/>
        <v/>
      </c>
      <c r="AD3833" s="10" t="str">
        <f t="shared" si="967"/>
        <v/>
      </c>
      <c r="AE3833" s="10" t="str">
        <f t="shared" si="974"/>
        <v/>
      </c>
      <c r="AF3833" s="10" t="str">
        <f t="shared" si="975"/>
        <v/>
      </c>
      <c r="AG3833" s="10" t="str">
        <f t="shared" si="976"/>
        <v/>
      </c>
      <c r="AH3833" s="10" t="str">
        <f t="shared" si="977"/>
        <v/>
      </c>
      <c r="AI3833" s="10" t="str">
        <f t="shared" si="966"/>
        <v/>
      </c>
    </row>
    <row r="3834" spans="20:35" ht="18" customHeight="1" x14ac:dyDescent="0.25">
      <c r="T3834" s="9" t="str">
        <f t="shared" si="968"/>
        <v/>
      </c>
      <c r="U3834" s="10" t="str">
        <f t="shared" si="963"/>
        <v/>
      </c>
      <c r="V3834" s="10" t="str">
        <f t="shared" si="964"/>
        <v/>
      </c>
      <c r="W3834" s="10" t="str">
        <f t="shared" si="969"/>
        <v/>
      </c>
      <c r="X3834" s="10" t="str">
        <f t="shared" si="970"/>
        <v/>
      </c>
      <c r="Y3834" s="10" t="str">
        <f t="shared" si="971"/>
        <v/>
      </c>
      <c r="Z3834" s="10" t="str">
        <f t="shared" si="972"/>
        <v/>
      </c>
      <c r="AA3834" s="10" t="str">
        <f t="shared" si="962"/>
        <v/>
      </c>
      <c r="AB3834" s="10" t="str">
        <f t="shared" si="965"/>
        <v/>
      </c>
      <c r="AC3834" s="10" t="str">
        <f t="shared" si="973"/>
        <v/>
      </c>
      <c r="AD3834" s="10" t="str">
        <f t="shared" si="967"/>
        <v/>
      </c>
      <c r="AE3834" s="10" t="str">
        <f t="shared" si="974"/>
        <v/>
      </c>
      <c r="AF3834" s="10" t="str">
        <f t="shared" si="975"/>
        <v/>
      </c>
      <c r="AG3834" s="10" t="str">
        <f t="shared" si="976"/>
        <v/>
      </c>
      <c r="AH3834" s="10" t="str">
        <f t="shared" si="977"/>
        <v/>
      </c>
      <c r="AI3834" s="10" t="str">
        <f t="shared" si="966"/>
        <v/>
      </c>
    </row>
    <row r="3835" spans="20:35" ht="18" customHeight="1" x14ac:dyDescent="0.25">
      <c r="T3835" s="9" t="str">
        <f t="shared" si="968"/>
        <v/>
      </c>
      <c r="U3835" s="10" t="str">
        <f t="shared" si="963"/>
        <v/>
      </c>
      <c r="V3835" s="10" t="str">
        <f t="shared" si="964"/>
        <v/>
      </c>
      <c r="W3835" s="10" t="str">
        <f t="shared" si="969"/>
        <v/>
      </c>
      <c r="X3835" s="10" t="str">
        <f t="shared" si="970"/>
        <v/>
      </c>
      <c r="Y3835" s="10" t="str">
        <f t="shared" si="971"/>
        <v/>
      </c>
      <c r="Z3835" s="10" t="str">
        <f t="shared" si="972"/>
        <v/>
      </c>
      <c r="AA3835" s="10" t="str">
        <f t="shared" si="962"/>
        <v/>
      </c>
      <c r="AB3835" s="10" t="str">
        <f t="shared" si="965"/>
        <v/>
      </c>
      <c r="AC3835" s="10" t="str">
        <f t="shared" si="973"/>
        <v/>
      </c>
      <c r="AD3835" s="10" t="str">
        <f t="shared" si="967"/>
        <v/>
      </c>
      <c r="AE3835" s="10" t="str">
        <f t="shared" si="974"/>
        <v/>
      </c>
      <c r="AF3835" s="10" t="str">
        <f t="shared" si="975"/>
        <v/>
      </c>
      <c r="AG3835" s="10" t="str">
        <f t="shared" si="976"/>
        <v/>
      </c>
      <c r="AH3835" s="10" t="str">
        <f t="shared" si="977"/>
        <v/>
      </c>
      <c r="AI3835" s="10" t="str">
        <f t="shared" si="966"/>
        <v/>
      </c>
    </row>
    <row r="3836" spans="20:35" ht="18" customHeight="1" x14ac:dyDescent="0.25">
      <c r="T3836" s="9" t="str">
        <f t="shared" si="968"/>
        <v/>
      </c>
      <c r="U3836" s="10" t="str">
        <f t="shared" si="963"/>
        <v/>
      </c>
      <c r="V3836" s="10" t="str">
        <f t="shared" si="964"/>
        <v/>
      </c>
      <c r="W3836" s="10" t="str">
        <f t="shared" si="969"/>
        <v/>
      </c>
      <c r="X3836" s="10" t="str">
        <f t="shared" si="970"/>
        <v/>
      </c>
      <c r="Y3836" s="10" t="str">
        <f t="shared" si="971"/>
        <v/>
      </c>
      <c r="Z3836" s="10" t="str">
        <f t="shared" si="972"/>
        <v/>
      </c>
      <c r="AA3836" s="10" t="str">
        <f t="shared" si="962"/>
        <v/>
      </c>
      <c r="AB3836" s="10" t="str">
        <f t="shared" si="965"/>
        <v/>
      </c>
      <c r="AC3836" s="10" t="str">
        <f t="shared" si="973"/>
        <v/>
      </c>
      <c r="AD3836" s="10" t="str">
        <f t="shared" si="967"/>
        <v/>
      </c>
      <c r="AE3836" s="10" t="str">
        <f t="shared" si="974"/>
        <v/>
      </c>
      <c r="AF3836" s="10" t="str">
        <f t="shared" si="975"/>
        <v/>
      </c>
      <c r="AG3836" s="10" t="str">
        <f t="shared" si="976"/>
        <v/>
      </c>
      <c r="AH3836" s="10" t="str">
        <f t="shared" si="977"/>
        <v/>
      </c>
      <c r="AI3836" s="10" t="str">
        <f t="shared" si="966"/>
        <v/>
      </c>
    </row>
    <row r="3837" spans="20:35" ht="18" customHeight="1" x14ac:dyDescent="0.25">
      <c r="T3837" s="9" t="str">
        <f t="shared" si="968"/>
        <v/>
      </c>
      <c r="U3837" s="10" t="str">
        <f t="shared" si="963"/>
        <v/>
      </c>
      <c r="V3837" s="10" t="str">
        <f t="shared" si="964"/>
        <v/>
      </c>
      <c r="W3837" s="10" t="str">
        <f t="shared" si="969"/>
        <v/>
      </c>
      <c r="X3837" s="10" t="str">
        <f t="shared" si="970"/>
        <v/>
      </c>
      <c r="Y3837" s="10" t="str">
        <f t="shared" si="971"/>
        <v/>
      </c>
      <c r="Z3837" s="10" t="str">
        <f t="shared" si="972"/>
        <v/>
      </c>
      <c r="AA3837" s="10" t="str">
        <f t="shared" si="962"/>
        <v/>
      </c>
      <c r="AB3837" s="10" t="str">
        <f t="shared" si="965"/>
        <v/>
      </c>
      <c r="AC3837" s="10" t="str">
        <f t="shared" si="973"/>
        <v/>
      </c>
      <c r="AD3837" s="10" t="str">
        <f t="shared" si="967"/>
        <v/>
      </c>
      <c r="AE3837" s="10" t="str">
        <f t="shared" si="974"/>
        <v/>
      </c>
      <c r="AF3837" s="10" t="str">
        <f t="shared" si="975"/>
        <v/>
      </c>
      <c r="AG3837" s="10" t="str">
        <f t="shared" si="976"/>
        <v/>
      </c>
      <c r="AH3837" s="10" t="str">
        <f t="shared" si="977"/>
        <v/>
      </c>
      <c r="AI3837" s="10" t="str">
        <f t="shared" si="966"/>
        <v/>
      </c>
    </row>
    <row r="3838" spans="20:35" ht="18" customHeight="1" x14ac:dyDescent="0.25">
      <c r="T3838" s="9" t="str">
        <f t="shared" si="968"/>
        <v/>
      </c>
      <c r="U3838" s="10" t="str">
        <f t="shared" si="963"/>
        <v/>
      </c>
      <c r="V3838" s="10" t="str">
        <f t="shared" si="964"/>
        <v/>
      </c>
      <c r="W3838" s="10" t="str">
        <f t="shared" si="969"/>
        <v/>
      </c>
      <c r="X3838" s="10" t="str">
        <f t="shared" si="970"/>
        <v/>
      </c>
      <c r="Y3838" s="10" t="str">
        <f t="shared" si="971"/>
        <v/>
      </c>
      <c r="Z3838" s="10" t="str">
        <f t="shared" si="972"/>
        <v/>
      </c>
      <c r="AA3838" s="10" t="str">
        <f t="shared" si="962"/>
        <v/>
      </c>
      <c r="AB3838" s="10" t="str">
        <f t="shared" si="965"/>
        <v/>
      </c>
      <c r="AC3838" s="10" t="str">
        <f t="shared" si="973"/>
        <v/>
      </c>
      <c r="AD3838" s="10" t="str">
        <f t="shared" si="967"/>
        <v/>
      </c>
      <c r="AE3838" s="10" t="str">
        <f t="shared" si="974"/>
        <v/>
      </c>
      <c r="AF3838" s="10" t="str">
        <f t="shared" si="975"/>
        <v/>
      </c>
      <c r="AG3838" s="10" t="str">
        <f t="shared" si="976"/>
        <v/>
      </c>
      <c r="AH3838" s="10" t="str">
        <f t="shared" si="977"/>
        <v/>
      </c>
      <c r="AI3838" s="10" t="str">
        <f t="shared" si="966"/>
        <v/>
      </c>
    </row>
    <row r="3839" spans="20:35" ht="18" customHeight="1" x14ac:dyDescent="0.25">
      <c r="T3839" s="9" t="str">
        <f t="shared" si="968"/>
        <v/>
      </c>
      <c r="U3839" s="10" t="str">
        <f t="shared" si="963"/>
        <v/>
      </c>
      <c r="V3839" s="10" t="str">
        <f t="shared" si="964"/>
        <v/>
      </c>
      <c r="W3839" s="10" t="str">
        <f t="shared" si="969"/>
        <v/>
      </c>
      <c r="X3839" s="10" t="str">
        <f t="shared" si="970"/>
        <v/>
      </c>
      <c r="Y3839" s="10" t="str">
        <f t="shared" si="971"/>
        <v/>
      </c>
      <c r="Z3839" s="10" t="str">
        <f t="shared" si="972"/>
        <v/>
      </c>
      <c r="AA3839" s="10" t="str">
        <f t="shared" si="962"/>
        <v/>
      </c>
      <c r="AB3839" s="10" t="str">
        <f t="shared" si="965"/>
        <v/>
      </c>
      <c r="AC3839" s="10" t="str">
        <f t="shared" si="973"/>
        <v/>
      </c>
      <c r="AD3839" s="10" t="str">
        <f t="shared" si="967"/>
        <v/>
      </c>
      <c r="AE3839" s="10" t="str">
        <f t="shared" si="974"/>
        <v/>
      </c>
      <c r="AF3839" s="10" t="str">
        <f t="shared" si="975"/>
        <v/>
      </c>
      <c r="AG3839" s="10" t="str">
        <f t="shared" si="976"/>
        <v/>
      </c>
      <c r="AH3839" s="10" t="str">
        <f t="shared" si="977"/>
        <v/>
      </c>
      <c r="AI3839" s="10" t="str">
        <f t="shared" si="966"/>
        <v/>
      </c>
    </row>
    <row r="3840" spans="20:35" ht="18" customHeight="1" x14ac:dyDescent="0.25">
      <c r="T3840" s="9" t="str">
        <f t="shared" si="968"/>
        <v/>
      </c>
      <c r="U3840" s="10" t="str">
        <f t="shared" si="963"/>
        <v/>
      </c>
      <c r="V3840" s="10" t="str">
        <f t="shared" si="964"/>
        <v/>
      </c>
      <c r="W3840" s="10" t="str">
        <f t="shared" si="969"/>
        <v/>
      </c>
      <c r="X3840" s="10" t="str">
        <f t="shared" si="970"/>
        <v/>
      </c>
      <c r="Y3840" s="10" t="str">
        <f t="shared" si="971"/>
        <v/>
      </c>
      <c r="Z3840" s="10" t="str">
        <f t="shared" si="972"/>
        <v/>
      </c>
      <c r="AA3840" s="10" t="str">
        <f t="shared" si="962"/>
        <v/>
      </c>
      <c r="AB3840" s="10" t="str">
        <f t="shared" si="965"/>
        <v/>
      </c>
      <c r="AC3840" s="10" t="str">
        <f t="shared" si="973"/>
        <v/>
      </c>
      <c r="AD3840" s="10" t="str">
        <f t="shared" si="967"/>
        <v/>
      </c>
      <c r="AE3840" s="10" t="str">
        <f t="shared" si="974"/>
        <v/>
      </c>
      <c r="AF3840" s="10" t="str">
        <f t="shared" si="975"/>
        <v/>
      </c>
      <c r="AG3840" s="10" t="str">
        <f t="shared" si="976"/>
        <v/>
      </c>
      <c r="AH3840" s="10" t="str">
        <f t="shared" si="977"/>
        <v/>
      </c>
      <c r="AI3840" s="10" t="str">
        <f t="shared" si="966"/>
        <v/>
      </c>
    </row>
    <row r="3841" spans="20:35" ht="18" customHeight="1" x14ac:dyDescent="0.25">
      <c r="T3841" s="9" t="str">
        <f t="shared" si="968"/>
        <v/>
      </c>
      <c r="U3841" s="10" t="str">
        <f t="shared" si="963"/>
        <v/>
      </c>
      <c r="V3841" s="10" t="str">
        <f t="shared" si="964"/>
        <v/>
      </c>
      <c r="W3841" s="10" t="str">
        <f t="shared" si="969"/>
        <v/>
      </c>
      <c r="X3841" s="10" t="str">
        <f t="shared" si="970"/>
        <v/>
      </c>
      <c r="Y3841" s="10" t="str">
        <f t="shared" si="971"/>
        <v/>
      </c>
      <c r="Z3841" s="10" t="str">
        <f t="shared" si="972"/>
        <v/>
      </c>
      <c r="AA3841" s="10" t="str">
        <f t="shared" si="962"/>
        <v/>
      </c>
      <c r="AB3841" s="10" t="str">
        <f t="shared" si="965"/>
        <v/>
      </c>
      <c r="AC3841" s="10" t="str">
        <f t="shared" si="973"/>
        <v/>
      </c>
      <c r="AD3841" s="10" t="str">
        <f t="shared" si="967"/>
        <v/>
      </c>
      <c r="AE3841" s="10" t="str">
        <f t="shared" si="974"/>
        <v/>
      </c>
      <c r="AF3841" s="10" t="str">
        <f t="shared" si="975"/>
        <v/>
      </c>
      <c r="AG3841" s="10" t="str">
        <f t="shared" si="976"/>
        <v/>
      </c>
      <c r="AH3841" s="10" t="str">
        <f t="shared" si="977"/>
        <v/>
      </c>
      <c r="AI3841" s="10" t="str">
        <f t="shared" si="966"/>
        <v/>
      </c>
    </row>
    <row r="3842" spans="20:35" ht="18" customHeight="1" x14ac:dyDescent="0.25">
      <c r="T3842" s="9" t="str">
        <f t="shared" si="968"/>
        <v/>
      </c>
      <c r="U3842" s="10" t="str">
        <f t="shared" si="963"/>
        <v/>
      </c>
      <c r="V3842" s="10" t="str">
        <f t="shared" si="964"/>
        <v/>
      </c>
      <c r="W3842" s="10" t="str">
        <f t="shared" si="969"/>
        <v/>
      </c>
      <c r="X3842" s="10" t="str">
        <f t="shared" si="970"/>
        <v/>
      </c>
      <c r="Y3842" s="10" t="str">
        <f t="shared" si="971"/>
        <v/>
      </c>
      <c r="Z3842" s="10" t="str">
        <f t="shared" si="972"/>
        <v/>
      </c>
      <c r="AA3842" s="10" t="str">
        <f t="shared" si="962"/>
        <v/>
      </c>
      <c r="AB3842" s="10" t="str">
        <f t="shared" si="965"/>
        <v/>
      </c>
      <c r="AC3842" s="10" t="str">
        <f t="shared" si="973"/>
        <v/>
      </c>
      <c r="AD3842" s="10" t="str">
        <f t="shared" si="967"/>
        <v/>
      </c>
      <c r="AE3842" s="10" t="str">
        <f t="shared" si="974"/>
        <v/>
      </c>
      <c r="AF3842" s="10" t="str">
        <f t="shared" si="975"/>
        <v/>
      </c>
      <c r="AG3842" s="10" t="str">
        <f t="shared" si="976"/>
        <v/>
      </c>
      <c r="AH3842" s="10" t="str">
        <f t="shared" si="977"/>
        <v/>
      </c>
      <c r="AI3842" s="10" t="str">
        <f t="shared" si="966"/>
        <v/>
      </c>
    </row>
    <row r="3843" spans="20:35" ht="18" customHeight="1" x14ac:dyDescent="0.25">
      <c r="T3843" s="9" t="str">
        <f t="shared" si="968"/>
        <v/>
      </c>
      <c r="U3843" s="10" t="str">
        <f t="shared" si="963"/>
        <v/>
      </c>
      <c r="V3843" s="10" t="str">
        <f t="shared" si="964"/>
        <v/>
      </c>
      <c r="W3843" s="10" t="str">
        <f t="shared" si="969"/>
        <v/>
      </c>
      <c r="X3843" s="10" t="str">
        <f t="shared" si="970"/>
        <v/>
      </c>
      <c r="Y3843" s="10" t="str">
        <f t="shared" si="971"/>
        <v/>
      </c>
      <c r="Z3843" s="10" t="str">
        <f t="shared" si="972"/>
        <v/>
      </c>
      <c r="AA3843" s="10" t="str">
        <f t="shared" si="962"/>
        <v/>
      </c>
      <c r="AB3843" s="10" t="str">
        <f t="shared" si="965"/>
        <v/>
      </c>
      <c r="AC3843" s="10" t="str">
        <f t="shared" si="973"/>
        <v/>
      </c>
      <c r="AD3843" s="10" t="str">
        <f t="shared" si="967"/>
        <v/>
      </c>
      <c r="AE3843" s="10" t="str">
        <f t="shared" si="974"/>
        <v/>
      </c>
      <c r="AF3843" s="10" t="str">
        <f t="shared" si="975"/>
        <v/>
      </c>
      <c r="AG3843" s="10" t="str">
        <f t="shared" si="976"/>
        <v/>
      </c>
      <c r="AH3843" s="10" t="str">
        <f t="shared" si="977"/>
        <v/>
      </c>
      <c r="AI3843" s="10" t="str">
        <f t="shared" si="966"/>
        <v/>
      </c>
    </row>
    <row r="3844" spans="20:35" ht="18" customHeight="1" x14ac:dyDescent="0.25">
      <c r="T3844" s="9" t="str">
        <f t="shared" si="968"/>
        <v/>
      </c>
      <c r="U3844" s="10" t="str">
        <f t="shared" si="963"/>
        <v/>
      </c>
      <c r="V3844" s="10" t="str">
        <f t="shared" si="964"/>
        <v/>
      </c>
      <c r="W3844" s="10" t="str">
        <f t="shared" si="969"/>
        <v/>
      </c>
      <c r="X3844" s="10" t="str">
        <f t="shared" si="970"/>
        <v/>
      </c>
      <c r="Y3844" s="10" t="str">
        <f t="shared" si="971"/>
        <v/>
      </c>
      <c r="Z3844" s="10" t="str">
        <f t="shared" si="972"/>
        <v/>
      </c>
      <c r="AA3844" s="10" t="str">
        <f t="shared" si="962"/>
        <v/>
      </c>
      <c r="AB3844" s="10" t="str">
        <f t="shared" si="965"/>
        <v/>
      </c>
      <c r="AC3844" s="10" t="str">
        <f t="shared" si="973"/>
        <v/>
      </c>
      <c r="AD3844" s="10" t="str">
        <f t="shared" si="967"/>
        <v/>
      </c>
      <c r="AE3844" s="10" t="str">
        <f t="shared" si="974"/>
        <v/>
      </c>
      <c r="AF3844" s="10" t="str">
        <f t="shared" si="975"/>
        <v/>
      </c>
      <c r="AG3844" s="10" t="str">
        <f t="shared" si="976"/>
        <v/>
      </c>
      <c r="AH3844" s="10" t="str">
        <f t="shared" si="977"/>
        <v/>
      </c>
      <c r="AI3844" s="10" t="str">
        <f t="shared" si="966"/>
        <v/>
      </c>
    </row>
    <row r="3845" spans="20:35" ht="18" customHeight="1" x14ac:dyDescent="0.25">
      <c r="T3845" s="9" t="str">
        <f t="shared" si="968"/>
        <v/>
      </c>
      <c r="U3845" s="10" t="str">
        <f t="shared" si="963"/>
        <v/>
      </c>
      <c r="V3845" s="10" t="str">
        <f t="shared" si="964"/>
        <v/>
      </c>
      <c r="W3845" s="10" t="str">
        <f t="shared" si="969"/>
        <v/>
      </c>
      <c r="X3845" s="10" t="str">
        <f t="shared" si="970"/>
        <v/>
      </c>
      <c r="Y3845" s="10" t="str">
        <f t="shared" si="971"/>
        <v/>
      </c>
      <c r="Z3845" s="10" t="str">
        <f t="shared" si="972"/>
        <v/>
      </c>
      <c r="AA3845" s="10" t="str">
        <f t="shared" ref="AA3845:AA3908" si="978">IF(T3845="","",Z3845/1000*$F$7)</f>
        <v/>
      </c>
      <c r="AB3845" s="10" t="str">
        <f t="shared" si="965"/>
        <v/>
      </c>
      <c r="AC3845" s="10" t="str">
        <f t="shared" si="973"/>
        <v/>
      </c>
      <c r="AD3845" s="10" t="str">
        <f t="shared" si="967"/>
        <v/>
      </c>
      <c r="AE3845" s="10" t="str">
        <f t="shared" si="974"/>
        <v/>
      </c>
      <c r="AF3845" s="10" t="str">
        <f t="shared" si="975"/>
        <v/>
      </c>
      <c r="AG3845" s="10" t="str">
        <f t="shared" si="976"/>
        <v/>
      </c>
      <c r="AH3845" s="10" t="str">
        <f t="shared" si="977"/>
        <v/>
      </c>
      <c r="AI3845" s="10" t="str">
        <f t="shared" si="966"/>
        <v/>
      </c>
    </row>
    <row r="3846" spans="20:35" ht="18" customHeight="1" x14ac:dyDescent="0.25">
      <c r="T3846" s="9" t="str">
        <f t="shared" si="968"/>
        <v/>
      </c>
      <c r="U3846" s="10" t="str">
        <f t="shared" ref="U3846:U3909" si="979">IF(T3846="","",IF(T3846&lt;=$C$14,$C$83*T3846,IF(T3846&lt;=2*$C$14,$C$81-$C$83*(T3846-$C$14),0)))</f>
        <v/>
      </c>
      <c r="V3846" s="10" t="str">
        <f t="shared" ref="V3846:V3909" si="980">IF(T3846="","",IF(T3846&lt;=$C$22,$C$79*T3846,IF(T3846&lt;=2*$C$22,$C$77-$C$79*(T3846-$C$22),0)))</f>
        <v/>
      </c>
      <c r="W3846" s="10" t="str">
        <f t="shared" si="969"/>
        <v/>
      </c>
      <c r="X3846" s="10" t="str">
        <f t="shared" si="970"/>
        <v/>
      </c>
      <c r="Y3846" s="10" t="str">
        <f t="shared" si="971"/>
        <v/>
      </c>
      <c r="Z3846" s="10" t="str">
        <f t="shared" si="972"/>
        <v/>
      </c>
      <c r="AA3846" s="10" t="str">
        <f t="shared" si="978"/>
        <v/>
      </c>
      <c r="AB3846" s="10" t="str">
        <f t="shared" ref="AB3846:AB3909" si="981">IF(T3846="","",$C$59*(1+$C$61*($C$63+Z3846)/Y3846))</f>
        <v/>
      </c>
      <c r="AC3846" s="10" t="str">
        <f t="shared" si="973"/>
        <v/>
      </c>
      <c r="AD3846" s="10" t="str">
        <f t="shared" si="967"/>
        <v/>
      </c>
      <c r="AE3846" s="10" t="str">
        <f t="shared" si="974"/>
        <v/>
      </c>
      <c r="AF3846" s="10" t="str">
        <f t="shared" si="975"/>
        <v/>
      </c>
      <c r="AG3846" s="10" t="str">
        <f t="shared" si="976"/>
        <v/>
      </c>
      <c r="AH3846" s="10" t="str">
        <f t="shared" si="977"/>
        <v/>
      </c>
      <c r="AI3846" s="10" t="str">
        <f t="shared" si="966"/>
        <v/>
      </c>
    </row>
    <row r="3847" spans="20:35" ht="18" customHeight="1" x14ac:dyDescent="0.25">
      <c r="T3847" s="9" t="str">
        <f t="shared" si="968"/>
        <v/>
      </c>
      <c r="U3847" s="10" t="str">
        <f t="shared" si="979"/>
        <v/>
      </c>
      <c r="V3847" s="10" t="str">
        <f t="shared" si="980"/>
        <v/>
      </c>
      <c r="W3847" s="10" t="str">
        <f t="shared" si="969"/>
        <v/>
      </c>
      <c r="X3847" s="10" t="str">
        <f t="shared" si="970"/>
        <v/>
      </c>
      <c r="Y3847" s="10" t="str">
        <f t="shared" si="971"/>
        <v/>
      </c>
      <c r="Z3847" s="10" t="str">
        <f t="shared" si="972"/>
        <v/>
      </c>
      <c r="AA3847" s="10" t="str">
        <f t="shared" si="978"/>
        <v/>
      </c>
      <c r="AB3847" s="10" t="str">
        <f t="shared" si="981"/>
        <v/>
      </c>
      <c r="AC3847" s="10" t="str">
        <f t="shared" si="973"/>
        <v/>
      </c>
      <c r="AD3847" s="10" t="str">
        <f t="shared" si="967"/>
        <v/>
      </c>
      <c r="AE3847" s="10" t="str">
        <f t="shared" si="974"/>
        <v/>
      </c>
      <c r="AF3847" s="10" t="str">
        <f t="shared" si="975"/>
        <v/>
      </c>
      <c r="AG3847" s="10" t="str">
        <f t="shared" si="976"/>
        <v/>
      </c>
      <c r="AH3847" s="10" t="str">
        <f t="shared" si="977"/>
        <v/>
      </c>
      <c r="AI3847" s="10" t="str">
        <f t="shared" ref="AI3847:AI3910" si="982">IF(T3847="","",MAX(Z3847+(AC3847-AF3847-AD3847)*$AL$4,0))</f>
        <v/>
      </c>
    </row>
    <row r="3848" spans="20:35" ht="18" customHeight="1" x14ac:dyDescent="0.25">
      <c r="T3848" s="9" t="str">
        <f t="shared" si="968"/>
        <v/>
      </c>
      <c r="U3848" s="10" t="str">
        <f t="shared" si="979"/>
        <v/>
      </c>
      <c r="V3848" s="10" t="str">
        <f t="shared" si="980"/>
        <v/>
      </c>
      <c r="W3848" s="10" t="str">
        <f t="shared" si="969"/>
        <v/>
      </c>
      <c r="X3848" s="10" t="str">
        <f t="shared" si="970"/>
        <v/>
      </c>
      <c r="Y3848" s="10" t="str">
        <f t="shared" si="971"/>
        <v/>
      </c>
      <c r="Z3848" s="10" t="str">
        <f t="shared" si="972"/>
        <v/>
      </c>
      <c r="AA3848" s="10" t="str">
        <f t="shared" si="978"/>
        <v/>
      </c>
      <c r="AB3848" s="10" t="str">
        <f t="shared" si="981"/>
        <v/>
      </c>
      <c r="AC3848" s="10" t="str">
        <f t="shared" si="973"/>
        <v/>
      </c>
      <c r="AD3848" s="10" t="str">
        <f t="shared" ref="AD3848:AD3911" si="983">IF(U3848="","",$C$89*((Z3848/1000)^$C$97)/($F$15)*1000*3600)</f>
        <v/>
      </c>
      <c r="AE3848" s="10" t="str">
        <f t="shared" si="974"/>
        <v/>
      </c>
      <c r="AF3848" s="10" t="str">
        <f t="shared" si="975"/>
        <v/>
      </c>
      <c r="AG3848" s="10" t="str">
        <f t="shared" si="976"/>
        <v/>
      </c>
      <c r="AH3848" s="10" t="str">
        <f t="shared" si="977"/>
        <v/>
      </c>
      <c r="AI3848" s="10" t="str">
        <f t="shared" si="982"/>
        <v/>
      </c>
    </row>
    <row r="3849" spans="20:35" ht="18" customHeight="1" x14ac:dyDescent="0.25">
      <c r="T3849" s="9" t="str">
        <f t="shared" si="968"/>
        <v/>
      </c>
      <c r="U3849" s="10" t="str">
        <f t="shared" si="979"/>
        <v/>
      </c>
      <c r="V3849" s="10" t="str">
        <f t="shared" si="980"/>
        <v/>
      </c>
      <c r="W3849" s="10" t="str">
        <f t="shared" si="969"/>
        <v/>
      </c>
      <c r="X3849" s="10" t="str">
        <f t="shared" si="970"/>
        <v/>
      </c>
      <c r="Y3849" s="10" t="str">
        <f t="shared" si="971"/>
        <v/>
      </c>
      <c r="Z3849" s="10" t="str">
        <f t="shared" si="972"/>
        <v/>
      </c>
      <c r="AA3849" s="10" t="str">
        <f t="shared" si="978"/>
        <v/>
      </c>
      <c r="AB3849" s="10" t="str">
        <f t="shared" si="981"/>
        <v/>
      </c>
      <c r="AC3849" s="10" t="str">
        <f t="shared" si="973"/>
        <v/>
      </c>
      <c r="AD3849" s="10" t="str">
        <f t="shared" si="983"/>
        <v/>
      </c>
      <c r="AE3849" s="10" t="str">
        <f t="shared" si="974"/>
        <v/>
      </c>
      <c r="AF3849" s="10" t="str">
        <f t="shared" si="975"/>
        <v/>
      </c>
      <c r="AG3849" s="10" t="str">
        <f t="shared" si="976"/>
        <v/>
      </c>
      <c r="AH3849" s="10" t="str">
        <f t="shared" si="977"/>
        <v/>
      </c>
      <c r="AI3849" s="10" t="str">
        <f t="shared" si="982"/>
        <v/>
      </c>
    </row>
    <row r="3850" spans="20:35" ht="18" customHeight="1" x14ac:dyDescent="0.25">
      <c r="T3850" s="9" t="str">
        <f t="shared" si="968"/>
        <v/>
      </c>
      <c r="U3850" s="10" t="str">
        <f t="shared" si="979"/>
        <v/>
      </c>
      <c r="V3850" s="10" t="str">
        <f t="shared" si="980"/>
        <v/>
      </c>
      <c r="W3850" s="10" t="str">
        <f t="shared" si="969"/>
        <v/>
      </c>
      <c r="X3850" s="10" t="str">
        <f t="shared" si="970"/>
        <v/>
      </c>
      <c r="Y3850" s="10" t="str">
        <f t="shared" si="971"/>
        <v/>
      </c>
      <c r="Z3850" s="10" t="str">
        <f t="shared" si="972"/>
        <v/>
      </c>
      <c r="AA3850" s="10" t="str">
        <f t="shared" si="978"/>
        <v/>
      </c>
      <c r="AB3850" s="10" t="str">
        <f t="shared" si="981"/>
        <v/>
      </c>
      <c r="AC3850" s="10" t="str">
        <f t="shared" si="973"/>
        <v/>
      </c>
      <c r="AD3850" s="10" t="str">
        <f t="shared" si="983"/>
        <v/>
      </c>
      <c r="AE3850" s="10" t="str">
        <f t="shared" si="974"/>
        <v/>
      </c>
      <c r="AF3850" s="10" t="str">
        <f t="shared" si="975"/>
        <v/>
      </c>
      <c r="AG3850" s="10" t="str">
        <f t="shared" si="976"/>
        <v/>
      </c>
      <c r="AH3850" s="10" t="str">
        <f t="shared" si="977"/>
        <v/>
      </c>
      <c r="AI3850" s="10" t="str">
        <f t="shared" si="982"/>
        <v/>
      </c>
    </row>
    <row r="3851" spans="20:35" ht="18" customHeight="1" x14ac:dyDescent="0.25">
      <c r="T3851" s="9" t="str">
        <f t="shared" si="968"/>
        <v/>
      </c>
      <c r="U3851" s="10" t="str">
        <f t="shared" si="979"/>
        <v/>
      </c>
      <c r="V3851" s="10" t="str">
        <f t="shared" si="980"/>
        <v/>
      </c>
      <c r="W3851" s="10" t="str">
        <f t="shared" si="969"/>
        <v/>
      </c>
      <c r="X3851" s="10" t="str">
        <f t="shared" si="970"/>
        <v/>
      </c>
      <c r="Y3851" s="10" t="str">
        <f t="shared" si="971"/>
        <v/>
      </c>
      <c r="Z3851" s="10" t="str">
        <f t="shared" si="972"/>
        <v/>
      </c>
      <c r="AA3851" s="10" t="str">
        <f t="shared" si="978"/>
        <v/>
      </c>
      <c r="AB3851" s="10" t="str">
        <f t="shared" si="981"/>
        <v/>
      </c>
      <c r="AC3851" s="10" t="str">
        <f t="shared" si="973"/>
        <v/>
      </c>
      <c r="AD3851" s="10" t="str">
        <f t="shared" si="983"/>
        <v/>
      </c>
      <c r="AE3851" s="10" t="str">
        <f t="shared" si="974"/>
        <v/>
      </c>
      <c r="AF3851" s="10" t="str">
        <f t="shared" si="975"/>
        <v/>
      </c>
      <c r="AG3851" s="10" t="str">
        <f t="shared" si="976"/>
        <v/>
      </c>
      <c r="AH3851" s="10" t="str">
        <f t="shared" si="977"/>
        <v/>
      </c>
      <c r="AI3851" s="10" t="str">
        <f t="shared" si="982"/>
        <v/>
      </c>
    </row>
    <row r="3852" spans="20:35" ht="18" customHeight="1" x14ac:dyDescent="0.25">
      <c r="T3852" s="9" t="str">
        <f t="shared" si="968"/>
        <v/>
      </c>
      <c r="U3852" s="10" t="str">
        <f t="shared" si="979"/>
        <v/>
      </c>
      <c r="V3852" s="10" t="str">
        <f t="shared" si="980"/>
        <v/>
      </c>
      <c r="W3852" s="10" t="str">
        <f t="shared" si="969"/>
        <v/>
      </c>
      <c r="X3852" s="10" t="str">
        <f t="shared" si="970"/>
        <v/>
      </c>
      <c r="Y3852" s="10" t="str">
        <f t="shared" si="971"/>
        <v/>
      </c>
      <c r="Z3852" s="10" t="str">
        <f t="shared" si="972"/>
        <v/>
      </c>
      <c r="AA3852" s="10" t="str">
        <f t="shared" si="978"/>
        <v/>
      </c>
      <c r="AB3852" s="10" t="str">
        <f t="shared" si="981"/>
        <v/>
      </c>
      <c r="AC3852" s="10" t="str">
        <f t="shared" si="973"/>
        <v/>
      </c>
      <c r="AD3852" s="10" t="str">
        <f t="shared" si="983"/>
        <v/>
      </c>
      <c r="AE3852" s="10" t="str">
        <f t="shared" si="974"/>
        <v/>
      </c>
      <c r="AF3852" s="10" t="str">
        <f t="shared" si="975"/>
        <v/>
      </c>
      <c r="AG3852" s="10" t="str">
        <f t="shared" si="976"/>
        <v/>
      </c>
      <c r="AH3852" s="10" t="str">
        <f t="shared" si="977"/>
        <v/>
      </c>
      <c r="AI3852" s="10" t="str">
        <f t="shared" si="982"/>
        <v/>
      </c>
    </row>
    <row r="3853" spans="20:35" ht="18" customHeight="1" x14ac:dyDescent="0.25">
      <c r="T3853" s="9" t="str">
        <f t="shared" si="968"/>
        <v/>
      </c>
      <c r="U3853" s="10" t="str">
        <f t="shared" si="979"/>
        <v/>
      </c>
      <c r="V3853" s="10" t="str">
        <f t="shared" si="980"/>
        <v/>
      </c>
      <c r="W3853" s="10" t="str">
        <f t="shared" si="969"/>
        <v/>
      </c>
      <c r="X3853" s="10" t="str">
        <f t="shared" si="970"/>
        <v/>
      </c>
      <c r="Y3853" s="10" t="str">
        <f t="shared" si="971"/>
        <v/>
      </c>
      <c r="Z3853" s="10" t="str">
        <f t="shared" si="972"/>
        <v/>
      </c>
      <c r="AA3853" s="10" t="str">
        <f t="shared" si="978"/>
        <v/>
      </c>
      <c r="AB3853" s="10" t="str">
        <f t="shared" si="981"/>
        <v/>
      </c>
      <c r="AC3853" s="10" t="str">
        <f t="shared" si="973"/>
        <v/>
      </c>
      <c r="AD3853" s="10" t="str">
        <f t="shared" si="983"/>
        <v/>
      </c>
      <c r="AE3853" s="10" t="str">
        <f t="shared" si="974"/>
        <v/>
      </c>
      <c r="AF3853" s="10" t="str">
        <f t="shared" si="975"/>
        <v/>
      </c>
      <c r="AG3853" s="10" t="str">
        <f t="shared" si="976"/>
        <v/>
      </c>
      <c r="AH3853" s="10" t="str">
        <f t="shared" si="977"/>
        <v/>
      </c>
      <c r="AI3853" s="10" t="str">
        <f t="shared" si="982"/>
        <v/>
      </c>
    </row>
    <row r="3854" spans="20:35" ht="18" customHeight="1" x14ac:dyDescent="0.25">
      <c r="T3854" s="9" t="str">
        <f t="shared" si="968"/>
        <v/>
      </c>
      <c r="U3854" s="10" t="str">
        <f t="shared" si="979"/>
        <v/>
      </c>
      <c r="V3854" s="10" t="str">
        <f t="shared" si="980"/>
        <v/>
      </c>
      <c r="W3854" s="10" t="str">
        <f t="shared" si="969"/>
        <v/>
      </c>
      <c r="X3854" s="10" t="str">
        <f t="shared" si="970"/>
        <v/>
      </c>
      <c r="Y3854" s="10" t="str">
        <f t="shared" si="971"/>
        <v/>
      </c>
      <c r="Z3854" s="10" t="str">
        <f t="shared" si="972"/>
        <v/>
      </c>
      <c r="AA3854" s="10" t="str">
        <f t="shared" si="978"/>
        <v/>
      </c>
      <c r="AB3854" s="10" t="str">
        <f t="shared" si="981"/>
        <v/>
      </c>
      <c r="AC3854" s="10" t="str">
        <f t="shared" si="973"/>
        <v/>
      </c>
      <c r="AD3854" s="10" t="str">
        <f t="shared" si="983"/>
        <v/>
      </c>
      <c r="AE3854" s="10" t="str">
        <f t="shared" si="974"/>
        <v/>
      </c>
      <c r="AF3854" s="10" t="str">
        <f t="shared" si="975"/>
        <v/>
      </c>
      <c r="AG3854" s="10" t="str">
        <f t="shared" si="976"/>
        <v/>
      </c>
      <c r="AH3854" s="10" t="str">
        <f t="shared" si="977"/>
        <v/>
      </c>
      <c r="AI3854" s="10" t="str">
        <f t="shared" si="982"/>
        <v/>
      </c>
    </row>
    <row r="3855" spans="20:35" ht="18" customHeight="1" x14ac:dyDescent="0.25">
      <c r="T3855" s="9" t="str">
        <f t="shared" ref="T3855:T3918" si="984">IF(T3854="","",IF(T3854+$C$27&gt;$C$29,"",T3854+$C$27))</f>
        <v/>
      </c>
      <c r="U3855" s="10" t="str">
        <f t="shared" si="979"/>
        <v/>
      </c>
      <c r="V3855" s="10" t="str">
        <f t="shared" si="980"/>
        <v/>
      </c>
      <c r="W3855" s="10" t="str">
        <f t="shared" si="969"/>
        <v/>
      </c>
      <c r="X3855" s="10" t="str">
        <f t="shared" si="970"/>
        <v/>
      </c>
      <c r="Y3855" s="10" t="str">
        <f t="shared" si="971"/>
        <v/>
      </c>
      <c r="Z3855" s="10" t="str">
        <f t="shared" si="972"/>
        <v/>
      </c>
      <c r="AA3855" s="10" t="str">
        <f t="shared" si="978"/>
        <v/>
      </c>
      <c r="AB3855" s="10" t="str">
        <f t="shared" si="981"/>
        <v/>
      </c>
      <c r="AC3855" s="10" t="str">
        <f t="shared" si="973"/>
        <v/>
      </c>
      <c r="AD3855" s="10" t="str">
        <f t="shared" si="983"/>
        <v/>
      </c>
      <c r="AE3855" s="10" t="str">
        <f t="shared" si="974"/>
        <v/>
      </c>
      <c r="AF3855" s="10" t="str">
        <f t="shared" si="975"/>
        <v/>
      </c>
      <c r="AG3855" s="10" t="str">
        <f t="shared" si="976"/>
        <v/>
      </c>
      <c r="AH3855" s="10" t="str">
        <f t="shared" si="977"/>
        <v/>
      </c>
      <c r="AI3855" s="10" t="str">
        <f t="shared" si="982"/>
        <v/>
      </c>
    </row>
    <row r="3856" spans="20:35" ht="18" customHeight="1" x14ac:dyDescent="0.25">
      <c r="T3856" s="9" t="str">
        <f t="shared" si="984"/>
        <v/>
      </c>
      <c r="U3856" s="10" t="str">
        <f t="shared" si="979"/>
        <v/>
      </c>
      <c r="V3856" s="10" t="str">
        <f t="shared" si="980"/>
        <v/>
      </c>
      <c r="W3856" s="10" t="str">
        <f t="shared" si="969"/>
        <v/>
      </c>
      <c r="X3856" s="10" t="str">
        <f t="shared" si="970"/>
        <v/>
      </c>
      <c r="Y3856" s="10" t="str">
        <f t="shared" si="971"/>
        <v/>
      </c>
      <c r="Z3856" s="10" t="str">
        <f t="shared" si="972"/>
        <v/>
      </c>
      <c r="AA3856" s="10" t="str">
        <f t="shared" si="978"/>
        <v/>
      </c>
      <c r="AB3856" s="10" t="str">
        <f t="shared" si="981"/>
        <v/>
      </c>
      <c r="AC3856" s="10" t="str">
        <f t="shared" si="973"/>
        <v/>
      </c>
      <c r="AD3856" s="10" t="str">
        <f t="shared" si="983"/>
        <v/>
      </c>
      <c r="AE3856" s="10" t="str">
        <f t="shared" si="974"/>
        <v/>
      </c>
      <c r="AF3856" s="10" t="str">
        <f t="shared" si="975"/>
        <v/>
      </c>
      <c r="AG3856" s="10" t="str">
        <f t="shared" si="976"/>
        <v/>
      </c>
      <c r="AH3856" s="10" t="str">
        <f t="shared" si="977"/>
        <v/>
      </c>
      <c r="AI3856" s="10" t="str">
        <f t="shared" si="982"/>
        <v/>
      </c>
    </row>
    <row r="3857" spans="20:35" ht="18" customHeight="1" x14ac:dyDescent="0.25">
      <c r="T3857" s="9" t="str">
        <f t="shared" si="984"/>
        <v/>
      </c>
      <c r="U3857" s="10" t="str">
        <f t="shared" si="979"/>
        <v/>
      </c>
      <c r="V3857" s="10" t="str">
        <f t="shared" si="980"/>
        <v/>
      </c>
      <c r="W3857" s="10" t="str">
        <f t="shared" si="969"/>
        <v/>
      </c>
      <c r="X3857" s="10" t="str">
        <f t="shared" si="970"/>
        <v/>
      </c>
      <c r="Y3857" s="10" t="str">
        <f t="shared" si="971"/>
        <v/>
      </c>
      <c r="Z3857" s="10" t="str">
        <f t="shared" si="972"/>
        <v/>
      </c>
      <c r="AA3857" s="10" t="str">
        <f t="shared" si="978"/>
        <v/>
      </c>
      <c r="AB3857" s="10" t="str">
        <f t="shared" si="981"/>
        <v/>
      </c>
      <c r="AC3857" s="10" t="str">
        <f t="shared" si="973"/>
        <v/>
      </c>
      <c r="AD3857" s="10" t="str">
        <f t="shared" si="983"/>
        <v/>
      </c>
      <c r="AE3857" s="10" t="str">
        <f t="shared" si="974"/>
        <v/>
      </c>
      <c r="AF3857" s="10" t="str">
        <f t="shared" si="975"/>
        <v/>
      </c>
      <c r="AG3857" s="10" t="str">
        <f t="shared" si="976"/>
        <v/>
      </c>
      <c r="AH3857" s="10" t="str">
        <f t="shared" si="977"/>
        <v/>
      </c>
      <c r="AI3857" s="10" t="str">
        <f t="shared" si="982"/>
        <v/>
      </c>
    </row>
    <row r="3858" spans="20:35" ht="18" customHeight="1" x14ac:dyDescent="0.25">
      <c r="T3858" s="9" t="str">
        <f t="shared" si="984"/>
        <v/>
      </c>
      <c r="U3858" s="10" t="str">
        <f t="shared" si="979"/>
        <v/>
      </c>
      <c r="V3858" s="10" t="str">
        <f t="shared" si="980"/>
        <v/>
      </c>
      <c r="W3858" s="10" t="str">
        <f t="shared" si="969"/>
        <v/>
      </c>
      <c r="X3858" s="10" t="str">
        <f t="shared" si="970"/>
        <v/>
      </c>
      <c r="Y3858" s="10" t="str">
        <f t="shared" si="971"/>
        <v/>
      </c>
      <c r="Z3858" s="10" t="str">
        <f t="shared" si="972"/>
        <v/>
      </c>
      <c r="AA3858" s="10" t="str">
        <f t="shared" si="978"/>
        <v/>
      </c>
      <c r="AB3858" s="10" t="str">
        <f t="shared" si="981"/>
        <v/>
      </c>
      <c r="AC3858" s="10" t="str">
        <f t="shared" si="973"/>
        <v/>
      </c>
      <c r="AD3858" s="10" t="str">
        <f t="shared" si="983"/>
        <v/>
      </c>
      <c r="AE3858" s="10" t="str">
        <f t="shared" si="974"/>
        <v/>
      </c>
      <c r="AF3858" s="10" t="str">
        <f t="shared" si="975"/>
        <v/>
      </c>
      <c r="AG3858" s="10" t="str">
        <f t="shared" si="976"/>
        <v/>
      </c>
      <c r="AH3858" s="10" t="str">
        <f t="shared" si="977"/>
        <v/>
      </c>
      <c r="AI3858" s="10" t="str">
        <f t="shared" si="982"/>
        <v/>
      </c>
    </row>
    <row r="3859" spans="20:35" ht="18" customHeight="1" x14ac:dyDescent="0.25">
      <c r="T3859" s="9" t="str">
        <f t="shared" si="984"/>
        <v/>
      </c>
      <c r="U3859" s="10" t="str">
        <f t="shared" si="979"/>
        <v/>
      </c>
      <c r="V3859" s="10" t="str">
        <f t="shared" si="980"/>
        <v/>
      </c>
      <c r="W3859" s="10" t="str">
        <f t="shared" si="969"/>
        <v/>
      </c>
      <c r="X3859" s="10" t="str">
        <f t="shared" si="970"/>
        <v/>
      </c>
      <c r="Y3859" s="10" t="str">
        <f t="shared" si="971"/>
        <v/>
      </c>
      <c r="Z3859" s="10" t="str">
        <f t="shared" si="972"/>
        <v/>
      </c>
      <c r="AA3859" s="10" t="str">
        <f t="shared" si="978"/>
        <v/>
      </c>
      <c r="AB3859" s="10" t="str">
        <f t="shared" si="981"/>
        <v/>
      </c>
      <c r="AC3859" s="10" t="str">
        <f t="shared" si="973"/>
        <v/>
      </c>
      <c r="AD3859" s="10" t="str">
        <f t="shared" si="983"/>
        <v/>
      </c>
      <c r="AE3859" s="10" t="str">
        <f t="shared" si="974"/>
        <v/>
      </c>
      <c r="AF3859" s="10" t="str">
        <f t="shared" si="975"/>
        <v/>
      </c>
      <c r="AG3859" s="10" t="str">
        <f t="shared" si="976"/>
        <v/>
      </c>
      <c r="AH3859" s="10" t="str">
        <f t="shared" si="977"/>
        <v/>
      </c>
      <c r="AI3859" s="10" t="str">
        <f t="shared" si="982"/>
        <v/>
      </c>
    </row>
    <row r="3860" spans="20:35" ht="18" customHeight="1" x14ac:dyDescent="0.25">
      <c r="T3860" s="9" t="str">
        <f t="shared" si="984"/>
        <v/>
      </c>
      <c r="U3860" s="10" t="str">
        <f t="shared" si="979"/>
        <v/>
      </c>
      <c r="V3860" s="10" t="str">
        <f t="shared" si="980"/>
        <v/>
      </c>
      <c r="W3860" s="10" t="str">
        <f t="shared" si="969"/>
        <v/>
      </c>
      <c r="X3860" s="10" t="str">
        <f t="shared" si="970"/>
        <v/>
      </c>
      <c r="Y3860" s="10" t="str">
        <f t="shared" si="971"/>
        <v/>
      </c>
      <c r="Z3860" s="10" t="str">
        <f t="shared" si="972"/>
        <v/>
      </c>
      <c r="AA3860" s="10" t="str">
        <f t="shared" si="978"/>
        <v/>
      </c>
      <c r="AB3860" s="10" t="str">
        <f t="shared" si="981"/>
        <v/>
      </c>
      <c r="AC3860" s="10" t="str">
        <f t="shared" si="973"/>
        <v/>
      </c>
      <c r="AD3860" s="10" t="str">
        <f t="shared" si="983"/>
        <v/>
      </c>
      <c r="AE3860" s="10" t="str">
        <f t="shared" si="974"/>
        <v/>
      </c>
      <c r="AF3860" s="10" t="str">
        <f t="shared" si="975"/>
        <v/>
      </c>
      <c r="AG3860" s="10" t="str">
        <f t="shared" si="976"/>
        <v/>
      </c>
      <c r="AH3860" s="10" t="str">
        <f t="shared" si="977"/>
        <v/>
      </c>
      <c r="AI3860" s="10" t="str">
        <f t="shared" si="982"/>
        <v/>
      </c>
    </row>
    <row r="3861" spans="20:35" ht="18" customHeight="1" x14ac:dyDescent="0.25">
      <c r="T3861" s="9" t="str">
        <f t="shared" si="984"/>
        <v/>
      </c>
      <c r="U3861" s="10" t="str">
        <f t="shared" si="979"/>
        <v/>
      </c>
      <c r="V3861" s="10" t="str">
        <f t="shared" si="980"/>
        <v/>
      </c>
      <c r="W3861" s="10" t="str">
        <f t="shared" si="969"/>
        <v/>
      </c>
      <c r="X3861" s="10" t="str">
        <f t="shared" si="970"/>
        <v/>
      </c>
      <c r="Y3861" s="10" t="str">
        <f t="shared" si="971"/>
        <v/>
      </c>
      <c r="Z3861" s="10" t="str">
        <f t="shared" si="972"/>
        <v/>
      </c>
      <c r="AA3861" s="10" t="str">
        <f t="shared" si="978"/>
        <v/>
      </c>
      <c r="AB3861" s="10" t="str">
        <f t="shared" si="981"/>
        <v/>
      </c>
      <c r="AC3861" s="10" t="str">
        <f t="shared" si="973"/>
        <v/>
      </c>
      <c r="AD3861" s="10" t="str">
        <f t="shared" si="983"/>
        <v/>
      </c>
      <c r="AE3861" s="10" t="str">
        <f t="shared" si="974"/>
        <v/>
      </c>
      <c r="AF3861" s="10" t="str">
        <f t="shared" si="975"/>
        <v/>
      </c>
      <c r="AG3861" s="10" t="str">
        <f t="shared" si="976"/>
        <v/>
      </c>
      <c r="AH3861" s="10" t="str">
        <f t="shared" si="977"/>
        <v/>
      </c>
      <c r="AI3861" s="10" t="str">
        <f t="shared" si="982"/>
        <v/>
      </c>
    </row>
    <row r="3862" spans="20:35" ht="18" customHeight="1" x14ac:dyDescent="0.25">
      <c r="T3862" s="9" t="str">
        <f t="shared" si="984"/>
        <v/>
      </c>
      <c r="U3862" s="10" t="str">
        <f t="shared" si="979"/>
        <v/>
      </c>
      <c r="V3862" s="10" t="str">
        <f t="shared" si="980"/>
        <v/>
      </c>
      <c r="W3862" s="10" t="str">
        <f t="shared" si="969"/>
        <v/>
      </c>
      <c r="X3862" s="10" t="str">
        <f t="shared" si="970"/>
        <v/>
      </c>
      <c r="Y3862" s="10" t="str">
        <f t="shared" si="971"/>
        <v/>
      </c>
      <c r="Z3862" s="10" t="str">
        <f t="shared" si="972"/>
        <v/>
      </c>
      <c r="AA3862" s="10" t="str">
        <f t="shared" si="978"/>
        <v/>
      </c>
      <c r="AB3862" s="10" t="str">
        <f t="shared" si="981"/>
        <v/>
      </c>
      <c r="AC3862" s="10" t="str">
        <f t="shared" si="973"/>
        <v/>
      </c>
      <c r="AD3862" s="10" t="str">
        <f t="shared" si="983"/>
        <v/>
      </c>
      <c r="AE3862" s="10" t="str">
        <f t="shared" si="974"/>
        <v/>
      </c>
      <c r="AF3862" s="10" t="str">
        <f t="shared" si="975"/>
        <v/>
      </c>
      <c r="AG3862" s="10" t="str">
        <f t="shared" si="976"/>
        <v/>
      </c>
      <c r="AH3862" s="10" t="str">
        <f t="shared" si="977"/>
        <v/>
      </c>
      <c r="AI3862" s="10" t="str">
        <f t="shared" si="982"/>
        <v/>
      </c>
    </row>
    <row r="3863" spans="20:35" ht="18" customHeight="1" x14ac:dyDescent="0.25">
      <c r="T3863" s="9" t="str">
        <f t="shared" si="984"/>
        <v/>
      </c>
      <c r="U3863" s="10" t="str">
        <f t="shared" si="979"/>
        <v/>
      </c>
      <c r="V3863" s="10" t="str">
        <f t="shared" si="980"/>
        <v/>
      </c>
      <c r="W3863" s="10" t="str">
        <f t="shared" si="969"/>
        <v/>
      </c>
      <c r="X3863" s="10" t="str">
        <f t="shared" si="970"/>
        <v/>
      </c>
      <c r="Y3863" s="10" t="str">
        <f t="shared" si="971"/>
        <v/>
      </c>
      <c r="Z3863" s="10" t="str">
        <f t="shared" si="972"/>
        <v/>
      </c>
      <c r="AA3863" s="10" t="str">
        <f t="shared" si="978"/>
        <v/>
      </c>
      <c r="AB3863" s="10" t="str">
        <f t="shared" si="981"/>
        <v/>
      </c>
      <c r="AC3863" s="10" t="str">
        <f t="shared" si="973"/>
        <v/>
      </c>
      <c r="AD3863" s="10" t="str">
        <f t="shared" si="983"/>
        <v/>
      </c>
      <c r="AE3863" s="10" t="str">
        <f t="shared" si="974"/>
        <v/>
      </c>
      <c r="AF3863" s="10" t="str">
        <f t="shared" si="975"/>
        <v/>
      </c>
      <c r="AG3863" s="10" t="str">
        <f t="shared" si="976"/>
        <v/>
      </c>
      <c r="AH3863" s="10" t="str">
        <f t="shared" si="977"/>
        <v/>
      </c>
      <c r="AI3863" s="10" t="str">
        <f t="shared" si="982"/>
        <v/>
      </c>
    </row>
    <row r="3864" spans="20:35" ht="18" customHeight="1" x14ac:dyDescent="0.25">
      <c r="T3864" s="9" t="str">
        <f t="shared" si="984"/>
        <v/>
      </c>
      <c r="U3864" s="10" t="str">
        <f t="shared" si="979"/>
        <v/>
      </c>
      <c r="V3864" s="10" t="str">
        <f t="shared" si="980"/>
        <v/>
      </c>
      <c r="W3864" s="10" t="str">
        <f t="shared" si="969"/>
        <v/>
      </c>
      <c r="X3864" s="10" t="str">
        <f t="shared" si="970"/>
        <v/>
      </c>
      <c r="Y3864" s="10" t="str">
        <f t="shared" si="971"/>
        <v/>
      </c>
      <c r="Z3864" s="10" t="str">
        <f t="shared" si="972"/>
        <v/>
      </c>
      <c r="AA3864" s="10" t="str">
        <f t="shared" si="978"/>
        <v/>
      </c>
      <c r="AB3864" s="10" t="str">
        <f t="shared" si="981"/>
        <v/>
      </c>
      <c r="AC3864" s="10" t="str">
        <f t="shared" si="973"/>
        <v/>
      </c>
      <c r="AD3864" s="10" t="str">
        <f t="shared" si="983"/>
        <v/>
      </c>
      <c r="AE3864" s="10" t="str">
        <f t="shared" si="974"/>
        <v/>
      </c>
      <c r="AF3864" s="10" t="str">
        <f t="shared" si="975"/>
        <v/>
      </c>
      <c r="AG3864" s="10" t="str">
        <f t="shared" si="976"/>
        <v/>
      </c>
      <c r="AH3864" s="10" t="str">
        <f t="shared" si="977"/>
        <v/>
      </c>
      <c r="AI3864" s="10" t="str">
        <f t="shared" si="982"/>
        <v/>
      </c>
    </row>
    <row r="3865" spans="20:35" ht="18" customHeight="1" x14ac:dyDescent="0.25">
      <c r="T3865" s="9" t="str">
        <f t="shared" si="984"/>
        <v/>
      </c>
      <c r="U3865" s="10" t="str">
        <f t="shared" si="979"/>
        <v/>
      </c>
      <c r="V3865" s="10" t="str">
        <f t="shared" si="980"/>
        <v/>
      </c>
      <c r="W3865" s="10" t="str">
        <f t="shared" si="969"/>
        <v/>
      </c>
      <c r="X3865" s="10" t="str">
        <f t="shared" si="970"/>
        <v/>
      </c>
      <c r="Y3865" s="10" t="str">
        <f t="shared" si="971"/>
        <v/>
      </c>
      <c r="Z3865" s="10" t="str">
        <f t="shared" si="972"/>
        <v/>
      </c>
      <c r="AA3865" s="10" t="str">
        <f t="shared" si="978"/>
        <v/>
      </c>
      <c r="AB3865" s="10" t="str">
        <f t="shared" si="981"/>
        <v/>
      </c>
      <c r="AC3865" s="10" t="str">
        <f t="shared" si="973"/>
        <v/>
      </c>
      <c r="AD3865" s="10" t="str">
        <f t="shared" si="983"/>
        <v/>
      </c>
      <c r="AE3865" s="10" t="str">
        <f t="shared" si="974"/>
        <v/>
      </c>
      <c r="AF3865" s="10" t="str">
        <f t="shared" si="975"/>
        <v/>
      </c>
      <c r="AG3865" s="10" t="str">
        <f t="shared" si="976"/>
        <v/>
      </c>
      <c r="AH3865" s="10" t="str">
        <f t="shared" si="977"/>
        <v/>
      </c>
      <c r="AI3865" s="10" t="str">
        <f t="shared" si="982"/>
        <v/>
      </c>
    </row>
    <row r="3866" spans="20:35" ht="18" customHeight="1" x14ac:dyDescent="0.25">
      <c r="T3866" s="9" t="str">
        <f t="shared" si="984"/>
        <v/>
      </c>
      <c r="U3866" s="10" t="str">
        <f t="shared" si="979"/>
        <v/>
      </c>
      <c r="V3866" s="10" t="str">
        <f t="shared" si="980"/>
        <v/>
      </c>
      <c r="W3866" s="10" t="str">
        <f t="shared" si="969"/>
        <v/>
      </c>
      <c r="X3866" s="10" t="str">
        <f t="shared" si="970"/>
        <v/>
      </c>
      <c r="Y3866" s="10" t="str">
        <f t="shared" si="971"/>
        <v/>
      </c>
      <c r="Z3866" s="10" t="str">
        <f t="shared" si="972"/>
        <v/>
      </c>
      <c r="AA3866" s="10" t="str">
        <f t="shared" si="978"/>
        <v/>
      </c>
      <c r="AB3866" s="10" t="str">
        <f t="shared" si="981"/>
        <v/>
      </c>
      <c r="AC3866" s="10" t="str">
        <f t="shared" si="973"/>
        <v/>
      </c>
      <c r="AD3866" s="10" t="str">
        <f t="shared" si="983"/>
        <v/>
      </c>
      <c r="AE3866" s="10" t="str">
        <f t="shared" si="974"/>
        <v/>
      </c>
      <c r="AF3866" s="10" t="str">
        <f t="shared" si="975"/>
        <v/>
      </c>
      <c r="AG3866" s="10" t="str">
        <f t="shared" si="976"/>
        <v/>
      </c>
      <c r="AH3866" s="10" t="str">
        <f t="shared" si="977"/>
        <v/>
      </c>
      <c r="AI3866" s="10" t="str">
        <f t="shared" si="982"/>
        <v/>
      </c>
    </row>
    <row r="3867" spans="20:35" ht="18" customHeight="1" x14ac:dyDescent="0.25">
      <c r="T3867" s="9" t="str">
        <f t="shared" si="984"/>
        <v/>
      </c>
      <c r="U3867" s="10" t="str">
        <f t="shared" si="979"/>
        <v/>
      </c>
      <c r="V3867" s="10" t="str">
        <f t="shared" si="980"/>
        <v/>
      </c>
      <c r="W3867" s="10" t="str">
        <f t="shared" si="969"/>
        <v/>
      </c>
      <c r="X3867" s="10" t="str">
        <f t="shared" si="970"/>
        <v/>
      </c>
      <c r="Y3867" s="10" t="str">
        <f t="shared" si="971"/>
        <v/>
      </c>
      <c r="Z3867" s="10" t="str">
        <f t="shared" si="972"/>
        <v/>
      </c>
      <c r="AA3867" s="10" t="str">
        <f t="shared" si="978"/>
        <v/>
      </c>
      <c r="AB3867" s="10" t="str">
        <f t="shared" si="981"/>
        <v/>
      </c>
      <c r="AC3867" s="10" t="str">
        <f t="shared" si="973"/>
        <v/>
      </c>
      <c r="AD3867" s="10" t="str">
        <f t="shared" si="983"/>
        <v/>
      </c>
      <c r="AE3867" s="10" t="str">
        <f t="shared" si="974"/>
        <v/>
      </c>
      <c r="AF3867" s="10" t="str">
        <f t="shared" si="975"/>
        <v/>
      </c>
      <c r="AG3867" s="10" t="str">
        <f t="shared" si="976"/>
        <v/>
      </c>
      <c r="AH3867" s="10" t="str">
        <f t="shared" si="977"/>
        <v/>
      </c>
      <c r="AI3867" s="10" t="str">
        <f t="shared" si="982"/>
        <v/>
      </c>
    </row>
    <row r="3868" spans="20:35" ht="18" customHeight="1" x14ac:dyDescent="0.25">
      <c r="T3868" s="9" t="str">
        <f t="shared" si="984"/>
        <v/>
      </c>
      <c r="U3868" s="10" t="str">
        <f t="shared" si="979"/>
        <v/>
      </c>
      <c r="V3868" s="10" t="str">
        <f t="shared" si="980"/>
        <v/>
      </c>
      <c r="W3868" s="10" t="str">
        <f t="shared" si="969"/>
        <v/>
      </c>
      <c r="X3868" s="10" t="str">
        <f t="shared" si="970"/>
        <v/>
      </c>
      <c r="Y3868" s="10" t="str">
        <f t="shared" si="971"/>
        <v/>
      </c>
      <c r="Z3868" s="10" t="str">
        <f t="shared" si="972"/>
        <v/>
      </c>
      <c r="AA3868" s="10" t="str">
        <f t="shared" si="978"/>
        <v/>
      </c>
      <c r="AB3868" s="10" t="str">
        <f t="shared" si="981"/>
        <v/>
      </c>
      <c r="AC3868" s="10" t="str">
        <f t="shared" si="973"/>
        <v/>
      </c>
      <c r="AD3868" s="10" t="str">
        <f t="shared" si="983"/>
        <v/>
      </c>
      <c r="AE3868" s="10" t="str">
        <f t="shared" si="974"/>
        <v/>
      </c>
      <c r="AF3868" s="10" t="str">
        <f t="shared" si="975"/>
        <v/>
      </c>
      <c r="AG3868" s="10" t="str">
        <f t="shared" si="976"/>
        <v/>
      </c>
      <c r="AH3868" s="10" t="str">
        <f t="shared" si="977"/>
        <v/>
      </c>
      <c r="AI3868" s="10" t="str">
        <f t="shared" si="982"/>
        <v/>
      </c>
    </row>
    <row r="3869" spans="20:35" ht="18" customHeight="1" x14ac:dyDescent="0.25">
      <c r="T3869" s="9" t="str">
        <f t="shared" si="984"/>
        <v/>
      </c>
      <c r="U3869" s="10" t="str">
        <f t="shared" si="979"/>
        <v/>
      </c>
      <c r="V3869" s="10" t="str">
        <f t="shared" si="980"/>
        <v/>
      </c>
      <c r="W3869" s="10" t="str">
        <f t="shared" si="969"/>
        <v/>
      </c>
      <c r="X3869" s="10" t="str">
        <f t="shared" si="970"/>
        <v/>
      </c>
      <c r="Y3869" s="10" t="str">
        <f t="shared" si="971"/>
        <v/>
      </c>
      <c r="Z3869" s="10" t="str">
        <f t="shared" si="972"/>
        <v/>
      </c>
      <c r="AA3869" s="10" t="str">
        <f t="shared" si="978"/>
        <v/>
      </c>
      <c r="AB3869" s="10" t="str">
        <f t="shared" si="981"/>
        <v/>
      </c>
      <c r="AC3869" s="10" t="str">
        <f t="shared" si="973"/>
        <v/>
      </c>
      <c r="AD3869" s="10" t="str">
        <f t="shared" si="983"/>
        <v/>
      </c>
      <c r="AE3869" s="10" t="str">
        <f t="shared" si="974"/>
        <v/>
      </c>
      <c r="AF3869" s="10" t="str">
        <f t="shared" si="975"/>
        <v/>
      </c>
      <c r="AG3869" s="10" t="str">
        <f t="shared" si="976"/>
        <v/>
      </c>
      <c r="AH3869" s="10" t="str">
        <f t="shared" si="977"/>
        <v/>
      </c>
      <c r="AI3869" s="10" t="str">
        <f t="shared" si="982"/>
        <v/>
      </c>
    </row>
    <row r="3870" spans="20:35" ht="18" customHeight="1" x14ac:dyDescent="0.25">
      <c r="T3870" s="9" t="str">
        <f t="shared" si="984"/>
        <v/>
      </c>
      <c r="U3870" s="10" t="str">
        <f t="shared" si="979"/>
        <v/>
      </c>
      <c r="V3870" s="10" t="str">
        <f t="shared" si="980"/>
        <v/>
      </c>
      <c r="W3870" s="10" t="str">
        <f t="shared" si="969"/>
        <v/>
      </c>
      <c r="X3870" s="10" t="str">
        <f t="shared" si="970"/>
        <v/>
      </c>
      <c r="Y3870" s="10" t="str">
        <f t="shared" si="971"/>
        <v/>
      </c>
      <c r="Z3870" s="10" t="str">
        <f t="shared" si="972"/>
        <v/>
      </c>
      <c r="AA3870" s="10" t="str">
        <f t="shared" si="978"/>
        <v/>
      </c>
      <c r="AB3870" s="10" t="str">
        <f t="shared" si="981"/>
        <v/>
      </c>
      <c r="AC3870" s="10" t="str">
        <f t="shared" si="973"/>
        <v/>
      </c>
      <c r="AD3870" s="10" t="str">
        <f t="shared" si="983"/>
        <v/>
      </c>
      <c r="AE3870" s="10" t="str">
        <f t="shared" si="974"/>
        <v/>
      </c>
      <c r="AF3870" s="10" t="str">
        <f t="shared" si="975"/>
        <v/>
      </c>
      <c r="AG3870" s="10" t="str">
        <f t="shared" si="976"/>
        <v/>
      </c>
      <c r="AH3870" s="10" t="str">
        <f t="shared" si="977"/>
        <v/>
      </c>
      <c r="AI3870" s="10" t="str">
        <f t="shared" si="982"/>
        <v/>
      </c>
    </row>
    <row r="3871" spans="20:35" ht="18" customHeight="1" x14ac:dyDescent="0.25">
      <c r="T3871" s="9" t="str">
        <f t="shared" si="984"/>
        <v/>
      </c>
      <c r="U3871" s="10" t="str">
        <f t="shared" si="979"/>
        <v/>
      </c>
      <c r="V3871" s="10" t="str">
        <f t="shared" si="980"/>
        <v/>
      </c>
      <c r="W3871" s="10" t="str">
        <f t="shared" si="969"/>
        <v/>
      </c>
      <c r="X3871" s="10" t="str">
        <f t="shared" si="970"/>
        <v/>
      </c>
      <c r="Y3871" s="10" t="str">
        <f t="shared" si="971"/>
        <v/>
      </c>
      <c r="Z3871" s="10" t="str">
        <f t="shared" si="972"/>
        <v/>
      </c>
      <c r="AA3871" s="10" t="str">
        <f t="shared" si="978"/>
        <v/>
      </c>
      <c r="AB3871" s="10" t="str">
        <f t="shared" si="981"/>
        <v/>
      </c>
      <c r="AC3871" s="10" t="str">
        <f t="shared" si="973"/>
        <v/>
      </c>
      <c r="AD3871" s="10" t="str">
        <f t="shared" si="983"/>
        <v/>
      </c>
      <c r="AE3871" s="10" t="str">
        <f t="shared" si="974"/>
        <v/>
      </c>
      <c r="AF3871" s="10" t="str">
        <f t="shared" si="975"/>
        <v/>
      </c>
      <c r="AG3871" s="10" t="str">
        <f t="shared" si="976"/>
        <v/>
      </c>
      <c r="AH3871" s="10" t="str">
        <f t="shared" si="977"/>
        <v/>
      </c>
      <c r="AI3871" s="10" t="str">
        <f t="shared" si="982"/>
        <v/>
      </c>
    </row>
    <row r="3872" spans="20:35" ht="18" customHeight="1" x14ac:dyDescent="0.25">
      <c r="T3872" s="9" t="str">
        <f t="shared" si="984"/>
        <v/>
      </c>
      <c r="U3872" s="10" t="str">
        <f t="shared" si="979"/>
        <v/>
      </c>
      <c r="V3872" s="10" t="str">
        <f t="shared" si="980"/>
        <v/>
      </c>
      <c r="W3872" s="10" t="str">
        <f t="shared" si="969"/>
        <v/>
      </c>
      <c r="X3872" s="10" t="str">
        <f t="shared" si="970"/>
        <v/>
      </c>
      <c r="Y3872" s="10" t="str">
        <f t="shared" si="971"/>
        <v/>
      </c>
      <c r="Z3872" s="10" t="str">
        <f t="shared" si="972"/>
        <v/>
      </c>
      <c r="AA3872" s="10" t="str">
        <f t="shared" si="978"/>
        <v/>
      </c>
      <c r="AB3872" s="10" t="str">
        <f t="shared" si="981"/>
        <v/>
      </c>
      <c r="AC3872" s="10" t="str">
        <f t="shared" si="973"/>
        <v/>
      </c>
      <c r="AD3872" s="10" t="str">
        <f t="shared" si="983"/>
        <v/>
      </c>
      <c r="AE3872" s="10" t="str">
        <f t="shared" si="974"/>
        <v/>
      </c>
      <c r="AF3872" s="10" t="str">
        <f t="shared" si="975"/>
        <v/>
      </c>
      <c r="AG3872" s="10" t="str">
        <f t="shared" si="976"/>
        <v/>
      </c>
      <c r="AH3872" s="10" t="str">
        <f t="shared" si="977"/>
        <v/>
      </c>
      <c r="AI3872" s="10" t="str">
        <f t="shared" si="982"/>
        <v/>
      </c>
    </row>
    <row r="3873" spans="20:35" ht="18" customHeight="1" x14ac:dyDescent="0.25">
      <c r="T3873" s="9" t="str">
        <f t="shared" si="984"/>
        <v/>
      </c>
      <c r="U3873" s="10" t="str">
        <f t="shared" si="979"/>
        <v/>
      </c>
      <c r="V3873" s="10" t="str">
        <f t="shared" si="980"/>
        <v/>
      </c>
      <c r="W3873" s="10" t="str">
        <f t="shared" si="969"/>
        <v/>
      </c>
      <c r="X3873" s="10" t="str">
        <f t="shared" si="970"/>
        <v/>
      </c>
      <c r="Y3873" s="10" t="str">
        <f t="shared" si="971"/>
        <v/>
      </c>
      <c r="Z3873" s="10" t="str">
        <f t="shared" si="972"/>
        <v/>
      </c>
      <c r="AA3873" s="10" t="str">
        <f t="shared" si="978"/>
        <v/>
      </c>
      <c r="AB3873" s="10" t="str">
        <f t="shared" si="981"/>
        <v/>
      </c>
      <c r="AC3873" s="10" t="str">
        <f t="shared" si="973"/>
        <v/>
      </c>
      <c r="AD3873" s="10" t="str">
        <f t="shared" si="983"/>
        <v/>
      </c>
      <c r="AE3873" s="10" t="str">
        <f t="shared" si="974"/>
        <v/>
      </c>
      <c r="AF3873" s="10" t="str">
        <f t="shared" si="975"/>
        <v/>
      </c>
      <c r="AG3873" s="10" t="str">
        <f t="shared" si="976"/>
        <v/>
      </c>
      <c r="AH3873" s="10" t="str">
        <f t="shared" si="977"/>
        <v/>
      </c>
      <c r="AI3873" s="10" t="str">
        <f t="shared" si="982"/>
        <v/>
      </c>
    </row>
    <row r="3874" spans="20:35" ht="18" customHeight="1" x14ac:dyDescent="0.25">
      <c r="T3874" s="9" t="str">
        <f t="shared" si="984"/>
        <v/>
      </c>
      <c r="U3874" s="10" t="str">
        <f t="shared" si="979"/>
        <v/>
      </c>
      <c r="V3874" s="10" t="str">
        <f t="shared" si="980"/>
        <v/>
      </c>
      <c r="W3874" s="10" t="str">
        <f t="shared" si="969"/>
        <v/>
      </c>
      <c r="X3874" s="10" t="str">
        <f t="shared" si="970"/>
        <v/>
      </c>
      <c r="Y3874" s="10" t="str">
        <f t="shared" si="971"/>
        <v/>
      </c>
      <c r="Z3874" s="10" t="str">
        <f t="shared" si="972"/>
        <v/>
      </c>
      <c r="AA3874" s="10" t="str">
        <f t="shared" si="978"/>
        <v/>
      </c>
      <c r="AB3874" s="10" t="str">
        <f t="shared" si="981"/>
        <v/>
      </c>
      <c r="AC3874" s="10" t="str">
        <f t="shared" si="973"/>
        <v/>
      </c>
      <c r="AD3874" s="10" t="str">
        <f t="shared" si="983"/>
        <v/>
      </c>
      <c r="AE3874" s="10" t="str">
        <f t="shared" si="974"/>
        <v/>
      </c>
      <c r="AF3874" s="10" t="str">
        <f t="shared" si="975"/>
        <v/>
      </c>
      <c r="AG3874" s="10" t="str">
        <f t="shared" si="976"/>
        <v/>
      </c>
      <c r="AH3874" s="10" t="str">
        <f t="shared" si="977"/>
        <v/>
      </c>
      <c r="AI3874" s="10" t="str">
        <f t="shared" si="982"/>
        <v/>
      </c>
    </row>
    <row r="3875" spans="20:35" ht="18" customHeight="1" x14ac:dyDescent="0.25">
      <c r="T3875" s="9" t="str">
        <f t="shared" si="984"/>
        <v/>
      </c>
      <c r="U3875" s="10" t="str">
        <f t="shared" si="979"/>
        <v/>
      </c>
      <c r="V3875" s="10" t="str">
        <f t="shared" si="980"/>
        <v/>
      </c>
      <c r="W3875" s="10" t="str">
        <f t="shared" si="969"/>
        <v/>
      </c>
      <c r="X3875" s="10" t="str">
        <f t="shared" si="970"/>
        <v/>
      </c>
      <c r="Y3875" s="10" t="str">
        <f t="shared" si="971"/>
        <v/>
      </c>
      <c r="Z3875" s="10" t="str">
        <f t="shared" si="972"/>
        <v/>
      </c>
      <c r="AA3875" s="10" t="str">
        <f t="shared" si="978"/>
        <v/>
      </c>
      <c r="AB3875" s="10" t="str">
        <f t="shared" si="981"/>
        <v/>
      </c>
      <c r="AC3875" s="10" t="str">
        <f t="shared" si="973"/>
        <v/>
      </c>
      <c r="AD3875" s="10" t="str">
        <f t="shared" si="983"/>
        <v/>
      </c>
      <c r="AE3875" s="10" t="str">
        <f t="shared" si="974"/>
        <v/>
      </c>
      <c r="AF3875" s="10" t="str">
        <f t="shared" si="975"/>
        <v/>
      </c>
      <c r="AG3875" s="10" t="str">
        <f t="shared" si="976"/>
        <v/>
      </c>
      <c r="AH3875" s="10" t="str">
        <f t="shared" si="977"/>
        <v/>
      </c>
      <c r="AI3875" s="10" t="str">
        <f t="shared" si="982"/>
        <v/>
      </c>
    </row>
    <row r="3876" spans="20:35" ht="18" customHeight="1" x14ac:dyDescent="0.25">
      <c r="T3876" s="9" t="str">
        <f t="shared" si="984"/>
        <v/>
      </c>
      <c r="U3876" s="10" t="str">
        <f t="shared" si="979"/>
        <v/>
      </c>
      <c r="V3876" s="10" t="str">
        <f t="shared" si="980"/>
        <v/>
      </c>
      <c r="W3876" s="10" t="str">
        <f t="shared" si="969"/>
        <v/>
      </c>
      <c r="X3876" s="10" t="str">
        <f t="shared" si="970"/>
        <v/>
      </c>
      <c r="Y3876" s="10" t="str">
        <f t="shared" si="971"/>
        <v/>
      </c>
      <c r="Z3876" s="10" t="str">
        <f t="shared" si="972"/>
        <v/>
      </c>
      <c r="AA3876" s="10" t="str">
        <f t="shared" si="978"/>
        <v/>
      </c>
      <c r="AB3876" s="10" t="str">
        <f t="shared" si="981"/>
        <v/>
      </c>
      <c r="AC3876" s="10" t="str">
        <f t="shared" si="973"/>
        <v/>
      </c>
      <c r="AD3876" s="10" t="str">
        <f t="shared" si="983"/>
        <v/>
      </c>
      <c r="AE3876" s="10" t="str">
        <f t="shared" si="974"/>
        <v/>
      </c>
      <c r="AF3876" s="10" t="str">
        <f t="shared" si="975"/>
        <v/>
      </c>
      <c r="AG3876" s="10" t="str">
        <f t="shared" si="976"/>
        <v/>
      </c>
      <c r="AH3876" s="10" t="str">
        <f t="shared" si="977"/>
        <v/>
      </c>
      <c r="AI3876" s="10" t="str">
        <f t="shared" si="982"/>
        <v/>
      </c>
    </row>
    <row r="3877" spans="20:35" ht="18" customHeight="1" x14ac:dyDescent="0.25">
      <c r="T3877" s="9" t="str">
        <f t="shared" si="984"/>
        <v/>
      </c>
      <c r="U3877" s="10" t="str">
        <f t="shared" si="979"/>
        <v/>
      </c>
      <c r="V3877" s="10" t="str">
        <f t="shared" si="980"/>
        <v/>
      </c>
      <c r="W3877" s="10" t="str">
        <f t="shared" si="969"/>
        <v/>
      </c>
      <c r="X3877" s="10" t="str">
        <f t="shared" si="970"/>
        <v/>
      </c>
      <c r="Y3877" s="10" t="str">
        <f t="shared" si="971"/>
        <v/>
      </c>
      <c r="Z3877" s="10" t="str">
        <f t="shared" si="972"/>
        <v/>
      </c>
      <c r="AA3877" s="10" t="str">
        <f t="shared" si="978"/>
        <v/>
      </c>
      <c r="AB3877" s="10" t="str">
        <f t="shared" si="981"/>
        <v/>
      </c>
      <c r="AC3877" s="10" t="str">
        <f t="shared" si="973"/>
        <v/>
      </c>
      <c r="AD3877" s="10" t="str">
        <f t="shared" si="983"/>
        <v/>
      </c>
      <c r="AE3877" s="10" t="str">
        <f t="shared" si="974"/>
        <v/>
      </c>
      <c r="AF3877" s="10" t="str">
        <f t="shared" si="975"/>
        <v/>
      </c>
      <c r="AG3877" s="10" t="str">
        <f t="shared" si="976"/>
        <v/>
      </c>
      <c r="AH3877" s="10" t="str">
        <f t="shared" si="977"/>
        <v/>
      </c>
      <c r="AI3877" s="10" t="str">
        <f t="shared" si="982"/>
        <v/>
      </c>
    </row>
    <row r="3878" spans="20:35" ht="18" customHeight="1" x14ac:dyDescent="0.25">
      <c r="T3878" s="9" t="str">
        <f t="shared" si="984"/>
        <v/>
      </c>
      <c r="U3878" s="10" t="str">
        <f t="shared" si="979"/>
        <v/>
      </c>
      <c r="V3878" s="10" t="str">
        <f t="shared" si="980"/>
        <v/>
      </c>
      <c r="W3878" s="10" t="str">
        <f t="shared" si="969"/>
        <v/>
      </c>
      <c r="X3878" s="10" t="str">
        <f t="shared" si="970"/>
        <v/>
      </c>
      <c r="Y3878" s="10" t="str">
        <f t="shared" si="971"/>
        <v/>
      </c>
      <c r="Z3878" s="10" t="str">
        <f t="shared" si="972"/>
        <v/>
      </c>
      <c r="AA3878" s="10" t="str">
        <f t="shared" si="978"/>
        <v/>
      </c>
      <c r="AB3878" s="10" t="str">
        <f t="shared" si="981"/>
        <v/>
      </c>
      <c r="AC3878" s="10" t="str">
        <f t="shared" si="973"/>
        <v/>
      </c>
      <c r="AD3878" s="10" t="str">
        <f t="shared" si="983"/>
        <v/>
      </c>
      <c r="AE3878" s="10" t="str">
        <f t="shared" si="974"/>
        <v/>
      </c>
      <c r="AF3878" s="10" t="str">
        <f t="shared" si="975"/>
        <v/>
      </c>
      <c r="AG3878" s="10" t="str">
        <f t="shared" si="976"/>
        <v/>
      </c>
      <c r="AH3878" s="10" t="str">
        <f t="shared" si="977"/>
        <v/>
      </c>
      <c r="AI3878" s="10" t="str">
        <f t="shared" si="982"/>
        <v/>
      </c>
    </row>
    <row r="3879" spans="20:35" ht="18" customHeight="1" x14ac:dyDescent="0.25">
      <c r="T3879" s="9" t="str">
        <f t="shared" si="984"/>
        <v/>
      </c>
      <c r="U3879" s="10" t="str">
        <f t="shared" si="979"/>
        <v/>
      </c>
      <c r="V3879" s="10" t="str">
        <f t="shared" si="980"/>
        <v/>
      </c>
      <c r="W3879" s="10" t="str">
        <f t="shared" si="969"/>
        <v/>
      </c>
      <c r="X3879" s="10" t="str">
        <f t="shared" si="970"/>
        <v/>
      </c>
      <c r="Y3879" s="10" t="str">
        <f t="shared" si="971"/>
        <v/>
      </c>
      <c r="Z3879" s="10" t="str">
        <f t="shared" si="972"/>
        <v/>
      </c>
      <c r="AA3879" s="10" t="str">
        <f t="shared" si="978"/>
        <v/>
      </c>
      <c r="AB3879" s="10" t="str">
        <f t="shared" si="981"/>
        <v/>
      </c>
      <c r="AC3879" s="10" t="str">
        <f t="shared" si="973"/>
        <v/>
      </c>
      <c r="AD3879" s="10" t="str">
        <f t="shared" si="983"/>
        <v/>
      </c>
      <c r="AE3879" s="10" t="str">
        <f t="shared" si="974"/>
        <v/>
      </c>
      <c r="AF3879" s="10" t="str">
        <f t="shared" si="975"/>
        <v/>
      </c>
      <c r="AG3879" s="10" t="str">
        <f t="shared" si="976"/>
        <v/>
      </c>
      <c r="AH3879" s="10" t="str">
        <f t="shared" si="977"/>
        <v/>
      </c>
      <c r="AI3879" s="10" t="str">
        <f t="shared" si="982"/>
        <v/>
      </c>
    </row>
    <row r="3880" spans="20:35" ht="18" customHeight="1" x14ac:dyDescent="0.25">
      <c r="T3880" s="9" t="str">
        <f t="shared" si="984"/>
        <v/>
      </c>
      <c r="U3880" s="10" t="str">
        <f t="shared" si="979"/>
        <v/>
      </c>
      <c r="V3880" s="10" t="str">
        <f t="shared" si="980"/>
        <v/>
      </c>
      <c r="W3880" s="10" t="str">
        <f t="shared" ref="W3880:W3943" si="985">IF(T3880="","",IF(U3880&gt;V3880,0,(V3880-U3880)*$T$6*60))</f>
        <v/>
      </c>
      <c r="X3880" s="10" t="str">
        <f t="shared" ref="X3880:X3943" si="986">IF(T3880="","",X3879+W3880)</f>
        <v/>
      </c>
      <c r="Y3880" s="10" t="str">
        <f t="shared" ref="Y3880:Y3943" si="987">IF(T3880="","",AH3879)</f>
        <v/>
      </c>
      <c r="Z3880" s="10" t="str">
        <f t="shared" ref="Z3880:Z3943" si="988">IF(T3880="","",AI3879)</f>
        <v/>
      </c>
      <c r="AA3880" s="10" t="str">
        <f t="shared" si="978"/>
        <v/>
      </c>
      <c r="AB3880" s="10" t="str">
        <f t="shared" si="981"/>
        <v/>
      </c>
      <c r="AC3880" s="10" t="str">
        <f t="shared" ref="AC3880:AC3943" si="989">IF(T3880="","",V3880/$F$7*1000*3600)</f>
        <v/>
      </c>
      <c r="AD3880" s="10" t="str">
        <f t="shared" si="983"/>
        <v/>
      </c>
      <c r="AE3880" s="10" t="str">
        <f t="shared" ref="AE3880:AE3943" si="990">IF(T3880="","",Z3880/$AL$4)</f>
        <v/>
      </c>
      <c r="AF3880" s="10" t="str">
        <f t="shared" ref="AF3880:AF3943" si="991">IF(T3880="","",MIN(AE3880,AB3880))</f>
        <v/>
      </c>
      <c r="AG3880" s="10" t="str">
        <f t="shared" ref="AG3880:AG3943" si="992">IF(T3880="","",AF3880/1000/3600*$F$7)</f>
        <v/>
      </c>
      <c r="AH3880" s="10" t="str">
        <f t="shared" ref="AH3880:AH3943" si="993">IF(T3880="","",Y3880+AF3880*$AL$4)</f>
        <v/>
      </c>
      <c r="AI3880" s="10" t="str">
        <f t="shared" si="982"/>
        <v/>
      </c>
    </row>
    <row r="3881" spans="20:35" ht="18" customHeight="1" x14ac:dyDescent="0.25">
      <c r="T3881" s="9" t="str">
        <f t="shared" si="984"/>
        <v/>
      </c>
      <c r="U3881" s="10" t="str">
        <f t="shared" si="979"/>
        <v/>
      </c>
      <c r="V3881" s="10" t="str">
        <f t="shared" si="980"/>
        <v/>
      </c>
      <c r="W3881" s="10" t="str">
        <f t="shared" si="985"/>
        <v/>
      </c>
      <c r="X3881" s="10" t="str">
        <f t="shared" si="986"/>
        <v/>
      </c>
      <c r="Y3881" s="10" t="str">
        <f t="shared" si="987"/>
        <v/>
      </c>
      <c r="Z3881" s="10" t="str">
        <f t="shared" si="988"/>
        <v/>
      </c>
      <c r="AA3881" s="10" t="str">
        <f t="shared" si="978"/>
        <v/>
      </c>
      <c r="AB3881" s="10" t="str">
        <f t="shared" si="981"/>
        <v/>
      </c>
      <c r="AC3881" s="10" t="str">
        <f t="shared" si="989"/>
        <v/>
      </c>
      <c r="AD3881" s="10" t="str">
        <f t="shared" si="983"/>
        <v/>
      </c>
      <c r="AE3881" s="10" t="str">
        <f t="shared" si="990"/>
        <v/>
      </c>
      <c r="AF3881" s="10" t="str">
        <f t="shared" si="991"/>
        <v/>
      </c>
      <c r="AG3881" s="10" t="str">
        <f t="shared" si="992"/>
        <v/>
      </c>
      <c r="AH3881" s="10" t="str">
        <f t="shared" si="993"/>
        <v/>
      </c>
      <c r="AI3881" s="10" t="str">
        <f t="shared" si="982"/>
        <v/>
      </c>
    </row>
    <row r="3882" spans="20:35" ht="18" customHeight="1" x14ac:dyDescent="0.25">
      <c r="T3882" s="9" t="str">
        <f t="shared" si="984"/>
        <v/>
      </c>
      <c r="U3882" s="10" t="str">
        <f t="shared" si="979"/>
        <v/>
      </c>
      <c r="V3882" s="10" t="str">
        <f t="shared" si="980"/>
        <v/>
      </c>
      <c r="W3882" s="10" t="str">
        <f t="shared" si="985"/>
        <v/>
      </c>
      <c r="X3882" s="10" t="str">
        <f t="shared" si="986"/>
        <v/>
      </c>
      <c r="Y3882" s="10" t="str">
        <f t="shared" si="987"/>
        <v/>
      </c>
      <c r="Z3882" s="10" t="str">
        <f t="shared" si="988"/>
        <v/>
      </c>
      <c r="AA3882" s="10" t="str">
        <f t="shared" si="978"/>
        <v/>
      </c>
      <c r="AB3882" s="10" t="str">
        <f t="shared" si="981"/>
        <v/>
      </c>
      <c r="AC3882" s="10" t="str">
        <f t="shared" si="989"/>
        <v/>
      </c>
      <c r="AD3882" s="10" t="str">
        <f t="shared" si="983"/>
        <v/>
      </c>
      <c r="AE3882" s="10" t="str">
        <f t="shared" si="990"/>
        <v/>
      </c>
      <c r="AF3882" s="10" t="str">
        <f t="shared" si="991"/>
        <v/>
      </c>
      <c r="AG3882" s="10" t="str">
        <f t="shared" si="992"/>
        <v/>
      </c>
      <c r="AH3882" s="10" t="str">
        <f t="shared" si="993"/>
        <v/>
      </c>
      <c r="AI3882" s="10" t="str">
        <f t="shared" si="982"/>
        <v/>
      </c>
    </row>
    <row r="3883" spans="20:35" ht="18" customHeight="1" x14ac:dyDescent="0.25">
      <c r="T3883" s="9" t="str">
        <f t="shared" si="984"/>
        <v/>
      </c>
      <c r="U3883" s="10" t="str">
        <f t="shared" si="979"/>
        <v/>
      </c>
      <c r="V3883" s="10" t="str">
        <f t="shared" si="980"/>
        <v/>
      </c>
      <c r="W3883" s="10" t="str">
        <f t="shared" si="985"/>
        <v/>
      </c>
      <c r="X3883" s="10" t="str">
        <f t="shared" si="986"/>
        <v/>
      </c>
      <c r="Y3883" s="10" t="str">
        <f t="shared" si="987"/>
        <v/>
      </c>
      <c r="Z3883" s="10" t="str">
        <f t="shared" si="988"/>
        <v/>
      </c>
      <c r="AA3883" s="10" t="str">
        <f t="shared" si="978"/>
        <v/>
      </c>
      <c r="AB3883" s="10" t="str">
        <f t="shared" si="981"/>
        <v/>
      </c>
      <c r="AC3883" s="10" t="str">
        <f t="shared" si="989"/>
        <v/>
      </c>
      <c r="AD3883" s="10" t="str">
        <f t="shared" si="983"/>
        <v/>
      </c>
      <c r="AE3883" s="10" t="str">
        <f t="shared" si="990"/>
        <v/>
      </c>
      <c r="AF3883" s="10" t="str">
        <f t="shared" si="991"/>
        <v/>
      </c>
      <c r="AG3883" s="10" t="str">
        <f t="shared" si="992"/>
        <v/>
      </c>
      <c r="AH3883" s="10" t="str">
        <f t="shared" si="993"/>
        <v/>
      </c>
      <c r="AI3883" s="10" t="str">
        <f t="shared" si="982"/>
        <v/>
      </c>
    </row>
    <row r="3884" spans="20:35" ht="18" customHeight="1" x14ac:dyDescent="0.25">
      <c r="T3884" s="9" t="str">
        <f t="shared" si="984"/>
        <v/>
      </c>
      <c r="U3884" s="10" t="str">
        <f t="shared" si="979"/>
        <v/>
      </c>
      <c r="V3884" s="10" t="str">
        <f t="shared" si="980"/>
        <v/>
      </c>
      <c r="W3884" s="10" t="str">
        <f t="shared" si="985"/>
        <v/>
      </c>
      <c r="X3884" s="10" t="str">
        <f t="shared" si="986"/>
        <v/>
      </c>
      <c r="Y3884" s="10" t="str">
        <f t="shared" si="987"/>
        <v/>
      </c>
      <c r="Z3884" s="10" t="str">
        <f t="shared" si="988"/>
        <v/>
      </c>
      <c r="AA3884" s="10" t="str">
        <f t="shared" si="978"/>
        <v/>
      </c>
      <c r="AB3884" s="10" t="str">
        <f t="shared" si="981"/>
        <v/>
      </c>
      <c r="AC3884" s="10" t="str">
        <f t="shared" si="989"/>
        <v/>
      </c>
      <c r="AD3884" s="10" t="str">
        <f t="shared" si="983"/>
        <v/>
      </c>
      <c r="AE3884" s="10" t="str">
        <f t="shared" si="990"/>
        <v/>
      </c>
      <c r="AF3884" s="10" t="str">
        <f t="shared" si="991"/>
        <v/>
      </c>
      <c r="AG3884" s="10" t="str">
        <f t="shared" si="992"/>
        <v/>
      </c>
      <c r="AH3884" s="10" t="str">
        <f t="shared" si="993"/>
        <v/>
      </c>
      <c r="AI3884" s="10" t="str">
        <f t="shared" si="982"/>
        <v/>
      </c>
    </row>
    <row r="3885" spans="20:35" ht="18" customHeight="1" x14ac:dyDescent="0.25">
      <c r="T3885" s="9" t="str">
        <f t="shared" si="984"/>
        <v/>
      </c>
      <c r="U3885" s="10" t="str">
        <f t="shared" si="979"/>
        <v/>
      </c>
      <c r="V3885" s="10" t="str">
        <f t="shared" si="980"/>
        <v/>
      </c>
      <c r="W3885" s="10" t="str">
        <f t="shared" si="985"/>
        <v/>
      </c>
      <c r="X3885" s="10" t="str">
        <f t="shared" si="986"/>
        <v/>
      </c>
      <c r="Y3885" s="10" t="str">
        <f t="shared" si="987"/>
        <v/>
      </c>
      <c r="Z3885" s="10" t="str">
        <f t="shared" si="988"/>
        <v/>
      </c>
      <c r="AA3885" s="10" t="str">
        <f t="shared" si="978"/>
        <v/>
      </c>
      <c r="AB3885" s="10" t="str">
        <f t="shared" si="981"/>
        <v/>
      </c>
      <c r="AC3885" s="10" t="str">
        <f t="shared" si="989"/>
        <v/>
      </c>
      <c r="AD3885" s="10" t="str">
        <f t="shared" si="983"/>
        <v/>
      </c>
      <c r="AE3885" s="10" t="str">
        <f t="shared" si="990"/>
        <v/>
      </c>
      <c r="AF3885" s="10" t="str">
        <f t="shared" si="991"/>
        <v/>
      </c>
      <c r="AG3885" s="10" t="str">
        <f t="shared" si="992"/>
        <v/>
      </c>
      <c r="AH3885" s="10" t="str">
        <f t="shared" si="993"/>
        <v/>
      </c>
      <c r="AI3885" s="10" t="str">
        <f t="shared" si="982"/>
        <v/>
      </c>
    </row>
    <row r="3886" spans="20:35" ht="18" customHeight="1" x14ac:dyDescent="0.25">
      <c r="T3886" s="9" t="str">
        <f t="shared" si="984"/>
        <v/>
      </c>
      <c r="U3886" s="10" t="str">
        <f t="shared" si="979"/>
        <v/>
      </c>
      <c r="V3886" s="10" t="str">
        <f t="shared" si="980"/>
        <v/>
      </c>
      <c r="W3886" s="10" t="str">
        <f t="shared" si="985"/>
        <v/>
      </c>
      <c r="X3886" s="10" t="str">
        <f t="shared" si="986"/>
        <v/>
      </c>
      <c r="Y3886" s="10" t="str">
        <f t="shared" si="987"/>
        <v/>
      </c>
      <c r="Z3886" s="10" t="str">
        <f t="shared" si="988"/>
        <v/>
      </c>
      <c r="AA3886" s="10" t="str">
        <f t="shared" si="978"/>
        <v/>
      </c>
      <c r="AB3886" s="10" t="str">
        <f t="shared" si="981"/>
        <v/>
      </c>
      <c r="AC3886" s="10" t="str">
        <f t="shared" si="989"/>
        <v/>
      </c>
      <c r="AD3886" s="10" t="str">
        <f t="shared" si="983"/>
        <v/>
      </c>
      <c r="AE3886" s="10" t="str">
        <f t="shared" si="990"/>
        <v/>
      </c>
      <c r="AF3886" s="10" t="str">
        <f t="shared" si="991"/>
        <v/>
      </c>
      <c r="AG3886" s="10" t="str">
        <f t="shared" si="992"/>
        <v/>
      </c>
      <c r="AH3886" s="10" t="str">
        <f t="shared" si="993"/>
        <v/>
      </c>
      <c r="AI3886" s="10" t="str">
        <f t="shared" si="982"/>
        <v/>
      </c>
    </row>
    <row r="3887" spans="20:35" ht="18" customHeight="1" x14ac:dyDescent="0.25">
      <c r="T3887" s="9" t="str">
        <f t="shared" si="984"/>
        <v/>
      </c>
      <c r="U3887" s="10" t="str">
        <f t="shared" si="979"/>
        <v/>
      </c>
      <c r="V3887" s="10" t="str">
        <f t="shared" si="980"/>
        <v/>
      </c>
      <c r="W3887" s="10" t="str">
        <f t="shared" si="985"/>
        <v/>
      </c>
      <c r="X3887" s="10" t="str">
        <f t="shared" si="986"/>
        <v/>
      </c>
      <c r="Y3887" s="10" t="str">
        <f t="shared" si="987"/>
        <v/>
      </c>
      <c r="Z3887" s="10" t="str">
        <f t="shared" si="988"/>
        <v/>
      </c>
      <c r="AA3887" s="10" t="str">
        <f t="shared" si="978"/>
        <v/>
      </c>
      <c r="AB3887" s="10" t="str">
        <f t="shared" si="981"/>
        <v/>
      </c>
      <c r="AC3887" s="10" t="str">
        <f t="shared" si="989"/>
        <v/>
      </c>
      <c r="AD3887" s="10" t="str">
        <f t="shared" si="983"/>
        <v/>
      </c>
      <c r="AE3887" s="10" t="str">
        <f t="shared" si="990"/>
        <v/>
      </c>
      <c r="AF3887" s="10" t="str">
        <f t="shared" si="991"/>
        <v/>
      </c>
      <c r="AG3887" s="10" t="str">
        <f t="shared" si="992"/>
        <v/>
      </c>
      <c r="AH3887" s="10" t="str">
        <f t="shared" si="993"/>
        <v/>
      </c>
      <c r="AI3887" s="10" t="str">
        <f t="shared" si="982"/>
        <v/>
      </c>
    </row>
    <row r="3888" spans="20:35" ht="18" customHeight="1" x14ac:dyDescent="0.25">
      <c r="T3888" s="9" t="str">
        <f t="shared" si="984"/>
        <v/>
      </c>
      <c r="U3888" s="10" t="str">
        <f t="shared" si="979"/>
        <v/>
      </c>
      <c r="V3888" s="10" t="str">
        <f t="shared" si="980"/>
        <v/>
      </c>
      <c r="W3888" s="10" t="str">
        <f t="shared" si="985"/>
        <v/>
      </c>
      <c r="X3888" s="10" t="str">
        <f t="shared" si="986"/>
        <v/>
      </c>
      <c r="Y3888" s="10" t="str">
        <f t="shared" si="987"/>
        <v/>
      </c>
      <c r="Z3888" s="10" t="str">
        <f t="shared" si="988"/>
        <v/>
      </c>
      <c r="AA3888" s="10" t="str">
        <f t="shared" si="978"/>
        <v/>
      </c>
      <c r="AB3888" s="10" t="str">
        <f t="shared" si="981"/>
        <v/>
      </c>
      <c r="AC3888" s="10" t="str">
        <f t="shared" si="989"/>
        <v/>
      </c>
      <c r="AD3888" s="10" t="str">
        <f t="shared" si="983"/>
        <v/>
      </c>
      <c r="AE3888" s="10" t="str">
        <f t="shared" si="990"/>
        <v/>
      </c>
      <c r="AF3888" s="10" t="str">
        <f t="shared" si="991"/>
        <v/>
      </c>
      <c r="AG3888" s="10" t="str">
        <f t="shared" si="992"/>
        <v/>
      </c>
      <c r="AH3888" s="10" t="str">
        <f t="shared" si="993"/>
        <v/>
      </c>
      <c r="AI3888" s="10" t="str">
        <f t="shared" si="982"/>
        <v/>
      </c>
    </row>
    <row r="3889" spans="20:35" ht="18" customHeight="1" x14ac:dyDescent="0.25">
      <c r="T3889" s="9" t="str">
        <f t="shared" si="984"/>
        <v/>
      </c>
      <c r="U3889" s="10" t="str">
        <f t="shared" si="979"/>
        <v/>
      </c>
      <c r="V3889" s="10" t="str">
        <f t="shared" si="980"/>
        <v/>
      </c>
      <c r="W3889" s="10" t="str">
        <f t="shared" si="985"/>
        <v/>
      </c>
      <c r="X3889" s="10" t="str">
        <f t="shared" si="986"/>
        <v/>
      </c>
      <c r="Y3889" s="10" t="str">
        <f t="shared" si="987"/>
        <v/>
      </c>
      <c r="Z3889" s="10" t="str">
        <f t="shared" si="988"/>
        <v/>
      </c>
      <c r="AA3889" s="10" t="str">
        <f t="shared" si="978"/>
        <v/>
      </c>
      <c r="AB3889" s="10" t="str">
        <f t="shared" si="981"/>
        <v/>
      </c>
      <c r="AC3889" s="10" t="str">
        <f t="shared" si="989"/>
        <v/>
      </c>
      <c r="AD3889" s="10" t="str">
        <f t="shared" si="983"/>
        <v/>
      </c>
      <c r="AE3889" s="10" t="str">
        <f t="shared" si="990"/>
        <v/>
      </c>
      <c r="AF3889" s="10" t="str">
        <f t="shared" si="991"/>
        <v/>
      </c>
      <c r="AG3889" s="10" t="str">
        <f t="shared" si="992"/>
        <v/>
      </c>
      <c r="AH3889" s="10" t="str">
        <f t="shared" si="993"/>
        <v/>
      </c>
      <c r="AI3889" s="10" t="str">
        <f t="shared" si="982"/>
        <v/>
      </c>
    </row>
    <row r="3890" spans="20:35" ht="18" customHeight="1" x14ac:dyDescent="0.25">
      <c r="T3890" s="9" t="str">
        <f t="shared" si="984"/>
        <v/>
      </c>
      <c r="U3890" s="10" t="str">
        <f t="shared" si="979"/>
        <v/>
      </c>
      <c r="V3890" s="10" t="str">
        <f t="shared" si="980"/>
        <v/>
      </c>
      <c r="W3890" s="10" t="str">
        <f t="shared" si="985"/>
        <v/>
      </c>
      <c r="X3890" s="10" t="str">
        <f t="shared" si="986"/>
        <v/>
      </c>
      <c r="Y3890" s="10" t="str">
        <f t="shared" si="987"/>
        <v/>
      </c>
      <c r="Z3890" s="10" t="str">
        <f t="shared" si="988"/>
        <v/>
      </c>
      <c r="AA3890" s="10" t="str">
        <f t="shared" si="978"/>
        <v/>
      </c>
      <c r="AB3890" s="10" t="str">
        <f t="shared" si="981"/>
        <v/>
      </c>
      <c r="AC3890" s="10" t="str">
        <f t="shared" si="989"/>
        <v/>
      </c>
      <c r="AD3890" s="10" t="str">
        <f t="shared" si="983"/>
        <v/>
      </c>
      <c r="AE3890" s="10" t="str">
        <f t="shared" si="990"/>
        <v/>
      </c>
      <c r="AF3890" s="10" t="str">
        <f t="shared" si="991"/>
        <v/>
      </c>
      <c r="AG3890" s="10" t="str">
        <f t="shared" si="992"/>
        <v/>
      </c>
      <c r="AH3890" s="10" t="str">
        <f t="shared" si="993"/>
        <v/>
      </c>
      <c r="AI3890" s="10" t="str">
        <f t="shared" si="982"/>
        <v/>
      </c>
    </row>
    <row r="3891" spans="20:35" ht="18" customHeight="1" x14ac:dyDescent="0.25">
      <c r="T3891" s="9" t="str">
        <f t="shared" si="984"/>
        <v/>
      </c>
      <c r="U3891" s="10" t="str">
        <f t="shared" si="979"/>
        <v/>
      </c>
      <c r="V3891" s="10" t="str">
        <f t="shared" si="980"/>
        <v/>
      </c>
      <c r="W3891" s="10" t="str">
        <f t="shared" si="985"/>
        <v/>
      </c>
      <c r="X3891" s="10" t="str">
        <f t="shared" si="986"/>
        <v/>
      </c>
      <c r="Y3891" s="10" t="str">
        <f t="shared" si="987"/>
        <v/>
      </c>
      <c r="Z3891" s="10" t="str">
        <f t="shared" si="988"/>
        <v/>
      </c>
      <c r="AA3891" s="10" t="str">
        <f t="shared" si="978"/>
        <v/>
      </c>
      <c r="AB3891" s="10" t="str">
        <f t="shared" si="981"/>
        <v/>
      </c>
      <c r="AC3891" s="10" t="str">
        <f t="shared" si="989"/>
        <v/>
      </c>
      <c r="AD3891" s="10" t="str">
        <f t="shared" si="983"/>
        <v/>
      </c>
      <c r="AE3891" s="10" t="str">
        <f t="shared" si="990"/>
        <v/>
      </c>
      <c r="AF3891" s="10" t="str">
        <f t="shared" si="991"/>
        <v/>
      </c>
      <c r="AG3891" s="10" t="str">
        <f t="shared" si="992"/>
        <v/>
      </c>
      <c r="AH3891" s="10" t="str">
        <f t="shared" si="993"/>
        <v/>
      </c>
      <c r="AI3891" s="10" t="str">
        <f t="shared" si="982"/>
        <v/>
      </c>
    </row>
    <row r="3892" spans="20:35" ht="18" customHeight="1" x14ac:dyDescent="0.25">
      <c r="T3892" s="9" t="str">
        <f t="shared" si="984"/>
        <v/>
      </c>
      <c r="U3892" s="10" t="str">
        <f t="shared" si="979"/>
        <v/>
      </c>
      <c r="V3892" s="10" t="str">
        <f t="shared" si="980"/>
        <v/>
      </c>
      <c r="W3892" s="10" t="str">
        <f t="shared" si="985"/>
        <v/>
      </c>
      <c r="X3892" s="10" t="str">
        <f t="shared" si="986"/>
        <v/>
      </c>
      <c r="Y3892" s="10" t="str">
        <f t="shared" si="987"/>
        <v/>
      </c>
      <c r="Z3892" s="10" t="str">
        <f t="shared" si="988"/>
        <v/>
      </c>
      <c r="AA3892" s="10" t="str">
        <f t="shared" si="978"/>
        <v/>
      </c>
      <c r="AB3892" s="10" t="str">
        <f t="shared" si="981"/>
        <v/>
      </c>
      <c r="AC3892" s="10" t="str">
        <f t="shared" si="989"/>
        <v/>
      </c>
      <c r="AD3892" s="10" t="str">
        <f t="shared" si="983"/>
        <v/>
      </c>
      <c r="AE3892" s="10" t="str">
        <f t="shared" si="990"/>
        <v/>
      </c>
      <c r="AF3892" s="10" t="str">
        <f t="shared" si="991"/>
        <v/>
      </c>
      <c r="AG3892" s="10" t="str">
        <f t="shared" si="992"/>
        <v/>
      </c>
      <c r="AH3892" s="10" t="str">
        <f t="shared" si="993"/>
        <v/>
      </c>
      <c r="AI3892" s="10" t="str">
        <f t="shared" si="982"/>
        <v/>
      </c>
    </row>
    <row r="3893" spans="20:35" ht="18" customHeight="1" x14ac:dyDescent="0.25">
      <c r="T3893" s="9" t="str">
        <f t="shared" si="984"/>
        <v/>
      </c>
      <c r="U3893" s="10" t="str">
        <f t="shared" si="979"/>
        <v/>
      </c>
      <c r="V3893" s="10" t="str">
        <f t="shared" si="980"/>
        <v/>
      </c>
      <c r="W3893" s="10" t="str">
        <f t="shared" si="985"/>
        <v/>
      </c>
      <c r="X3893" s="10" t="str">
        <f t="shared" si="986"/>
        <v/>
      </c>
      <c r="Y3893" s="10" t="str">
        <f t="shared" si="987"/>
        <v/>
      </c>
      <c r="Z3893" s="10" t="str">
        <f t="shared" si="988"/>
        <v/>
      </c>
      <c r="AA3893" s="10" t="str">
        <f t="shared" si="978"/>
        <v/>
      </c>
      <c r="AB3893" s="10" t="str">
        <f t="shared" si="981"/>
        <v/>
      </c>
      <c r="AC3893" s="10" t="str">
        <f t="shared" si="989"/>
        <v/>
      </c>
      <c r="AD3893" s="10" t="str">
        <f t="shared" si="983"/>
        <v/>
      </c>
      <c r="AE3893" s="10" t="str">
        <f t="shared" si="990"/>
        <v/>
      </c>
      <c r="AF3893" s="10" t="str">
        <f t="shared" si="991"/>
        <v/>
      </c>
      <c r="AG3893" s="10" t="str">
        <f t="shared" si="992"/>
        <v/>
      </c>
      <c r="AH3893" s="10" t="str">
        <f t="shared" si="993"/>
        <v/>
      </c>
      <c r="AI3893" s="10" t="str">
        <f t="shared" si="982"/>
        <v/>
      </c>
    </row>
    <row r="3894" spans="20:35" ht="18" customHeight="1" x14ac:dyDescent="0.25">
      <c r="T3894" s="9" t="str">
        <f t="shared" si="984"/>
        <v/>
      </c>
      <c r="U3894" s="10" t="str">
        <f t="shared" si="979"/>
        <v/>
      </c>
      <c r="V3894" s="10" t="str">
        <f t="shared" si="980"/>
        <v/>
      </c>
      <c r="W3894" s="10" t="str">
        <f t="shared" si="985"/>
        <v/>
      </c>
      <c r="X3894" s="10" t="str">
        <f t="shared" si="986"/>
        <v/>
      </c>
      <c r="Y3894" s="10" t="str">
        <f t="shared" si="987"/>
        <v/>
      </c>
      <c r="Z3894" s="10" t="str">
        <f t="shared" si="988"/>
        <v/>
      </c>
      <c r="AA3894" s="10" t="str">
        <f t="shared" si="978"/>
        <v/>
      </c>
      <c r="AB3894" s="10" t="str">
        <f t="shared" si="981"/>
        <v/>
      </c>
      <c r="AC3894" s="10" t="str">
        <f t="shared" si="989"/>
        <v/>
      </c>
      <c r="AD3894" s="10" t="str">
        <f t="shared" si="983"/>
        <v/>
      </c>
      <c r="AE3894" s="10" t="str">
        <f t="shared" si="990"/>
        <v/>
      </c>
      <c r="AF3894" s="10" t="str">
        <f t="shared" si="991"/>
        <v/>
      </c>
      <c r="AG3894" s="10" t="str">
        <f t="shared" si="992"/>
        <v/>
      </c>
      <c r="AH3894" s="10" t="str">
        <f t="shared" si="993"/>
        <v/>
      </c>
      <c r="AI3894" s="10" t="str">
        <f t="shared" si="982"/>
        <v/>
      </c>
    </row>
    <row r="3895" spans="20:35" ht="18" customHeight="1" x14ac:dyDescent="0.25">
      <c r="T3895" s="9" t="str">
        <f t="shared" si="984"/>
        <v/>
      </c>
      <c r="U3895" s="10" t="str">
        <f t="shared" si="979"/>
        <v/>
      </c>
      <c r="V3895" s="10" t="str">
        <f t="shared" si="980"/>
        <v/>
      </c>
      <c r="W3895" s="10" t="str">
        <f t="shared" si="985"/>
        <v/>
      </c>
      <c r="X3895" s="10" t="str">
        <f t="shared" si="986"/>
        <v/>
      </c>
      <c r="Y3895" s="10" t="str">
        <f t="shared" si="987"/>
        <v/>
      </c>
      <c r="Z3895" s="10" t="str">
        <f t="shared" si="988"/>
        <v/>
      </c>
      <c r="AA3895" s="10" t="str">
        <f t="shared" si="978"/>
        <v/>
      </c>
      <c r="AB3895" s="10" t="str">
        <f t="shared" si="981"/>
        <v/>
      </c>
      <c r="AC3895" s="10" t="str">
        <f t="shared" si="989"/>
        <v/>
      </c>
      <c r="AD3895" s="10" t="str">
        <f t="shared" si="983"/>
        <v/>
      </c>
      <c r="AE3895" s="10" t="str">
        <f t="shared" si="990"/>
        <v/>
      </c>
      <c r="AF3895" s="10" t="str">
        <f t="shared" si="991"/>
        <v/>
      </c>
      <c r="AG3895" s="10" t="str">
        <f t="shared" si="992"/>
        <v/>
      </c>
      <c r="AH3895" s="10" t="str">
        <f t="shared" si="993"/>
        <v/>
      </c>
      <c r="AI3895" s="10" t="str">
        <f t="shared" si="982"/>
        <v/>
      </c>
    </row>
    <row r="3896" spans="20:35" ht="18" customHeight="1" x14ac:dyDescent="0.25">
      <c r="T3896" s="9" t="str">
        <f t="shared" si="984"/>
        <v/>
      </c>
      <c r="U3896" s="10" t="str">
        <f t="shared" si="979"/>
        <v/>
      </c>
      <c r="V3896" s="10" t="str">
        <f t="shared" si="980"/>
        <v/>
      </c>
      <c r="W3896" s="10" t="str">
        <f t="shared" si="985"/>
        <v/>
      </c>
      <c r="X3896" s="10" t="str">
        <f t="shared" si="986"/>
        <v/>
      </c>
      <c r="Y3896" s="10" t="str">
        <f t="shared" si="987"/>
        <v/>
      </c>
      <c r="Z3896" s="10" t="str">
        <f t="shared" si="988"/>
        <v/>
      </c>
      <c r="AA3896" s="10" t="str">
        <f t="shared" si="978"/>
        <v/>
      </c>
      <c r="AB3896" s="10" t="str">
        <f t="shared" si="981"/>
        <v/>
      </c>
      <c r="AC3896" s="10" t="str">
        <f t="shared" si="989"/>
        <v/>
      </c>
      <c r="AD3896" s="10" t="str">
        <f t="shared" si="983"/>
        <v/>
      </c>
      <c r="AE3896" s="10" t="str">
        <f t="shared" si="990"/>
        <v/>
      </c>
      <c r="AF3896" s="10" t="str">
        <f t="shared" si="991"/>
        <v/>
      </c>
      <c r="AG3896" s="10" t="str">
        <f t="shared" si="992"/>
        <v/>
      </c>
      <c r="AH3896" s="10" t="str">
        <f t="shared" si="993"/>
        <v/>
      </c>
      <c r="AI3896" s="10" t="str">
        <f t="shared" si="982"/>
        <v/>
      </c>
    </row>
    <row r="3897" spans="20:35" ht="18" customHeight="1" x14ac:dyDescent="0.25">
      <c r="T3897" s="9" t="str">
        <f t="shared" si="984"/>
        <v/>
      </c>
      <c r="U3897" s="10" t="str">
        <f t="shared" si="979"/>
        <v/>
      </c>
      <c r="V3897" s="10" t="str">
        <f t="shared" si="980"/>
        <v/>
      </c>
      <c r="W3897" s="10" t="str">
        <f t="shared" si="985"/>
        <v/>
      </c>
      <c r="X3897" s="10" t="str">
        <f t="shared" si="986"/>
        <v/>
      </c>
      <c r="Y3897" s="10" t="str">
        <f t="shared" si="987"/>
        <v/>
      </c>
      <c r="Z3897" s="10" t="str">
        <f t="shared" si="988"/>
        <v/>
      </c>
      <c r="AA3897" s="10" t="str">
        <f t="shared" si="978"/>
        <v/>
      </c>
      <c r="AB3897" s="10" t="str">
        <f t="shared" si="981"/>
        <v/>
      </c>
      <c r="AC3897" s="10" t="str">
        <f t="shared" si="989"/>
        <v/>
      </c>
      <c r="AD3897" s="10" t="str">
        <f t="shared" si="983"/>
        <v/>
      </c>
      <c r="AE3897" s="10" t="str">
        <f t="shared" si="990"/>
        <v/>
      </c>
      <c r="AF3897" s="10" t="str">
        <f t="shared" si="991"/>
        <v/>
      </c>
      <c r="AG3897" s="10" t="str">
        <f t="shared" si="992"/>
        <v/>
      </c>
      <c r="AH3897" s="10" t="str">
        <f t="shared" si="993"/>
        <v/>
      </c>
      <c r="AI3897" s="10" t="str">
        <f t="shared" si="982"/>
        <v/>
      </c>
    </row>
    <row r="3898" spans="20:35" ht="18" customHeight="1" x14ac:dyDescent="0.25">
      <c r="T3898" s="9" t="str">
        <f t="shared" si="984"/>
        <v/>
      </c>
      <c r="U3898" s="10" t="str">
        <f t="shared" si="979"/>
        <v/>
      </c>
      <c r="V3898" s="10" t="str">
        <f t="shared" si="980"/>
        <v/>
      </c>
      <c r="W3898" s="10" t="str">
        <f t="shared" si="985"/>
        <v/>
      </c>
      <c r="X3898" s="10" t="str">
        <f t="shared" si="986"/>
        <v/>
      </c>
      <c r="Y3898" s="10" t="str">
        <f t="shared" si="987"/>
        <v/>
      </c>
      <c r="Z3898" s="10" t="str">
        <f t="shared" si="988"/>
        <v/>
      </c>
      <c r="AA3898" s="10" t="str">
        <f t="shared" si="978"/>
        <v/>
      </c>
      <c r="AB3898" s="10" t="str">
        <f t="shared" si="981"/>
        <v/>
      </c>
      <c r="AC3898" s="10" t="str">
        <f t="shared" si="989"/>
        <v/>
      </c>
      <c r="AD3898" s="10" t="str">
        <f t="shared" si="983"/>
        <v/>
      </c>
      <c r="AE3898" s="10" t="str">
        <f t="shared" si="990"/>
        <v/>
      </c>
      <c r="AF3898" s="10" t="str">
        <f t="shared" si="991"/>
        <v/>
      </c>
      <c r="AG3898" s="10" t="str">
        <f t="shared" si="992"/>
        <v/>
      </c>
      <c r="AH3898" s="10" t="str">
        <f t="shared" si="993"/>
        <v/>
      </c>
      <c r="AI3898" s="10" t="str">
        <f t="shared" si="982"/>
        <v/>
      </c>
    </row>
    <row r="3899" spans="20:35" ht="18" customHeight="1" x14ac:dyDescent="0.25">
      <c r="T3899" s="9" t="str">
        <f t="shared" si="984"/>
        <v/>
      </c>
      <c r="U3899" s="10" t="str">
        <f t="shared" si="979"/>
        <v/>
      </c>
      <c r="V3899" s="10" t="str">
        <f t="shared" si="980"/>
        <v/>
      </c>
      <c r="W3899" s="10" t="str">
        <f t="shared" si="985"/>
        <v/>
      </c>
      <c r="X3899" s="10" t="str">
        <f t="shared" si="986"/>
        <v/>
      </c>
      <c r="Y3899" s="10" t="str">
        <f t="shared" si="987"/>
        <v/>
      </c>
      <c r="Z3899" s="10" t="str">
        <f t="shared" si="988"/>
        <v/>
      </c>
      <c r="AA3899" s="10" t="str">
        <f t="shared" si="978"/>
        <v/>
      </c>
      <c r="AB3899" s="10" t="str">
        <f t="shared" si="981"/>
        <v/>
      </c>
      <c r="AC3899" s="10" t="str">
        <f t="shared" si="989"/>
        <v/>
      </c>
      <c r="AD3899" s="10" t="str">
        <f t="shared" si="983"/>
        <v/>
      </c>
      <c r="AE3899" s="10" t="str">
        <f t="shared" si="990"/>
        <v/>
      </c>
      <c r="AF3899" s="10" t="str">
        <f t="shared" si="991"/>
        <v/>
      </c>
      <c r="AG3899" s="10" t="str">
        <f t="shared" si="992"/>
        <v/>
      </c>
      <c r="AH3899" s="10" t="str">
        <f t="shared" si="993"/>
        <v/>
      </c>
      <c r="AI3899" s="10" t="str">
        <f t="shared" si="982"/>
        <v/>
      </c>
    </row>
    <row r="3900" spans="20:35" ht="18" customHeight="1" x14ac:dyDescent="0.25">
      <c r="T3900" s="9" t="str">
        <f t="shared" si="984"/>
        <v/>
      </c>
      <c r="U3900" s="10" t="str">
        <f t="shared" si="979"/>
        <v/>
      </c>
      <c r="V3900" s="10" t="str">
        <f t="shared" si="980"/>
        <v/>
      </c>
      <c r="W3900" s="10" t="str">
        <f t="shared" si="985"/>
        <v/>
      </c>
      <c r="X3900" s="10" t="str">
        <f t="shared" si="986"/>
        <v/>
      </c>
      <c r="Y3900" s="10" t="str">
        <f t="shared" si="987"/>
        <v/>
      </c>
      <c r="Z3900" s="10" t="str">
        <f t="shared" si="988"/>
        <v/>
      </c>
      <c r="AA3900" s="10" t="str">
        <f t="shared" si="978"/>
        <v/>
      </c>
      <c r="AB3900" s="10" t="str">
        <f t="shared" si="981"/>
        <v/>
      </c>
      <c r="AC3900" s="10" t="str">
        <f t="shared" si="989"/>
        <v/>
      </c>
      <c r="AD3900" s="10" t="str">
        <f t="shared" si="983"/>
        <v/>
      </c>
      <c r="AE3900" s="10" t="str">
        <f t="shared" si="990"/>
        <v/>
      </c>
      <c r="AF3900" s="10" t="str">
        <f t="shared" si="991"/>
        <v/>
      </c>
      <c r="AG3900" s="10" t="str">
        <f t="shared" si="992"/>
        <v/>
      </c>
      <c r="AH3900" s="10" t="str">
        <f t="shared" si="993"/>
        <v/>
      </c>
      <c r="AI3900" s="10" t="str">
        <f t="shared" si="982"/>
        <v/>
      </c>
    </row>
    <row r="3901" spans="20:35" ht="18" customHeight="1" x14ac:dyDescent="0.25">
      <c r="T3901" s="9" t="str">
        <f t="shared" si="984"/>
        <v/>
      </c>
      <c r="U3901" s="10" t="str">
        <f t="shared" si="979"/>
        <v/>
      </c>
      <c r="V3901" s="10" t="str">
        <f t="shared" si="980"/>
        <v/>
      </c>
      <c r="W3901" s="10" t="str">
        <f t="shared" si="985"/>
        <v/>
      </c>
      <c r="X3901" s="10" t="str">
        <f t="shared" si="986"/>
        <v/>
      </c>
      <c r="Y3901" s="10" t="str">
        <f t="shared" si="987"/>
        <v/>
      </c>
      <c r="Z3901" s="10" t="str">
        <f t="shared" si="988"/>
        <v/>
      </c>
      <c r="AA3901" s="10" t="str">
        <f t="shared" si="978"/>
        <v/>
      </c>
      <c r="AB3901" s="10" t="str">
        <f t="shared" si="981"/>
        <v/>
      </c>
      <c r="AC3901" s="10" t="str">
        <f t="shared" si="989"/>
        <v/>
      </c>
      <c r="AD3901" s="10" t="str">
        <f t="shared" si="983"/>
        <v/>
      </c>
      <c r="AE3901" s="10" t="str">
        <f t="shared" si="990"/>
        <v/>
      </c>
      <c r="AF3901" s="10" t="str">
        <f t="shared" si="991"/>
        <v/>
      </c>
      <c r="AG3901" s="10" t="str">
        <f t="shared" si="992"/>
        <v/>
      </c>
      <c r="AH3901" s="10" t="str">
        <f t="shared" si="993"/>
        <v/>
      </c>
      <c r="AI3901" s="10" t="str">
        <f t="shared" si="982"/>
        <v/>
      </c>
    </row>
    <row r="3902" spans="20:35" ht="18" customHeight="1" x14ac:dyDescent="0.25">
      <c r="T3902" s="9" t="str">
        <f t="shared" si="984"/>
        <v/>
      </c>
      <c r="U3902" s="10" t="str">
        <f t="shared" si="979"/>
        <v/>
      </c>
      <c r="V3902" s="10" t="str">
        <f t="shared" si="980"/>
        <v/>
      </c>
      <c r="W3902" s="10" t="str">
        <f t="shared" si="985"/>
        <v/>
      </c>
      <c r="X3902" s="10" t="str">
        <f t="shared" si="986"/>
        <v/>
      </c>
      <c r="Y3902" s="10" t="str">
        <f t="shared" si="987"/>
        <v/>
      </c>
      <c r="Z3902" s="10" t="str">
        <f t="shared" si="988"/>
        <v/>
      </c>
      <c r="AA3902" s="10" t="str">
        <f t="shared" si="978"/>
        <v/>
      </c>
      <c r="AB3902" s="10" t="str">
        <f t="shared" si="981"/>
        <v/>
      </c>
      <c r="AC3902" s="10" t="str">
        <f t="shared" si="989"/>
        <v/>
      </c>
      <c r="AD3902" s="10" t="str">
        <f t="shared" si="983"/>
        <v/>
      </c>
      <c r="AE3902" s="10" t="str">
        <f t="shared" si="990"/>
        <v/>
      </c>
      <c r="AF3902" s="10" t="str">
        <f t="shared" si="991"/>
        <v/>
      </c>
      <c r="AG3902" s="10" t="str">
        <f t="shared" si="992"/>
        <v/>
      </c>
      <c r="AH3902" s="10" t="str">
        <f t="shared" si="993"/>
        <v/>
      </c>
      <c r="AI3902" s="10" t="str">
        <f t="shared" si="982"/>
        <v/>
      </c>
    </row>
    <row r="3903" spans="20:35" ht="18" customHeight="1" x14ac:dyDescent="0.25">
      <c r="T3903" s="9" t="str">
        <f t="shared" si="984"/>
        <v/>
      </c>
      <c r="U3903" s="10" t="str">
        <f t="shared" si="979"/>
        <v/>
      </c>
      <c r="V3903" s="10" t="str">
        <f t="shared" si="980"/>
        <v/>
      </c>
      <c r="W3903" s="10" t="str">
        <f t="shared" si="985"/>
        <v/>
      </c>
      <c r="X3903" s="10" t="str">
        <f t="shared" si="986"/>
        <v/>
      </c>
      <c r="Y3903" s="10" t="str">
        <f t="shared" si="987"/>
        <v/>
      </c>
      <c r="Z3903" s="10" t="str">
        <f t="shared" si="988"/>
        <v/>
      </c>
      <c r="AA3903" s="10" t="str">
        <f t="shared" si="978"/>
        <v/>
      </c>
      <c r="AB3903" s="10" t="str">
        <f t="shared" si="981"/>
        <v/>
      </c>
      <c r="AC3903" s="10" t="str">
        <f t="shared" si="989"/>
        <v/>
      </c>
      <c r="AD3903" s="10" t="str">
        <f t="shared" si="983"/>
        <v/>
      </c>
      <c r="AE3903" s="10" t="str">
        <f t="shared" si="990"/>
        <v/>
      </c>
      <c r="AF3903" s="10" t="str">
        <f t="shared" si="991"/>
        <v/>
      </c>
      <c r="AG3903" s="10" t="str">
        <f t="shared" si="992"/>
        <v/>
      </c>
      <c r="AH3903" s="10" t="str">
        <f t="shared" si="993"/>
        <v/>
      </c>
      <c r="AI3903" s="10" t="str">
        <f t="shared" si="982"/>
        <v/>
      </c>
    </row>
    <row r="3904" spans="20:35" ht="18" customHeight="1" x14ac:dyDescent="0.25">
      <c r="T3904" s="9" t="str">
        <f t="shared" si="984"/>
        <v/>
      </c>
      <c r="U3904" s="10" t="str">
        <f t="shared" si="979"/>
        <v/>
      </c>
      <c r="V3904" s="10" t="str">
        <f t="shared" si="980"/>
        <v/>
      </c>
      <c r="W3904" s="10" t="str">
        <f t="shared" si="985"/>
        <v/>
      </c>
      <c r="X3904" s="10" t="str">
        <f t="shared" si="986"/>
        <v/>
      </c>
      <c r="Y3904" s="10" t="str">
        <f t="shared" si="987"/>
        <v/>
      </c>
      <c r="Z3904" s="10" t="str">
        <f t="shared" si="988"/>
        <v/>
      </c>
      <c r="AA3904" s="10" t="str">
        <f t="shared" si="978"/>
        <v/>
      </c>
      <c r="AB3904" s="10" t="str">
        <f t="shared" si="981"/>
        <v/>
      </c>
      <c r="AC3904" s="10" t="str">
        <f t="shared" si="989"/>
        <v/>
      </c>
      <c r="AD3904" s="10" t="str">
        <f t="shared" si="983"/>
        <v/>
      </c>
      <c r="AE3904" s="10" t="str">
        <f t="shared" si="990"/>
        <v/>
      </c>
      <c r="AF3904" s="10" t="str">
        <f t="shared" si="991"/>
        <v/>
      </c>
      <c r="AG3904" s="10" t="str">
        <f t="shared" si="992"/>
        <v/>
      </c>
      <c r="AH3904" s="10" t="str">
        <f t="shared" si="993"/>
        <v/>
      </c>
      <c r="AI3904" s="10" t="str">
        <f t="shared" si="982"/>
        <v/>
      </c>
    </row>
    <row r="3905" spans="20:35" ht="18" customHeight="1" x14ac:dyDescent="0.25">
      <c r="T3905" s="9" t="str">
        <f t="shared" si="984"/>
        <v/>
      </c>
      <c r="U3905" s="10" t="str">
        <f t="shared" si="979"/>
        <v/>
      </c>
      <c r="V3905" s="10" t="str">
        <f t="shared" si="980"/>
        <v/>
      </c>
      <c r="W3905" s="10" t="str">
        <f t="shared" si="985"/>
        <v/>
      </c>
      <c r="X3905" s="10" t="str">
        <f t="shared" si="986"/>
        <v/>
      </c>
      <c r="Y3905" s="10" t="str">
        <f t="shared" si="987"/>
        <v/>
      </c>
      <c r="Z3905" s="10" t="str">
        <f t="shared" si="988"/>
        <v/>
      </c>
      <c r="AA3905" s="10" t="str">
        <f t="shared" si="978"/>
        <v/>
      </c>
      <c r="AB3905" s="10" t="str">
        <f t="shared" si="981"/>
        <v/>
      </c>
      <c r="AC3905" s="10" t="str">
        <f t="shared" si="989"/>
        <v/>
      </c>
      <c r="AD3905" s="10" t="str">
        <f t="shared" si="983"/>
        <v/>
      </c>
      <c r="AE3905" s="10" t="str">
        <f t="shared" si="990"/>
        <v/>
      </c>
      <c r="AF3905" s="10" t="str">
        <f t="shared" si="991"/>
        <v/>
      </c>
      <c r="AG3905" s="10" t="str">
        <f t="shared" si="992"/>
        <v/>
      </c>
      <c r="AH3905" s="10" t="str">
        <f t="shared" si="993"/>
        <v/>
      </c>
      <c r="AI3905" s="10" t="str">
        <f t="shared" si="982"/>
        <v/>
      </c>
    </row>
    <row r="3906" spans="20:35" ht="18" customHeight="1" x14ac:dyDescent="0.25">
      <c r="T3906" s="9" t="str">
        <f t="shared" si="984"/>
        <v/>
      </c>
      <c r="U3906" s="10" t="str">
        <f t="shared" si="979"/>
        <v/>
      </c>
      <c r="V3906" s="10" t="str">
        <f t="shared" si="980"/>
        <v/>
      </c>
      <c r="W3906" s="10" t="str">
        <f t="shared" si="985"/>
        <v/>
      </c>
      <c r="X3906" s="10" t="str">
        <f t="shared" si="986"/>
        <v/>
      </c>
      <c r="Y3906" s="10" t="str">
        <f t="shared" si="987"/>
        <v/>
      </c>
      <c r="Z3906" s="10" t="str">
        <f t="shared" si="988"/>
        <v/>
      </c>
      <c r="AA3906" s="10" t="str">
        <f t="shared" si="978"/>
        <v/>
      </c>
      <c r="AB3906" s="10" t="str">
        <f t="shared" si="981"/>
        <v/>
      </c>
      <c r="AC3906" s="10" t="str">
        <f t="shared" si="989"/>
        <v/>
      </c>
      <c r="AD3906" s="10" t="str">
        <f t="shared" si="983"/>
        <v/>
      </c>
      <c r="AE3906" s="10" t="str">
        <f t="shared" si="990"/>
        <v/>
      </c>
      <c r="AF3906" s="10" t="str">
        <f t="shared" si="991"/>
        <v/>
      </c>
      <c r="AG3906" s="10" t="str">
        <f t="shared" si="992"/>
        <v/>
      </c>
      <c r="AH3906" s="10" t="str">
        <f t="shared" si="993"/>
        <v/>
      </c>
      <c r="AI3906" s="10" t="str">
        <f t="shared" si="982"/>
        <v/>
      </c>
    </row>
    <row r="3907" spans="20:35" ht="18" customHeight="1" x14ac:dyDescent="0.25">
      <c r="T3907" s="9" t="str">
        <f t="shared" si="984"/>
        <v/>
      </c>
      <c r="U3907" s="10" t="str">
        <f t="shared" si="979"/>
        <v/>
      </c>
      <c r="V3907" s="10" t="str">
        <f t="shared" si="980"/>
        <v/>
      </c>
      <c r="W3907" s="10" t="str">
        <f t="shared" si="985"/>
        <v/>
      </c>
      <c r="X3907" s="10" t="str">
        <f t="shared" si="986"/>
        <v/>
      </c>
      <c r="Y3907" s="10" t="str">
        <f t="shared" si="987"/>
        <v/>
      </c>
      <c r="Z3907" s="10" t="str">
        <f t="shared" si="988"/>
        <v/>
      </c>
      <c r="AA3907" s="10" t="str">
        <f t="shared" si="978"/>
        <v/>
      </c>
      <c r="AB3907" s="10" t="str">
        <f t="shared" si="981"/>
        <v/>
      </c>
      <c r="AC3907" s="10" t="str">
        <f t="shared" si="989"/>
        <v/>
      </c>
      <c r="AD3907" s="10" t="str">
        <f t="shared" si="983"/>
        <v/>
      </c>
      <c r="AE3907" s="10" t="str">
        <f t="shared" si="990"/>
        <v/>
      </c>
      <c r="AF3907" s="10" t="str">
        <f t="shared" si="991"/>
        <v/>
      </c>
      <c r="AG3907" s="10" t="str">
        <f t="shared" si="992"/>
        <v/>
      </c>
      <c r="AH3907" s="10" t="str">
        <f t="shared" si="993"/>
        <v/>
      </c>
      <c r="AI3907" s="10" t="str">
        <f t="shared" si="982"/>
        <v/>
      </c>
    </row>
    <row r="3908" spans="20:35" ht="18" customHeight="1" x14ac:dyDescent="0.25">
      <c r="T3908" s="9" t="str">
        <f t="shared" si="984"/>
        <v/>
      </c>
      <c r="U3908" s="10" t="str">
        <f t="shared" si="979"/>
        <v/>
      </c>
      <c r="V3908" s="10" t="str">
        <f t="shared" si="980"/>
        <v/>
      </c>
      <c r="W3908" s="10" t="str">
        <f t="shared" si="985"/>
        <v/>
      </c>
      <c r="X3908" s="10" t="str">
        <f t="shared" si="986"/>
        <v/>
      </c>
      <c r="Y3908" s="10" t="str">
        <f t="shared" si="987"/>
        <v/>
      </c>
      <c r="Z3908" s="10" t="str">
        <f t="shared" si="988"/>
        <v/>
      </c>
      <c r="AA3908" s="10" t="str">
        <f t="shared" si="978"/>
        <v/>
      </c>
      <c r="AB3908" s="10" t="str">
        <f t="shared" si="981"/>
        <v/>
      </c>
      <c r="AC3908" s="10" t="str">
        <f t="shared" si="989"/>
        <v/>
      </c>
      <c r="AD3908" s="10" t="str">
        <f t="shared" si="983"/>
        <v/>
      </c>
      <c r="AE3908" s="10" t="str">
        <f t="shared" si="990"/>
        <v/>
      </c>
      <c r="AF3908" s="10" t="str">
        <f t="shared" si="991"/>
        <v/>
      </c>
      <c r="AG3908" s="10" t="str">
        <f t="shared" si="992"/>
        <v/>
      </c>
      <c r="AH3908" s="10" t="str">
        <f t="shared" si="993"/>
        <v/>
      </c>
      <c r="AI3908" s="10" t="str">
        <f t="shared" si="982"/>
        <v/>
      </c>
    </row>
    <row r="3909" spans="20:35" ht="18" customHeight="1" x14ac:dyDescent="0.25">
      <c r="T3909" s="9" t="str">
        <f t="shared" si="984"/>
        <v/>
      </c>
      <c r="U3909" s="10" t="str">
        <f t="shared" si="979"/>
        <v/>
      </c>
      <c r="V3909" s="10" t="str">
        <f t="shared" si="980"/>
        <v/>
      </c>
      <c r="W3909" s="10" t="str">
        <f t="shared" si="985"/>
        <v/>
      </c>
      <c r="X3909" s="10" t="str">
        <f t="shared" si="986"/>
        <v/>
      </c>
      <c r="Y3909" s="10" t="str">
        <f t="shared" si="987"/>
        <v/>
      </c>
      <c r="Z3909" s="10" t="str">
        <f t="shared" si="988"/>
        <v/>
      </c>
      <c r="AA3909" s="10" t="str">
        <f t="shared" ref="AA3909:AA3972" si="994">IF(T3909="","",Z3909/1000*$F$7)</f>
        <v/>
      </c>
      <c r="AB3909" s="10" t="str">
        <f t="shared" si="981"/>
        <v/>
      </c>
      <c r="AC3909" s="10" t="str">
        <f t="shared" si="989"/>
        <v/>
      </c>
      <c r="AD3909" s="10" t="str">
        <f t="shared" si="983"/>
        <v/>
      </c>
      <c r="AE3909" s="10" t="str">
        <f t="shared" si="990"/>
        <v/>
      </c>
      <c r="AF3909" s="10" t="str">
        <f t="shared" si="991"/>
        <v/>
      </c>
      <c r="AG3909" s="10" t="str">
        <f t="shared" si="992"/>
        <v/>
      </c>
      <c r="AH3909" s="10" t="str">
        <f t="shared" si="993"/>
        <v/>
      </c>
      <c r="AI3909" s="10" t="str">
        <f t="shared" si="982"/>
        <v/>
      </c>
    </row>
    <row r="3910" spans="20:35" ht="18" customHeight="1" x14ac:dyDescent="0.25">
      <c r="T3910" s="9" t="str">
        <f t="shared" si="984"/>
        <v/>
      </c>
      <c r="U3910" s="10" t="str">
        <f t="shared" ref="U3910:U3973" si="995">IF(T3910="","",IF(T3910&lt;=$C$14,$C$83*T3910,IF(T3910&lt;=2*$C$14,$C$81-$C$83*(T3910-$C$14),0)))</f>
        <v/>
      </c>
      <c r="V3910" s="10" t="str">
        <f t="shared" ref="V3910:V3973" si="996">IF(T3910="","",IF(T3910&lt;=$C$22,$C$79*T3910,IF(T3910&lt;=2*$C$22,$C$77-$C$79*(T3910-$C$22),0)))</f>
        <v/>
      </c>
      <c r="W3910" s="10" t="str">
        <f t="shared" si="985"/>
        <v/>
      </c>
      <c r="X3910" s="10" t="str">
        <f t="shared" si="986"/>
        <v/>
      </c>
      <c r="Y3910" s="10" t="str">
        <f t="shared" si="987"/>
        <v/>
      </c>
      <c r="Z3910" s="10" t="str">
        <f t="shared" si="988"/>
        <v/>
      </c>
      <c r="AA3910" s="10" t="str">
        <f t="shared" si="994"/>
        <v/>
      </c>
      <c r="AB3910" s="10" t="str">
        <f t="shared" ref="AB3910:AB3973" si="997">IF(T3910="","",$C$59*(1+$C$61*($C$63+Z3910)/Y3910))</f>
        <v/>
      </c>
      <c r="AC3910" s="10" t="str">
        <f t="shared" si="989"/>
        <v/>
      </c>
      <c r="AD3910" s="10" t="str">
        <f t="shared" si="983"/>
        <v/>
      </c>
      <c r="AE3910" s="10" t="str">
        <f t="shared" si="990"/>
        <v/>
      </c>
      <c r="AF3910" s="10" t="str">
        <f t="shared" si="991"/>
        <v/>
      </c>
      <c r="AG3910" s="10" t="str">
        <f t="shared" si="992"/>
        <v/>
      </c>
      <c r="AH3910" s="10" t="str">
        <f t="shared" si="993"/>
        <v/>
      </c>
      <c r="AI3910" s="10" t="str">
        <f t="shared" si="982"/>
        <v/>
      </c>
    </row>
    <row r="3911" spans="20:35" ht="18" customHeight="1" x14ac:dyDescent="0.25">
      <c r="T3911" s="9" t="str">
        <f t="shared" si="984"/>
        <v/>
      </c>
      <c r="U3911" s="10" t="str">
        <f t="shared" si="995"/>
        <v/>
      </c>
      <c r="V3911" s="10" t="str">
        <f t="shared" si="996"/>
        <v/>
      </c>
      <c r="W3911" s="10" t="str">
        <f t="shared" si="985"/>
        <v/>
      </c>
      <c r="X3911" s="10" t="str">
        <f t="shared" si="986"/>
        <v/>
      </c>
      <c r="Y3911" s="10" t="str">
        <f t="shared" si="987"/>
        <v/>
      </c>
      <c r="Z3911" s="10" t="str">
        <f t="shared" si="988"/>
        <v/>
      </c>
      <c r="AA3911" s="10" t="str">
        <f t="shared" si="994"/>
        <v/>
      </c>
      <c r="AB3911" s="10" t="str">
        <f t="shared" si="997"/>
        <v/>
      </c>
      <c r="AC3911" s="10" t="str">
        <f t="shared" si="989"/>
        <v/>
      </c>
      <c r="AD3911" s="10" t="str">
        <f t="shared" si="983"/>
        <v/>
      </c>
      <c r="AE3911" s="10" t="str">
        <f t="shared" si="990"/>
        <v/>
      </c>
      <c r="AF3911" s="10" t="str">
        <f t="shared" si="991"/>
        <v/>
      </c>
      <c r="AG3911" s="10" t="str">
        <f t="shared" si="992"/>
        <v/>
      </c>
      <c r="AH3911" s="10" t="str">
        <f t="shared" si="993"/>
        <v/>
      </c>
      <c r="AI3911" s="10" t="str">
        <f t="shared" ref="AI3911:AI3974" si="998">IF(T3911="","",MAX(Z3911+(AC3911-AF3911-AD3911)*$AL$4,0))</f>
        <v/>
      </c>
    </row>
    <row r="3912" spans="20:35" ht="18" customHeight="1" x14ac:dyDescent="0.25">
      <c r="T3912" s="9" t="str">
        <f t="shared" si="984"/>
        <v/>
      </c>
      <c r="U3912" s="10" t="str">
        <f t="shared" si="995"/>
        <v/>
      </c>
      <c r="V3912" s="10" t="str">
        <f t="shared" si="996"/>
        <v/>
      </c>
      <c r="W3912" s="10" t="str">
        <f t="shared" si="985"/>
        <v/>
      </c>
      <c r="X3912" s="10" t="str">
        <f t="shared" si="986"/>
        <v/>
      </c>
      <c r="Y3912" s="10" t="str">
        <f t="shared" si="987"/>
        <v/>
      </c>
      <c r="Z3912" s="10" t="str">
        <f t="shared" si="988"/>
        <v/>
      </c>
      <c r="AA3912" s="10" t="str">
        <f t="shared" si="994"/>
        <v/>
      </c>
      <c r="AB3912" s="10" t="str">
        <f t="shared" si="997"/>
        <v/>
      </c>
      <c r="AC3912" s="10" t="str">
        <f t="shared" si="989"/>
        <v/>
      </c>
      <c r="AD3912" s="10" t="str">
        <f t="shared" ref="AD3912:AD3975" si="999">IF(U3912="","",$C$89*((Z3912/1000)^$C$97)/($F$15)*1000*3600)</f>
        <v/>
      </c>
      <c r="AE3912" s="10" t="str">
        <f t="shared" si="990"/>
        <v/>
      </c>
      <c r="AF3912" s="10" t="str">
        <f t="shared" si="991"/>
        <v/>
      </c>
      <c r="AG3912" s="10" t="str">
        <f t="shared" si="992"/>
        <v/>
      </c>
      <c r="AH3912" s="10" t="str">
        <f t="shared" si="993"/>
        <v/>
      </c>
      <c r="AI3912" s="10" t="str">
        <f t="shared" si="998"/>
        <v/>
      </c>
    </row>
    <row r="3913" spans="20:35" ht="18" customHeight="1" x14ac:dyDescent="0.25">
      <c r="T3913" s="9" t="str">
        <f t="shared" si="984"/>
        <v/>
      </c>
      <c r="U3913" s="10" t="str">
        <f t="shared" si="995"/>
        <v/>
      </c>
      <c r="V3913" s="10" t="str">
        <f t="shared" si="996"/>
        <v/>
      </c>
      <c r="W3913" s="10" t="str">
        <f t="shared" si="985"/>
        <v/>
      </c>
      <c r="X3913" s="10" t="str">
        <f t="shared" si="986"/>
        <v/>
      </c>
      <c r="Y3913" s="10" t="str">
        <f t="shared" si="987"/>
        <v/>
      </c>
      <c r="Z3913" s="10" t="str">
        <f t="shared" si="988"/>
        <v/>
      </c>
      <c r="AA3913" s="10" t="str">
        <f t="shared" si="994"/>
        <v/>
      </c>
      <c r="AB3913" s="10" t="str">
        <f t="shared" si="997"/>
        <v/>
      </c>
      <c r="AC3913" s="10" t="str">
        <f t="shared" si="989"/>
        <v/>
      </c>
      <c r="AD3913" s="10" t="str">
        <f t="shared" si="999"/>
        <v/>
      </c>
      <c r="AE3913" s="10" t="str">
        <f t="shared" si="990"/>
        <v/>
      </c>
      <c r="AF3913" s="10" t="str">
        <f t="shared" si="991"/>
        <v/>
      </c>
      <c r="AG3913" s="10" t="str">
        <f t="shared" si="992"/>
        <v/>
      </c>
      <c r="AH3913" s="10" t="str">
        <f t="shared" si="993"/>
        <v/>
      </c>
      <c r="AI3913" s="10" t="str">
        <f t="shared" si="998"/>
        <v/>
      </c>
    </row>
    <row r="3914" spans="20:35" ht="18" customHeight="1" x14ac:dyDescent="0.25">
      <c r="T3914" s="9" t="str">
        <f t="shared" si="984"/>
        <v/>
      </c>
      <c r="U3914" s="10" t="str">
        <f t="shared" si="995"/>
        <v/>
      </c>
      <c r="V3914" s="10" t="str">
        <f t="shared" si="996"/>
        <v/>
      </c>
      <c r="W3914" s="10" t="str">
        <f t="shared" si="985"/>
        <v/>
      </c>
      <c r="X3914" s="10" t="str">
        <f t="shared" si="986"/>
        <v/>
      </c>
      <c r="Y3914" s="10" t="str">
        <f t="shared" si="987"/>
        <v/>
      </c>
      <c r="Z3914" s="10" t="str">
        <f t="shared" si="988"/>
        <v/>
      </c>
      <c r="AA3914" s="10" t="str">
        <f t="shared" si="994"/>
        <v/>
      </c>
      <c r="AB3914" s="10" t="str">
        <f t="shared" si="997"/>
        <v/>
      </c>
      <c r="AC3914" s="10" t="str">
        <f t="shared" si="989"/>
        <v/>
      </c>
      <c r="AD3914" s="10" t="str">
        <f t="shared" si="999"/>
        <v/>
      </c>
      <c r="AE3914" s="10" t="str">
        <f t="shared" si="990"/>
        <v/>
      </c>
      <c r="AF3914" s="10" t="str">
        <f t="shared" si="991"/>
        <v/>
      </c>
      <c r="AG3914" s="10" t="str">
        <f t="shared" si="992"/>
        <v/>
      </c>
      <c r="AH3914" s="10" t="str">
        <f t="shared" si="993"/>
        <v/>
      </c>
      <c r="AI3914" s="10" t="str">
        <f t="shared" si="998"/>
        <v/>
      </c>
    </row>
    <row r="3915" spans="20:35" ht="18" customHeight="1" x14ac:dyDescent="0.25">
      <c r="T3915" s="9" t="str">
        <f t="shared" si="984"/>
        <v/>
      </c>
      <c r="U3915" s="10" t="str">
        <f t="shared" si="995"/>
        <v/>
      </c>
      <c r="V3915" s="10" t="str">
        <f t="shared" si="996"/>
        <v/>
      </c>
      <c r="W3915" s="10" t="str">
        <f t="shared" si="985"/>
        <v/>
      </c>
      <c r="X3915" s="10" t="str">
        <f t="shared" si="986"/>
        <v/>
      </c>
      <c r="Y3915" s="10" t="str">
        <f t="shared" si="987"/>
        <v/>
      </c>
      <c r="Z3915" s="10" t="str">
        <f t="shared" si="988"/>
        <v/>
      </c>
      <c r="AA3915" s="10" t="str">
        <f t="shared" si="994"/>
        <v/>
      </c>
      <c r="AB3915" s="10" t="str">
        <f t="shared" si="997"/>
        <v/>
      </c>
      <c r="AC3915" s="10" t="str">
        <f t="shared" si="989"/>
        <v/>
      </c>
      <c r="AD3915" s="10" t="str">
        <f t="shared" si="999"/>
        <v/>
      </c>
      <c r="AE3915" s="10" t="str">
        <f t="shared" si="990"/>
        <v/>
      </c>
      <c r="AF3915" s="10" t="str">
        <f t="shared" si="991"/>
        <v/>
      </c>
      <c r="AG3915" s="10" t="str">
        <f t="shared" si="992"/>
        <v/>
      </c>
      <c r="AH3915" s="10" t="str">
        <f t="shared" si="993"/>
        <v/>
      </c>
      <c r="AI3915" s="10" t="str">
        <f t="shared" si="998"/>
        <v/>
      </c>
    </row>
    <row r="3916" spans="20:35" ht="18" customHeight="1" x14ac:dyDescent="0.25">
      <c r="T3916" s="9" t="str">
        <f t="shared" si="984"/>
        <v/>
      </c>
      <c r="U3916" s="10" t="str">
        <f t="shared" si="995"/>
        <v/>
      </c>
      <c r="V3916" s="10" t="str">
        <f t="shared" si="996"/>
        <v/>
      </c>
      <c r="W3916" s="10" t="str">
        <f t="shared" si="985"/>
        <v/>
      </c>
      <c r="X3916" s="10" t="str">
        <f t="shared" si="986"/>
        <v/>
      </c>
      <c r="Y3916" s="10" t="str">
        <f t="shared" si="987"/>
        <v/>
      </c>
      <c r="Z3916" s="10" t="str">
        <f t="shared" si="988"/>
        <v/>
      </c>
      <c r="AA3916" s="10" t="str">
        <f t="shared" si="994"/>
        <v/>
      </c>
      <c r="AB3916" s="10" t="str">
        <f t="shared" si="997"/>
        <v/>
      </c>
      <c r="AC3916" s="10" t="str">
        <f t="shared" si="989"/>
        <v/>
      </c>
      <c r="AD3916" s="10" t="str">
        <f t="shared" si="999"/>
        <v/>
      </c>
      <c r="AE3916" s="10" t="str">
        <f t="shared" si="990"/>
        <v/>
      </c>
      <c r="AF3916" s="10" t="str">
        <f t="shared" si="991"/>
        <v/>
      </c>
      <c r="AG3916" s="10" t="str">
        <f t="shared" si="992"/>
        <v/>
      </c>
      <c r="AH3916" s="10" t="str">
        <f t="shared" si="993"/>
        <v/>
      </c>
      <c r="AI3916" s="10" t="str">
        <f t="shared" si="998"/>
        <v/>
      </c>
    </row>
    <row r="3917" spans="20:35" ht="18" customHeight="1" x14ac:dyDescent="0.25">
      <c r="T3917" s="9" t="str">
        <f t="shared" si="984"/>
        <v/>
      </c>
      <c r="U3917" s="10" t="str">
        <f t="shared" si="995"/>
        <v/>
      </c>
      <c r="V3917" s="10" t="str">
        <f t="shared" si="996"/>
        <v/>
      </c>
      <c r="W3917" s="10" t="str">
        <f t="shared" si="985"/>
        <v/>
      </c>
      <c r="X3917" s="10" t="str">
        <f t="shared" si="986"/>
        <v/>
      </c>
      <c r="Y3917" s="10" t="str">
        <f t="shared" si="987"/>
        <v/>
      </c>
      <c r="Z3917" s="10" t="str">
        <f t="shared" si="988"/>
        <v/>
      </c>
      <c r="AA3917" s="10" t="str">
        <f t="shared" si="994"/>
        <v/>
      </c>
      <c r="AB3917" s="10" t="str">
        <f t="shared" si="997"/>
        <v/>
      </c>
      <c r="AC3917" s="10" t="str">
        <f t="shared" si="989"/>
        <v/>
      </c>
      <c r="AD3917" s="10" t="str">
        <f t="shared" si="999"/>
        <v/>
      </c>
      <c r="AE3917" s="10" t="str">
        <f t="shared" si="990"/>
        <v/>
      </c>
      <c r="AF3917" s="10" t="str">
        <f t="shared" si="991"/>
        <v/>
      </c>
      <c r="AG3917" s="10" t="str">
        <f t="shared" si="992"/>
        <v/>
      </c>
      <c r="AH3917" s="10" t="str">
        <f t="shared" si="993"/>
        <v/>
      </c>
      <c r="AI3917" s="10" t="str">
        <f t="shared" si="998"/>
        <v/>
      </c>
    </row>
    <row r="3918" spans="20:35" ht="18" customHeight="1" x14ac:dyDescent="0.25">
      <c r="T3918" s="9" t="str">
        <f t="shared" si="984"/>
        <v/>
      </c>
      <c r="U3918" s="10" t="str">
        <f t="shared" si="995"/>
        <v/>
      </c>
      <c r="V3918" s="10" t="str">
        <f t="shared" si="996"/>
        <v/>
      </c>
      <c r="W3918" s="10" t="str">
        <f t="shared" si="985"/>
        <v/>
      </c>
      <c r="X3918" s="10" t="str">
        <f t="shared" si="986"/>
        <v/>
      </c>
      <c r="Y3918" s="10" t="str">
        <f t="shared" si="987"/>
        <v/>
      </c>
      <c r="Z3918" s="10" t="str">
        <f t="shared" si="988"/>
        <v/>
      </c>
      <c r="AA3918" s="10" t="str">
        <f t="shared" si="994"/>
        <v/>
      </c>
      <c r="AB3918" s="10" t="str">
        <f t="shared" si="997"/>
        <v/>
      </c>
      <c r="AC3918" s="10" t="str">
        <f t="shared" si="989"/>
        <v/>
      </c>
      <c r="AD3918" s="10" t="str">
        <f t="shared" si="999"/>
        <v/>
      </c>
      <c r="AE3918" s="10" t="str">
        <f t="shared" si="990"/>
        <v/>
      </c>
      <c r="AF3918" s="10" t="str">
        <f t="shared" si="991"/>
        <v/>
      </c>
      <c r="AG3918" s="10" t="str">
        <f t="shared" si="992"/>
        <v/>
      </c>
      <c r="AH3918" s="10" t="str">
        <f t="shared" si="993"/>
        <v/>
      </c>
      <c r="AI3918" s="10" t="str">
        <f t="shared" si="998"/>
        <v/>
      </c>
    </row>
    <row r="3919" spans="20:35" ht="18" customHeight="1" x14ac:dyDescent="0.25">
      <c r="T3919" s="9" t="str">
        <f t="shared" ref="T3919:T3982" si="1000">IF(T3918="","",IF(T3918+$C$27&gt;$C$29,"",T3918+$C$27))</f>
        <v/>
      </c>
      <c r="U3919" s="10" t="str">
        <f t="shared" si="995"/>
        <v/>
      </c>
      <c r="V3919" s="10" t="str">
        <f t="shared" si="996"/>
        <v/>
      </c>
      <c r="W3919" s="10" t="str">
        <f t="shared" si="985"/>
        <v/>
      </c>
      <c r="X3919" s="10" t="str">
        <f t="shared" si="986"/>
        <v/>
      </c>
      <c r="Y3919" s="10" t="str">
        <f t="shared" si="987"/>
        <v/>
      </c>
      <c r="Z3919" s="10" t="str">
        <f t="shared" si="988"/>
        <v/>
      </c>
      <c r="AA3919" s="10" t="str">
        <f t="shared" si="994"/>
        <v/>
      </c>
      <c r="AB3919" s="10" t="str">
        <f t="shared" si="997"/>
        <v/>
      </c>
      <c r="AC3919" s="10" t="str">
        <f t="shared" si="989"/>
        <v/>
      </c>
      <c r="AD3919" s="10" t="str">
        <f t="shared" si="999"/>
        <v/>
      </c>
      <c r="AE3919" s="10" t="str">
        <f t="shared" si="990"/>
        <v/>
      </c>
      <c r="AF3919" s="10" t="str">
        <f t="shared" si="991"/>
        <v/>
      </c>
      <c r="AG3919" s="10" t="str">
        <f t="shared" si="992"/>
        <v/>
      </c>
      <c r="AH3919" s="10" t="str">
        <f t="shared" si="993"/>
        <v/>
      </c>
      <c r="AI3919" s="10" t="str">
        <f t="shared" si="998"/>
        <v/>
      </c>
    </row>
    <row r="3920" spans="20:35" ht="18" customHeight="1" x14ac:dyDescent="0.25">
      <c r="T3920" s="9" t="str">
        <f t="shared" si="1000"/>
        <v/>
      </c>
      <c r="U3920" s="10" t="str">
        <f t="shared" si="995"/>
        <v/>
      </c>
      <c r="V3920" s="10" t="str">
        <f t="shared" si="996"/>
        <v/>
      </c>
      <c r="W3920" s="10" t="str">
        <f t="shared" si="985"/>
        <v/>
      </c>
      <c r="X3920" s="10" t="str">
        <f t="shared" si="986"/>
        <v/>
      </c>
      <c r="Y3920" s="10" t="str">
        <f t="shared" si="987"/>
        <v/>
      </c>
      <c r="Z3920" s="10" t="str">
        <f t="shared" si="988"/>
        <v/>
      </c>
      <c r="AA3920" s="10" t="str">
        <f t="shared" si="994"/>
        <v/>
      </c>
      <c r="AB3920" s="10" t="str">
        <f t="shared" si="997"/>
        <v/>
      </c>
      <c r="AC3920" s="10" t="str">
        <f t="shared" si="989"/>
        <v/>
      </c>
      <c r="AD3920" s="10" t="str">
        <f t="shared" si="999"/>
        <v/>
      </c>
      <c r="AE3920" s="10" t="str">
        <f t="shared" si="990"/>
        <v/>
      </c>
      <c r="AF3920" s="10" t="str">
        <f t="shared" si="991"/>
        <v/>
      </c>
      <c r="AG3920" s="10" t="str">
        <f t="shared" si="992"/>
        <v/>
      </c>
      <c r="AH3920" s="10" t="str">
        <f t="shared" si="993"/>
        <v/>
      </c>
      <c r="AI3920" s="10" t="str">
        <f t="shared" si="998"/>
        <v/>
      </c>
    </row>
    <row r="3921" spans="20:35" ht="18" customHeight="1" x14ac:dyDescent="0.25">
      <c r="T3921" s="9" t="str">
        <f t="shared" si="1000"/>
        <v/>
      </c>
      <c r="U3921" s="10" t="str">
        <f t="shared" si="995"/>
        <v/>
      </c>
      <c r="V3921" s="10" t="str">
        <f t="shared" si="996"/>
        <v/>
      </c>
      <c r="W3921" s="10" t="str">
        <f t="shared" si="985"/>
        <v/>
      </c>
      <c r="X3921" s="10" t="str">
        <f t="shared" si="986"/>
        <v/>
      </c>
      <c r="Y3921" s="10" t="str">
        <f t="shared" si="987"/>
        <v/>
      </c>
      <c r="Z3921" s="10" t="str">
        <f t="shared" si="988"/>
        <v/>
      </c>
      <c r="AA3921" s="10" t="str">
        <f t="shared" si="994"/>
        <v/>
      </c>
      <c r="AB3921" s="10" t="str">
        <f t="shared" si="997"/>
        <v/>
      </c>
      <c r="AC3921" s="10" t="str">
        <f t="shared" si="989"/>
        <v/>
      </c>
      <c r="AD3921" s="10" t="str">
        <f t="shared" si="999"/>
        <v/>
      </c>
      <c r="AE3921" s="10" t="str">
        <f t="shared" si="990"/>
        <v/>
      </c>
      <c r="AF3921" s="10" t="str">
        <f t="shared" si="991"/>
        <v/>
      </c>
      <c r="AG3921" s="10" t="str">
        <f t="shared" si="992"/>
        <v/>
      </c>
      <c r="AH3921" s="10" t="str">
        <f t="shared" si="993"/>
        <v/>
      </c>
      <c r="AI3921" s="10" t="str">
        <f t="shared" si="998"/>
        <v/>
      </c>
    </row>
    <row r="3922" spans="20:35" ht="18" customHeight="1" x14ac:dyDescent="0.25">
      <c r="T3922" s="9" t="str">
        <f t="shared" si="1000"/>
        <v/>
      </c>
      <c r="U3922" s="10" t="str">
        <f t="shared" si="995"/>
        <v/>
      </c>
      <c r="V3922" s="10" t="str">
        <f t="shared" si="996"/>
        <v/>
      </c>
      <c r="W3922" s="10" t="str">
        <f t="shared" si="985"/>
        <v/>
      </c>
      <c r="X3922" s="10" t="str">
        <f t="shared" si="986"/>
        <v/>
      </c>
      <c r="Y3922" s="10" t="str">
        <f t="shared" si="987"/>
        <v/>
      </c>
      <c r="Z3922" s="10" t="str">
        <f t="shared" si="988"/>
        <v/>
      </c>
      <c r="AA3922" s="10" t="str">
        <f t="shared" si="994"/>
        <v/>
      </c>
      <c r="AB3922" s="10" t="str">
        <f t="shared" si="997"/>
        <v/>
      </c>
      <c r="AC3922" s="10" t="str">
        <f t="shared" si="989"/>
        <v/>
      </c>
      <c r="AD3922" s="10" t="str">
        <f t="shared" si="999"/>
        <v/>
      </c>
      <c r="AE3922" s="10" t="str">
        <f t="shared" si="990"/>
        <v/>
      </c>
      <c r="AF3922" s="10" t="str">
        <f t="shared" si="991"/>
        <v/>
      </c>
      <c r="AG3922" s="10" t="str">
        <f t="shared" si="992"/>
        <v/>
      </c>
      <c r="AH3922" s="10" t="str">
        <f t="shared" si="993"/>
        <v/>
      </c>
      <c r="AI3922" s="10" t="str">
        <f t="shared" si="998"/>
        <v/>
      </c>
    </row>
    <row r="3923" spans="20:35" ht="18" customHeight="1" x14ac:dyDescent="0.25">
      <c r="T3923" s="9" t="str">
        <f t="shared" si="1000"/>
        <v/>
      </c>
      <c r="U3923" s="10" t="str">
        <f t="shared" si="995"/>
        <v/>
      </c>
      <c r="V3923" s="10" t="str">
        <f t="shared" si="996"/>
        <v/>
      </c>
      <c r="W3923" s="10" t="str">
        <f t="shared" si="985"/>
        <v/>
      </c>
      <c r="X3923" s="10" t="str">
        <f t="shared" si="986"/>
        <v/>
      </c>
      <c r="Y3923" s="10" t="str">
        <f t="shared" si="987"/>
        <v/>
      </c>
      <c r="Z3923" s="10" t="str">
        <f t="shared" si="988"/>
        <v/>
      </c>
      <c r="AA3923" s="10" t="str">
        <f t="shared" si="994"/>
        <v/>
      </c>
      <c r="AB3923" s="10" t="str">
        <f t="shared" si="997"/>
        <v/>
      </c>
      <c r="AC3923" s="10" t="str">
        <f t="shared" si="989"/>
        <v/>
      </c>
      <c r="AD3923" s="10" t="str">
        <f t="shared" si="999"/>
        <v/>
      </c>
      <c r="AE3923" s="10" t="str">
        <f t="shared" si="990"/>
        <v/>
      </c>
      <c r="AF3923" s="10" t="str">
        <f t="shared" si="991"/>
        <v/>
      </c>
      <c r="AG3923" s="10" t="str">
        <f t="shared" si="992"/>
        <v/>
      </c>
      <c r="AH3923" s="10" t="str">
        <f t="shared" si="993"/>
        <v/>
      </c>
      <c r="AI3923" s="10" t="str">
        <f t="shared" si="998"/>
        <v/>
      </c>
    </row>
    <row r="3924" spans="20:35" ht="18" customHeight="1" x14ac:dyDescent="0.25">
      <c r="T3924" s="9" t="str">
        <f t="shared" si="1000"/>
        <v/>
      </c>
      <c r="U3924" s="10" t="str">
        <f t="shared" si="995"/>
        <v/>
      </c>
      <c r="V3924" s="10" t="str">
        <f t="shared" si="996"/>
        <v/>
      </c>
      <c r="W3924" s="10" t="str">
        <f t="shared" si="985"/>
        <v/>
      </c>
      <c r="X3924" s="10" t="str">
        <f t="shared" si="986"/>
        <v/>
      </c>
      <c r="Y3924" s="10" t="str">
        <f t="shared" si="987"/>
        <v/>
      </c>
      <c r="Z3924" s="10" t="str">
        <f t="shared" si="988"/>
        <v/>
      </c>
      <c r="AA3924" s="10" t="str">
        <f t="shared" si="994"/>
        <v/>
      </c>
      <c r="AB3924" s="10" t="str">
        <f t="shared" si="997"/>
        <v/>
      </c>
      <c r="AC3924" s="10" t="str">
        <f t="shared" si="989"/>
        <v/>
      </c>
      <c r="AD3924" s="10" t="str">
        <f t="shared" si="999"/>
        <v/>
      </c>
      <c r="AE3924" s="10" t="str">
        <f t="shared" si="990"/>
        <v/>
      </c>
      <c r="AF3924" s="10" t="str">
        <f t="shared" si="991"/>
        <v/>
      </c>
      <c r="AG3924" s="10" t="str">
        <f t="shared" si="992"/>
        <v/>
      </c>
      <c r="AH3924" s="10" t="str">
        <f t="shared" si="993"/>
        <v/>
      </c>
      <c r="AI3924" s="10" t="str">
        <f t="shared" si="998"/>
        <v/>
      </c>
    </row>
    <row r="3925" spans="20:35" ht="18" customHeight="1" x14ac:dyDescent="0.25">
      <c r="T3925" s="9" t="str">
        <f t="shared" si="1000"/>
        <v/>
      </c>
      <c r="U3925" s="10" t="str">
        <f t="shared" si="995"/>
        <v/>
      </c>
      <c r="V3925" s="10" t="str">
        <f t="shared" si="996"/>
        <v/>
      </c>
      <c r="W3925" s="10" t="str">
        <f t="shared" si="985"/>
        <v/>
      </c>
      <c r="X3925" s="10" t="str">
        <f t="shared" si="986"/>
        <v/>
      </c>
      <c r="Y3925" s="10" t="str">
        <f t="shared" si="987"/>
        <v/>
      </c>
      <c r="Z3925" s="10" t="str">
        <f t="shared" si="988"/>
        <v/>
      </c>
      <c r="AA3925" s="10" t="str">
        <f t="shared" si="994"/>
        <v/>
      </c>
      <c r="AB3925" s="10" t="str">
        <f t="shared" si="997"/>
        <v/>
      </c>
      <c r="AC3925" s="10" t="str">
        <f t="shared" si="989"/>
        <v/>
      </c>
      <c r="AD3925" s="10" t="str">
        <f t="shared" si="999"/>
        <v/>
      </c>
      <c r="AE3925" s="10" t="str">
        <f t="shared" si="990"/>
        <v/>
      </c>
      <c r="AF3925" s="10" t="str">
        <f t="shared" si="991"/>
        <v/>
      </c>
      <c r="AG3925" s="10" t="str">
        <f t="shared" si="992"/>
        <v/>
      </c>
      <c r="AH3925" s="10" t="str">
        <f t="shared" si="993"/>
        <v/>
      </c>
      <c r="AI3925" s="10" t="str">
        <f t="shared" si="998"/>
        <v/>
      </c>
    </row>
    <row r="3926" spans="20:35" ht="18" customHeight="1" x14ac:dyDescent="0.25">
      <c r="T3926" s="9" t="str">
        <f t="shared" si="1000"/>
        <v/>
      </c>
      <c r="U3926" s="10" t="str">
        <f t="shared" si="995"/>
        <v/>
      </c>
      <c r="V3926" s="10" t="str">
        <f t="shared" si="996"/>
        <v/>
      </c>
      <c r="W3926" s="10" t="str">
        <f t="shared" si="985"/>
        <v/>
      </c>
      <c r="X3926" s="10" t="str">
        <f t="shared" si="986"/>
        <v/>
      </c>
      <c r="Y3926" s="10" t="str">
        <f t="shared" si="987"/>
        <v/>
      </c>
      <c r="Z3926" s="10" t="str">
        <f t="shared" si="988"/>
        <v/>
      </c>
      <c r="AA3926" s="10" t="str">
        <f t="shared" si="994"/>
        <v/>
      </c>
      <c r="AB3926" s="10" t="str">
        <f t="shared" si="997"/>
        <v/>
      </c>
      <c r="AC3926" s="10" t="str">
        <f t="shared" si="989"/>
        <v/>
      </c>
      <c r="AD3926" s="10" t="str">
        <f t="shared" si="999"/>
        <v/>
      </c>
      <c r="AE3926" s="10" t="str">
        <f t="shared" si="990"/>
        <v/>
      </c>
      <c r="AF3926" s="10" t="str">
        <f t="shared" si="991"/>
        <v/>
      </c>
      <c r="AG3926" s="10" t="str">
        <f t="shared" si="992"/>
        <v/>
      </c>
      <c r="AH3926" s="10" t="str">
        <f t="shared" si="993"/>
        <v/>
      </c>
      <c r="AI3926" s="10" t="str">
        <f t="shared" si="998"/>
        <v/>
      </c>
    </row>
    <row r="3927" spans="20:35" ht="18" customHeight="1" x14ac:dyDescent="0.25">
      <c r="T3927" s="9" t="str">
        <f t="shared" si="1000"/>
        <v/>
      </c>
      <c r="U3927" s="10" t="str">
        <f t="shared" si="995"/>
        <v/>
      </c>
      <c r="V3927" s="10" t="str">
        <f t="shared" si="996"/>
        <v/>
      </c>
      <c r="W3927" s="10" t="str">
        <f t="shared" si="985"/>
        <v/>
      </c>
      <c r="X3927" s="10" t="str">
        <f t="shared" si="986"/>
        <v/>
      </c>
      <c r="Y3927" s="10" t="str">
        <f t="shared" si="987"/>
        <v/>
      </c>
      <c r="Z3927" s="10" t="str">
        <f t="shared" si="988"/>
        <v/>
      </c>
      <c r="AA3927" s="10" t="str">
        <f t="shared" si="994"/>
        <v/>
      </c>
      <c r="AB3927" s="10" t="str">
        <f t="shared" si="997"/>
        <v/>
      </c>
      <c r="AC3927" s="10" t="str">
        <f t="shared" si="989"/>
        <v/>
      </c>
      <c r="AD3927" s="10" t="str">
        <f t="shared" si="999"/>
        <v/>
      </c>
      <c r="AE3927" s="10" t="str">
        <f t="shared" si="990"/>
        <v/>
      </c>
      <c r="AF3927" s="10" t="str">
        <f t="shared" si="991"/>
        <v/>
      </c>
      <c r="AG3927" s="10" t="str">
        <f t="shared" si="992"/>
        <v/>
      </c>
      <c r="AH3927" s="10" t="str">
        <f t="shared" si="993"/>
        <v/>
      </c>
      <c r="AI3927" s="10" t="str">
        <f t="shared" si="998"/>
        <v/>
      </c>
    </row>
    <row r="3928" spans="20:35" ht="18" customHeight="1" x14ac:dyDescent="0.25">
      <c r="T3928" s="9" t="str">
        <f t="shared" si="1000"/>
        <v/>
      </c>
      <c r="U3928" s="10" t="str">
        <f t="shared" si="995"/>
        <v/>
      </c>
      <c r="V3928" s="10" t="str">
        <f t="shared" si="996"/>
        <v/>
      </c>
      <c r="W3928" s="10" t="str">
        <f t="shared" si="985"/>
        <v/>
      </c>
      <c r="X3928" s="10" t="str">
        <f t="shared" si="986"/>
        <v/>
      </c>
      <c r="Y3928" s="10" t="str">
        <f t="shared" si="987"/>
        <v/>
      </c>
      <c r="Z3928" s="10" t="str">
        <f t="shared" si="988"/>
        <v/>
      </c>
      <c r="AA3928" s="10" t="str">
        <f t="shared" si="994"/>
        <v/>
      </c>
      <c r="AB3928" s="10" t="str">
        <f t="shared" si="997"/>
        <v/>
      </c>
      <c r="AC3928" s="10" t="str">
        <f t="shared" si="989"/>
        <v/>
      </c>
      <c r="AD3928" s="10" t="str">
        <f t="shared" si="999"/>
        <v/>
      </c>
      <c r="AE3928" s="10" t="str">
        <f t="shared" si="990"/>
        <v/>
      </c>
      <c r="AF3928" s="10" t="str">
        <f t="shared" si="991"/>
        <v/>
      </c>
      <c r="AG3928" s="10" t="str">
        <f t="shared" si="992"/>
        <v/>
      </c>
      <c r="AH3928" s="10" t="str">
        <f t="shared" si="993"/>
        <v/>
      </c>
      <c r="AI3928" s="10" t="str">
        <f t="shared" si="998"/>
        <v/>
      </c>
    </row>
    <row r="3929" spans="20:35" ht="18" customHeight="1" x14ac:dyDescent="0.25">
      <c r="T3929" s="9" t="str">
        <f t="shared" si="1000"/>
        <v/>
      </c>
      <c r="U3929" s="10" t="str">
        <f t="shared" si="995"/>
        <v/>
      </c>
      <c r="V3929" s="10" t="str">
        <f t="shared" si="996"/>
        <v/>
      </c>
      <c r="W3929" s="10" t="str">
        <f t="shared" si="985"/>
        <v/>
      </c>
      <c r="X3929" s="10" t="str">
        <f t="shared" si="986"/>
        <v/>
      </c>
      <c r="Y3929" s="10" t="str">
        <f t="shared" si="987"/>
        <v/>
      </c>
      <c r="Z3929" s="10" t="str">
        <f t="shared" si="988"/>
        <v/>
      </c>
      <c r="AA3929" s="10" t="str">
        <f t="shared" si="994"/>
        <v/>
      </c>
      <c r="AB3929" s="10" t="str">
        <f t="shared" si="997"/>
        <v/>
      </c>
      <c r="AC3929" s="10" t="str">
        <f t="shared" si="989"/>
        <v/>
      </c>
      <c r="AD3929" s="10" t="str">
        <f t="shared" si="999"/>
        <v/>
      </c>
      <c r="AE3929" s="10" t="str">
        <f t="shared" si="990"/>
        <v/>
      </c>
      <c r="AF3929" s="10" t="str">
        <f t="shared" si="991"/>
        <v/>
      </c>
      <c r="AG3929" s="10" t="str">
        <f t="shared" si="992"/>
        <v/>
      </c>
      <c r="AH3929" s="10" t="str">
        <f t="shared" si="993"/>
        <v/>
      </c>
      <c r="AI3929" s="10" t="str">
        <f t="shared" si="998"/>
        <v/>
      </c>
    </row>
    <row r="3930" spans="20:35" ht="18" customHeight="1" x14ac:dyDescent="0.25">
      <c r="T3930" s="9" t="str">
        <f t="shared" si="1000"/>
        <v/>
      </c>
      <c r="U3930" s="10" t="str">
        <f t="shared" si="995"/>
        <v/>
      </c>
      <c r="V3930" s="10" t="str">
        <f t="shared" si="996"/>
        <v/>
      </c>
      <c r="W3930" s="10" t="str">
        <f t="shared" si="985"/>
        <v/>
      </c>
      <c r="X3930" s="10" t="str">
        <f t="shared" si="986"/>
        <v/>
      </c>
      <c r="Y3930" s="10" t="str">
        <f t="shared" si="987"/>
        <v/>
      </c>
      <c r="Z3930" s="10" t="str">
        <f t="shared" si="988"/>
        <v/>
      </c>
      <c r="AA3930" s="10" t="str">
        <f t="shared" si="994"/>
        <v/>
      </c>
      <c r="AB3930" s="10" t="str">
        <f t="shared" si="997"/>
        <v/>
      </c>
      <c r="AC3930" s="10" t="str">
        <f t="shared" si="989"/>
        <v/>
      </c>
      <c r="AD3930" s="10" t="str">
        <f t="shared" si="999"/>
        <v/>
      </c>
      <c r="AE3930" s="10" t="str">
        <f t="shared" si="990"/>
        <v/>
      </c>
      <c r="AF3930" s="10" t="str">
        <f t="shared" si="991"/>
        <v/>
      </c>
      <c r="AG3930" s="10" t="str">
        <f t="shared" si="992"/>
        <v/>
      </c>
      <c r="AH3930" s="10" t="str">
        <f t="shared" si="993"/>
        <v/>
      </c>
      <c r="AI3930" s="10" t="str">
        <f t="shared" si="998"/>
        <v/>
      </c>
    </row>
    <row r="3931" spans="20:35" ht="18" customHeight="1" x14ac:dyDescent="0.25">
      <c r="T3931" s="9" t="str">
        <f t="shared" si="1000"/>
        <v/>
      </c>
      <c r="U3931" s="10" t="str">
        <f t="shared" si="995"/>
        <v/>
      </c>
      <c r="V3931" s="10" t="str">
        <f t="shared" si="996"/>
        <v/>
      </c>
      <c r="W3931" s="10" t="str">
        <f t="shared" si="985"/>
        <v/>
      </c>
      <c r="X3931" s="10" t="str">
        <f t="shared" si="986"/>
        <v/>
      </c>
      <c r="Y3931" s="10" t="str">
        <f t="shared" si="987"/>
        <v/>
      </c>
      <c r="Z3931" s="10" t="str">
        <f t="shared" si="988"/>
        <v/>
      </c>
      <c r="AA3931" s="10" t="str">
        <f t="shared" si="994"/>
        <v/>
      </c>
      <c r="AB3931" s="10" t="str">
        <f t="shared" si="997"/>
        <v/>
      </c>
      <c r="AC3931" s="10" t="str">
        <f t="shared" si="989"/>
        <v/>
      </c>
      <c r="AD3931" s="10" t="str">
        <f t="shared" si="999"/>
        <v/>
      </c>
      <c r="AE3931" s="10" t="str">
        <f t="shared" si="990"/>
        <v/>
      </c>
      <c r="AF3931" s="10" t="str">
        <f t="shared" si="991"/>
        <v/>
      </c>
      <c r="AG3931" s="10" t="str">
        <f t="shared" si="992"/>
        <v/>
      </c>
      <c r="AH3931" s="10" t="str">
        <f t="shared" si="993"/>
        <v/>
      </c>
      <c r="AI3931" s="10" t="str">
        <f t="shared" si="998"/>
        <v/>
      </c>
    </row>
    <row r="3932" spans="20:35" ht="18" customHeight="1" x14ac:dyDescent="0.25">
      <c r="T3932" s="9" t="str">
        <f t="shared" si="1000"/>
        <v/>
      </c>
      <c r="U3932" s="10" t="str">
        <f t="shared" si="995"/>
        <v/>
      </c>
      <c r="V3932" s="10" t="str">
        <f t="shared" si="996"/>
        <v/>
      </c>
      <c r="W3932" s="10" t="str">
        <f t="shared" si="985"/>
        <v/>
      </c>
      <c r="X3932" s="10" t="str">
        <f t="shared" si="986"/>
        <v/>
      </c>
      <c r="Y3932" s="10" t="str">
        <f t="shared" si="987"/>
        <v/>
      </c>
      <c r="Z3932" s="10" t="str">
        <f t="shared" si="988"/>
        <v/>
      </c>
      <c r="AA3932" s="10" t="str">
        <f t="shared" si="994"/>
        <v/>
      </c>
      <c r="AB3932" s="10" t="str">
        <f t="shared" si="997"/>
        <v/>
      </c>
      <c r="AC3932" s="10" t="str">
        <f t="shared" si="989"/>
        <v/>
      </c>
      <c r="AD3932" s="10" t="str">
        <f t="shared" si="999"/>
        <v/>
      </c>
      <c r="AE3932" s="10" t="str">
        <f t="shared" si="990"/>
        <v/>
      </c>
      <c r="AF3932" s="10" t="str">
        <f t="shared" si="991"/>
        <v/>
      </c>
      <c r="AG3932" s="10" t="str">
        <f t="shared" si="992"/>
        <v/>
      </c>
      <c r="AH3932" s="10" t="str">
        <f t="shared" si="993"/>
        <v/>
      </c>
      <c r="AI3932" s="10" t="str">
        <f t="shared" si="998"/>
        <v/>
      </c>
    </row>
    <row r="3933" spans="20:35" ht="18" customHeight="1" x14ac:dyDescent="0.25">
      <c r="T3933" s="9" t="str">
        <f t="shared" si="1000"/>
        <v/>
      </c>
      <c r="U3933" s="10" t="str">
        <f t="shared" si="995"/>
        <v/>
      </c>
      <c r="V3933" s="10" t="str">
        <f t="shared" si="996"/>
        <v/>
      </c>
      <c r="W3933" s="10" t="str">
        <f t="shared" si="985"/>
        <v/>
      </c>
      <c r="X3933" s="10" t="str">
        <f t="shared" si="986"/>
        <v/>
      </c>
      <c r="Y3933" s="10" t="str">
        <f t="shared" si="987"/>
        <v/>
      </c>
      <c r="Z3933" s="10" t="str">
        <f t="shared" si="988"/>
        <v/>
      </c>
      <c r="AA3933" s="10" t="str">
        <f t="shared" si="994"/>
        <v/>
      </c>
      <c r="AB3933" s="10" t="str">
        <f t="shared" si="997"/>
        <v/>
      </c>
      <c r="AC3933" s="10" t="str">
        <f t="shared" si="989"/>
        <v/>
      </c>
      <c r="AD3933" s="10" t="str">
        <f t="shared" si="999"/>
        <v/>
      </c>
      <c r="AE3933" s="10" t="str">
        <f t="shared" si="990"/>
        <v/>
      </c>
      <c r="AF3933" s="10" t="str">
        <f t="shared" si="991"/>
        <v/>
      </c>
      <c r="AG3933" s="10" t="str">
        <f t="shared" si="992"/>
        <v/>
      </c>
      <c r="AH3933" s="10" t="str">
        <f t="shared" si="993"/>
        <v/>
      </c>
      <c r="AI3933" s="10" t="str">
        <f t="shared" si="998"/>
        <v/>
      </c>
    </row>
    <row r="3934" spans="20:35" ht="18" customHeight="1" x14ac:dyDescent="0.25">
      <c r="T3934" s="9" t="str">
        <f t="shared" si="1000"/>
        <v/>
      </c>
      <c r="U3934" s="10" t="str">
        <f t="shared" si="995"/>
        <v/>
      </c>
      <c r="V3934" s="10" t="str">
        <f t="shared" si="996"/>
        <v/>
      </c>
      <c r="W3934" s="10" t="str">
        <f t="shared" si="985"/>
        <v/>
      </c>
      <c r="X3934" s="10" t="str">
        <f t="shared" si="986"/>
        <v/>
      </c>
      <c r="Y3934" s="10" t="str">
        <f t="shared" si="987"/>
        <v/>
      </c>
      <c r="Z3934" s="10" t="str">
        <f t="shared" si="988"/>
        <v/>
      </c>
      <c r="AA3934" s="10" t="str">
        <f t="shared" si="994"/>
        <v/>
      </c>
      <c r="AB3934" s="10" t="str">
        <f t="shared" si="997"/>
        <v/>
      </c>
      <c r="AC3934" s="10" t="str">
        <f t="shared" si="989"/>
        <v/>
      </c>
      <c r="AD3934" s="10" t="str">
        <f t="shared" si="999"/>
        <v/>
      </c>
      <c r="AE3934" s="10" t="str">
        <f t="shared" si="990"/>
        <v/>
      </c>
      <c r="AF3934" s="10" t="str">
        <f t="shared" si="991"/>
        <v/>
      </c>
      <c r="AG3934" s="10" t="str">
        <f t="shared" si="992"/>
        <v/>
      </c>
      <c r="AH3934" s="10" t="str">
        <f t="shared" si="993"/>
        <v/>
      </c>
      <c r="AI3934" s="10" t="str">
        <f t="shared" si="998"/>
        <v/>
      </c>
    </row>
    <row r="3935" spans="20:35" ht="18" customHeight="1" x14ac:dyDescent="0.25">
      <c r="T3935" s="9" t="str">
        <f t="shared" si="1000"/>
        <v/>
      </c>
      <c r="U3935" s="10" t="str">
        <f t="shared" si="995"/>
        <v/>
      </c>
      <c r="V3935" s="10" t="str">
        <f t="shared" si="996"/>
        <v/>
      </c>
      <c r="W3935" s="10" t="str">
        <f t="shared" si="985"/>
        <v/>
      </c>
      <c r="X3935" s="10" t="str">
        <f t="shared" si="986"/>
        <v/>
      </c>
      <c r="Y3935" s="10" t="str">
        <f t="shared" si="987"/>
        <v/>
      </c>
      <c r="Z3935" s="10" t="str">
        <f t="shared" si="988"/>
        <v/>
      </c>
      <c r="AA3935" s="10" t="str">
        <f t="shared" si="994"/>
        <v/>
      </c>
      <c r="AB3935" s="10" t="str">
        <f t="shared" si="997"/>
        <v/>
      </c>
      <c r="AC3935" s="10" t="str">
        <f t="shared" si="989"/>
        <v/>
      </c>
      <c r="AD3935" s="10" t="str">
        <f t="shared" si="999"/>
        <v/>
      </c>
      <c r="AE3935" s="10" t="str">
        <f t="shared" si="990"/>
        <v/>
      </c>
      <c r="AF3935" s="10" t="str">
        <f t="shared" si="991"/>
        <v/>
      </c>
      <c r="AG3935" s="10" t="str">
        <f t="shared" si="992"/>
        <v/>
      </c>
      <c r="AH3935" s="10" t="str">
        <f t="shared" si="993"/>
        <v/>
      </c>
      <c r="AI3935" s="10" t="str">
        <f t="shared" si="998"/>
        <v/>
      </c>
    </row>
    <row r="3936" spans="20:35" ht="18" customHeight="1" x14ac:dyDescent="0.25">
      <c r="T3936" s="9" t="str">
        <f t="shared" si="1000"/>
        <v/>
      </c>
      <c r="U3936" s="10" t="str">
        <f t="shared" si="995"/>
        <v/>
      </c>
      <c r="V3936" s="10" t="str">
        <f t="shared" si="996"/>
        <v/>
      </c>
      <c r="W3936" s="10" t="str">
        <f t="shared" si="985"/>
        <v/>
      </c>
      <c r="X3936" s="10" t="str">
        <f t="shared" si="986"/>
        <v/>
      </c>
      <c r="Y3936" s="10" t="str">
        <f t="shared" si="987"/>
        <v/>
      </c>
      <c r="Z3936" s="10" t="str">
        <f t="shared" si="988"/>
        <v/>
      </c>
      <c r="AA3936" s="10" t="str">
        <f t="shared" si="994"/>
        <v/>
      </c>
      <c r="AB3936" s="10" t="str">
        <f t="shared" si="997"/>
        <v/>
      </c>
      <c r="AC3936" s="10" t="str">
        <f t="shared" si="989"/>
        <v/>
      </c>
      <c r="AD3936" s="10" t="str">
        <f t="shared" si="999"/>
        <v/>
      </c>
      <c r="AE3936" s="10" t="str">
        <f t="shared" si="990"/>
        <v/>
      </c>
      <c r="AF3936" s="10" t="str">
        <f t="shared" si="991"/>
        <v/>
      </c>
      <c r="AG3936" s="10" t="str">
        <f t="shared" si="992"/>
        <v/>
      </c>
      <c r="AH3936" s="10" t="str">
        <f t="shared" si="993"/>
        <v/>
      </c>
      <c r="AI3936" s="10" t="str">
        <f t="shared" si="998"/>
        <v/>
      </c>
    </row>
    <row r="3937" spans="20:35" ht="18" customHeight="1" x14ac:dyDescent="0.25">
      <c r="T3937" s="9" t="str">
        <f t="shared" si="1000"/>
        <v/>
      </c>
      <c r="U3937" s="10" t="str">
        <f t="shared" si="995"/>
        <v/>
      </c>
      <c r="V3937" s="10" t="str">
        <f t="shared" si="996"/>
        <v/>
      </c>
      <c r="W3937" s="10" t="str">
        <f t="shared" si="985"/>
        <v/>
      </c>
      <c r="X3937" s="10" t="str">
        <f t="shared" si="986"/>
        <v/>
      </c>
      <c r="Y3937" s="10" t="str">
        <f t="shared" si="987"/>
        <v/>
      </c>
      <c r="Z3937" s="10" t="str">
        <f t="shared" si="988"/>
        <v/>
      </c>
      <c r="AA3937" s="10" t="str">
        <f t="shared" si="994"/>
        <v/>
      </c>
      <c r="AB3937" s="10" t="str">
        <f t="shared" si="997"/>
        <v/>
      </c>
      <c r="AC3937" s="10" t="str">
        <f t="shared" si="989"/>
        <v/>
      </c>
      <c r="AD3937" s="10" t="str">
        <f t="shared" si="999"/>
        <v/>
      </c>
      <c r="AE3937" s="10" t="str">
        <f t="shared" si="990"/>
        <v/>
      </c>
      <c r="AF3937" s="10" t="str">
        <f t="shared" si="991"/>
        <v/>
      </c>
      <c r="AG3937" s="10" t="str">
        <f t="shared" si="992"/>
        <v/>
      </c>
      <c r="AH3937" s="10" t="str">
        <f t="shared" si="993"/>
        <v/>
      </c>
      <c r="AI3937" s="10" t="str">
        <f t="shared" si="998"/>
        <v/>
      </c>
    </row>
    <row r="3938" spans="20:35" ht="18" customHeight="1" x14ac:dyDescent="0.25">
      <c r="T3938" s="9" t="str">
        <f t="shared" si="1000"/>
        <v/>
      </c>
      <c r="U3938" s="10" t="str">
        <f t="shared" si="995"/>
        <v/>
      </c>
      <c r="V3938" s="10" t="str">
        <f t="shared" si="996"/>
        <v/>
      </c>
      <c r="W3938" s="10" t="str">
        <f t="shared" si="985"/>
        <v/>
      </c>
      <c r="X3938" s="10" t="str">
        <f t="shared" si="986"/>
        <v/>
      </c>
      <c r="Y3938" s="10" t="str">
        <f t="shared" si="987"/>
        <v/>
      </c>
      <c r="Z3938" s="10" t="str">
        <f t="shared" si="988"/>
        <v/>
      </c>
      <c r="AA3938" s="10" t="str">
        <f t="shared" si="994"/>
        <v/>
      </c>
      <c r="AB3938" s="10" t="str">
        <f t="shared" si="997"/>
        <v/>
      </c>
      <c r="AC3938" s="10" t="str">
        <f t="shared" si="989"/>
        <v/>
      </c>
      <c r="AD3938" s="10" t="str">
        <f t="shared" si="999"/>
        <v/>
      </c>
      <c r="AE3938" s="10" t="str">
        <f t="shared" si="990"/>
        <v/>
      </c>
      <c r="AF3938" s="10" t="str">
        <f t="shared" si="991"/>
        <v/>
      </c>
      <c r="AG3938" s="10" t="str">
        <f t="shared" si="992"/>
        <v/>
      </c>
      <c r="AH3938" s="10" t="str">
        <f t="shared" si="993"/>
        <v/>
      </c>
      <c r="AI3938" s="10" t="str">
        <f t="shared" si="998"/>
        <v/>
      </c>
    </row>
    <row r="3939" spans="20:35" ht="18" customHeight="1" x14ac:dyDescent="0.25">
      <c r="T3939" s="9" t="str">
        <f t="shared" si="1000"/>
        <v/>
      </c>
      <c r="U3939" s="10" t="str">
        <f t="shared" si="995"/>
        <v/>
      </c>
      <c r="V3939" s="10" t="str">
        <f t="shared" si="996"/>
        <v/>
      </c>
      <c r="W3939" s="10" t="str">
        <f t="shared" si="985"/>
        <v/>
      </c>
      <c r="X3939" s="10" t="str">
        <f t="shared" si="986"/>
        <v/>
      </c>
      <c r="Y3939" s="10" t="str">
        <f t="shared" si="987"/>
        <v/>
      </c>
      <c r="Z3939" s="10" t="str">
        <f t="shared" si="988"/>
        <v/>
      </c>
      <c r="AA3939" s="10" t="str">
        <f t="shared" si="994"/>
        <v/>
      </c>
      <c r="AB3939" s="10" t="str">
        <f t="shared" si="997"/>
        <v/>
      </c>
      <c r="AC3939" s="10" t="str">
        <f t="shared" si="989"/>
        <v/>
      </c>
      <c r="AD3939" s="10" t="str">
        <f t="shared" si="999"/>
        <v/>
      </c>
      <c r="AE3939" s="10" t="str">
        <f t="shared" si="990"/>
        <v/>
      </c>
      <c r="AF3939" s="10" t="str">
        <f t="shared" si="991"/>
        <v/>
      </c>
      <c r="AG3939" s="10" t="str">
        <f t="shared" si="992"/>
        <v/>
      </c>
      <c r="AH3939" s="10" t="str">
        <f t="shared" si="993"/>
        <v/>
      </c>
      <c r="AI3939" s="10" t="str">
        <f t="shared" si="998"/>
        <v/>
      </c>
    </row>
    <row r="3940" spans="20:35" ht="18" customHeight="1" x14ac:dyDescent="0.25">
      <c r="T3940" s="9" t="str">
        <f t="shared" si="1000"/>
        <v/>
      </c>
      <c r="U3940" s="10" t="str">
        <f t="shared" si="995"/>
        <v/>
      </c>
      <c r="V3940" s="10" t="str">
        <f t="shared" si="996"/>
        <v/>
      </c>
      <c r="W3940" s="10" t="str">
        <f t="shared" si="985"/>
        <v/>
      </c>
      <c r="X3940" s="10" t="str">
        <f t="shared" si="986"/>
        <v/>
      </c>
      <c r="Y3940" s="10" t="str">
        <f t="shared" si="987"/>
        <v/>
      </c>
      <c r="Z3940" s="10" t="str">
        <f t="shared" si="988"/>
        <v/>
      </c>
      <c r="AA3940" s="10" t="str">
        <f t="shared" si="994"/>
        <v/>
      </c>
      <c r="AB3940" s="10" t="str">
        <f t="shared" si="997"/>
        <v/>
      </c>
      <c r="AC3940" s="10" t="str">
        <f t="shared" si="989"/>
        <v/>
      </c>
      <c r="AD3940" s="10" t="str">
        <f t="shared" si="999"/>
        <v/>
      </c>
      <c r="AE3940" s="10" t="str">
        <f t="shared" si="990"/>
        <v/>
      </c>
      <c r="AF3940" s="10" t="str">
        <f t="shared" si="991"/>
        <v/>
      </c>
      <c r="AG3940" s="10" t="str">
        <f t="shared" si="992"/>
        <v/>
      </c>
      <c r="AH3940" s="10" t="str">
        <f t="shared" si="993"/>
        <v/>
      </c>
      <c r="AI3940" s="10" t="str">
        <f t="shared" si="998"/>
        <v/>
      </c>
    </row>
    <row r="3941" spans="20:35" ht="18" customHeight="1" x14ac:dyDescent="0.25">
      <c r="T3941" s="9" t="str">
        <f t="shared" si="1000"/>
        <v/>
      </c>
      <c r="U3941" s="10" t="str">
        <f t="shared" si="995"/>
        <v/>
      </c>
      <c r="V3941" s="10" t="str">
        <f t="shared" si="996"/>
        <v/>
      </c>
      <c r="W3941" s="10" t="str">
        <f t="shared" si="985"/>
        <v/>
      </c>
      <c r="X3941" s="10" t="str">
        <f t="shared" si="986"/>
        <v/>
      </c>
      <c r="Y3941" s="10" t="str">
        <f t="shared" si="987"/>
        <v/>
      </c>
      <c r="Z3941" s="10" t="str">
        <f t="shared" si="988"/>
        <v/>
      </c>
      <c r="AA3941" s="10" t="str">
        <f t="shared" si="994"/>
        <v/>
      </c>
      <c r="AB3941" s="10" t="str">
        <f t="shared" si="997"/>
        <v/>
      </c>
      <c r="AC3941" s="10" t="str">
        <f t="shared" si="989"/>
        <v/>
      </c>
      <c r="AD3941" s="10" t="str">
        <f t="shared" si="999"/>
        <v/>
      </c>
      <c r="AE3941" s="10" t="str">
        <f t="shared" si="990"/>
        <v/>
      </c>
      <c r="AF3941" s="10" t="str">
        <f t="shared" si="991"/>
        <v/>
      </c>
      <c r="AG3941" s="10" t="str">
        <f t="shared" si="992"/>
        <v/>
      </c>
      <c r="AH3941" s="10" t="str">
        <f t="shared" si="993"/>
        <v/>
      </c>
      <c r="AI3941" s="10" t="str">
        <f t="shared" si="998"/>
        <v/>
      </c>
    </row>
    <row r="3942" spans="20:35" ht="18" customHeight="1" x14ac:dyDescent="0.25">
      <c r="T3942" s="9" t="str">
        <f t="shared" si="1000"/>
        <v/>
      </c>
      <c r="U3942" s="10" t="str">
        <f t="shared" si="995"/>
        <v/>
      </c>
      <c r="V3942" s="10" t="str">
        <f t="shared" si="996"/>
        <v/>
      </c>
      <c r="W3942" s="10" t="str">
        <f t="shared" si="985"/>
        <v/>
      </c>
      <c r="X3942" s="10" t="str">
        <f t="shared" si="986"/>
        <v/>
      </c>
      <c r="Y3942" s="10" t="str">
        <f t="shared" si="987"/>
        <v/>
      </c>
      <c r="Z3942" s="10" t="str">
        <f t="shared" si="988"/>
        <v/>
      </c>
      <c r="AA3942" s="10" t="str">
        <f t="shared" si="994"/>
        <v/>
      </c>
      <c r="AB3942" s="10" t="str">
        <f t="shared" si="997"/>
        <v/>
      </c>
      <c r="AC3942" s="10" t="str">
        <f t="shared" si="989"/>
        <v/>
      </c>
      <c r="AD3942" s="10" t="str">
        <f t="shared" si="999"/>
        <v/>
      </c>
      <c r="AE3942" s="10" t="str">
        <f t="shared" si="990"/>
        <v/>
      </c>
      <c r="AF3942" s="10" t="str">
        <f t="shared" si="991"/>
        <v/>
      </c>
      <c r="AG3942" s="10" t="str">
        <f t="shared" si="992"/>
        <v/>
      </c>
      <c r="AH3942" s="10" t="str">
        <f t="shared" si="993"/>
        <v/>
      </c>
      <c r="AI3942" s="10" t="str">
        <f t="shared" si="998"/>
        <v/>
      </c>
    </row>
    <row r="3943" spans="20:35" ht="18" customHeight="1" x14ac:dyDescent="0.25">
      <c r="T3943" s="9" t="str">
        <f t="shared" si="1000"/>
        <v/>
      </c>
      <c r="U3943" s="10" t="str">
        <f t="shared" si="995"/>
        <v/>
      </c>
      <c r="V3943" s="10" t="str">
        <f t="shared" si="996"/>
        <v/>
      </c>
      <c r="W3943" s="10" t="str">
        <f t="shared" si="985"/>
        <v/>
      </c>
      <c r="X3943" s="10" t="str">
        <f t="shared" si="986"/>
        <v/>
      </c>
      <c r="Y3943" s="10" t="str">
        <f t="shared" si="987"/>
        <v/>
      </c>
      <c r="Z3943" s="10" t="str">
        <f t="shared" si="988"/>
        <v/>
      </c>
      <c r="AA3943" s="10" t="str">
        <f t="shared" si="994"/>
        <v/>
      </c>
      <c r="AB3943" s="10" t="str">
        <f t="shared" si="997"/>
        <v/>
      </c>
      <c r="AC3943" s="10" t="str">
        <f t="shared" si="989"/>
        <v/>
      </c>
      <c r="AD3943" s="10" t="str">
        <f t="shared" si="999"/>
        <v/>
      </c>
      <c r="AE3943" s="10" t="str">
        <f t="shared" si="990"/>
        <v/>
      </c>
      <c r="AF3943" s="10" t="str">
        <f t="shared" si="991"/>
        <v/>
      </c>
      <c r="AG3943" s="10" t="str">
        <f t="shared" si="992"/>
        <v/>
      </c>
      <c r="AH3943" s="10" t="str">
        <f t="shared" si="993"/>
        <v/>
      </c>
      <c r="AI3943" s="10" t="str">
        <f t="shared" si="998"/>
        <v/>
      </c>
    </row>
    <row r="3944" spans="20:35" ht="18" customHeight="1" x14ac:dyDescent="0.25">
      <c r="T3944" s="9" t="str">
        <f t="shared" si="1000"/>
        <v/>
      </c>
      <c r="U3944" s="10" t="str">
        <f t="shared" si="995"/>
        <v/>
      </c>
      <c r="V3944" s="10" t="str">
        <f t="shared" si="996"/>
        <v/>
      </c>
      <c r="W3944" s="10" t="str">
        <f t="shared" ref="W3944:W4007" si="1001">IF(T3944="","",IF(U3944&gt;V3944,0,(V3944-U3944)*$T$6*60))</f>
        <v/>
      </c>
      <c r="X3944" s="10" t="str">
        <f t="shared" ref="X3944:X4007" si="1002">IF(T3944="","",X3943+W3944)</f>
        <v/>
      </c>
      <c r="Y3944" s="10" t="str">
        <f t="shared" ref="Y3944:Y4007" si="1003">IF(T3944="","",AH3943)</f>
        <v/>
      </c>
      <c r="Z3944" s="10" t="str">
        <f t="shared" ref="Z3944:Z4007" si="1004">IF(T3944="","",AI3943)</f>
        <v/>
      </c>
      <c r="AA3944" s="10" t="str">
        <f t="shared" si="994"/>
        <v/>
      </c>
      <c r="AB3944" s="10" t="str">
        <f t="shared" si="997"/>
        <v/>
      </c>
      <c r="AC3944" s="10" t="str">
        <f t="shared" ref="AC3944:AC4007" si="1005">IF(T3944="","",V3944/$F$7*1000*3600)</f>
        <v/>
      </c>
      <c r="AD3944" s="10" t="str">
        <f t="shared" si="999"/>
        <v/>
      </c>
      <c r="AE3944" s="10" t="str">
        <f t="shared" ref="AE3944:AE4007" si="1006">IF(T3944="","",Z3944/$AL$4)</f>
        <v/>
      </c>
      <c r="AF3944" s="10" t="str">
        <f t="shared" ref="AF3944:AF4007" si="1007">IF(T3944="","",MIN(AE3944,AB3944))</f>
        <v/>
      </c>
      <c r="AG3944" s="10" t="str">
        <f t="shared" ref="AG3944:AG4007" si="1008">IF(T3944="","",AF3944/1000/3600*$F$7)</f>
        <v/>
      </c>
      <c r="AH3944" s="10" t="str">
        <f t="shared" ref="AH3944:AH4007" si="1009">IF(T3944="","",Y3944+AF3944*$AL$4)</f>
        <v/>
      </c>
      <c r="AI3944" s="10" t="str">
        <f t="shared" si="998"/>
        <v/>
      </c>
    </row>
    <row r="3945" spans="20:35" ht="18" customHeight="1" x14ac:dyDescent="0.25">
      <c r="T3945" s="9" t="str">
        <f t="shared" si="1000"/>
        <v/>
      </c>
      <c r="U3945" s="10" t="str">
        <f t="shared" si="995"/>
        <v/>
      </c>
      <c r="V3945" s="10" t="str">
        <f t="shared" si="996"/>
        <v/>
      </c>
      <c r="W3945" s="10" t="str">
        <f t="shared" si="1001"/>
        <v/>
      </c>
      <c r="X3945" s="10" t="str">
        <f t="shared" si="1002"/>
        <v/>
      </c>
      <c r="Y3945" s="10" t="str">
        <f t="shared" si="1003"/>
        <v/>
      </c>
      <c r="Z3945" s="10" t="str">
        <f t="shared" si="1004"/>
        <v/>
      </c>
      <c r="AA3945" s="10" t="str">
        <f t="shared" si="994"/>
        <v/>
      </c>
      <c r="AB3945" s="10" t="str">
        <f t="shared" si="997"/>
        <v/>
      </c>
      <c r="AC3945" s="10" t="str">
        <f t="shared" si="1005"/>
        <v/>
      </c>
      <c r="AD3945" s="10" t="str">
        <f t="shared" si="999"/>
        <v/>
      </c>
      <c r="AE3945" s="10" t="str">
        <f t="shared" si="1006"/>
        <v/>
      </c>
      <c r="AF3945" s="10" t="str">
        <f t="shared" si="1007"/>
        <v/>
      </c>
      <c r="AG3945" s="10" t="str">
        <f t="shared" si="1008"/>
        <v/>
      </c>
      <c r="AH3945" s="10" t="str">
        <f t="shared" si="1009"/>
        <v/>
      </c>
      <c r="AI3945" s="10" t="str">
        <f t="shared" si="998"/>
        <v/>
      </c>
    </row>
    <row r="3946" spans="20:35" ht="18" customHeight="1" x14ac:dyDescent="0.25">
      <c r="T3946" s="9" t="str">
        <f t="shared" si="1000"/>
        <v/>
      </c>
      <c r="U3946" s="10" t="str">
        <f t="shared" si="995"/>
        <v/>
      </c>
      <c r="V3946" s="10" t="str">
        <f t="shared" si="996"/>
        <v/>
      </c>
      <c r="W3946" s="10" t="str">
        <f t="shared" si="1001"/>
        <v/>
      </c>
      <c r="X3946" s="10" t="str">
        <f t="shared" si="1002"/>
        <v/>
      </c>
      <c r="Y3946" s="10" t="str">
        <f t="shared" si="1003"/>
        <v/>
      </c>
      <c r="Z3946" s="10" t="str">
        <f t="shared" si="1004"/>
        <v/>
      </c>
      <c r="AA3946" s="10" t="str">
        <f t="shared" si="994"/>
        <v/>
      </c>
      <c r="AB3946" s="10" t="str">
        <f t="shared" si="997"/>
        <v/>
      </c>
      <c r="AC3946" s="10" t="str">
        <f t="shared" si="1005"/>
        <v/>
      </c>
      <c r="AD3946" s="10" t="str">
        <f t="shared" si="999"/>
        <v/>
      </c>
      <c r="AE3946" s="10" t="str">
        <f t="shared" si="1006"/>
        <v/>
      </c>
      <c r="AF3946" s="10" t="str">
        <f t="shared" si="1007"/>
        <v/>
      </c>
      <c r="AG3946" s="10" t="str">
        <f t="shared" si="1008"/>
        <v/>
      </c>
      <c r="AH3946" s="10" t="str">
        <f t="shared" si="1009"/>
        <v/>
      </c>
      <c r="AI3946" s="10" t="str">
        <f t="shared" si="998"/>
        <v/>
      </c>
    </row>
    <row r="3947" spans="20:35" ht="18" customHeight="1" x14ac:dyDescent="0.25">
      <c r="T3947" s="9" t="str">
        <f t="shared" si="1000"/>
        <v/>
      </c>
      <c r="U3947" s="10" t="str">
        <f t="shared" si="995"/>
        <v/>
      </c>
      <c r="V3947" s="10" t="str">
        <f t="shared" si="996"/>
        <v/>
      </c>
      <c r="W3947" s="10" t="str">
        <f t="shared" si="1001"/>
        <v/>
      </c>
      <c r="X3947" s="10" t="str">
        <f t="shared" si="1002"/>
        <v/>
      </c>
      <c r="Y3947" s="10" t="str">
        <f t="shared" si="1003"/>
        <v/>
      </c>
      <c r="Z3947" s="10" t="str">
        <f t="shared" si="1004"/>
        <v/>
      </c>
      <c r="AA3947" s="10" t="str">
        <f t="shared" si="994"/>
        <v/>
      </c>
      <c r="AB3947" s="10" t="str">
        <f t="shared" si="997"/>
        <v/>
      </c>
      <c r="AC3947" s="10" t="str">
        <f t="shared" si="1005"/>
        <v/>
      </c>
      <c r="AD3947" s="10" t="str">
        <f t="shared" si="999"/>
        <v/>
      </c>
      <c r="AE3947" s="10" t="str">
        <f t="shared" si="1006"/>
        <v/>
      </c>
      <c r="AF3947" s="10" t="str">
        <f t="shared" si="1007"/>
        <v/>
      </c>
      <c r="AG3947" s="10" t="str">
        <f t="shared" si="1008"/>
        <v/>
      </c>
      <c r="AH3947" s="10" t="str">
        <f t="shared" si="1009"/>
        <v/>
      </c>
      <c r="AI3947" s="10" t="str">
        <f t="shared" si="998"/>
        <v/>
      </c>
    </row>
    <row r="3948" spans="20:35" ht="18" customHeight="1" x14ac:dyDescent="0.25">
      <c r="T3948" s="9" t="str">
        <f t="shared" si="1000"/>
        <v/>
      </c>
      <c r="U3948" s="10" t="str">
        <f t="shared" si="995"/>
        <v/>
      </c>
      <c r="V3948" s="10" t="str">
        <f t="shared" si="996"/>
        <v/>
      </c>
      <c r="W3948" s="10" t="str">
        <f t="shared" si="1001"/>
        <v/>
      </c>
      <c r="X3948" s="10" t="str">
        <f t="shared" si="1002"/>
        <v/>
      </c>
      <c r="Y3948" s="10" t="str">
        <f t="shared" si="1003"/>
        <v/>
      </c>
      <c r="Z3948" s="10" t="str">
        <f t="shared" si="1004"/>
        <v/>
      </c>
      <c r="AA3948" s="10" t="str">
        <f t="shared" si="994"/>
        <v/>
      </c>
      <c r="AB3948" s="10" t="str">
        <f t="shared" si="997"/>
        <v/>
      </c>
      <c r="AC3948" s="10" t="str">
        <f t="shared" si="1005"/>
        <v/>
      </c>
      <c r="AD3948" s="10" t="str">
        <f t="shared" si="999"/>
        <v/>
      </c>
      <c r="AE3948" s="10" t="str">
        <f t="shared" si="1006"/>
        <v/>
      </c>
      <c r="AF3948" s="10" t="str">
        <f t="shared" si="1007"/>
        <v/>
      </c>
      <c r="AG3948" s="10" t="str">
        <f t="shared" si="1008"/>
        <v/>
      </c>
      <c r="AH3948" s="10" t="str">
        <f t="shared" si="1009"/>
        <v/>
      </c>
      <c r="AI3948" s="10" t="str">
        <f t="shared" si="998"/>
        <v/>
      </c>
    </row>
    <row r="3949" spans="20:35" ht="18" customHeight="1" x14ac:dyDescent="0.25">
      <c r="T3949" s="9" t="str">
        <f t="shared" si="1000"/>
        <v/>
      </c>
      <c r="U3949" s="10" t="str">
        <f t="shared" si="995"/>
        <v/>
      </c>
      <c r="V3949" s="10" t="str">
        <f t="shared" si="996"/>
        <v/>
      </c>
      <c r="W3949" s="10" t="str">
        <f t="shared" si="1001"/>
        <v/>
      </c>
      <c r="X3949" s="10" t="str">
        <f t="shared" si="1002"/>
        <v/>
      </c>
      <c r="Y3949" s="10" t="str">
        <f t="shared" si="1003"/>
        <v/>
      </c>
      <c r="Z3949" s="10" t="str">
        <f t="shared" si="1004"/>
        <v/>
      </c>
      <c r="AA3949" s="10" t="str">
        <f t="shared" si="994"/>
        <v/>
      </c>
      <c r="AB3949" s="10" t="str">
        <f t="shared" si="997"/>
        <v/>
      </c>
      <c r="AC3949" s="10" t="str">
        <f t="shared" si="1005"/>
        <v/>
      </c>
      <c r="AD3949" s="10" t="str">
        <f t="shared" si="999"/>
        <v/>
      </c>
      <c r="AE3949" s="10" t="str">
        <f t="shared" si="1006"/>
        <v/>
      </c>
      <c r="AF3949" s="10" t="str">
        <f t="shared" si="1007"/>
        <v/>
      </c>
      <c r="AG3949" s="10" t="str">
        <f t="shared" si="1008"/>
        <v/>
      </c>
      <c r="AH3949" s="10" t="str">
        <f t="shared" si="1009"/>
        <v/>
      </c>
      <c r="AI3949" s="10" t="str">
        <f t="shared" si="998"/>
        <v/>
      </c>
    </row>
    <row r="3950" spans="20:35" ht="18" customHeight="1" x14ac:dyDescent="0.25">
      <c r="T3950" s="9" t="str">
        <f t="shared" si="1000"/>
        <v/>
      </c>
      <c r="U3950" s="10" t="str">
        <f t="shared" si="995"/>
        <v/>
      </c>
      <c r="V3950" s="10" t="str">
        <f t="shared" si="996"/>
        <v/>
      </c>
      <c r="W3950" s="10" t="str">
        <f t="shared" si="1001"/>
        <v/>
      </c>
      <c r="X3950" s="10" t="str">
        <f t="shared" si="1002"/>
        <v/>
      </c>
      <c r="Y3950" s="10" t="str">
        <f t="shared" si="1003"/>
        <v/>
      </c>
      <c r="Z3950" s="10" t="str">
        <f t="shared" si="1004"/>
        <v/>
      </c>
      <c r="AA3950" s="10" t="str">
        <f t="shared" si="994"/>
        <v/>
      </c>
      <c r="AB3950" s="10" t="str">
        <f t="shared" si="997"/>
        <v/>
      </c>
      <c r="AC3950" s="10" t="str">
        <f t="shared" si="1005"/>
        <v/>
      </c>
      <c r="AD3950" s="10" t="str">
        <f t="shared" si="999"/>
        <v/>
      </c>
      <c r="AE3950" s="10" t="str">
        <f t="shared" si="1006"/>
        <v/>
      </c>
      <c r="AF3950" s="10" t="str">
        <f t="shared" si="1007"/>
        <v/>
      </c>
      <c r="AG3950" s="10" t="str">
        <f t="shared" si="1008"/>
        <v/>
      </c>
      <c r="AH3950" s="10" t="str">
        <f t="shared" si="1009"/>
        <v/>
      </c>
      <c r="AI3950" s="10" t="str">
        <f t="shared" si="998"/>
        <v/>
      </c>
    </row>
    <row r="3951" spans="20:35" ht="18" customHeight="1" x14ac:dyDescent="0.25">
      <c r="T3951" s="9" t="str">
        <f t="shared" si="1000"/>
        <v/>
      </c>
      <c r="U3951" s="10" t="str">
        <f t="shared" si="995"/>
        <v/>
      </c>
      <c r="V3951" s="10" t="str">
        <f t="shared" si="996"/>
        <v/>
      </c>
      <c r="W3951" s="10" t="str">
        <f t="shared" si="1001"/>
        <v/>
      </c>
      <c r="X3951" s="10" t="str">
        <f t="shared" si="1002"/>
        <v/>
      </c>
      <c r="Y3951" s="10" t="str">
        <f t="shared" si="1003"/>
        <v/>
      </c>
      <c r="Z3951" s="10" t="str">
        <f t="shared" si="1004"/>
        <v/>
      </c>
      <c r="AA3951" s="10" t="str">
        <f t="shared" si="994"/>
        <v/>
      </c>
      <c r="AB3951" s="10" t="str">
        <f t="shared" si="997"/>
        <v/>
      </c>
      <c r="AC3951" s="10" t="str">
        <f t="shared" si="1005"/>
        <v/>
      </c>
      <c r="AD3951" s="10" t="str">
        <f t="shared" si="999"/>
        <v/>
      </c>
      <c r="AE3951" s="10" t="str">
        <f t="shared" si="1006"/>
        <v/>
      </c>
      <c r="AF3951" s="10" t="str">
        <f t="shared" si="1007"/>
        <v/>
      </c>
      <c r="AG3951" s="10" t="str">
        <f t="shared" si="1008"/>
        <v/>
      </c>
      <c r="AH3951" s="10" t="str">
        <f t="shared" si="1009"/>
        <v/>
      </c>
      <c r="AI3951" s="10" t="str">
        <f t="shared" si="998"/>
        <v/>
      </c>
    </row>
    <row r="3952" spans="20:35" ht="18" customHeight="1" x14ac:dyDescent="0.25">
      <c r="T3952" s="9" t="str">
        <f t="shared" si="1000"/>
        <v/>
      </c>
      <c r="U3952" s="10" t="str">
        <f t="shared" si="995"/>
        <v/>
      </c>
      <c r="V3952" s="10" t="str">
        <f t="shared" si="996"/>
        <v/>
      </c>
      <c r="W3952" s="10" t="str">
        <f t="shared" si="1001"/>
        <v/>
      </c>
      <c r="X3952" s="10" t="str">
        <f t="shared" si="1002"/>
        <v/>
      </c>
      <c r="Y3952" s="10" t="str">
        <f t="shared" si="1003"/>
        <v/>
      </c>
      <c r="Z3952" s="10" t="str">
        <f t="shared" si="1004"/>
        <v/>
      </c>
      <c r="AA3952" s="10" t="str">
        <f t="shared" si="994"/>
        <v/>
      </c>
      <c r="AB3952" s="10" t="str">
        <f t="shared" si="997"/>
        <v/>
      </c>
      <c r="AC3952" s="10" t="str">
        <f t="shared" si="1005"/>
        <v/>
      </c>
      <c r="AD3952" s="10" t="str">
        <f t="shared" si="999"/>
        <v/>
      </c>
      <c r="AE3952" s="10" t="str">
        <f t="shared" si="1006"/>
        <v/>
      </c>
      <c r="AF3952" s="10" t="str">
        <f t="shared" si="1007"/>
        <v/>
      </c>
      <c r="AG3952" s="10" t="str">
        <f t="shared" si="1008"/>
        <v/>
      </c>
      <c r="AH3952" s="10" t="str">
        <f t="shared" si="1009"/>
        <v/>
      </c>
      <c r="AI3952" s="10" t="str">
        <f t="shared" si="998"/>
        <v/>
      </c>
    </row>
    <row r="3953" spans="20:35" ht="18" customHeight="1" x14ac:dyDescent="0.25">
      <c r="T3953" s="9" t="str">
        <f t="shared" si="1000"/>
        <v/>
      </c>
      <c r="U3953" s="10" t="str">
        <f t="shared" si="995"/>
        <v/>
      </c>
      <c r="V3953" s="10" t="str">
        <f t="shared" si="996"/>
        <v/>
      </c>
      <c r="W3953" s="10" t="str">
        <f t="shared" si="1001"/>
        <v/>
      </c>
      <c r="X3953" s="10" t="str">
        <f t="shared" si="1002"/>
        <v/>
      </c>
      <c r="Y3953" s="10" t="str">
        <f t="shared" si="1003"/>
        <v/>
      </c>
      <c r="Z3953" s="10" t="str">
        <f t="shared" si="1004"/>
        <v/>
      </c>
      <c r="AA3953" s="10" t="str">
        <f t="shared" si="994"/>
        <v/>
      </c>
      <c r="AB3953" s="10" t="str">
        <f t="shared" si="997"/>
        <v/>
      </c>
      <c r="AC3953" s="10" t="str">
        <f t="shared" si="1005"/>
        <v/>
      </c>
      <c r="AD3953" s="10" t="str">
        <f t="shared" si="999"/>
        <v/>
      </c>
      <c r="AE3953" s="10" t="str">
        <f t="shared" si="1006"/>
        <v/>
      </c>
      <c r="AF3953" s="10" t="str">
        <f t="shared" si="1007"/>
        <v/>
      </c>
      <c r="AG3953" s="10" t="str">
        <f t="shared" si="1008"/>
        <v/>
      </c>
      <c r="AH3953" s="10" t="str">
        <f t="shared" si="1009"/>
        <v/>
      </c>
      <c r="AI3953" s="10" t="str">
        <f t="shared" si="998"/>
        <v/>
      </c>
    </row>
    <row r="3954" spans="20:35" ht="18" customHeight="1" x14ac:dyDescent="0.25">
      <c r="T3954" s="9" t="str">
        <f t="shared" si="1000"/>
        <v/>
      </c>
      <c r="U3954" s="10" t="str">
        <f t="shared" si="995"/>
        <v/>
      </c>
      <c r="V3954" s="10" t="str">
        <f t="shared" si="996"/>
        <v/>
      </c>
      <c r="W3954" s="10" t="str">
        <f t="shared" si="1001"/>
        <v/>
      </c>
      <c r="X3954" s="10" t="str">
        <f t="shared" si="1002"/>
        <v/>
      </c>
      <c r="Y3954" s="10" t="str">
        <f t="shared" si="1003"/>
        <v/>
      </c>
      <c r="Z3954" s="10" t="str">
        <f t="shared" si="1004"/>
        <v/>
      </c>
      <c r="AA3954" s="10" t="str">
        <f t="shared" si="994"/>
        <v/>
      </c>
      <c r="AB3954" s="10" t="str">
        <f t="shared" si="997"/>
        <v/>
      </c>
      <c r="AC3954" s="10" t="str">
        <f t="shared" si="1005"/>
        <v/>
      </c>
      <c r="AD3954" s="10" t="str">
        <f t="shared" si="999"/>
        <v/>
      </c>
      <c r="AE3954" s="10" t="str">
        <f t="shared" si="1006"/>
        <v/>
      </c>
      <c r="AF3954" s="10" t="str">
        <f t="shared" si="1007"/>
        <v/>
      </c>
      <c r="AG3954" s="10" t="str">
        <f t="shared" si="1008"/>
        <v/>
      </c>
      <c r="AH3954" s="10" t="str">
        <f t="shared" si="1009"/>
        <v/>
      </c>
      <c r="AI3954" s="10" t="str">
        <f t="shared" si="998"/>
        <v/>
      </c>
    </row>
    <row r="3955" spans="20:35" ht="18" customHeight="1" x14ac:dyDescent="0.25">
      <c r="T3955" s="9" t="str">
        <f t="shared" si="1000"/>
        <v/>
      </c>
      <c r="U3955" s="10" t="str">
        <f t="shared" si="995"/>
        <v/>
      </c>
      <c r="V3955" s="10" t="str">
        <f t="shared" si="996"/>
        <v/>
      </c>
      <c r="W3955" s="10" t="str">
        <f t="shared" si="1001"/>
        <v/>
      </c>
      <c r="X3955" s="10" t="str">
        <f t="shared" si="1002"/>
        <v/>
      </c>
      <c r="Y3955" s="10" t="str">
        <f t="shared" si="1003"/>
        <v/>
      </c>
      <c r="Z3955" s="10" t="str">
        <f t="shared" si="1004"/>
        <v/>
      </c>
      <c r="AA3955" s="10" t="str">
        <f t="shared" si="994"/>
        <v/>
      </c>
      <c r="AB3955" s="10" t="str">
        <f t="shared" si="997"/>
        <v/>
      </c>
      <c r="AC3955" s="10" t="str">
        <f t="shared" si="1005"/>
        <v/>
      </c>
      <c r="AD3955" s="10" t="str">
        <f t="shared" si="999"/>
        <v/>
      </c>
      <c r="AE3955" s="10" t="str">
        <f t="shared" si="1006"/>
        <v/>
      </c>
      <c r="AF3955" s="10" t="str">
        <f t="shared" si="1007"/>
        <v/>
      </c>
      <c r="AG3955" s="10" t="str">
        <f t="shared" si="1008"/>
        <v/>
      </c>
      <c r="AH3955" s="10" t="str">
        <f t="shared" si="1009"/>
        <v/>
      </c>
      <c r="AI3955" s="10" t="str">
        <f t="shared" si="998"/>
        <v/>
      </c>
    </row>
    <row r="3956" spans="20:35" ht="18" customHeight="1" x14ac:dyDescent="0.25">
      <c r="T3956" s="9" t="str">
        <f t="shared" si="1000"/>
        <v/>
      </c>
      <c r="U3956" s="10" t="str">
        <f t="shared" si="995"/>
        <v/>
      </c>
      <c r="V3956" s="10" t="str">
        <f t="shared" si="996"/>
        <v/>
      </c>
      <c r="W3956" s="10" t="str">
        <f t="shared" si="1001"/>
        <v/>
      </c>
      <c r="X3956" s="10" t="str">
        <f t="shared" si="1002"/>
        <v/>
      </c>
      <c r="Y3956" s="10" t="str">
        <f t="shared" si="1003"/>
        <v/>
      </c>
      <c r="Z3956" s="10" t="str">
        <f t="shared" si="1004"/>
        <v/>
      </c>
      <c r="AA3956" s="10" t="str">
        <f t="shared" si="994"/>
        <v/>
      </c>
      <c r="AB3956" s="10" t="str">
        <f t="shared" si="997"/>
        <v/>
      </c>
      <c r="AC3956" s="10" t="str">
        <f t="shared" si="1005"/>
        <v/>
      </c>
      <c r="AD3956" s="10" t="str">
        <f t="shared" si="999"/>
        <v/>
      </c>
      <c r="AE3956" s="10" t="str">
        <f t="shared" si="1006"/>
        <v/>
      </c>
      <c r="AF3956" s="10" t="str">
        <f t="shared" si="1007"/>
        <v/>
      </c>
      <c r="AG3956" s="10" t="str">
        <f t="shared" si="1008"/>
        <v/>
      </c>
      <c r="AH3956" s="10" t="str">
        <f t="shared" si="1009"/>
        <v/>
      </c>
      <c r="AI3956" s="10" t="str">
        <f t="shared" si="998"/>
        <v/>
      </c>
    </row>
    <row r="3957" spans="20:35" ht="18" customHeight="1" x14ac:dyDescent="0.25">
      <c r="T3957" s="9" t="str">
        <f t="shared" si="1000"/>
        <v/>
      </c>
      <c r="U3957" s="10" t="str">
        <f t="shared" si="995"/>
        <v/>
      </c>
      <c r="V3957" s="10" t="str">
        <f t="shared" si="996"/>
        <v/>
      </c>
      <c r="W3957" s="10" t="str">
        <f t="shared" si="1001"/>
        <v/>
      </c>
      <c r="X3957" s="10" t="str">
        <f t="shared" si="1002"/>
        <v/>
      </c>
      <c r="Y3957" s="10" t="str">
        <f t="shared" si="1003"/>
        <v/>
      </c>
      <c r="Z3957" s="10" t="str">
        <f t="shared" si="1004"/>
        <v/>
      </c>
      <c r="AA3957" s="10" t="str">
        <f t="shared" si="994"/>
        <v/>
      </c>
      <c r="AB3957" s="10" t="str">
        <f t="shared" si="997"/>
        <v/>
      </c>
      <c r="AC3957" s="10" t="str">
        <f t="shared" si="1005"/>
        <v/>
      </c>
      <c r="AD3957" s="10" t="str">
        <f t="shared" si="999"/>
        <v/>
      </c>
      <c r="AE3957" s="10" t="str">
        <f t="shared" si="1006"/>
        <v/>
      </c>
      <c r="AF3957" s="10" t="str">
        <f t="shared" si="1007"/>
        <v/>
      </c>
      <c r="AG3957" s="10" t="str">
        <f t="shared" si="1008"/>
        <v/>
      </c>
      <c r="AH3957" s="10" t="str">
        <f t="shared" si="1009"/>
        <v/>
      </c>
      <c r="AI3957" s="10" t="str">
        <f t="shared" si="998"/>
        <v/>
      </c>
    </row>
    <row r="3958" spans="20:35" ht="18" customHeight="1" x14ac:dyDescent="0.25">
      <c r="T3958" s="9" t="str">
        <f t="shared" si="1000"/>
        <v/>
      </c>
      <c r="U3958" s="10" t="str">
        <f t="shared" si="995"/>
        <v/>
      </c>
      <c r="V3958" s="10" t="str">
        <f t="shared" si="996"/>
        <v/>
      </c>
      <c r="W3958" s="10" t="str">
        <f t="shared" si="1001"/>
        <v/>
      </c>
      <c r="X3958" s="10" t="str">
        <f t="shared" si="1002"/>
        <v/>
      </c>
      <c r="Y3958" s="10" t="str">
        <f t="shared" si="1003"/>
        <v/>
      </c>
      <c r="Z3958" s="10" t="str">
        <f t="shared" si="1004"/>
        <v/>
      </c>
      <c r="AA3958" s="10" t="str">
        <f t="shared" si="994"/>
        <v/>
      </c>
      <c r="AB3958" s="10" t="str">
        <f t="shared" si="997"/>
        <v/>
      </c>
      <c r="AC3958" s="10" t="str">
        <f t="shared" si="1005"/>
        <v/>
      </c>
      <c r="AD3958" s="10" t="str">
        <f t="shared" si="999"/>
        <v/>
      </c>
      <c r="AE3958" s="10" t="str">
        <f t="shared" si="1006"/>
        <v/>
      </c>
      <c r="AF3958" s="10" t="str">
        <f t="shared" si="1007"/>
        <v/>
      </c>
      <c r="AG3958" s="10" t="str">
        <f t="shared" si="1008"/>
        <v/>
      </c>
      <c r="AH3958" s="10" t="str">
        <f t="shared" si="1009"/>
        <v/>
      </c>
      <c r="AI3958" s="10" t="str">
        <f t="shared" si="998"/>
        <v/>
      </c>
    </row>
    <row r="3959" spans="20:35" ht="18" customHeight="1" x14ac:dyDescent="0.25">
      <c r="T3959" s="9" t="str">
        <f t="shared" si="1000"/>
        <v/>
      </c>
      <c r="U3959" s="10" t="str">
        <f t="shared" si="995"/>
        <v/>
      </c>
      <c r="V3959" s="10" t="str">
        <f t="shared" si="996"/>
        <v/>
      </c>
      <c r="W3959" s="10" t="str">
        <f t="shared" si="1001"/>
        <v/>
      </c>
      <c r="X3959" s="10" t="str">
        <f t="shared" si="1002"/>
        <v/>
      </c>
      <c r="Y3959" s="10" t="str">
        <f t="shared" si="1003"/>
        <v/>
      </c>
      <c r="Z3959" s="10" t="str">
        <f t="shared" si="1004"/>
        <v/>
      </c>
      <c r="AA3959" s="10" t="str">
        <f t="shared" si="994"/>
        <v/>
      </c>
      <c r="AB3959" s="10" t="str">
        <f t="shared" si="997"/>
        <v/>
      </c>
      <c r="AC3959" s="10" t="str">
        <f t="shared" si="1005"/>
        <v/>
      </c>
      <c r="AD3959" s="10" t="str">
        <f t="shared" si="999"/>
        <v/>
      </c>
      <c r="AE3959" s="10" t="str">
        <f t="shared" si="1006"/>
        <v/>
      </c>
      <c r="AF3959" s="10" t="str">
        <f t="shared" si="1007"/>
        <v/>
      </c>
      <c r="AG3959" s="10" t="str">
        <f t="shared" si="1008"/>
        <v/>
      </c>
      <c r="AH3959" s="10" t="str">
        <f t="shared" si="1009"/>
        <v/>
      </c>
      <c r="AI3959" s="10" t="str">
        <f t="shared" si="998"/>
        <v/>
      </c>
    </row>
    <row r="3960" spans="20:35" ht="18" customHeight="1" x14ac:dyDescent="0.25">
      <c r="T3960" s="9" t="str">
        <f t="shared" si="1000"/>
        <v/>
      </c>
      <c r="U3960" s="10" t="str">
        <f t="shared" si="995"/>
        <v/>
      </c>
      <c r="V3960" s="10" t="str">
        <f t="shared" si="996"/>
        <v/>
      </c>
      <c r="W3960" s="10" t="str">
        <f t="shared" si="1001"/>
        <v/>
      </c>
      <c r="X3960" s="10" t="str">
        <f t="shared" si="1002"/>
        <v/>
      </c>
      <c r="Y3960" s="10" t="str">
        <f t="shared" si="1003"/>
        <v/>
      </c>
      <c r="Z3960" s="10" t="str">
        <f t="shared" si="1004"/>
        <v/>
      </c>
      <c r="AA3960" s="10" t="str">
        <f t="shared" si="994"/>
        <v/>
      </c>
      <c r="AB3960" s="10" t="str">
        <f t="shared" si="997"/>
        <v/>
      </c>
      <c r="AC3960" s="10" t="str">
        <f t="shared" si="1005"/>
        <v/>
      </c>
      <c r="AD3960" s="10" t="str">
        <f t="shared" si="999"/>
        <v/>
      </c>
      <c r="AE3960" s="10" t="str">
        <f t="shared" si="1006"/>
        <v/>
      </c>
      <c r="AF3960" s="10" t="str">
        <f t="shared" si="1007"/>
        <v/>
      </c>
      <c r="AG3960" s="10" t="str">
        <f t="shared" si="1008"/>
        <v/>
      </c>
      <c r="AH3960" s="10" t="str">
        <f t="shared" si="1009"/>
        <v/>
      </c>
      <c r="AI3960" s="10" t="str">
        <f t="shared" si="998"/>
        <v/>
      </c>
    </row>
    <row r="3961" spans="20:35" ht="18" customHeight="1" x14ac:dyDescent="0.25">
      <c r="T3961" s="9" t="str">
        <f t="shared" si="1000"/>
        <v/>
      </c>
      <c r="U3961" s="10" t="str">
        <f t="shared" si="995"/>
        <v/>
      </c>
      <c r="V3961" s="10" t="str">
        <f t="shared" si="996"/>
        <v/>
      </c>
      <c r="W3961" s="10" t="str">
        <f t="shared" si="1001"/>
        <v/>
      </c>
      <c r="X3961" s="10" t="str">
        <f t="shared" si="1002"/>
        <v/>
      </c>
      <c r="Y3961" s="10" t="str">
        <f t="shared" si="1003"/>
        <v/>
      </c>
      <c r="Z3961" s="10" t="str">
        <f t="shared" si="1004"/>
        <v/>
      </c>
      <c r="AA3961" s="10" t="str">
        <f t="shared" si="994"/>
        <v/>
      </c>
      <c r="AB3961" s="10" t="str">
        <f t="shared" si="997"/>
        <v/>
      </c>
      <c r="AC3961" s="10" t="str">
        <f t="shared" si="1005"/>
        <v/>
      </c>
      <c r="AD3961" s="10" t="str">
        <f t="shared" si="999"/>
        <v/>
      </c>
      <c r="AE3961" s="10" t="str">
        <f t="shared" si="1006"/>
        <v/>
      </c>
      <c r="AF3961" s="10" t="str">
        <f t="shared" si="1007"/>
        <v/>
      </c>
      <c r="AG3961" s="10" t="str">
        <f t="shared" si="1008"/>
        <v/>
      </c>
      <c r="AH3961" s="10" t="str">
        <f t="shared" si="1009"/>
        <v/>
      </c>
      <c r="AI3961" s="10" t="str">
        <f t="shared" si="998"/>
        <v/>
      </c>
    </row>
    <row r="3962" spans="20:35" ht="18" customHeight="1" x14ac:dyDescent="0.25">
      <c r="T3962" s="9" t="str">
        <f t="shared" si="1000"/>
        <v/>
      </c>
      <c r="U3962" s="10" t="str">
        <f t="shared" si="995"/>
        <v/>
      </c>
      <c r="V3962" s="10" t="str">
        <f t="shared" si="996"/>
        <v/>
      </c>
      <c r="W3962" s="10" t="str">
        <f t="shared" si="1001"/>
        <v/>
      </c>
      <c r="X3962" s="10" t="str">
        <f t="shared" si="1002"/>
        <v/>
      </c>
      <c r="Y3962" s="10" t="str">
        <f t="shared" si="1003"/>
        <v/>
      </c>
      <c r="Z3962" s="10" t="str">
        <f t="shared" si="1004"/>
        <v/>
      </c>
      <c r="AA3962" s="10" t="str">
        <f t="shared" si="994"/>
        <v/>
      </c>
      <c r="AB3962" s="10" t="str">
        <f t="shared" si="997"/>
        <v/>
      </c>
      <c r="AC3962" s="10" t="str">
        <f t="shared" si="1005"/>
        <v/>
      </c>
      <c r="AD3962" s="10" t="str">
        <f t="shared" si="999"/>
        <v/>
      </c>
      <c r="AE3962" s="10" t="str">
        <f t="shared" si="1006"/>
        <v/>
      </c>
      <c r="AF3962" s="10" t="str">
        <f t="shared" si="1007"/>
        <v/>
      </c>
      <c r="AG3962" s="10" t="str">
        <f t="shared" si="1008"/>
        <v/>
      </c>
      <c r="AH3962" s="10" t="str">
        <f t="shared" si="1009"/>
        <v/>
      </c>
      <c r="AI3962" s="10" t="str">
        <f t="shared" si="998"/>
        <v/>
      </c>
    </row>
    <row r="3963" spans="20:35" ht="18" customHeight="1" x14ac:dyDescent="0.25">
      <c r="T3963" s="9" t="str">
        <f t="shared" si="1000"/>
        <v/>
      </c>
      <c r="U3963" s="10" t="str">
        <f t="shared" si="995"/>
        <v/>
      </c>
      <c r="V3963" s="10" t="str">
        <f t="shared" si="996"/>
        <v/>
      </c>
      <c r="W3963" s="10" t="str">
        <f t="shared" si="1001"/>
        <v/>
      </c>
      <c r="X3963" s="10" t="str">
        <f t="shared" si="1002"/>
        <v/>
      </c>
      <c r="Y3963" s="10" t="str">
        <f t="shared" si="1003"/>
        <v/>
      </c>
      <c r="Z3963" s="10" t="str">
        <f t="shared" si="1004"/>
        <v/>
      </c>
      <c r="AA3963" s="10" t="str">
        <f t="shared" si="994"/>
        <v/>
      </c>
      <c r="AB3963" s="10" t="str">
        <f t="shared" si="997"/>
        <v/>
      </c>
      <c r="AC3963" s="10" t="str">
        <f t="shared" si="1005"/>
        <v/>
      </c>
      <c r="AD3963" s="10" t="str">
        <f t="shared" si="999"/>
        <v/>
      </c>
      <c r="AE3963" s="10" t="str">
        <f t="shared" si="1006"/>
        <v/>
      </c>
      <c r="AF3963" s="10" t="str">
        <f t="shared" si="1007"/>
        <v/>
      </c>
      <c r="AG3963" s="10" t="str">
        <f t="shared" si="1008"/>
        <v/>
      </c>
      <c r="AH3963" s="10" t="str">
        <f t="shared" si="1009"/>
        <v/>
      </c>
      <c r="AI3963" s="10" t="str">
        <f t="shared" si="998"/>
        <v/>
      </c>
    </row>
    <row r="3964" spans="20:35" ht="18" customHeight="1" x14ac:dyDescent="0.25">
      <c r="T3964" s="9" t="str">
        <f t="shared" si="1000"/>
        <v/>
      </c>
      <c r="U3964" s="10" t="str">
        <f t="shared" si="995"/>
        <v/>
      </c>
      <c r="V3964" s="10" t="str">
        <f t="shared" si="996"/>
        <v/>
      </c>
      <c r="W3964" s="10" t="str">
        <f t="shared" si="1001"/>
        <v/>
      </c>
      <c r="X3964" s="10" t="str">
        <f t="shared" si="1002"/>
        <v/>
      </c>
      <c r="Y3964" s="10" t="str">
        <f t="shared" si="1003"/>
        <v/>
      </c>
      <c r="Z3964" s="10" t="str">
        <f t="shared" si="1004"/>
        <v/>
      </c>
      <c r="AA3964" s="10" t="str">
        <f t="shared" si="994"/>
        <v/>
      </c>
      <c r="AB3964" s="10" t="str">
        <f t="shared" si="997"/>
        <v/>
      </c>
      <c r="AC3964" s="10" t="str">
        <f t="shared" si="1005"/>
        <v/>
      </c>
      <c r="AD3964" s="10" t="str">
        <f t="shared" si="999"/>
        <v/>
      </c>
      <c r="AE3964" s="10" t="str">
        <f t="shared" si="1006"/>
        <v/>
      </c>
      <c r="AF3964" s="10" t="str">
        <f t="shared" si="1007"/>
        <v/>
      </c>
      <c r="AG3964" s="10" t="str">
        <f t="shared" si="1008"/>
        <v/>
      </c>
      <c r="AH3964" s="10" t="str">
        <f t="shared" si="1009"/>
        <v/>
      </c>
      <c r="AI3964" s="10" t="str">
        <f t="shared" si="998"/>
        <v/>
      </c>
    </row>
    <row r="3965" spans="20:35" ht="18" customHeight="1" x14ac:dyDescent="0.25">
      <c r="T3965" s="9" t="str">
        <f t="shared" si="1000"/>
        <v/>
      </c>
      <c r="U3965" s="10" t="str">
        <f t="shared" si="995"/>
        <v/>
      </c>
      <c r="V3965" s="10" t="str">
        <f t="shared" si="996"/>
        <v/>
      </c>
      <c r="W3965" s="10" t="str">
        <f t="shared" si="1001"/>
        <v/>
      </c>
      <c r="X3965" s="10" t="str">
        <f t="shared" si="1002"/>
        <v/>
      </c>
      <c r="Y3965" s="10" t="str">
        <f t="shared" si="1003"/>
        <v/>
      </c>
      <c r="Z3965" s="10" t="str">
        <f t="shared" si="1004"/>
        <v/>
      </c>
      <c r="AA3965" s="10" t="str">
        <f t="shared" si="994"/>
        <v/>
      </c>
      <c r="AB3965" s="10" t="str">
        <f t="shared" si="997"/>
        <v/>
      </c>
      <c r="AC3965" s="10" t="str">
        <f t="shared" si="1005"/>
        <v/>
      </c>
      <c r="AD3965" s="10" t="str">
        <f t="shared" si="999"/>
        <v/>
      </c>
      <c r="AE3965" s="10" t="str">
        <f t="shared" si="1006"/>
        <v/>
      </c>
      <c r="AF3965" s="10" t="str">
        <f t="shared" si="1007"/>
        <v/>
      </c>
      <c r="AG3965" s="10" t="str">
        <f t="shared" si="1008"/>
        <v/>
      </c>
      <c r="AH3965" s="10" t="str">
        <f t="shared" si="1009"/>
        <v/>
      </c>
      <c r="AI3965" s="10" t="str">
        <f t="shared" si="998"/>
        <v/>
      </c>
    </row>
    <row r="3966" spans="20:35" ht="18" customHeight="1" x14ac:dyDescent="0.25">
      <c r="T3966" s="9" t="str">
        <f t="shared" si="1000"/>
        <v/>
      </c>
      <c r="U3966" s="10" t="str">
        <f t="shared" si="995"/>
        <v/>
      </c>
      <c r="V3966" s="10" t="str">
        <f t="shared" si="996"/>
        <v/>
      </c>
      <c r="W3966" s="10" t="str">
        <f t="shared" si="1001"/>
        <v/>
      </c>
      <c r="X3966" s="10" t="str">
        <f t="shared" si="1002"/>
        <v/>
      </c>
      <c r="Y3966" s="10" t="str">
        <f t="shared" si="1003"/>
        <v/>
      </c>
      <c r="Z3966" s="10" t="str">
        <f t="shared" si="1004"/>
        <v/>
      </c>
      <c r="AA3966" s="10" t="str">
        <f t="shared" si="994"/>
        <v/>
      </c>
      <c r="AB3966" s="10" t="str">
        <f t="shared" si="997"/>
        <v/>
      </c>
      <c r="AC3966" s="10" t="str">
        <f t="shared" si="1005"/>
        <v/>
      </c>
      <c r="AD3966" s="10" t="str">
        <f t="shared" si="999"/>
        <v/>
      </c>
      <c r="AE3966" s="10" t="str">
        <f t="shared" si="1006"/>
        <v/>
      </c>
      <c r="AF3966" s="10" t="str">
        <f t="shared" si="1007"/>
        <v/>
      </c>
      <c r="AG3966" s="10" t="str">
        <f t="shared" si="1008"/>
        <v/>
      </c>
      <c r="AH3966" s="10" t="str">
        <f t="shared" si="1009"/>
        <v/>
      </c>
      <c r="AI3966" s="10" t="str">
        <f t="shared" si="998"/>
        <v/>
      </c>
    </row>
    <row r="3967" spans="20:35" ht="18" customHeight="1" x14ac:dyDescent="0.25">
      <c r="T3967" s="9" t="str">
        <f t="shared" si="1000"/>
        <v/>
      </c>
      <c r="U3967" s="10" t="str">
        <f t="shared" si="995"/>
        <v/>
      </c>
      <c r="V3967" s="10" t="str">
        <f t="shared" si="996"/>
        <v/>
      </c>
      <c r="W3967" s="10" t="str">
        <f t="shared" si="1001"/>
        <v/>
      </c>
      <c r="X3967" s="10" t="str">
        <f t="shared" si="1002"/>
        <v/>
      </c>
      <c r="Y3967" s="10" t="str">
        <f t="shared" si="1003"/>
        <v/>
      </c>
      <c r="Z3967" s="10" t="str">
        <f t="shared" si="1004"/>
        <v/>
      </c>
      <c r="AA3967" s="10" t="str">
        <f t="shared" si="994"/>
        <v/>
      </c>
      <c r="AB3967" s="10" t="str">
        <f t="shared" si="997"/>
        <v/>
      </c>
      <c r="AC3967" s="10" t="str">
        <f t="shared" si="1005"/>
        <v/>
      </c>
      <c r="AD3967" s="10" t="str">
        <f t="shared" si="999"/>
        <v/>
      </c>
      <c r="AE3967" s="10" t="str">
        <f t="shared" si="1006"/>
        <v/>
      </c>
      <c r="AF3967" s="10" t="str">
        <f t="shared" si="1007"/>
        <v/>
      </c>
      <c r="AG3967" s="10" t="str">
        <f t="shared" si="1008"/>
        <v/>
      </c>
      <c r="AH3967" s="10" t="str">
        <f t="shared" si="1009"/>
        <v/>
      </c>
      <c r="AI3967" s="10" t="str">
        <f t="shared" si="998"/>
        <v/>
      </c>
    </row>
    <row r="3968" spans="20:35" ht="18" customHeight="1" x14ac:dyDescent="0.25">
      <c r="T3968" s="9" t="str">
        <f t="shared" si="1000"/>
        <v/>
      </c>
      <c r="U3968" s="10" t="str">
        <f t="shared" si="995"/>
        <v/>
      </c>
      <c r="V3968" s="10" t="str">
        <f t="shared" si="996"/>
        <v/>
      </c>
      <c r="W3968" s="10" t="str">
        <f t="shared" si="1001"/>
        <v/>
      </c>
      <c r="X3968" s="10" t="str">
        <f t="shared" si="1002"/>
        <v/>
      </c>
      <c r="Y3968" s="10" t="str">
        <f t="shared" si="1003"/>
        <v/>
      </c>
      <c r="Z3968" s="10" t="str">
        <f t="shared" si="1004"/>
        <v/>
      </c>
      <c r="AA3968" s="10" t="str">
        <f t="shared" si="994"/>
        <v/>
      </c>
      <c r="AB3968" s="10" t="str">
        <f t="shared" si="997"/>
        <v/>
      </c>
      <c r="AC3968" s="10" t="str">
        <f t="shared" si="1005"/>
        <v/>
      </c>
      <c r="AD3968" s="10" t="str">
        <f t="shared" si="999"/>
        <v/>
      </c>
      <c r="AE3968" s="10" t="str">
        <f t="shared" si="1006"/>
        <v/>
      </c>
      <c r="AF3968" s="10" t="str">
        <f t="shared" si="1007"/>
        <v/>
      </c>
      <c r="AG3968" s="10" t="str">
        <f t="shared" si="1008"/>
        <v/>
      </c>
      <c r="AH3968" s="10" t="str">
        <f t="shared" si="1009"/>
        <v/>
      </c>
      <c r="AI3968" s="10" t="str">
        <f t="shared" si="998"/>
        <v/>
      </c>
    </row>
    <row r="3969" spans="20:35" ht="18" customHeight="1" x14ac:dyDescent="0.25">
      <c r="T3969" s="9" t="str">
        <f t="shared" si="1000"/>
        <v/>
      </c>
      <c r="U3969" s="10" t="str">
        <f t="shared" si="995"/>
        <v/>
      </c>
      <c r="V3969" s="10" t="str">
        <f t="shared" si="996"/>
        <v/>
      </c>
      <c r="W3969" s="10" t="str">
        <f t="shared" si="1001"/>
        <v/>
      </c>
      <c r="X3969" s="10" t="str">
        <f t="shared" si="1002"/>
        <v/>
      </c>
      <c r="Y3969" s="10" t="str">
        <f t="shared" si="1003"/>
        <v/>
      </c>
      <c r="Z3969" s="10" t="str">
        <f t="shared" si="1004"/>
        <v/>
      </c>
      <c r="AA3969" s="10" t="str">
        <f t="shared" si="994"/>
        <v/>
      </c>
      <c r="AB3969" s="10" t="str">
        <f t="shared" si="997"/>
        <v/>
      </c>
      <c r="AC3969" s="10" t="str">
        <f t="shared" si="1005"/>
        <v/>
      </c>
      <c r="AD3969" s="10" t="str">
        <f t="shared" si="999"/>
        <v/>
      </c>
      <c r="AE3969" s="10" t="str">
        <f t="shared" si="1006"/>
        <v/>
      </c>
      <c r="AF3969" s="10" t="str">
        <f t="shared" si="1007"/>
        <v/>
      </c>
      <c r="AG3969" s="10" t="str">
        <f t="shared" si="1008"/>
        <v/>
      </c>
      <c r="AH3969" s="10" t="str">
        <f t="shared" si="1009"/>
        <v/>
      </c>
      <c r="AI3969" s="10" t="str">
        <f t="shared" si="998"/>
        <v/>
      </c>
    </row>
    <row r="3970" spans="20:35" ht="18" customHeight="1" x14ac:dyDescent="0.25">
      <c r="T3970" s="9" t="str">
        <f t="shared" si="1000"/>
        <v/>
      </c>
      <c r="U3970" s="10" t="str">
        <f t="shared" si="995"/>
        <v/>
      </c>
      <c r="V3970" s="10" t="str">
        <f t="shared" si="996"/>
        <v/>
      </c>
      <c r="W3970" s="10" t="str">
        <f t="shared" si="1001"/>
        <v/>
      </c>
      <c r="X3970" s="10" t="str">
        <f t="shared" si="1002"/>
        <v/>
      </c>
      <c r="Y3970" s="10" t="str">
        <f t="shared" si="1003"/>
        <v/>
      </c>
      <c r="Z3970" s="10" t="str">
        <f t="shared" si="1004"/>
        <v/>
      </c>
      <c r="AA3970" s="10" t="str">
        <f t="shared" si="994"/>
        <v/>
      </c>
      <c r="AB3970" s="10" t="str">
        <f t="shared" si="997"/>
        <v/>
      </c>
      <c r="AC3970" s="10" t="str">
        <f t="shared" si="1005"/>
        <v/>
      </c>
      <c r="AD3970" s="10" t="str">
        <f t="shared" si="999"/>
        <v/>
      </c>
      <c r="AE3970" s="10" t="str">
        <f t="shared" si="1006"/>
        <v/>
      </c>
      <c r="AF3970" s="10" t="str">
        <f t="shared" si="1007"/>
        <v/>
      </c>
      <c r="AG3970" s="10" t="str">
        <f t="shared" si="1008"/>
        <v/>
      </c>
      <c r="AH3970" s="10" t="str">
        <f t="shared" si="1009"/>
        <v/>
      </c>
      <c r="AI3970" s="10" t="str">
        <f t="shared" si="998"/>
        <v/>
      </c>
    </row>
    <row r="3971" spans="20:35" ht="18" customHeight="1" x14ac:dyDescent="0.25">
      <c r="T3971" s="9" t="str">
        <f t="shared" si="1000"/>
        <v/>
      </c>
      <c r="U3971" s="10" t="str">
        <f t="shared" si="995"/>
        <v/>
      </c>
      <c r="V3971" s="10" t="str">
        <f t="shared" si="996"/>
        <v/>
      </c>
      <c r="W3971" s="10" t="str">
        <f t="shared" si="1001"/>
        <v/>
      </c>
      <c r="X3971" s="10" t="str">
        <f t="shared" si="1002"/>
        <v/>
      </c>
      <c r="Y3971" s="10" t="str">
        <f t="shared" si="1003"/>
        <v/>
      </c>
      <c r="Z3971" s="10" t="str">
        <f t="shared" si="1004"/>
        <v/>
      </c>
      <c r="AA3971" s="10" t="str">
        <f t="shared" si="994"/>
        <v/>
      </c>
      <c r="AB3971" s="10" t="str">
        <f t="shared" si="997"/>
        <v/>
      </c>
      <c r="AC3971" s="10" t="str">
        <f t="shared" si="1005"/>
        <v/>
      </c>
      <c r="AD3971" s="10" t="str">
        <f t="shared" si="999"/>
        <v/>
      </c>
      <c r="AE3971" s="10" t="str">
        <f t="shared" si="1006"/>
        <v/>
      </c>
      <c r="AF3971" s="10" t="str">
        <f t="shared" si="1007"/>
        <v/>
      </c>
      <c r="AG3971" s="10" t="str">
        <f t="shared" si="1008"/>
        <v/>
      </c>
      <c r="AH3971" s="10" t="str">
        <f t="shared" si="1009"/>
        <v/>
      </c>
      <c r="AI3971" s="10" t="str">
        <f t="shared" si="998"/>
        <v/>
      </c>
    </row>
    <row r="3972" spans="20:35" ht="18" customHeight="1" x14ac:dyDescent="0.25">
      <c r="T3972" s="9" t="str">
        <f t="shared" si="1000"/>
        <v/>
      </c>
      <c r="U3972" s="10" t="str">
        <f t="shared" si="995"/>
        <v/>
      </c>
      <c r="V3972" s="10" t="str">
        <f t="shared" si="996"/>
        <v/>
      </c>
      <c r="W3972" s="10" t="str">
        <f t="shared" si="1001"/>
        <v/>
      </c>
      <c r="X3972" s="10" t="str">
        <f t="shared" si="1002"/>
        <v/>
      </c>
      <c r="Y3972" s="10" t="str">
        <f t="shared" si="1003"/>
        <v/>
      </c>
      <c r="Z3972" s="10" t="str">
        <f t="shared" si="1004"/>
        <v/>
      </c>
      <c r="AA3972" s="10" t="str">
        <f t="shared" si="994"/>
        <v/>
      </c>
      <c r="AB3972" s="10" t="str">
        <f t="shared" si="997"/>
        <v/>
      </c>
      <c r="AC3972" s="10" t="str">
        <f t="shared" si="1005"/>
        <v/>
      </c>
      <c r="AD3972" s="10" t="str">
        <f t="shared" si="999"/>
        <v/>
      </c>
      <c r="AE3972" s="10" t="str">
        <f t="shared" si="1006"/>
        <v/>
      </c>
      <c r="AF3972" s="10" t="str">
        <f t="shared" si="1007"/>
        <v/>
      </c>
      <c r="AG3972" s="10" t="str">
        <f t="shared" si="1008"/>
        <v/>
      </c>
      <c r="AH3972" s="10" t="str">
        <f t="shared" si="1009"/>
        <v/>
      </c>
      <c r="AI3972" s="10" t="str">
        <f t="shared" si="998"/>
        <v/>
      </c>
    </row>
    <row r="3973" spans="20:35" ht="18" customHeight="1" x14ac:dyDescent="0.25">
      <c r="T3973" s="9" t="str">
        <f t="shared" si="1000"/>
        <v/>
      </c>
      <c r="U3973" s="10" t="str">
        <f t="shared" si="995"/>
        <v/>
      </c>
      <c r="V3973" s="10" t="str">
        <f t="shared" si="996"/>
        <v/>
      </c>
      <c r="W3973" s="10" t="str">
        <f t="shared" si="1001"/>
        <v/>
      </c>
      <c r="X3973" s="10" t="str">
        <f t="shared" si="1002"/>
        <v/>
      </c>
      <c r="Y3973" s="10" t="str">
        <f t="shared" si="1003"/>
        <v/>
      </c>
      <c r="Z3973" s="10" t="str">
        <f t="shared" si="1004"/>
        <v/>
      </c>
      <c r="AA3973" s="10" t="str">
        <f t="shared" ref="AA3973:AA4036" si="1010">IF(T3973="","",Z3973/1000*$F$7)</f>
        <v/>
      </c>
      <c r="AB3973" s="10" t="str">
        <f t="shared" si="997"/>
        <v/>
      </c>
      <c r="AC3973" s="10" t="str">
        <f t="shared" si="1005"/>
        <v/>
      </c>
      <c r="AD3973" s="10" t="str">
        <f t="shared" si="999"/>
        <v/>
      </c>
      <c r="AE3973" s="10" t="str">
        <f t="shared" si="1006"/>
        <v/>
      </c>
      <c r="AF3973" s="10" t="str">
        <f t="shared" si="1007"/>
        <v/>
      </c>
      <c r="AG3973" s="10" t="str">
        <f t="shared" si="1008"/>
        <v/>
      </c>
      <c r="AH3973" s="10" t="str">
        <f t="shared" si="1009"/>
        <v/>
      </c>
      <c r="AI3973" s="10" t="str">
        <f t="shared" si="998"/>
        <v/>
      </c>
    </row>
    <row r="3974" spans="20:35" ht="18" customHeight="1" x14ac:dyDescent="0.25">
      <c r="T3974" s="9" t="str">
        <f t="shared" si="1000"/>
        <v/>
      </c>
      <c r="U3974" s="10" t="str">
        <f t="shared" ref="U3974:U4037" si="1011">IF(T3974="","",IF(T3974&lt;=$C$14,$C$83*T3974,IF(T3974&lt;=2*$C$14,$C$81-$C$83*(T3974-$C$14),0)))</f>
        <v/>
      </c>
      <c r="V3974" s="10" t="str">
        <f t="shared" ref="V3974:V4037" si="1012">IF(T3974="","",IF(T3974&lt;=$C$22,$C$79*T3974,IF(T3974&lt;=2*$C$22,$C$77-$C$79*(T3974-$C$22),0)))</f>
        <v/>
      </c>
      <c r="W3974" s="10" t="str">
        <f t="shared" si="1001"/>
        <v/>
      </c>
      <c r="X3974" s="10" t="str">
        <f t="shared" si="1002"/>
        <v/>
      </c>
      <c r="Y3974" s="10" t="str">
        <f t="shared" si="1003"/>
        <v/>
      </c>
      <c r="Z3974" s="10" t="str">
        <f t="shared" si="1004"/>
        <v/>
      </c>
      <c r="AA3974" s="10" t="str">
        <f t="shared" si="1010"/>
        <v/>
      </c>
      <c r="AB3974" s="10" t="str">
        <f t="shared" ref="AB3974:AB4037" si="1013">IF(T3974="","",$C$59*(1+$C$61*($C$63+Z3974)/Y3974))</f>
        <v/>
      </c>
      <c r="AC3974" s="10" t="str">
        <f t="shared" si="1005"/>
        <v/>
      </c>
      <c r="AD3974" s="10" t="str">
        <f t="shared" si="999"/>
        <v/>
      </c>
      <c r="AE3974" s="10" t="str">
        <f t="shared" si="1006"/>
        <v/>
      </c>
      <c r="AF3974" s="10" t="str">
        <f t="shared" si="1007"/>
        <v/>
      </c>
      <c r="AG3974" s="10" t="str">
        <f t="shared" si="1008"/>
        <v/>
      </c>
      <c r="AH3974" s="10" t="str">
        <f t="shared" si="1009"/>
        <v/>
      </c>
      <c r="AI3974" s="10" t="str">
        <f t="shared" si="998"/>
        <v/>
      </c>
    </row>
    <row r="3975" spans="20:35" ht="18" customHeight="1" x14ac:dyDescent="0.25">
      <c r="T3975" s="9" t="str">
        <f t="shared" si="1000"/>
        <v/>
      </c>
      <c r="U3975" s="10" t="str">
        <f t="shared" si="1011"/>
        <v/>
      </c>
      <c r="V3975" s="10" t="str">
        <f t="shared" si="1012"/>
        <v/>
      </c>
      <c r="W3975" s="10" t="str">
        <f t="shared" si="1001"/>
        <v/>
      </c>
      <c r="X3975" s="10" t="str">
        <f t="shared" si="1002"/>
        <v/>
      </c>
      <c r="Y3975" s="10" t="str">
        <f t="shared" si="1003"/>
        <v/>
      </c>
      <c r="Z3975" s="10" t="str">
        <f t="shared" si="1004"/>
        <v/>
      </c>
      <c r="AA3975" s="10" t="str">
        <f t="shared" si="1010"/>
        <v/>
      </c>
      <c r="AB3975" s="10" t="str">
        <f t="shared" si="1013"/>
        <v/>
      </c>
      <c r="AC3975" s="10" t="str">
        <f t="shared" si="1005"/>
        <v/>
      </c>
      <c r="AD3975" s="10" t="str">
        <f t="shared" si="999"/>
        <v/>
      </c>
      <c r="AE3975" s="10" t="str">
        <f t="shared" si="1006"/>
        <v/>
      </c>
      <c r="AF3975" s="10" t="str">
        <f t="shared" si="1007"/>
        <v/>
      </c>
      <c r="AG3975" s="10" t="str">
        <f t="shared" si="1008"/>
        <v/>
      </c>
      <c r="AH3975" s="10" t="str">
        <f t="shared" si="1009"/>
        <v/>
      </c>
      <c r="AI3975" s="10" t="str">
        <f t="shared" ref="AI3975:AI4038" si="1014">IF(T3975="","",MAX(Z3975+(AC3975-AF3975-AD3975)*$AL$4,0))</f>
        <v/>
      </c>
    </row>
    <row r="3976" spans="20:35" ht="18" customHeight="1" x14ac:dyDescent="0.25">
      <c r="T3976" s="9" t="str">
        <f t="shared" si="1000"/>
        <v/>
      </c>
      <c r="U3976" s="10" t="str">
        <f t="shared" si="1011"/>
        <v/>
      </c>
      <c r="V3976" s="10" t="str">
        <f t="shared" si="1012"/>
        <v/>
      </c>
      <c r="W3976" s="10" t="str">
        <f t="shared" si="1001"/>
        <v/>
      </c>
      <c r="X3976" s="10" t="str">
        <f t="shared" si="1002"/>
        <v/>
      </c>
      <c r="Y3976" s="10" t="str">
        <f t="shared" si="1003"/>
        <v/>
      </c>
      <c r="Z3976" s="10" t="str">
        <f t="shared" si="1004"/>
        <v/>
      </c>
      <c r="AA3976" s="10" t="str">
        <f t="shared" si="1010"/>
        <v/>
      </c>
      <c r="AB3976" s="10" t="str">
        <f t="shared" si="1013"/>
        <v/>
      </c>
      <c r="AC3976" s="10" t="str">
        <f t="shared" si="1005"/>
        <v/>
      </c>
      <c r="AD3976" s="10" t="str">
        <f t="shared" ref="AD3976:AD4039" si="1015">IF(U3976="","",$C$89*((Z3976/1000)^$C$97)/($F$15)*1000*3600)</f>
        <v/>
      </c>
      <c r="AE3976" s="10" t="str">
        <f t="shared" si="1006"/>
        <v/>
      </c>
      <c r="AF3976" s="10" t="str">
        <f t="shared" si="1007"/>
        <v/>
      </c>
      <c r="AG3976" s="10" t="str">
        <f t="shared" si="1008"/>
        <v/>
      </c>
      <c r="AH3976" s="10" t="str">
        <f t="shared" si="1009"/>
        <v/>
      </c>
      <c r="AI3976" s="10" t="str">
        <f t="shared" si="1014"/>
        <v/>
      </c>
    </row>
    <row r="3977" spans="20:35" ht="18" customHeight="1" x14ac:dyDescent="0.25">
      <c r="T3977" s="9" t="str">
        <f t="shared" si="1000"/>
        <v/>
      </c>
      <c r="U3977" s="10" t="str">
        <f t="shared" si="1011"/>
        <v/>
      </c>
      <c r="V3977" s="10" t="str">
        <f t="shared" si="1012"/>
        <v/>
      </c>
      <c r="W3977" s="10" t="str">
        <f t="shared" si="1001"/>
        <v/>
      </c>
      <c r="X3977" s="10" t="str">
        <f t="shared" si="1002"/>
        <v/>
      </c>
      <c r="Y3977" s="10" t="str">
        <f t="shared" si="1003"/>
        <v/>
      </c>
      <c r="Z3977" s="10" t="str">
        <f t="shared" si="1004"/>
        <v/>
      </c>
      <c r="AA3977" s="10" t="str">
        <f t="shared" si="1010"/>
        <v/>
      </c>
      <c r="AB3977" s="10" t="str">
        <f t="shared" si="1013"/>
        <v/>
      </c>
      <c r="AC3977" s="10" t="str">
        <f t="shared" si="1005"/>
        <v/>
      </c>
      <c r="AD3977" s="10" t="str">
        <f t="shared" si="1015"/>
        <v/>
      </c>
      <c r="AE3977" s="10" t="str">
        <f t="shared" si="1006"/>
        <v/>
      </c>
      <c r="AF3977" s="10" t="str">
        <f t="shared" si="1007"/>
        <v/>
      </c>
      <c r="AG3977" s="10" t="str">
        <f t="shared" si="1008"/>
        <v/>
      </c>
      <c r="AH3977" s="10" t="str">
        <f t="shared" si="1009"/>
        <v/>
      </c>
      <c r="AI3977" s="10" t="str">
        <f t="shared" si="1014"/>
        <v/>
      </c>
    </row>
    <row r="3978" spans="20:35" ht="18" customHeight="1" x14ac:dyDescent="0.25">
      <c r="T3978" s="9" t="str">
        <f t="shared" si="1000"/>
        <v/>
      </c>
      <c r="U3978" s="10" t="str">
        <f t="shared" si="1011"/>
        <v/>
      </c>
      <c r="V3978" s="10" t="str">
        <f t="shared" si="1012"/>
        <v/>
      </c>
      <c r="W3978" s="10" t="str">
        <f t="shared" si="1001"/>
        <v/>
      </c>
      <c r="X3978" s="10" t="str">
        <f t="shared" si="1002"/>
        <v/>
      </c>
      <c r="Y3978" s="10" t="str">
        <f t="shared" si="1003"/>
        <v/>
      </c>
      <c r="Z3978" s="10" t="str">
        <f t="shared" si="1004"/>
        <v/>
      </c>
      <c r="AA3978" s="10" t="str">
        <f t="shared" si="1010"/>
        <v/>
      </c>
      <c r="AB3978" s="10" t="str">
        <f t="shared" si="1013"/>
        <v/>
      </c>
      <c r="AC3978" s="10" t="str">
        <f t="shared" si="1005"/>
        <v/>
      </c>
      <c r="AD3978" s="10" t="str">
        <f t="shared" si="1015"/>
        <v/>
      </c>
      <c r="AE3978" s="10" t="str">
        <f t="shared" si="1006"/>
        <v/>
      </c>
      <c r="AF3978" s="10" t="str">
        <f t="shared" si="1007"/>
        <v/>
      </c>
      <c r="AG3978" s="10" t="str">
        <f t="shared" si="1008"/>
        <v/>
      </c>
      <c r="AH3978" s="10" t="str">
        <f t="shared" si="1009"/>
        <v/>
      </c>
      <c r="AI3978" s="10" t="str">
        <f t="shared" si="1014"/>
        <v/>
      </c>
    </row>
    <row r="3979" spans="20:35" ht="18" customHeight="1" x14ac:dyDescent="0.25">
      <c r="T3979" s="9" t="str">
        <f t="shared" si="1000"/>
        <v/>
      </c>
      <c r="U3979" s="10" t="str">
        <f t="shared" si="1011"/>
        <v/>
      </c>
      <c r="V3979" s="10" t="str">
        <f t="shared" si="1012"/>
        <v/>
      </c>
      <c r="W3979" s="10" t="str">
        <f t="shared" si="1001"/>
        <v/>
      </c>
      <c r="X3979" s="10" t="str">
        <f t="shared" si="1002"/>
        <v/>
      </c>
      <c r="Y3979" s="10" t="str">
        <f t="shared" si="1003"/>
        <v/>
      </c>
      <c r="Z3979" s="10" t="str">
        <f t="shared" si="1004"/>
        <v/>
      </c>
      <c r="AA3979" s="10" t="str">
        <f t="shared" si="1010"/>
        <v/>
      </c>
      <c r="AB3979" s="10" t="str">
        <f t="shared" si="1013"/>
        <v/>
      </c>
      <c r="AC3979" s="10" t="str">
        <f t="shared" si="1005"/>
        <v/>
      </c>
      <c r="AD3979" s="10" t="str">
        <f t="shared" si="1015"/>
        <v/>
      </c>
      <c r="AE3979" s="10" t="str">
        <f t="shared" si="1006"/>
        <v/>
      </c>
      <c r="AF3979" s="10" t="str">
        <f t="shared" si="1007"/>
        <v/>
      </c>
      <c r="AG3979" s="10" t="str">
        <f t="shared" si="1008"/>
        <v/>
      </c>
      <c r="AH3979" s="10" t="str">
        <f t="shared" si="1009"/>
        <v/>
      </c>
      <c r="AI3979" s="10" t="str">
        <f t="shared" si="1014"/>
        <v/>
      </c>
    </row>
    <row r="3980" spans="20:35" ht="18" customHeight="1" x14ac:dyDescent="0.25">
      <c r="T3980" s="9" t="str">
        <f t="shared" si="1000"/>
        <v/>
      </c>
      <c r="U3980" s="10" t="str">
        <f t="shared" si="1011"/>
        <v/>
      </c>
      <c r="V3980" s="10" t="str">
        <f t="shared" si="1012"/>
        <v/>
      </c>
      <c r="W3980" s="10" t="str">
        <f t="shared" si="1001"/>
        <v/>
      </c>
      <c r="X3980" s="10" t="str">
        <f t="shared" si="1002"/>
        <v/>
      </c>
      <c r="Y3980" s="10" t="str">
        <f t="shared" si="1003"/>
        <v/>
      </c>
      <c r="Z3980" s="10" t="str">
        <f t="shared" si="1004"/>
        <v/>
      </c>
      <c r="AA3980" s="10" t="str">
        <f t="shared" si="1010"/>
        <v/>
      </c>
      <c r="AB3980" s="10" t="str">
        <f t="shared" si="1013"/>
        <v/>
      </c>
      <c r="AC3980" s="10" t="str">
        <f t="shared" si="1005"/>
        <v/>
      </c>
      <c r="AD3980" s="10" t="str">
        <f t="shared" si="1015"/>
        <v/>
      </c>
      <c r="AE3980" s="10" t="str">
        <f t="shared" si="1006"/>
        <v/>
      </c>
      <c r="AF3980" s="10" t="str">
        <f t="shared" si="1007"/>
        <v/>
      </c>
      <c r="AG3980" s="10" t="str">
        <f t="shared" si="1008"/>
        <v/>
      </c>
      <c r="AH3980" s="10" t="str">
        <f t="shared" si="1009"/>
        <v/>
      </c>
      <c r="AI3980" s="10" t="str">
        <f t="shared" si="1014"/>
        <v/>
      </c>
    </row>
    <row r="3981" spans="20:35" ht="18" customHeight="1" x14ac:dyDescent="0.25">
      <c r="T3981" s="9" t="str">
        <f t="shared" si="1000"/>
        <v/>
      </c>
      <c r="U3981" s="10" t="str">
        <f t="shared" si="1011"/>
        <v/>
      </c>
      <c r="V3981" s="10" t="str">
        <f t="shared" si="1012"/>
        <v/>
      </c>
      <c r="W3981" s="10" t="str">
        <f t="shared" si="1001"/>
        <v/>
      </c>
      <c r="X3981" s="10" t="str">
        <f t="shared" si="1002"/>
        <v/>
      </c>
      <c r="Y3981" s="10" t="str">
        <f t="shared" si="1003"/>
        <v/>
      </c>
      <c r="Z3981" s="10" t="str">
        <f t="shared" si="1004"/>
        <v/>
      </c>
      <c r="AA3981" s="10" t="str">
        <f t="shared" si="1010"/>
        <v/>
      </c>
      <c r="AB3981" s="10" t="str">
        <f t="shared" si="1013"/>
        <v/>
      </c>
      <c r="AC3981" s="10" t="str">
        <f t="shared" si="1005"/>
        <v/>
      </c>
      <c r="AD3981" s="10" t="str">
        <f t="shared" si="1015"/>
        <v/>
      </c>
      <c r="AE3981" s="10" t="str">
        <f t="shared" si="1006"/>
        <v/>
      </c>
      <c r="AF3981" s="10" t="str">
        <f t="shared" si="1007"/>
        <v/>
      </c>
      <c r="AG3981" s="10" t="str">
        <f t="shared" si="1008"/>
        <v/>
      </c>
      <c r="AH3981" s="10" t="str">
        <f t="shared" si="1009"/>
        <v/>
      </c>
      <c r="AI3981" s="10" t="str">
        <f t="shared" si="1014"/>
        <v/>
      </c>
    </row>
    <row r="3982" spans="20:35" ht="18" customHeight="1" x14ac:dyDescent="0.25">
      <c r="T3982" s="9" t="str">
        <f t="shared" si="1000"/>
        <v/>
      </c>
      <c r="U3982" s="10" t="str">
        <f t="shared" si="1011"/>
        <v/>
      </c>
      <c r="V3982" s="10" t="str">
        <f t="shared" si="1012"/>
        <v/>
      </c>
      <c r="W3982" s="10" t="str">
        <f t="shared" si="1001"/>
        <v/>
      </c>
      <c r="X3982" s="10" t="str">
        <f t="shared" si="1002"/>
        <v/>
      </c>
      <c r="Y3982" s="10" t="str">
        <f t="shared" si="1003"/>
        <v/>
      </c>
      <c r="Z3982" s="10" t="str">
        <f t="shared" si="1004"/>
        <v/>
      </c>
      <c r="AA3982" s="10" t="str">
        <f t="shared" si="1010"/>
        <v/>
      </c>
      <c r="AB3982" s="10" t="str">
        <f t="shared" si="1013"/>
        <v/>
      </c>
      <c r="AC3982" s="10" t="str">
        <f t="shared" si="1005"/>
        <v/>
      </c>
      <c r="AD3982" s="10" t="str">
        <f t="shared" si="1015"/>
        <v/>
      </c>
      <c r="AE3982" s="10" t="str">
        <f t="shared" si="1006"/>
        <v/>
      </c>
      <c r="AF3982" s="10" t="str">
        <f t="shared" si="1007"/>
        <v/>
      </c>
      <c r="AG3982" s="10" t="str">
        <f t="shared" si="1008"/>
        <v/>
      </c>
      <c r="AH3982" s="10" t="str">
        <f t="shared" si="1009"/>
        <v/>
      </c>
      <c r="AI3982" s="10" t="str">
        <f t="shared" si="1014"/>
        <v/>
      </c>
    </row>
    <row r="3983" spans="20:35" ht="18" customHeight="1" x14ac:dyDescent="0.25">
      <c r="T3983" s="9" t="str">
        <f t="shared" ref="T3983:T4046" si="1016">IF(T3982="","",IF(T3982+$C$27&gt;$C$29,"",T3982+$C$27))</f>
        <v/>
      </c>
      <c r="U3983" s="10" t="str">
        <f t="shared" si="1011"/>
        <v/>
      </c>
      <c r="V3983" s="10" t="str">
        <f t="shared" si="1012"/>
        <v/>
      </c>
      <c r="W3983" s="10" t="str">
        <f t="shared" si="1001"/>
        <v/>
      </c>
      <c r="X3983" s="10" t="str">
        <f t="shared" si="1002"/>
        <v/>
      </c>
      <c r="Y3983" s="10" t="str">
        <f t="shared" si="1003"/>
        <v/>
      </c>
      <c r="Z3983" s="10" t="str">
        <f t="shared" si="1004"/>
        <v/>
      </c>
      <c r="AA3983" s="10" t="str">
        <f t="shared" si="1010"/>
        <v/>
      </c>
      <c r="AB3983" s="10" t="str">
        <f t="shared" si="1013"/>
        <v/>
      </c>
      <c r="AC3983" s="10" t="str">
        <f t="shared" si="1005"/>
        <v/>
      </c>
      <c r="AD3983" s="10" t="str">
        <f t="shared" si="1015"/>
        <v/>
      </c>
      <c r="AE3983" s="10" t="str">
        <f t="shared" si="1006"/>
        <v/>
      </c>
      <c r="AF3983" s="10" t="str">
        <f t="shared" si="1007"/>
        <v/>
      </c>
      <c r="AG3983" s="10" t="str">
        <f t="shared" si="1008"/>
        <v/>
      </c>
      <c r="AH3983" s="10" t="str">
        <f t="shared" si="1009"/>
        <v/>
      </c>
      <c r="AI3983" s="10" t="str">
        <f t="shared" si="1014"/>
        <v/>
      </c>
    </row>
    <row r="3984" spans="20:35" ht="18" customHeight="1" x14ac:dyDescent="0.25">
      <c r="T3984" s="9" t="str">
        <f t="shared" si="1016"/>
        <v/>
      </c>
      <c r="U3984" s="10" t="str">
        <f t="shared" si="1011"/>
        <v/>
      </c>
      <c r="V3984" s="10" t="str">
        <f t="shared" si="1012"/>
        <v/>
      </c>
      <c r="W3984" s="10" t="str">
        <f t="shared" si="1001"/>
        <v/>
      </c>
      <c r="X3984" s="10" t="str">
        <f t="shared" si="1002"/>
        <v/>
      </c>
      <c r="Y3984" s="10" t="str">
        <f t="shared" si="1003"/>
        <v/>
      </c>
      <c r="Z3984" s="10" t="str">
        <f t="shared" si="1004"/>
        <v/>
      </c>
      <c r="AA3984" s="10" t="str">
        <f t="shared" si="1010"/>
        <v/>
      </c>
      <c r="AB3984" s="10" t="str">
        <f t="shared" si="1013"/>
        <v/>
      </c>
      <c r="AC3984" s="10" t="str">
        <f t="shared" si="1005"/>
        <v/>
      </c>
      <c r="AD3984" s="10" t="str">
        <f t="shared" si="1015"/>
        <v/>
      </c>
      <c r="AE3984" s="10" t="str">
        <f t="shared" si="1006"/>
        <v/>
      </c>
      <c r="AF3984" s="10" t="str">
        <f t="shared" si="1007"/>
        <v/>
      </c>
      <c r="AG3984" s="10" t="str">
        <f t="shared" si="1008"/>
        <v/>
      </c>
      <c r="AH3984" s="10" t="str">
        <f t="shared" si="1009"/>
        <v/>
      </c>
      <c r="AI3984" s="10" t="str">
        <f t="shared" si="1014"/>
        <v/>
      </c>
    </row>
    <row r="3985" spans="20:35" ht="18" customHeight="1" x14ac:dyDescent="0.25">
      <c r="T3985" s="9" t="str">
        <f t="shared" si="1016"/>
        <v/>
      </c>
      <c r="U3985" s="10" t="str">
        <f t="shared" si="1011"/>
        <v/>
      </c>
      <c r="V3985" s="10" t="str">
        <f t="shared" si="1012"/>
        <v/>
      </c>
      <c r="W3985" s="10" t="str">
        <f t="shared" si="1001"/>
        <v/>
      </c>
      <c r="X3985" s="10" t="str">
        <f t="shared" si="1002"/>
        <v/>
      </c>
      <c r="Y3985" s="10" t="str">
        <f t="shared" si="1003"/>
        <v/>
      </c>
      <c r="Z3985" s="10" t="str">
        <f t="shared" si="1004"/>
        <v/>
      </c>
      <c r="AA3985" s="10" t="str">
        <f t="shared" si="1010"/>
        <v/>
      </c>
      <c r="AB3985" s="10" t="str">
        <f t="shared" si="1013"/>
        <v/>
      </c>
      <c r="AC3985" s="10" t="str">
        <f t="shared" si="1005"/>
        <v/>
      </c>
      <c r="AD3985" s="10" t="str">
        <f t="shared" si="1015"/>
        <v/>
      </c>
      <c r="AE3985" s="10" t="str">
        <f t="shared" si="1006"/>
        <v/>
      </c>
      <c r="AF3985" s="10" t="str">
        <f t="shared" si="1007"/>
        <v/>
      </c>
      <c r="AG3985" s="10" t="str">
        <f t="shared" si="1008"/>
        <v/>
      </c>
      <c r="AH3985" s="10" t="str">
        <f t="shared" si="1009"/>
        <v/>
      </c>
      <c r="AI3985" s="10" t="str">
        <f t="shared" si="1014"/>
        <v/>
      </c>
    </row>
    <row r="3986" spans="20:35" ht="18" customHeight="1" x14ac:dyDescent="0.25">
      <c r="T3986" s="9" t="str">
        <f t="shared" si="1016"/>
        <v/>
      </c>
      <c r="U3986" s="10" t="str">
        <f t="shared" si="1011"/>
        <v/>
      </c>
      <c r="V3986" s="10" t="str">
        <f t="shared" si="1012"/>
        <v/>
      </c>
      <c r="W3986" s="10" t="str">
        <f t="shared" si="1001"/>
        <v/>
      </c>
      <c r="X3986" s="10" t="str">
        <f t="shared" si="1002"/>
        <v/>
      </c>
      <c r="Y3986" s="10" t="str">
        <f t="shared" si="1003"/>
        <v/>
      </c>
      <c r="Z3986" s="10" t="str">
        <f t="shared" si="1004"/>
        <v/>
      </c>
      <c r="AA3986" s="10" t="str">
        <f t="shared" si="1010"/>
        <v/>
      </c>
      <c r="AB3986" s="10" t="str">
        <f t="shared" si="1013"/>
        <v/>
      </c>
      <c r="AC3986" s="10" t="str">
        <f t="shared" si="1005"/>
        <v/>
      </c>
      <c r="AD3986" s="10" t="str">
        <f t="shared" si="1015"/>
        <v/>
      </c>
      <c r="AE3986" s="10" t="str">
        <f t="shared" si="1006"/>
        <v/>
      </c>
      <c r="AF3986" s="10" t="str">
        <f t="shared" si="1007"/>
        <v/>
      </c>
      <c r="AG3986" s="10" t="str">
        <f t="shared" si="1008"/>
        <v/>
      </c>
      <c r="AH3986" s="10" t="str">
        <f t="shared" si="1009"/>
        <v/>
      </c>
      <c r="AI3986" s="10" t="str">
        <f t="shared" si="1014"/>
        <v/>
      </c>
    </row>
    <row r="3987" spans="20:35" ht="18" customHeight="1" x14ac:dyDescent="0.25">
      <c r="T3987" s="9" t="str">
        <f t="shared" si="1016"/>
        <v/>
      </c>
      <c r="U3987" s="10" t="str">
        <f t="shared" si="1011"/>
        <v/>
      </c>
      <c r="V3987" s="10" t="str">
        <f t="shared" si="1012"/>
        <v/>
      </c>
      <c r="W3987" s="10" t="str">
        <f t="shared" si="1001"/>
        <v/>
      </c>
      <c r="X3987" s="10" t="str">
        <f t="shared" si="1002"/>
        <v/>
      </c>
      <c r="Y3987" s="10" t="str">
        <f t="shared" si="1003"/>
        <v/>
      </c>
      <c r="Z3987" s="10" t="str">
        <f t="shared" si="1004"/>
        <v/>
      </c>
      <c r="AA3987" s="10" t="str">
        <f t="shared" si="1010"/>
        <v/>
      </c>
      <c r="AB3987" s="10" t="str">
        <f t="shared" si="1013"/>
        <v/>
      </c>
      <c r="AC3987" s="10" t="str">
        <f t="shared" si="1005"/>
        <v/>
      </c>
      <c r="AD3987" s="10" t="str">
        <f t="shared" si="1015"/>
        <v/>
      </c>
      <c r="AE3987" s="10" t="str">
        <f t="shared" si="1006"/>
        <v/>
      </c>
      <c r="AF3987" s="10" t="str">
        <f t="shared" si="1007"/>
        <v/>
      </c>
      <c r="AG3987" s="10" t="str">
        <f t="shared" si="1008"/>
        <v/>
      </c>
      <c r="AH3987" s="10" t="str">
        <f t="shared" si="1009"/>
        <v/>
      </c>
      <c r="AI3987" s="10" t="str">
        <f t="shared" si="1014"/>
        <v/>
      </c>
    </row>
    <row r="3988" spans="20:35" ht="18" customHeight="1" x14ac:dyDescent="0.25">
      <c r="T3988" s="9" t="str">
        <f t="shared" si="1016"/>
        <v/>
      </c>
      <c r="U3988" s="10" t="str">
        <f t="shared" si="1011"/>
        <v/>
      </c>
      <c r="V3988" s="10" t="str">
        <f t="shared" si="1012"/>
        <v/>
      </c>
      <c r="W3988" s="10" t="str">
        <f t="shared" si="1001"/>
        <v/>
      </c>
      <c r="X3988" s="10" t="str">
        <f t="shared" si="1002"/>
        <v/>
      </c>
      <c r="Y3988" s="10" t="str">
        <f t="shared" si="1003"/>
        <v/>
      </c>
      <c r="Z3988" s="10" t="str">
        <f t="shared" si="1004"/>
        <v/>
      </c>
      <c r="AA3988" s="10" t="str">
        <f t="shared" si="1010"/>
        <v/>
      </c>
      <c r="AB3988" s="10" t="str">
        <f t="shared" si="1013"/>
        <v/>
      </c>
      <c r="AC3988" s="10" t="str">
        <f t="shared" si="1005"/>
        <v/>
      </c>
      <c r="AD3988" s="10" t="str">
        <f t="shared" si="1015"/>
        <v/>
      </c>
      <c r="AE3988" s="10" t="str">
        <f t="shared" si="1006"/>
        <v/>
      </c>
      <c r="AF3988" s="10" t="str">
        <f t="shared" si="1007"/>
        <v/>
      </c>
      <c r="AG3988" s="10" t="str">
        <f t="shared" si="1008"/>
        <v/>
      </c>
      <c r="AH3988" s="10" t="str">
        <f t="shared" si="1009"/>
        <v/>
      </c>
      <c r="AI3988" s="10" t="str">
        <f t="shared" si="1014"/>
        <v/>
      </c>
    </row>
    <row r="3989" spans="20:35" ht="18" customHeight="1" x14ac:dyDescent="0.25">
      <c r="T3989" s="9" t="str">
        <f t="shared" si="1016"/>
        <v/>
      </c>
      <c r="U3989" s="10" t="str">
        <f t="shared" si="1011"/>
        <v/>
      </c>
      <c r="V3989" s="10" t="str">
        <f t="shared" si="1012"/>
        <v/>
      </c>
      <c r="W3989" s="10" t="str">
        <f t="shared" si="1001"/>
        <v/>
      </c>
      <c r="X3989" s="10" t="str">
        <f t="shared" si="1002"/>
        <v/>
      </c>
      <c r="Y3989" s="10" t="str">
        <f t="shared" si="1003"/>
        <v/>
      </c>
      <c r="Z3989" s="10" t="str">
        <f t="shared" si="1004"/>
        <v/>
      </c>
      <c r="AA3989" s="10" t="str">
        <f t="shared" si="1010"/>
        <v/>
      </c>
      <c r="AB3989" s="10" t="str">
        <f t="shared" si="1013"/>
        <v/>
      </c>
      <c r="AC3989" s="10" t="str">
        <f t="shared" si="1005"/>
        <v/>
      </c>
      <c r="AD3989" s="10" t="str">
        <f t="shared" si="1015"/>
        <v/>
      </c>
      <c r="AE3989" s="10" t="str">
        <f t="shared" si="1006"/>
        <v/>
      </c>
      <c r="AF3989" s="10" t="str">
        <f t="shared" si="1007"/>
        <v/>
      </c>
      <c r="AG3989" s="10" t="str">
        <f t="shared" si="1008"/>
        <v/>
      </c>
      <c r="AH3989" s="10" t="str">
        <f t="shared" si="1009"/>
        <v/>
      </c>
      <c r="AI3989" s="10" t="str">
        <f t="shared" si="1014"/>
        <v/>
      </c>
    </row>
    <row r="3990" spans="20:35" ht="18" customHeight="1" x14ac:dyDescent="0.25">
      <c r="T3990" s="9" t="str">
        <f t="shared" si="1016"/>
        <v/>
      </c>
      <c r="U3990" s="10" t="str">
        <f t="shared" si="1011"/>
        <v/>
      </c>
      <c r="V3990" s="10" t="str">
        <f t="shared" si="1012"/>
        <v/>
      </c>
      <c r="W3990" s="10" t="str">
        <f t="shared" si="1001"/>
        <v/>
      </c>
      <c r="X3990" s="10" t="str">
        <f t="shared" si="1002"/>
        <v/>
      </c>
      <c r="Y3990" s="10" t="str">
        <f t="shared" si="1003"/>
        <v/>
      </c>
      <c r="Z3990" s="10" t="str">
        <f t="shared" si="1004"/>
        <v/>
      </c>
      <c r="AA3990" s="10" t="str">
        <f t="shared" si="1010"/>
        <v/>
      </c>
      <c r="AB3990" s="10" t="str">
        <f t="shared" si="1013"/>
        <v/>
      </c>
      <c r="AC3990" s="10" t="str">
        <f t="shared" si="1005"/>
        <v/>
      </c>
      <c r="AD3990" s="10" t="str">
        <f t="shared" si="1015"/>
        <v/>
      </c>
      <c r="AE3990" s="10" t="str">
        <f t="shared" si="1006"/>
        <v/>
      </c>
      <c r="AF3990" s="10" t="str">
        <f t="shared" si="1007"/>
        <v/>
      </c>
      <c r="AG3990" s="10" t="str">
        <f t="shared" si="1008"/>
        <v/>
      </c>
      <c r="AH3990" s="10" t="str">
        <f t="shared" si="1009"/>
        <v/>
      </c>
      <c r="AI3990" s="10" t="str">
        <f t="shared" si="1014"/>
        <v/>
      </c>
    </row>
    <row r="3991" spans="20:35" ht="18" customHeight="1" x14ac:dyDescent="0.25">
      <c r="T3991" s="9" t="str">
        <f t="shared" si="1016"/>
        <v/>
      </c>
      <c r="U3991" s="10" t="str">
        <f t="shared" si="1011"/>
        <v/>
      </c>
      <c r="V3991" s="10" t="str">
        <f t="shared" si="1012"/>
        <v/>
      </c>
      <c r="W3991" s="10" t="str">
        <f t="shared" si="1001"/>
        <v/>
      </c>
      <c r="X3991" s="10" t="str">
        <f t="shared" si="1002"/>
        <v/>
      </c>
      <c r="Y3991" s="10" t="str">
        <f t="shared" si="1003"/>
        <v/>
      </c>
      <c r="Z3991" s="10" t="str">
        <f t="shared" si="1004"/>
        <v/>
      </c>
      <c r="AA3991" s="10" t="str">
        <f t="shared" si="1010"/>
        <v/>
      </c>
      <c r="AB3991" s="10" t="str">
        <f t="shared" si="1013"/>
        <v/>
      </c>
      <c r="AC3991" s="10" t="str">
        <f t="shared" si="1005"/>
        <v/>
      </c>
      <c r="AD3991" s="10" t="str">
        <f t="shared" si="1015"/>
        <v/>
      </c>
      <c r="AE3991" s="10" t="str">
        <f t="shared" si="1006"/>
        <v/>
      </c>
      <c r="AF3991" s="10" t="str">
        <f t="shared" si="1007"/>
        <v/>
      </c>
      <c r="AG3991" s="10" t="str">
        <f t="shared" si="1008"/>
        <v/>
      </c>
      <c r="AH3991" s="10" t="str">
        <f t="shared" si="1009"/>
        <v/>
      </c>
      <c r="AI3991" s="10" t="str">
        <f t="shared" si="1014"/>
        <v/>
      </c>
    </row>
    <row r="3992" spans="20:35" ht="18" customHeight="1" x14ac:dyDescent="0.25">
      <c r="T3992" s="9" t="str">
        <f t="shared" si="1016"/>
        <v/>
      </c>
      <c r="U3992" s="10" t="str">
        <f t="shared" si="1011"/>
        <v/>
      </c>
      <c r="V3992" s="10" t="str">
        <f t="shared" si="1012"/>
        <v/>
      </c>
      <c r="W3992" s="10" t="str">
        <f t="shared" si="1001"/>
        <v/>
      </c>
      <c r="X3992" s="10" t="str">
        <f t="shared" si="1002"/>
        <v/>
      </c>
      <c r="Y3992" s="10" t="str">
        <f t="shared" si="1003"/>
        <v/>
      </c>
      <c r="Z3992" s="10" t="str">
        <f t="shared" si="1004"/>
        <v/>
      </c>
      <c r="AA3992" s="10" t="str">
        <f t="shared" si="1010"/>
        <v/>
      </c>
      <c r="AB3992" s="10" t="str">
        <f t="shared" si="1013"/>
        <v/>
      </c>
      <c r="AC3992" s="10" t="str">
        <f t="shared" si="1005"/>
        <v/>
      </c>
      <c r="AD3992" s="10" t="str">
        <f t="shared" si="1015"/>
        <v/>
      </c>
      <c r="AE3992" s="10" t="str">
        <f t="shared" si="1006"/>
        <v/>
      </c>
      <c r="AF3992" s="10" t="str">
        <f t="shared" si="1007"/>
        <v/>
      </c>
      <c r="AG3992" s="10" t="str">
        <f t="shared" si="1008"/>
        <v/>
      </c>
      <c r="AH3992" s="10" t="str">
        <f t="shared" si="1009"/>
        <v/>
      </c>
      <c r="AI3992" s="10" t="str">
        <f t="shared" si="1014"/>
        <v/>
      </c>
    </row>
    <row r="3993" spans="20:35" ht="18" customHeight="1" x14ac:dyDescent="0.25">
      <c r="T3993" s="9" t="str">
        <f t="shared" si="1016"/>
        <v/>
      </c>
      <c r="U3993" s="10" t="str">
        <f t="shared" si="1011"/>
        <v/>
      </c>
      <c r="V3993" s="10" t="str">
        <f t="shared" si="1012"/>
        <v/>
      </c>
      <c r="W3993" s="10" t="str">
        <f t="shared" si="1001"/>
        <v/>
      </c>
      <c r="X3993" s="10" t="str">
        <f t="shared" si="1002"/>
        <v/>
      </c>
      <c r="Y3993" s="10" t="str">
        <f t="shared" si="1003"/>
        <v/>
      </c>
      <c r="Z3993" s="10" t="str">
        <f t="shared" si="1004"/>
        <v/>
      </c>
      <c r="AA3993" s="10" t="str">
        <f t="shared" si="1010"/>
        <v/>
      </c>
      <c r="AB3993" s="10" t="str">
        <f t="shared" si="1013"/>
        <v/>
      </c>
      <c r="AC3993" s="10" t="str">
        <f t="shared" si="1005"/>
        <v/>
      </c>
      <c r="AD3993" s="10" t="str">
        <f t="shared" si="1015"/>
        <v/>
      </c>
      <c r="AE3993" s="10" t="str">
        <f t="shared" si="1006"/>
        <v/>
      </c>
      <c r="AF3993" s="10" t="str">
        <f t="shared" si="1007"/>
        <v/>
      </c>
      <c r="AG3993" s="10" t="str">
        <f t="shared" si="1008"/>
        <v/>
      </c>
      <c r="AH3993" s="10" t="str">
        <f t="shared" si="1009"/>
        <v/>
      </c>
      <c r="AI3993" s="10" t="str">
        <f t="shared" si="1014"/>
        <v/>
      </c>
    </row>
    <row r="3994" spans="20:35" ht="18" customHeight="1" x14ac:dyDescent="0.25">
      <c r="T3994" s="9" t="str">
        <f t="shared" si="1016"/>
        <v/>
      </c>
      <c r="U3994" s="10" t="str">
        <f t="shared" si="1011"/>
        <v/>
      </c>
      <c r="V3994" s="10" t="str">
        <f t="shared" si="1012"/>
        <v/>
      </c>
      <c r="W3994" s="10" t="str">
        <f t="shared" si="1001"/>
        <v/>
      </c>
      <c r="X3994" s="10" t="str">
        <f t="shared" si="1002"/>
        <v/>
      </c>
      <c r="Y3994" s="10" t="str">
        <f t="shared" si="1003"/>
        <v/>
      </c>
      <c r="Z3994" s="10" t="str">
        <f t="shared" si="1004"/>
        <v/>
      </c>
      <c r="AA3994" s="10" t="str">
        <f t="shared" si="1010"/>
        <v/>
      </c>
      <c r="AB3994" s="10" t="str">
        <f t="shared" si="1013"/>
        <v/>
      </c>
      <c r="AC3994" s="10" t="str">
        <f t="shared" si="1005"/>
        <v/>
      </c>
      <c r="AD3994" s="10" t="str">
        <f t="shared" si="1015"/>
        <v/>
      </c>
      <c r="AE3994" s="10" t="str">
        <f t="shared" si="1006"/>
        <v/>
      </c>
      <c r="AF3994" s="10" t="str">
        <f t="shared" si="1007"/>
        <v/>
      </c>
      <c r="AG3994" s="10" t="str">
        <f t="shared" si="1008"/>
        <v/>
      </c>
      <c r="AH3994" s="10" t="str">
        <f t="shared" si="1009"/>
        <v/>
      </c>
      <c r="AI3994" s="10" t="str">
        <f t="shared" si="1014"/>
        <v/>
      </c>
    </row>
    <row r="3995" spans="20:35" ht="18" customHeight="1" x14ac:dyDescent="0.25">
      <c r="T3995" s="9" t="str">
        <f t="shared" si="1016"/>
        <v/>
      </c>
      <c r="U3995" s="10" t="str">
        <f t="shared" si="1011"/>
        <v/>
      </c>
      <c r="V3995" s="10" t="str">
        <f t="shared" si="1012"/>
        <v/>
      </c>
      <c r="W3995" s="10" t="str">
        <f t="shared" si="1001"/>
        <v/>
      </c>
      <c r="X3995" s="10" t="str">
        <f t="shared" si="1002"/>
        <v/>
      </c>
      <c r="Y3995" s="10" t="str">
        <f t="shared" si="1003"/>
        <v/>
      </c>
      <c r="Z3995" s="10" t="str">
        <f t="shared" si="1004"/>
        <v/>
      </c>
      <c r="AA3995" s="10" t="str">
        <f t="shared" si="1010"/>
        <v/>
      </c>
      <c r="AB3995" s="10" t="str">
        <f t="shared" si="1013"/>
        <v/>
      </c>
      <c r="AC3995" s="10" t="str">
        <f t="shared" si="1005"/>
        <v/>
      </c>
      <c r="AD3995" s="10" t="str">
        <f t="shared" si="1015"/>
        <v/>
      </c>
      <c r="AE3995" s="10" t="str">
        <f t="shared" si="1006"/>
        <v/>
      </c>
      <c r="AF3995" s="10" t="str">
        <f t="shared" si="1007"/>
        <v/>
      </c>
      <c r="AG3995" s="10" t="str">
        <f t="shared" si="1008"/>
        <v/>
      </c>
      <c r="AH3995" s="10" t="str">
        <f t="shared" si="1009"/>
        <v/>
      </c>
      <c r="AI3995" s="10" t="str">
        <f t="shared" si="1014"/>
        <v/>
      </c>
    </row>
    <row r="3996" spans="20:35" ht="18" customHeight="1" x14ac:dyDescent="0.25">
      <c r="T3996" s="9" t="str">
        <f t="shared" si="1016"/>
        <v/>
      </c>
      <c r="U3996" s="10" t="str">
        <f t="shared" si="1011"/>
        <v/>
      </c>
      <c r="V3996" s="10" t="str">
        <f t="shared" si="1012"/>
        <v/>
      </c>
      <c r="W3996" s="10" t="str">
        <f t="shared" si="1001"/>
        <v/>
      </c>
      <c r="X3996" s="10" t="str">
        <f t="shared" si="1002"/>
        <v/>
      </c>
      <c r="Y3996" s="10" t="str">
        <f t="shared" si="1003"/>
        <v/>
      </c>
      <c r="Z3996" s="10" t="str">
        <f t="shared" si="1004"/>
        <v/>
      </c>
      <c r="AA3996" s="10" t="str">
        <f t="shared" si="1010"/>
        <v/>
      </c>
      <c r="AB3996" s="10" t="str">
        <f t="shared" si="1013"/>
        <v/>
      </c>
      <c r="AC3996" s="10" t="str">
        <f t="shared" si="1005"/>
        <v/>
      </c>
      <c r="AD3996" s="10" t="str">
        <f t="shared" si="1015"/>
        <v/>
      </c>
      <c r="AE3996" s="10" t="str">
        <f t="shared" si="1006"/>
        <v/>
      </c>
      <c r="AF3996" s="10" t="str">
        <f t="shared" si="1007"/>
        <v/>
      </c>
      <c r="AG3996" s="10" t="str">
        <f t="shared" si="1008"/>
        <v/>
      </c>
      <c r="AH3996" s="10" t="str">
        <f t="shared" si="1009"/>
        <v/>
      </c>
      <c r="AI3996" s="10" t="str">
        <f t="shared" si="1014"/>
        <v/>
      </c>
    </row>
    <row r="3997" spans="20:35" ht="18" customHeight="1" x14ac:dyDescent="0.25">
      <c r="T3997" s="9" t="str">
        <f t="shared" si="1016"/>
        <v/>
      </c>
      <c r="U3997" s="10" t="str">
        <f t="shared" si="1011"/>
        <v/>
      </c>
      <c r="V3997" s="10" t="str">
        <f t="shared" si="1012"/>
        <v/>
      </c>
      <c r="W3997" s="10" t="str">
        <f t="shared" si="1001"/>
        <v/>
      </c>
      <c r="X3997" s="10" t="str">
        <f t="shared" si="1002"/>
        <v/>
      </c>
      <c r="Y3997" s="10" t="str">
        <f t="shared" si="1003"/>
        <v/>
      </c>
      <c r="Z3997" s="10" t="str">
        <f t="shared" si="1004"/>
        <v/>
      </c>
      <c r="AA3997" s="10" t="str">
        <f t="shared" si="1010"/>
        <v/>
      </c>
      <c r="AB3997" s="10" t="str">
        <f t="shared" si="1013"/>
        <v/>
      </c>
      <c r="AC3997" s="10" t="str">
        <f t="shared" si="1005"/>
        <v/>
      </c>
      <c r="AD3997" s="10" t="str">
        <f t="shared" si="1015"/>
        <v/>
      </c>
      <c r="AE3997" s="10" t="str">
        <f t="shared" si="1006"/>
        <v/>
      </c>
      <c r="AF3997" s="10" t="str">
        <f t="shared" si="1007"/>
        <v/>
      </c>
      <c r="AG3997" s="10" t="str">
        <f t="shared" si="1008"/>
        <v/>
      </c>
      <c r="AH3997" s="10" t="str">
        <f t="shared" si="1009"/>
        <v/>
      </c>
      <c r="AI3997" s="10" t="str">
        <f t="shared" si="1014"/>
        <v/>
      </c>
    </row>
    <row r="3998" spans="20:35" ht="18" customHeight="1" x14ac:dyDescent="0.25">
      <c r="T3998" s="9" t="str">
        <f t="shared" si="1016"/>
        <v/>
      </c>
      <c r="U3998" s="10" t="str">
        <f t="shared" si="1011"/>
        <v/>
      </c>
      <c r="V3998" s="10" t="str">
        <f t="shared" si="1012"/>
        <v/>
      </c>
      <c r="W3998" s="10" t="str">
        <f t="shared" si="1001"/>
        <v/>
      </c>
      <c r="X3998" s="10" t="str">
        <f t="shared" si="1002"/>
        <v/>
      </c>
      <c r="Y3998" s="10" t="str">
        <f t="shared" si="1003"/>
        <v/>
      </c>
      <c r="Z3998" s="10" t="str">
        <f t="shared" si="1004"/>
        <v/>
      </c>
      <c r="AA3998" s="10" t="str">
        <f t="shared" si="1010"/>
        <v/>
      </c>
      <c r="AB3998" s="10" t="str">
        <f t="shared" si="1013"/>
        <v/>
      </c>
      <c r="AC3998" s="10" t="str">
        <f t="shared" si="1005"/>
        <v/>
      </c>
      <c r="AD3998" s="10" t="str">
        <f t="shared" si="1015"/>
        <v/>
      </c>
      <c r="AE3998" s="10" t="str">
        <f t="shared" si="1006"/>
        <v/>
      </c>
      <c r="AF3998" s="10" t="str">
        <f t="shared" si="1007"/>
        <v/>
      </c>
      <c r="AG3998" s="10" t="str">
        <f t="shared" si="1008"/>
        <v/>
      </c>
      <c r="AH3998" s="10" t="str">
        <f t="shared" si="1009"/>
        <v/>
      </c>
      <c r="AI3998" s="10" t="str">
        <f t="shared" si="1014"/>
        <v/>
      </c>
    </row>
    <row r="3999" spans="20:35" ht="18" customHeight="1" x14ac:dyDescent="0.25">
      <c r="T3999" s="9" t="str">
        <f t="shared" si="1016"/>
        <v/>
      </c>
      <c r="U3999" s="10" t="str">
        <f t="shared" si="1011"/>
        <v/>
      </c>
      <c r="V3999" s="10" t="str">
        <f t="shared" si="1012"/>
        <v/>
      </c>
      <c r="W3999" s="10" t="str">
        <f t="shared" si="1001"/>
        <v/>
      </c>
      <c r="X3999" s="10" t="str">
        <f t="shared" si="1002"/>
        <v/>
      </c>
      <c r="Y3999" s="10" t="str">
        <f t="shared" si="1003"/>
        <v/>
      </c>
      <c r="Z3999" s="10" t="str">
        <f t="shared" si="1004"/>
        <v/>
      </c>
      <c r="AA3999" s="10" t="str">
        <f t="shared" si="1010"/>
        <v/>
      </c>
      <c r="AB3999" s="10" t="str">
        <f t="shared" si="1013"/>
        <v/>
      </c>
      <c r="AC3999" s="10" t="str">
        <f t="shared" si="1005"/>
        <v/>
      </c>
      <c r="AD3999" s="10" t="str">
        <f t="shared" si="1015"/>
        <v/>
      </c>
      <c r="AE3999" s="10" t="str">
        <f t="shared" si="1006"/>
        <v/>
      </c>
      <c r="AF3999" s="10" t="str">
        <f t="shared" si="1007"/>
        <v/>
      </c>
      <c r="AG3999" s="10" t="str">
        <f t="shared" si="1008"/>
        <v/>
      </c>
      <c r="AH3999" s="10" t="str">
        <f t="shared" si="1009"/>
        <v/>
      </c>
      <c r="AI3999" s="10" t="str">
        <f t="shared" si="1014"/>
        <v/>
      </c>
    </row>
    <row r="4000" spans="20:35" ht="18" customHeight="1" x14ac:dyDescent="0.25">
      <c r="T4000" s="9" t="str">
        <f t="shared" si="1016"/>
        <v/>
      </c>
      <c r="U4000" s="10" t="str">
        <f t="shared" si="1011"/>
        <v/>
      </c>
      <c r="V4000" s="10" t="str">
        <f t="shared" si="1012"/>
        <v/>
      </c>
      <c r="W4000" s="10" t="str">
        <f t="shared" si="1001"/>
        <v/>
      </c>
      <c r="X4000" s="10" t="str">
        <f t="shared" si="1002"/>
        <v/>
      </c>
      <c r="Y4000" s="10" t="str">
        <f t="shared" si="1003"/>
        <v/>
      </c>
      <c r="Z4000" s="10" t="str">
        <f t="shared" si="1004"/>
        <v/>
      </c>
      <c r="AA4000" s="10" t="str">
        <f t="shared" si="1010"/>
        <v/>
      </c>
      <c r="AB4000" s="10" t="str">
        <f t="shared" si="1013"/>
        <v/>
      </c>
      <c r="AC4000" s="10" t="str">
        <f t="shared" si="1005"/>
        <v/>
      </c>
      <c r="AD4000" s="10" t="str">
        <f t="shared" si="1015"/>
        <v/>
      </c>
      <c r="AE4000" s="10" t="str">
        <f t="shared" si="1006"/>
        <v/>
      </c>
      <c r="AF4000" s="10" t="str">
        <f t="shared" si="1007"/>
        <v/>
      </c>
      <c r="AG4000" s="10" t="str">
        <f t="shared" si="1008"/>
        <v/>
      </c>
      <c r="AH4000" s="10" t="str">
        <f t="shared" si="1009"/>
        <v/>
      </c>
      <c r="AI4000" s="10" t="str">
        <f t="shared" si="1014"/>
        <v/>
      </c>
    </row>
    <row r="4001" spans="20:35" ht="18" customHeight="1" x14ac:dyDescent="0.25">
      <c r="T4001" s="9" t="str">
        <f t="shared" si="1016"/>
        <v/>
      </c>
      <c r="U4001" s="10" t="str">
        <f t="shared" si="1011"/>
        <v/>
      </c>
      <c r="V4001" s="10" t="str">
        <f t="shared" si="1012"/>
        <v/>
      </c>
      <c r="W4001" s="10" t="str">
        <f t="shared" si="1001"/>
        <v/>
      </c>
      <c r="X4001" s="10" t="str">
        <f t="shared" si="1002"/>
        <v/>
      </c>
      <c r="Y4001" s="10" t="str">
        <f t="shared" si="1003"/>
        <v/>
      </c>
      <c r="Z4001" s="10" t="str">
        <f t="shared" si="1004"/>
        <v/>
      </c>
      <c r="AA4001" s="10" t="str">
        <f t="shared" si="1010"/>
        <v/>
      </c>
      <c r="AB4001" s="10" t="str">
        <f t="shared" si="1013"/>
        <v/>
      </c>
      <c r="AC4001" s="10" t="str">
        <f t="shared" si="1005"/>
        <v/>
      </c>
      <c r="AD4001" s="10" t="str">
        <f t="shared" si="1015"/>
        <v/>
      </c>
      <c r="AE4001" s="10" t="str">
        <f t="shared" si="1006"/>
        <v/>
      </c>
      <c r="AF4001" s="10" t="str">
        <f t="shared" si="1007"/>
        <v/>
      </c>
      <c r="AG4001" s="10" t="str">
        <f t="shared" si="1008"/>
        <v/>
      </c>
      <c r="AH4001" s="10" t="str">
        <f t="shared" si="1009"/>
        <v/>
      </c>
      <c r="AI4001" s="10" t="str">
        <f t="shared" si="1014"/>
        <v/>
      </c>
    </row>
    <row r="4002" spans="20:35" ht="18" customHeight="1" x14ac:dyDescent="0.25">
      <c r="T4002" s="9" t="str">
        <f t="shared" si="1016"/>
        <v/>
      </c>
      <c r="U4002" s="10" t="str">
        <f t="shared" si="1011"/>
        <v/>
      </c>
      <c r="V4002" s="10" t="str">
        <f t="shared" si="1012"/>
        <v/>
      </c>
      <c r="W4002" s="10" t="str">
        <f t="shared" si="1001"/>
        <v/>
      </c>
      <c r="X4002" s="10" t="str">
        <f t="shared" si="1002"/>
        <v/>
      </c>
      <c r="Y4002" s="10" t="str">
        <f t="shared" si="1003"/>
        <v/>
      </c>
      <c r="Z4002" s="10" t="str">
        <f t="shared" si="1004"/>
        <v/>
      </c>
      <c r="AA4002" s="10" t="str">
        <f t="shared" si="1010"/>
        <v/>
      </c>
      <c r="AB4002" s="10" t="str">
        <f t="shared" si="1013"/>
        <v/>
      </c>
      <c r="AC4002" s="10" t="str">
        <f t="shared" si="1005"/>
        <v/>
      </c>
      <c r="AD4002" s="10" t="str">
        <f t="shared" si="1015"/>
        <v/>
      </c>
      <c r="AE4002" s="10" t="str">
        <f t="shared" si="1006"/>
        <v/>
      </c>
      <c r="AF4002" s="10" t="str">
        <f t="shared" si="1007"/>
        <v/>
      </c>
      <c r="AG4002" s="10" t="str">
        <f t="shared" si="1008"/>
        <v/>
      </c>
      <c r="AH4002" s="10" t="str">
        <f t="shared" si="1009"/>
        <v/>
      </c>
      <c r="AI4002" s="10" t="str">
        <f t="shared" si="1014"/>
        <v/>
      </c>
    </row>
    <row r="4003" spans="20:35" ht="18" customHeight="1" x14ac:dyDescent="0.25">
      <c r="T4003" s="9" t="str">
        <f t="shared" si="1016"/>
        <v/>
      </c>
      <c r="U4003" s="10" t="str">
        <f t="shared" si="1011"/>
        <v/>
      </c>
      <c r="V4003" s="10" t="str">
        <f t="shared" si="1012"/>
        <v/>
      </c>
      <c r="W4003" s="10" t="str">
        <f t="shared" si="1001"/>
        <v/>
      </c>
      <c r="X4003" s="10" t="str">
        <f t="shared" si="1002"/>
        <v/>
      </c>
      <c r="Y4003" s="10" t="str">
        <f t="shared" si="1003"/>
        <v/>
      </c>
      <c r="Z4003" s="10" t="str">
        <f t="shared" si="1004"/>
        <v/>
      </c>
      <c r="AA4003" s="10" t="str">
        <f t="shared" si="1010"/>
        <v/>
      </c>
      <c r="AB4003" s="10" t="str">
        <f t="shared" si="1013"/>
        <v/>
      </c>
      <c r="AC4003" s="10" t="str">
        <f t="shared" si="1005"/>
        <v/>
      </c>
      <c r="AD4003" s="10" t="str">
        <f t="shared" si="1015"/>
        <v/>
      </c>
      <c r="AE4003" s="10" t="str">
        <f t="shared" si="1006"/>
        <v/>
      </c>
      <c r="AF4003" s="10" t="str">
        <f t="shared" si="1007"/>
        <v/>
      </c>
      <c r="AG4003" s="10" t="str">
        <f t="shared" si="1008"/>
        <v/>
      </c>
      <c r="AH4003" s="10" t="str">
        <f t="shared" si="1009"/>
        <v/>
      </c>
      <c r="AI4003" s="10" t="str">
        <f t="shared" si="1014"/>
        <v/>
      </c>
    </row>
    <row r="4004" spans="20:35" ht="18" customHeight="1" x14ac:dyDescent="0.25">
      <c r="T4004" s="9" t="str">
        <f t="shared" si="1016"/>
        <v/>
      </c>
      <c r="U4004" s="10" t="str">
        <f t="shared" si="1011"/>
        <v/>
      </c>
      <c r="V4004" s="10" t="str">
        <f t="shared" si="1012"/>
        <v/>
      </c>
      <c r="W4004" s="10" t="str">
        <f t="shared" si="1001"/>
        <v/>
      </c>
      <c r="X4004" s="10" t="str">
        <f t="shared" si="1002"/>
        <v/>
      </c>
      <c r="Y4004" s="10" t="str">
        <f t="shared" si="1003"/>
        <v/>
      </c>
      <c r="Z4004" s="10" t="str">
        <f t="shared" si="1004"/>
        <v/>
      </c>
      <c r="AA4004" s="10" t="str">
        <f t="shared" si="1010"/>
        <v/>
      </c>
      <c r="AB4004" s="10" t="str">
        <f t="shared" si="1013"/>
        <v/>
      </c>
      <c r="AC4004" s="10" t="str">
        <f t="shared" si="1005"/>
        <v/>
      </c>
      <c r="AD4004" s="10" t="str">
        <f t="shared" si="1015"/>
        <v/>
      </c>
      <c r="AE4004" s="10" t="str">
        <f t="shared" si="1006"/>
        <v/>
      </c>
      <c r="AF4004" s="10" t="str">
        <f t="shared" si="1007"/>
        <v/>
      </c>
      <c r="AG4004" s="10" t="str">
        <f t="shared" si="1008"/>
        <v/>
      </c>
      <c r="AH4004" s="10" t="str">
        <f t="shared" si="1009"/>
        <v/>
      </c>
      <c r="AI4004" s="10" t="str">
        <f t="shared" si="1014"/>
        <v/>
      </c>
    </row>
    <row r="4005" spans="20:35" ht="18" customHeight="1" x14ac:dyDescent="0.25">
      <c r="T4005" s="9" t="str">
        <f t="shared" si="1016"/>
        <v/>
      </c>
      <c r="U4005" s="10" t="str">
        <f t="shared" si="1011"/>
        <v/>
      </c>
      <c r="V4005" s="10" t="str">
        <f t="shared" si="1012"/>
        <v/>
      </c>
      <c r="W4005" s="10" t="str">
        <f t="shared" si="1001"/>
        <v/>
      </c>
      <c r="X4005" s="10" t="str">
        <f t="shared" si="1002"/>
        <v/>
      </c>
      <c r="Y4005" s="10" t="str">
        <f t="shared" si="1003"/>
        <v/>
      </c>
      <c r="Z4005" s="10" t="str">
        <f t="shared" si="1004"/>
        <v/>
      </c>
      <c r="AA4005" s="10" t="str">
        <f t="shared" si="1010"/>
        <v/>
      </c>
      <c r="AB4005" s="10" t="str">
        <f t="shared" si="1013"/>
        <v/>
      </c>
      <c r="AC4005" s="10" t="str">
        <f t="shared" si="1005"/>
        <v/>
      </c>
      <c r="AD4005" s="10" t="str">
        <f t="shared" si="1015"/>
        <v/>
      </c>
      <c r="AE4005" s="10" t="str">
        <f t="shared" si="1006"/>
        <v/>
      </c>
      <c r="AF4005" s="10" t="str">
        <f t="shared" si="1007"/>
        <v/>
      </c>
      <c r="AG4005" s="10" t="str">
        <f t="shared" si="1008"/>
        <v/>
      </c>
      <c r="AH4005" s="10" t="str">
        <f t="shared" si="1009"/>
        <v/>
      </c>
      <c r="AI4005" s="10" t="str">
        <f t="shared" si="1014"/>
        <v/>
      </c>
    </row>
    <row r="4006" spans="20:35" ht="18" customHeight="1" x14ac:dyDescent="0.25">
      <c r="T4006" s="9" t="str">
        <f t="shared" si="1016"/>
        <v/>
      </c>
      <c r="U4006" s="10" t="str">
        <f t="shared" si="1011"/>
        <v/>
      </c>
      <c r="V4006" s="10" t="str">
        <f t="shared" si="1012"/>
        <v/>
      </c>
      <c r="W4006" s="10" t="str">
        <f t="shared" si="1001"/>
        <v/>
      </c>
      <c r="X4006" s="10" t="str">
        <f t="shared" si="1002"/>
        <v/>
      </c>
      <c r="Y4006" s="10" t="str">
        <f t="shared" si="1003"/>
        <v/>
      </c>
      <c r="Z4006" s="10" t="str">
        <f t="shared" si="1004"/>
        <v/>
      </c>
      <c r="AA4006" s="10" t="str">
        <f t="shared" si="1010"/>
        <v/>
      </c>
      <c r="AB4006" s="10" t="str">
        <f t="shared" si="1013"/>
        <v/>
      </c>
      <c r="AC4006" s="10" t="str">
        <f t="shared" si="1005"/>
        <v/>
      </c>
      <c r="AD4006" s="10" t="str">
        <f t="shared" si="1015"/>
        <v/>
      </c>
      <c r="AE4006" s="10" t="str">
        <f t="shared" si="1006"/>
        <v/>
      </c>
      <c r="AF4006" s="10" t="str">
        <f t="shared" si="1007"/>
        <v/>
      </c>
      <c r="AG4006" s="10" t="str">
        <f t="shared" si="1008"/>
        <v/>
      </c>
      <c r="AH4006" s="10" t="str">
        <f t="shared" si="1009"/>
        <v/>
      </c>
      <c r="AI4006" s="10" t="str">
        <f t="shared" si="1014"/>
        <v/>
      </c>
    </row>
    <row r="4007" spans="20:35" ht="18" customHeight="1" x14ac:dyDescent="0.25">
      <c r="T4007" s="9" t="str">
        <f t="shared" si="1016"/>
        <v/>
      </c>
      <c r="U4007" s="10" t="str">
        <f t="shared" si="1011"/>
        <v/>
      </c>
      <c r="V4007" s="10" t="str">
        <f t="shared" si="1012"/>
        <v/>
      </c>
      <c r="W4007" s="10" t="str">
        <f t="shared" si="1001"/>
        <v/>
      </c>
      <c r="X4007" s="10" t="str">
        <f t="shared" si="1002"/>
        <v/>
      </c>
      <c r="Y4007" s="10" t="str">
        <f t="shared" si="1003"/>
        <v/>
      </c>
      <c r="Z4007" s="10" t="str">
        <f t="shared" si="1004"/>
        <v/>
      </c>
      <c r="AA4007" s="10" t="str">
        <f t="shared" si="1010"/>
        <v/>
      </c>
      <c r="AB4007" s="10" t="str">
        <f t="shared" si="1013"/>
        <v/>
      </c>
      <c r="AC4007" s="10" t="str">
        <f t="shared" si="1005"/>
        <v/>
      </c>
      <c r="AD4007" s="10" t="str">
        <f t="shared" si="1015"/>
        <v/>
      </c>
      <c r="AE4007" s="10" t="str">
        <f t="shared" si="1006"/>
        <v/>
      </c>
      <c r="AF4007" s="10" t="str">
        <f t="shared" si="1007"/>
        <v/>
      </c>
      <c r="AG4007" s="10" t="str">
        <f t="shared" si="1008"/>
        <v/>
      </c>
      <c r="AH4007" s="10" t="str">
        <f t="shared" si="1009"/>
        <v/>
      </c>
      <c r="AI4007" s="10" t="str">
        <f t="shared" si="1014"/>
        <v/>
      </c>
    </row>
    <row r="4008" spans="20:35" ht="18" customHeight="1" x14ac:dyDescent="0.25">
      <c r="T4008" s="9" t="str">
        <f t="shared" si="1016"/>
        <v/>
      </c>
      <c r="U4008" s="10" t="str">
        <f t="shared" si="1011"/>
        <v/>
      </c>
      <c r="V4008" s="10" t="str">
        <f t="shared" si="1012"/>
        <v/>
      </c>
      <c r="W4008" s="10" t="str">
        <f t="shared" ref="W4008:W4071" si="1017">IF(T4008="","",IF(U4008&gt;V4008,0,(V4008-U4008)*$T$6*60))</f>
        <v/>
      </c>
      <c r="X4008" s="10" t="str">
        <f t="shared" ref="X4008:X4071" si="1018">IF(T4008="","",X4007+W4008)</f>
        <v/>
      </c>
      <c r="Y4008" s="10" t="str">
        <f t="shared" ref="Y4008:Y4071" si="1019">IF(T4008="","",AH4007)</f>
        <v/>
      </c>
      <c r="Z4008" s="10" t="str">
        <f t="shared" ref="Z4008:Z4071" si="1020">IF(T4008="","",AI4007)</f>
        <v/>
      </c>
      <c r="AA4008" s="10" t="str">
        <f t="shared" si="1010"/>
        <v/>
      </c>
      <c r="AB4008" s="10" t="str">
        <f t="shared" si="1013"/>
        <v/>
      </c>
      <c r="AC4008" s="10" t="str">
        <f t="shared" ref="AC4008:AC4071" si="1021">IF(T4008="","",V4008/$F$7*1000*3600)</f>
        <v/>
      </c>
      <c r="AD4008" s="10" t="str">
        <f t="shared" si="1015"/>
        <v/>
      </c>
      <c r="AE4008" s="10" t="str">
        <f t="shared" ref="AE4008:AE4071" si="1022">IF(T4008="","",Z4008/$AL$4)</f>
        <v/>
      </c>
      <c r="AF4008" s="10" t="str">
        <f t="shared" ref="AF4008:AF4071" si="1023">IF(T4008="","",MIN(AE4008,AB4008))</f>
        <v/>
      </c>
      <c r="AG4008" s="10" t="str">
        <f t="shared" ref="AG4008:AG4071" si="1024">IF(T4008="","",AF4008/1000/3600*$F$7)</f>
        <v/>
      </c>
      <c r="AH4008" s="10" t="str">
        <f t="shared" ref="AH4008:AH4071" si="1025">IF(T4008="","",Y4008+AF4008*$AL$4)</f>
        <v/>
      </c>
      <c r="AI4008" s="10" t="str">
        <f t="shared" si="1014"/>
        <v/>
      </c>
    </row>
    <row r="4009" spans="20:35" ht="18" customHeight="1" x14ac:dyDescent="0.25">
      <c r="T4009" s="9" t="str">
        <f t="shared" si="1016"/>
        <v/>
      </c>
      <c r="U4009" s="10" t="str">
        <f t="shared" si="1011"/>
        <v/>
      </c>
      <c r="V4009" s="10" t="str">
        <f t="shared" si="1012"/>
        <v/>
      </c>
      <c r="W4009" s="10" t="str">
        <f t="shared" si="1017"/>
        <v/>
      </c>
      <c r="X4009" s="10" t="str">
        <f t="shared" si="1018"/>
        <v/>
      </c>
      <c r="Y4009" s="10" t="str">
        <f t="shared" si="1019"/>
        <v/>
      </c>
      <c r="Z4009" s="10" t="str">
        <f t="shared" si="1020"/>
        <v/>
      </c>
      <c r="AA4009" s="10" t="str">
        <f t="shared" si="1010"/>
        <v/>
      </c>
      <c r="AB4009" s="10" t="str">
        <f t="shared" si="1013"/>
        <v/>
      </c>
      <c r="AC4009" s="10" t="str">
        <f t="shared" si="1021"/>
        <v/>
      </c>
      <c r="AD4009" s="10" t="str">
        <f t="shared" si="1015"/>
        <v/>
      </c>
      <c r="AE4009" s="10" t="str">
        <f t="shared" si="1022"/>
        <v/>
      </c>
      <c r="AF4009" s="10" t="str">
        <f t="shared" si="1023"/>
        <v/>
      </c>
      <c r="AG4009" s="10" t="str">
        <f t="shared" si="1024"/>
        <v/>
      </c>
      <c r="AH4009" s="10" t="str">
        <f t="shared" si="1025"/>
        <v/>
      </c>
      <c r="AI4009" s="10" t="str">
        <f t="shared" si="1014"/>
        <v/>
      </c>
    </row>
    <row r="4010" spans="20:35" ht="18" customHeight="1" x14ac:dyDescent="0.25">
      <c r="T4010" s="9" t="str">
        <f t="shared" si="1016"/>
        <v/>
      </c>
      <c r="U4010" s="10" t="str">
        <f t="shared" si="1011"/>
        <v/>
      </c>
      <c r="V4010" s="10" t="str">
        <f t="shared" si="1012"/>
        <v/>
      </c>
      <c r="W4010" s="10" t="str">
        <f t="shared" si="1017"/>
        <v/>
      </c>
      <c r="X4010" s="10" t="str">
        <f t="shared" si="1018"/>
        <v/>
      </c>
      <c r="Y4010" s="10" t="str">
        <f t="shared" si="1019"/>
        <v/>
      </c>
      <c r="Z4010" s="10" t="str">
        <f t="shared" si="1020"/>
        <v/>
      </c>
      <c r="AA4010" s="10" t="str">
        <f t="shared" si="1010"/>
        <v/>
      </c>
      <c r="AB4010" s="10" t="str">
        <f t="shared" si="1013"/>
        <v/>
      </c>
      <c r="AC4010" s="10" t="str">
        <f t="shared" si="1021"/>
        <v/>
      </c>
      <c r="AD4010" s="10" t="str">
        <f t="shared" si="1015"/>
        <v/>
      </c>
      <c r="AE4010" s="10" t="str">
        <f t="shared" si="1022"/>
        <v/>
      </c>
      <c r="AF4010" s="10" t="str">
        <f t="shared" si="1023"/>
        <v/>
      </c>
      <c r="AG4010" s="10" t="str">
        <f t="shared" si="1024"/>
        <v/>
      </c>
      <c r="AH4010" s="10" t="str">
        <f t="shared" si="1025"/>
        <v/>
      </c>
      <c r="AI4010" s="10" t="str">
        <f t="shared" si="1014"/>
        <v/>
      </c>
    </row>
    <row r="4011" spans="20:35" ht="18" customHeight="1" x14ac:dyDescent="0.25">
      <c r="T4011" s="9" t="str">
        <f t="shared" si="1016"/>
        <v/>
      </c>
      <c r="U4011" s="10" t="str">
        <f t="shared" si="1011"/>
        <v/>
      </c>
      <c r="V4011" s="10" t="str">
        <f t="shared" si="1012"/>
        <v/>
      </c>
      <c r="W4011" s="10" t="str">
        <f t="shared" si="1017"/>
        <v/>
      </c>
      <c r="X4011" s="10" t="str">
        <f t="shared" si="1018"/>
        <v/>
      </c>
      <c r="Y4011" s="10" t="str">
        <f t="shared" si="1019"/>
        <v/>
      </c>
      <c r="Z4011" s="10" t="str">
        <f t="shared" si="1020"/>
        <v/>
      </c>
      <c r="AA4011" s="10" t="str">
        <f t="shared" si="1010"/>
        <v/>
      </c>
      <c r="AB4011" s="10" t="str">
        <f t="shared" si="1013"/>
        <v/>
      </c>
      <c r="AC4011" s="10" t="str">
        <f t="shared" si="1021"/>
        <v/>
      </c>
      <c r="AD4011" s="10" t="str">
        <f t="shared" si="1015"/>
        <v/>
      </c>
      <c r="AE4011" s="10" t="str">
        <f t="shared" si="1022"/>
        <v/>
      </c>
      <c r="AF4011" s="10" t="str">
        <f t="shared" si="1023"/>
        <v/>
      </c>
      <c r="AG4011" s="10" t="str">
        <f t="shared" si="1024"/>
        <v/>
      </c>
      <c r="AH4011" s="10" t="str">
        <f t="shared" si="1025"/>
        <v/>
      </c>
      <c r="AI4011" s="10" t="str">
        <f t="shared" si="1014"/>
        <v/>
      </c>
    </row>
    <row r="4012" spans="20:35" ht="18" customHeight="1" x14ac:dyDescent="0.25">
      <c r="T4012" s="9" t="str">
        <f t="shared" si="1016"/>
        <v/>
      </c>
      <c r="U4012" s="10" t="str">
        <f t="shared" si="1011"/>
        <v/>
      </c>
      <c r="V4012" s="10" t="str">
        <f t="shared" si="1012"/>
        <v/>
      </c>
      <c r="W4012" s="10" t="str">
        <f t="shared" si="1017"/>
        <v/>
      </c>
      <c r="X4012" s="10" t="str">
        <f t="shared" si="1018"/>
        <v/>
      </c>
      <c r="Y4012" s="10" t="str">
        <f t="shared" si="1019"/>
        <v/>
      </c>
      <c r="Z4012" s="10" t="str">
        <f t="shared" si="1020"/>
        <v/>
      </c>
      <c r="AA4012" s="10" t="str">
        <f t="shared" si="1010"/>
        <v/>
      </c>
      <c r="AB4012" s="10" t="str">
        <f t="shared" si="1013"/>
        <v/>
      </c>
      <c r="AC4012" s="10" t="str">
        <f t="shared" si="1021"/>
        <v/>
      </c>
      <c r="AD4012" s="10" t="str">
        <f t="shared" si="1015"/>
        <v/>
      </c>
      <c r="AE4012" s="10" t="str">
        <f t="shared" si="1022"/>
        <v/>
      </c>
      <c r="AF4012" s="10" t="str">
        <f t="shared" si="1023"/>
        <v/>
      </c>
      <c r="AG4012" s="10" t="str">
        <f t="shared" si="1024"/>
        <v/>
      </c>
      <c r="AH4012" s="10" t="str">
        <f t="shared" si="1025"/>
        <v/>
      </c>
      <c r="AI4012" s="10" t="str">
        <f t="shared" si="1014"/>
        <v/>
      </c>
    </row>
    <row r="4013" spans="20:35" ht="18" customHeight="1" x14ac:dyDescent="0.25">
      <c r="T4013" s="9" t="str">
        <f t="shared" si="1016"/>
        <v/>
      </c>
      <c r="U4013" s="10" t="str">
        <f t="shared" si="1011"/>
        <v/>
      </c>
      <c r="V4013" s="10" t="str">
        <f t="shared" si="1012"/>
        <v/>
      </c>
      <c r="W4013" s="10" t="str">
        <f t="shared" si="1017"/>
        <v/>
      </c>
      <c r="X4013" s="10" t="str">
        <f t="shared" si="1018"/>
        <v/>
      </c>
      <c r="Y4013" s="10" t="str">
        <f t="shared" si="1019"/>
        <v/>
      </c>
      <c r="Z4013" s="10" t="str">
        <f t="shared" si="1020"/>
        <v/>
      </c>
      <c r="AA4013" s="10" t="str">
        <f t="shared" si="1010"/>
        <v/>
      </c>
      <c r="AB4013" s="10" t="str">
        <f t="shared" si="1013"/>
        <v/>
      </c>
      <c r="AC4013" s="10" t="str">
        <f t="shared" si="1021"/>
        <v/>
      </c>
      <c r="AD4013" s="10" t="str">
        <f t="shared" si="1015"/>
        <v/>
      </c>
      <c r="AE4013" s="10" t="str">
        <f t="shared" si="1022"/>
        <v/>
      </c>
      <c r="AF4013" s="10" t="str">
        <f t="shared" si="1023"/>
        <v/>
      </c>
      <c r="AG4013" s="10" t="str">
        <f t="shared" si="1024"/>
        <v/>
      </c>
      <c r="AH4013" s="10" t="str">
        <f t="shared" si="1025"/>
        <v/>
      </c>
      <c r="AI4013" s="10" t="str">
        <f t="shared" si="1014"/>
        <v/>
      </c>
    </row>
    <row r="4014" spans="20:35" ht="18" customHeight="1" x14ac:dyDescent="0.25">
      <c r="T4014" s="9" t="str">
        <f t="shared" si="1016"/>
        <v/>
      </c>
      <c r="U4014" s="10" t="str">
        <f t="shared" si="1011"/>
        <v/>
      </c>
      <c r="V4014" s="10" t="str">
        <f t="shared" si="1012"/>
        <v/>
      </c>
      <c r="W4014" s="10" t="str">
        <f t="shared" si="1017"/>
        <v/>
      </c>
      <c r="X4014" s="10" t="str">
        <f t="shared" si="1018"/>
        <v/>
      </c>
      <c r="Y4014" s="10" t="str">
        <f t="shared" si="1019"/>
        <v/>
      </c>
      <c r="Z4014" s="10" t="str">
        <f t="shared" si="1020"/>
        <v/>
      </c>
      <c r="AA4014" s="10" t="str">
        <f t="shared" si="1010"/>
        <v/>
      </c>
      <c r="AB4014" s="10" t="str">
        <f t="shared" si="1013"/>
        <v/>
      </c>
      <c r="AC4014" s="10" t="str">
        <f t="shared" si="1021"/>
        <v/>
      </c>
      <c r="AD4014" s="10" t="str">
        <f t="shared" si="1015"/>
        <v/>
      </c>
      <c r="AE4014" s="10" t="str">
        <f t="shared" si="1022"/>
        <v/>
      </c>
      <c r="AF4014" s="10" t="str">
        <f t="shared" si="1023"/>
        <v/>
      </c>
      <c r="AG4014" s="10" t="str">
        <f t="shared" si="1024"/>
        <v/>
      </c>
      <c r="AH4014" s="10" t="str">
        <f t="shared" si="1025"/>
        <v/>
      </c>
      <c r="AI4014" s="10" t="str">
        <f t="shared" si="1014"/>
        <v/>
      </c>
    </row>
    <row r="4015" spans="20:35" ht="18" customHeight="1" x14ac:dyDescent="0.25">
      <c r="T4015" s="9" t="str">
        <f t="shared" si="1016"/>
        <v/>
      </c>
      <c r="U4015" s="10" t="str">
        <f t="shared" si="1011"/>
        <v/>
      </c>
      <c r="V4015" s="10" t="str">
        <f t="shared" si="1012"/>
        <v/>
      </c>
      <c r="W4015" s="10" t="str">
        <f t="shared" si="1017"/>
        <v/>
      </c>
      <c r="X4015" s="10" t="str">
        <f t="shared" si="1018"/>
        <v/>
      </c>
      <c r="Y4015" s="10" t="str">
        <f t="shared" si="1019"/>
        <v/>
      </c>
      <c r="Z4015" s="10" t="str">
        <f t="shared" si="1020"/>
        <v/>
      </c>
      <c r="AA4015" s="10" t="str">
        <f t="shared" si="1010"/>
        <v/>
      </c>
      <c r="AB4015" s="10" t="str">
        <f t="shared" si="1013"/>
        <v/>
      </c>
      <c r="AC4015" s="10" t="str">
        <f t="shared" si="1021"/>
        <v/>
      </c>
      <c r="AD4015" s="10" t="str">
        <f t="shared" si="1015"/>
        <v/>
      </c>
      <c r="AE4015" s="10" t="str">
        <f t="shared" si="1022"/>
        <v/>
      </c>
      <c r="AF4015" s="10" t="str">
        <f t="shared" si="1023"/>
        <v/>
      </c>
      <c r="AG4015" s="10" t="str">
        <f t="shared" si="1024"/>
        <v/>
      </c>
      <c r="AH4015" s="10" t="str">
        <f t="shared" si="1025"/>
        <v/>
      </c>
      <c r="AI4015" s="10" t="str">
        <f t="shared" si="1014"/>
        <v/>
      </c>
    </row>
    <row r="4016" spans="20:35" ht="18" customHeight="1" x14ac:dyDescent="0.25">
      <c r="T4016" s="9" t="str">
        <f t="shared" si="1016"/>
        <v/>
      </c>
      <c r="U4016" s="10" t="str">
        <f t="shared" si="1011"/>
        <v/>
      </c>
      <c r="V4016" s="10" t="str">
        <f t="shared" si="1012"/>
        <v/>
      </c>
      <c r="W4016" s="10" t="str">
        <f t="shared" si="1017"/>
        <v/>
      </c>
      <c r="X4016" s="10" t="str">
        <f t="shared" si="1018"/>
        <v/>
      </c>
      <c r="Y4016" s="10" t="str">
        <f t="shared" si="1019"/>
        <v/>
      </c>
      <c r="Z4016" s="10" t="str">
        <f t="shared" si="1020"/>
        <v/>
      </c>
      <c r="AA4016" s="10" t="str">
        <f t="shared" si="1010"/>
        <v/>
      </c>
      <c r="AB4016" s="10" t="str">
        <f t="shared" si="1013"/>
        <v/>
      </c>
      <c r="AC4016" s="10" t="str">
        <f t="shared" si="1021"/>
        <v/>
      </c>
      <c r="AD4016" s="10" t="str">
        <f t="shared" si="1015"/>
        <v/>
      </c>
      <c r="AE4016" s="10" t="str">
        <f t="shared" si="1022"/>
        <v/>
      </c>
      <c r="AF4016" s="10" t="str">
        <f t="shared" si="1023"/>
        <v/>
      </c>
      <c r="AG4016" s="10" t="str">
        <f t="shared" si="1024"/>
        <v/>
      </c>
      <c r="AH4016" s="10" t="str">
        <f t="shared" si="1025"/>
        <v/>
      </c>
      <c r="AI4016" s="10" t="str">
        <f t="shared" si="1014"/>
        <v/>
      </c>
    </row>
    <row r="4017" spans="20:35" ht="18" customHeight="1" x14ac:dyDescent="0.25">
      <c r="T4017" s="9" t="str">
        <f t="shared" si="1016"/>
        <v/>
      </c>
      <c r="U4017" s="10" t="str">
        <f t="shared" si="1011"/>
        <v/>
      </c>
      <c r="V4017" s="10" t="str">
        <f t="shared" si="1012"/>
        <v/>
      </c>
      <c r="W4017" s="10" t="str">
        <f t="shared" si="1017"/>
        <v/>
      </c>
      <c r="X4017" s="10" t="str">
        <f t="shared" si="1018"/>
        <v/>
      </c>
      <c r="Y4017" s="10" t="str">
        <f t="shared" si="1019"/>
        <v/>
      </c>
      <c r="Z4017" s="10" t="str">
        <f t="shared" si="1020"/>
        <v/>
      </c>
      <c r="AA4017" s="10" t="str">
        <f t="shared" si="1010"/>
        <v/>
      </c>
      <c r="AB4017" s="10" t="str">
        <f t="shared" si="1013"/>
        <v/>
      </c>
      <c r="AC4017" s="10" t="str">
        <f t="shared" si="1021"/>
        <v/>
      </c>
      <c r="AD4017" s="10" t="str">
        <f t="shared" si="1015"/>
        <v/>
      </c>
      <c r="AE4017" s="10" t="str">
        <f t="shared" si="1022"/>
        <v/>
      </c>
      <c r="AF4017" s="10" t="str">
        <f t="shared" si="1023"/>
        <v/>
      </c>
      <c r="AG4017" s="10" t="str">
        <f t="shared" si="1024"/>
        <v/>
      </c>
      <c r="AH4017" s="10" t="str">
        <f t="shared" si="1025"/>
        <v/>
      </c>
      <c r="AI4017" s="10" t="str">
        <f t="shared" si="1014"/>
        <v/>
      </c>
    </row>
    <row r="4018" spans="20:35" ht="18" customHeight="1" x14ac:dyDescent="0.25">
      <c r="T4018" s="9" t="str">
        <f t="shared" si="1016"/>
        <v/>
      </c>
      <c r="U4018" s="10" t="str">
        <f t="shared" si="1011"/>
        <v/>
      </c>
      <c r="V4018" s="10" t="str">
        <f t="shared" si="1012"/>
        <v/>
      </c>
      <c r="W4018" s="10" t="str">
        <f t="shared" si="1017"/>
        <v/>
      </c>
      <c r="X4018" s="10" t="str">
        <f t="shared" si="1018"/>
        <v/>
      </c>
      <c r="Y4018" s="10" t="str">
        <f t="shared" si="1019"/>
        <v/>
      </c>
      <c r="Z4018" s="10" t="str">
        <f t="shared" si="1020"/>
        <v/>
      </c>
      <c r="AA4018" s="10" t="str">
        <f t="shared" si="1010"/>
        <v/>
      </c>
      <c r="AB4018" s="10" t="str">
        <f t="shared" si="1013"/>
        <v/>
      </c>
      <c r="AC4018" s="10" t="str">
        <f t="shared" si="1021"/>
        <v/>
      </c>
      <c r="AD4018" s="10" t="str">
        <f t="shared" si="1015"/>
        <v/>
      </c>
      <c r="AE4018" s="10" t="str">
        <f t="shared" si="1022"/>
        <v/>
      </c>
      <c r="AF4018" s="10" t="str">
        <f t="shared" si="1023"/>
        <v/>
      </c>
      <c r="AG4018" s="10" t="str">
        <f t="shared" si="1024"/>
        <v/>
      </c>
      <c r="AH4018" s="10" t="str">
        <f t="shared" si="1025"/>
        <v/>
      </c>
      <c r="AI4018" s="10" t="str">
        <f t="shared" si="1014"/>
        <v/>
      </c>
    </row>
    <row r="4019" spans="20:35" ht="18" customHeight="1" x14ac:dyDescent="0.25">
      <c r="T4019" s="9" t="str">
        <f t="shared" si="1016"/>
        <v/>
      </c>
      <c r="U4019" s="10" t="str">
        <f t="shared" si="1011"/>
        <v/>
      </c>
      <c r="V4019" s="10" t="str">
        <f t="shared" si="1012"/>
        <v/>
      </c>
      <c r="W4019" s="10" t="str">
        <f t="shared" si="1017"/>
        <v/>
      </c>
      <c r="X4019" s="10" t="str">
        <f t="shared" si="1018"/>
        <v/>
      </c>
      <c r="Y4019" s="10" t="str">
        <f t="shared" si="1019"/>
        <v/>
      </c>
      <c r="Z4019" s="10" t="str">
        <f t="shared" si="1020"/>
        <v/>
      </c>
      <c r="AA4019" s="10" t="str">
        <f t="shared" si="1010"/>
        <v/>
      </c>
      <c r="AB4019" s="10" t="str">
        <f t="shared" si="1013"/>
        <v/>
      </c>
      <c r="AC4019" s="10" t="str">
        <f t="shared" si="1021"/>
        <v/>
      </c>
      <c r="AD4019" s="10" t="str">
        <f t="shared" si="1015"/>
        <v/>
      </c>
      <c r="AE4019" s="10" t="str">
        <f t="shared" si="1022"/>
        <v/>
      </c>
      <c r="AF4019" s="10" t="str">
        <f t="shared" si="1023"/>
        <v/>
      </c>
      <c r="AG4019" s="10" t="str">
        <f t="shared" si="1024"/>
        <v/>
      </c>
      <c r="AH4019" s="10" t="str">
        <f t="shared" si="1025"/>
        <v/>
      </c>
      <c r="AI4019" s="10" t="str">
        <f t="shared" si="1014"/>
        <v/>
      </c>
    </row>
    <row r="4020" spans="20:35" ht="18" customHeight="1" x14ac:dyDescent="0.25">
      <c r="T4020" s="9" t="str">
        <f t="shared" si="1016"/>
        <v/>
      </c>
      <c r="U4020" s="10" t="str">
        <f t="shared" si="1011"/>
        <v/>
      </c>
      <c r="V4020" s="10" t="str">
        <f t="shared" si="1012"/>
        <v/>
      </c>
      <c r="W4020" s="10" t="str">
        <f t="shared" si="1017"/>
        <v/>
      </c>
      <c r="X4020" s="10" t="str">
        <f t="shared" si="1018"/>
        <v/>
      </c>
      <c r="Y4020" s="10" t="str">
        <f t="shared" si="1019"/>
        <v/>
      </c>
      <c r="Z4020" s="10" t="str">
        <f t="shared" si="1020"/>
        <v/>
      </c>
      <c r="AA4020" s="10" t="str">
        <f t="shared" si="1010"/>
        <v/>
      </c>
      <c r="AB4020" s="10" t="str">
        <f t="shared" si="1013"/>
        <v/>
      </c>
      <c r="AC4020" s="10" t="str">
        <f t="shared" si="1021"/>
        <v/>
      </c>
      <c r="AD4020" s="10" t="str">
        <f t="shared" si="1015"/>
        <v/>
      </c>
      <c r="AE4020" s="10" t="str">
        <f t="shared" si="1022"/>
        <v/>
      </c>
      <c r="AF4020" s="10" t="str">
        <f t="shared" si="1023"/>
        <v/>
      </c>
      <c r="AG4020" s="10" t="str">
        <f t="shared" si="1024"/>
        <v/>
      </c>
      <c r="AH4020" s="10" t="str">
        <f t="shared" si="1025"/>
        <v/>
      </c>
      <c r="AI4020" s="10" t="str">
        <f t="shared" si="1014"/>
        <v/>
      </c>
    </row>
    <row r="4021" spans="20:35" ht="18" customHeight="1" x14ac:dyDescent="0.25">
      <c r="T4021" s="9" t="str">
        <f t="shared" si="1016"/>
        <v/>
      </c>
      <c r="U4021" s="10" t="str">
        <f t="shared" si="1011"/>
        <v/>
      </c>
      <c r="V4021" s="10" t="str">
        <f t="shared" si="1012"/>
        <v/>
      </c>
      <c r="W4021" s="10" t="str">
        <f t="shared" si="1017"/>
        <v/>
      </c>
      <c r="X4021" s="10" t="str">
        <f t="shared" si="1018"/>
        <v/>
      </c>
      <c r="Y4021" s="10" t="str">
        <f t="shared" si="1019"/>
        <v/>
      </c>
      <c r="Z4021" s="10" t="str">
        <f t="shared" si="1020"/>
        <v/>
      </c>
      <c r="AA4021" s="10" t="str">
        <f t="shared" si="1010"/>
        <v/>
      </c>
      <c r="AB4021" s="10" t="str">
        <f t="shared" si="1013"/>
        <v/>
      </c>
      <c r="AC4021" s="10" t="str">
        <f t="shared" si="1021"/>
        <v/>
      </c>
      <c r="AD4021" s="10" t="str">
        <f t="shared" si="1015"/>
        <v/>
      </c>
      <c r="AE4021" s="10" t="str">
        <f t="shared" si="1022"/>
        <v/>
      </c>
      <c r="AF4021" s="10" t="str">
        <f t="shared" si="1023"/>
        <v/>
      </c>
      <c r="AG4021" s="10" t="str">
        <f t="shared" si="1024"/>
        <v/>
      </c>
      <c r="AH4021" s="10" t="str">
        <f t="shared" si="1025"/>
        <v/>
      </c>
      <c r="AI4021" s="10" t="str">
        <f t="shared" si="1014"/>
        <v/>
      </c>
    </row>
    <row r="4022" spans="20:35" ht="18" customHeight="1" x14ac:dyDescent="0.25">
      <c r="T4022" s="9" t="str">
        <f t="shared" si="1016"/>
        <v/>
      </c>
      <c r="U4022" s="10" t="str">
        <f t="shared" si="1011"/>
        <v/>
      </c>
      <c r="V4022" s="10" t="str">
        <f t="shared" si="1012"/>
        <v/>
      </c>
      <c r="W4022" s="10" t="str">
        <f t="shared" si="1017"/>
        <v/>
      </c>
      <c r="X4022" s="10" t="str">
        <f t="shared" si="1018"/>
        <v/>
      </c>
      <c r="Y4022" s="10" t="str">
        <f t="shared" si="1019"/>
        <v/>
      </c>
      <c r="Z4022" s="10" t="str">
        <f t="shared" si="1020"/>
        <v/>
      </c>
      <c r="AA4022" s="10" t="str">
        <f t="shared" si="1010"/>
        <v/>
      </c>
      <c r="AB4022" s="10" t="str">
        <f t="shared" si="1013"/>
        <v/>
      </c>
      <c r="AC4022" s="10" t="str">
        <f t="shared" si="1021"/>
        <v/>
      </c>
      <c r="AD4022" s="10" t="str">
        <f t="shared" si="1015"/>
        <v/>
      </c>
      <c r="AE4022" s="10" t="str">
        <f t="shared" si="1022"/>
        <v/>
      </c>
      <c r="AF4022" s="10" t="str">
        <f t="shared" si="1023"/>
        <v/>
      </c>
      <c r="AG4022" s="10" t="str">
        <f t="shared" si="1024"/>
        <v/>
      </c>
      <c r="AH4022" s="10" t="str">
        <f t="shared" si="1025"/>
        <v/>
      </c>
      <c r="AI4022" s="10" t="str">
        <f t="shared" si="1014"/>
        <v/>
      </c>
    </row>
    <row r="4023" spans="20:35" ht="18" customHeight="1" x14ac:dyDescent="0.25">
      <c r="T4023" s="9" t="str">
        <f t="shared" si="1016"/>
        <v/>
      </c>
      <c r="U4023" s="10" t="str">
        <f t="shared" si="1011"/>
        <v/>
      </c>
      <c r="V4023" s="10" t="str">
        <f t="shared" si="1012"/>
        <v/>
      </c>
      <c r="W4023" s="10" t="str">
        <f t="shared" si="1017"/>
        <v/>
      </c>
      <c r="X4023" s="10" t="str">
        <f t="shared" si="1018"/>
        <v/>
      </c>
      <c r="Y4023" s="10" t="str">
        <f t="shared" si="1019"/>
        <v/>
      </c>
      <c r="Z4023" s="10" t="str">
        <f t="shared" si="1020"/>
        <v/>
      </c>
      <c r="AA4023" s="10" t="str">
        <f t="shared" si="1010"/>
        <v/>
      </c>
      <c r="AB4023" s="10" t="str">
        <f t="shared" si="1013"/>
        <v/>
      </c>
      <c r="AC4023" s="10" t="str">
        <f t="shared" si="1021"/>
        <v/>
      </c>
      <c r="AD4023" s="10" t="str">
        <f t="shared" si="1015"/>
        <v/>
      </c>
      <c r="AE4023" s="10" t="str">
        <f t="shared" si="1022"/>
        <v/>
      </c>
      <c r="AF4023" s="10" t="str">
        <f t="shared" si="1023"/>
        <v/>
      </c>
      <c r="AG4023" s="10" t="str">
        <f t="shared" si="1024"/>
        <v/>
      </c>
      <c r="AH4023" s="10" t="str">
        <f t="shared" si="1025"/>
        <v/>
      </c>
      <c r="AI4023" s="10" t="str">
        <f t="shared" si="1014"/>
        <v/>
      </c>
    </row>
    <row r="4024" spans="20:35" ht="18" customHeight="1" x14ac:dyDescent="0.25">
      <c r="T4024" s="9" t="str">
        <f t="shared" si="1016"/>
        <v/>
      </c>
      <c r="U4024" s="10" t="str">
        <f t="shared" si="1011"/>
        <v/>
      </c>
      <c r="V4024" s="10" t="str">
        <f t="shared" si="1012"/>
        <v/>
      </c>
      <c r="W4024" s="10" t="str">
        <f t="shared" si="1017"/>
        <v/>
      </c>
      <c r="X4024" s="10" t="str">
        <f t="shared" si="1018"/>
        <v/>
      </c>
      <c r="Y4024" s="10" t="str">
        <f t="shared" si="1019"/>
        <v/>
      </c>
      <c r="Z4024" s="10" t="str">
        <f t="shared" si="1020"/>
        <v/>
      </c>
      <c r="AA4024" s="10" t="str">
        <f t="shared" si="1010"/>
        <v/>
      </c>
      <c r="AB4024" s="10" t="str">
        <f t="shared" si="1013"/>
        <v/>
      </c>
      <c r="AC4024" s="10" t="str">
        <f t="shared" si="1021"/>
        <v/>
      </c>
      <c r="AD4024" s="10" t="str">
        <f t="shared" si="1015"/>
        <v/>
      </c>
      <c r="AE4024" s="10" t="str">
        <f t="shared" si="1022"/>
        <v/>
      </c>
      <c r="AF4024" s="10" t="str">
        <f t="shared" si="1023"/>
        <v/>
      </c>
      <c r="AG4024" s="10" t="str">
        <f t="shared" si="1024"/>
        <v/>
      </c>
      <c r="AH4024" s="10" t="str">
        <f t="shared" si="1025"/>
        <v/>
      </c>
      <c r="AI4024" s="10" t="str">
        <f t="shared" si="1014"/>
        <v/>
      </c>
    </row>
    <row r="4025" spans="20:35" ht="18" customHeight="1" x14ac:dyDescent="0.25">
      <c r="T4025" s="9" t="str">
        <f t="shared" si="1016"/>
        <v/>
      </c>
      <c r="U4025" s="10" t="str">
        <f t="shared" si="1011"/>
        <v/>
      </c>
      <c r="V4025" s="10" t="str">
        <f t="shared" si="1012"/>
        <v/>
      </c>
      <c r="W4025" s="10" t="str">
        <f t="shared" si="1017"/>
        <v/>
      </c>
      <c r="X4025" s="10" t="str">
        <f t="shared" si="1018"/>
        <v/>
      </c>
      <c r="Y4025" s="10" t="str">
        <f t="shared" si="1019"/>
        <v/>
      </c>
      <c r="Z4025" s="10" t="str">
        <f t="shared" si="1020"/>
        <v/>
      </c>
      <c r="AA4025" s="10" t="str">
        <f t="shared" si="1010"/>
        <v/>
      </c>
      <c r="AB4025" s="10" t="str">
        <f t="shared" si="1013"/>
        <v/>
      </c>
      <c r="AC4025" s="10" t="str">
        <f t="shared" si="1021"/>
        <v/>
      </c>
      <c r="AD4025" s="10" t="str">
        <f t="shared" si="1015"/>
        <v/>
      </c>
      <c r="AE4025" s="10" t="str">
        <f t="shared" si="1022"/>
        <v/>
      </c>
      <c r="AF4025" s="10" t="str">
        <f t="shared" si="1023"/>
        <v/>
      </c>
      <c r="AG4025" s="10" t="str">
        <f t="shared" si="1024"/>
        <v/>
      </c>
      <c r="AH4025" s="10" t="str">
        <f t="shared" si="1025"/>
        <v/>
      </c>
      <c r="AI4025" s="10" t="str">
        <f t="shared" si="1014"/>
        <v/>
      </c>
    </row>
    <row r="4026" spans="20:35" ht="18" customHeight="1" x14ac:dyDescent="0.25">
      <c r="T4026" s="9" t="str">
        <f t="shared" si="1016"/>
        <v/>
      </c>
      <c r="U4026" s="10" t="str">
        <f t="shared" si="1011"/>
        <v/>
      </c>
      <c r="V4026" s="10" t="str">
        <f t="shared" si="1012"/>
        <v/>
      </c>
      <c r="W4026" s="10" t="str">
        <f t="shared" si="1017"/>
        <v/>
      </c>
      <c r="X4026" s="10" t="str">
        <f t="shared" si="1018"/>
        <v/>
      </c>
      <c r="Y4026" s="10" t="str">
        <f t="shared" si="1019"/>
        <v/>
      </c>
      <c r="Z4026" s="10" t="str">
        <f t="shared" si="1020"/>
        <v/>
      </c>
      <c r="AA4026" s="10" t="str">
        <f t="shared" si="1010"/>
        <v/>
      </c>
      <c r="AB4026" s="10" t="str">
        <f t="shared" si="1013"/>
        <v/>
      </c>
      <c r="AC4026" s="10" t="str">
        <f t="shared" si="1021"/>
        <v/>
      </c>
      <c r="AD4026" s="10" t="str">
        <f t="shared" si="1015"/>
        <v/>
      </c>
      <c r="AE4026" s="10" t="str">
        <f t="shared" si="1022"/>
        <v/>
      </c>
      <c r="AF4026" s="10" t="str">
        <f t="shared" si="1023"/>
        <v/>
      </c>
      <c r="AG4026" s="10" t="str">
        <f t="shared" si="1024"/>
        <v/>
      </c>
      <c r="AH4026" s="10" t="str">
        <f t="shared" si="1025"/>
        <v/>
      </c>
      <c r="AI4026" s="10" t="str">
        <f t="shared" si="1014"/>
        <v/>
      </c>
    </row>
    <row r="4027" spans="20:35" ht="18" customHeight="1" x14ac:dyDescent="0.25">
      <c r="T4027" s="9" t="str">
        <f t="shared" si="1016"/>
        <v/>
      </c>
      <c r="U4027" s="10" t="str">
        <f t="shared" si="1011"/>
        <v/>
      </c>
      <c r="V4027" s="10" t="str">
        <f t="shared" si="1012"/>
        <v/>
      </c>
      <c r="W4027" s="10" t="str">
        <f t="shared" si="1017"/>
        <v/>
      </c>
      <c r="X4027" s="10" t="str">
        <f t="shared" si="1018"/>
        <v/>
      </c>
      <c r="Y4027" s="10" t="str">
        <f t="shared" si="1019"/>
        <v/>
      </c>
      <c r="Z4027" s="10" t="str">
        <f t="shared" si="1020"/>
        <v/>
      </c>
      <c r="AA4027" s="10" t="str">
        <f t="shared" si="1010"/>
        <v/>
      </c>
      <c r="AB4027" s="10" t="str">
        <f t="shared" si="1013"/>
        <v/>
      </c>
      <c r="AC4027" s="10" t="str">
        <f t="shared" si="1021"/>
        <v/>
      </c>
      <c r="AD4027" s="10" t="str">
        <f t="shared" si="1015"/>
        <v/>
      </c>
      <c r="AE4027" s="10" t="str">
        <f t="shared" si="1022"/>
        <v/>
      </c>
      <c r="AF4027" s="10" t="str">
        <f t="shared" si="1023"/>
        <v/>
      </c>
      <c r="AG4027" s="10" t="str">
        <f t="shared" si="1024"/>
        <v/>
      </c>
      <c r="AH4027" s="10" t="str">
        <f t="shared" si="1025"/>
        <v/>
      </c>
      <c r="AI4027" s="10" t="str">
        <f t="shared" si="1014"/>
        <v/>
      </c>
    </row>
    <row r="4028" spans="20:35" ht="18" customHeight="1" x14ac:dyDescent="0.25">
      <c r="T4028" s="9" t="str">
        <f t="shared" si="1016"/>
        <v/>
      </c>
      <c r="U4028" s="10" t="str">
        <f t="shared" si="1011"/>
        <v/>
      </c>
      <c r="V4028" s="10" t="str">
        <f t="shared" si="1012"/>
        <v/>
      </c>
      <c r="W4028" s="10" t="str">
        <f t="shared" si="1017"/>
        <v/>
      </c>
      <c r="X4028" s="10" t="str">
        <f t="shared" si="1018"/>
        <v/>
      </c>
      <c r="Y4028" s="10" t="str">
        <f t="shared" si="1019"/>
        <v/>
      </c>
      <c r="Z4028" s="10" t="str">
        <f t="shared" si="1020"/>
        <v/>
      </c>
      <c r="AA4028" s="10" t="str">
        <f t="shared" si="1010"/>
        <v/>
      </c>
      <c r="AB4028" s="10" t="str">
        <f t="shared" si="1013"/>
        <v/>
      </c>
      <c r="AC4028" s="10" t="str">
        <f t="shared" si="1021"/>
        <v/>
      </c>
      <c r="AD4028" s="10" t="str">
        <f t="shared" si="1015"/>
        <v/>
      </c>
      <c r="AE4028" s="10" t="str">
        <f t="shared" si="1022"/>
        <v/>
      </c>
      <c r="AF4028" s="10" t="str">
        <f t="shared" si="1023"/>
        <v/>
      </c>
      <c r="AG4028" s="10" t="str">
        <f t="shared" si="1024"/>
        <v/>
      </c>
      <c r="AH4028" s="10" t="str">
        <f t="shared" si="1025"/>
        <v/>
      </c>
      <c r="AI4028" s="10" t="str">
        <f t="shared" si="1014"/>
        <v/>
      </c>
    </row>
    <row r="4029" spans="20:35" ht="18" customHeight="1" x14ac:dyDescent="0.25">
      <c r="T4029" s="9" t="str">
        <f t="shared" si="1016"/>
        <v/>
      </c>
      <c r="U4029" s="10" t="str">
        <f t="shared" si="1011"/>
        <v/>
      </c>
      <c r="V4029" s="10" t="str">
        <f t="shared" si="1012"/>
        <v/>
      </c>
      <c r="W4029" s="10" t="str">
        <f t="shared" si="1017"/>
        <v/>
      </c>
      <c r="X4029" s="10" t="str">
        <f t="shared" si="1018"/>
        <v/>
      </c>
      <c r="Y4029" s="10" t="str">
        <f t="shared" si="1019"/>
        <v/>
      </c>
      <c r="Z4029" s="10" t="str">
        <f t="shared" si="1020"/>
        <v/>
      </c>
      <c r="AA4029" s="10" t="str">
        <f t="shared" si="1010"/>
        <v/>
      </c>
      <c r="AB4029" s="10" t="str">
        <f t="shared" si="1013"/>
        <v/>
      </c>
      <c r="AC4029" s="10" t="str">
        <f t="shared" si="1021"/>
        <v/>
      </c>
      <c r="AD4029" s="10" t="str">
        <f t="shared" si="1015"/>
        <v/>
      </c>
      <c r="AE4029" s="10" t="str">
        <f t="shared" si="1022"/>
        <v/>
      </c>
      <c r="AF4029" s="10" t="str">
        <f t="shared" si="1023"/>
        <v/>
      </c>
      <c r="AG4029" s="10" t="str">
        <f t="shared" si="1024"/>
        <v/>
      </c>
      <c r="AH4029" s="10" t="str">
        <f t="shared" si="1025"/>
        <v/>
      </c>
      <c r="AI4029" s="10" t="str">
        <f t="shared" si="1014"/>
        <v/>
      </c>
    </row>
    <row r="4030" spans="20:35" ht="18" customHeight="1" x14ac:dyDescent="0.25">
      <c r="T4030" s="9" t="str">
        <f t="shared" si="1016"/>
        <v/>
      </c>
      <c r="U4030" s="10" t="str">
        <f t="shared" si="1011"/>
        <v/>
      </c>
      <c r="V4030" s="10" t="str">
        <f t="shared" si="1012"/>
        <v/>
      </c>
      <c r="W4030" s="10" t="str">
        <f t="shared" si="1017"/>
        <v/>
      </c>
      <c r="X4030" s="10" t="str">
        <f t="shared" si="1018"/>
        <v/>
      </c>
      <c r="Y4030" s="10" t="str">
        <f t="shared" si="1019"/>
        <v/>
      </c>
      <c r="Z4030" s="10" t="str">
        <f t="shared" si="1020"/>
        <v/>
      </c>
      <c r="AA4030" s="10" t="str">
        <f t="shared" si="1010"/>
        <v/>
      </c>
      <c r="AB4030" s="10" t="str">
        <f t="shared" si="1013"/>
        <v/>
      </c>
      <c r="AC4030" s="10" t="str">
        <f t="shared" si="1021"/>
        <v/>
      </c>
      <c r="AD4030" s="10" t="str">
        <f t="shared" si="1015"/>
        <v/>
      </c>
      <c r="AE4030" s="10" t="str">
        <f t="shared" si="1022"/>
        <v/>
      </c>
      <c r="AF4030" s="10" t="str">
        <f t="shared" si="1023"/>
        <v/>
      </c>
      <c r="AG4030" s="10" t="str">
        <f t="shared" si="1024"/>
        <v/>
      </c>
      <c r="AH4030" s="10" t="str">
        <f t="shared" si="1025"/>
        <v/>
      </c>
      <c r="AI4030" s="10" t="str">
        <f t="shared" si="1014"/>
        <v/>
      </c>
    </row>
    <row r="4031" spans="20:35" ht="18" customHeight="1" x14ac:dyDescent="0.25">
      <c r="T4031" s="9" t="str">
        <f t="shared" si="1016"/>
        <v/>
      </c>
      <c r="U4031" s="10" t="str">
        <f t="shared" si="1011"/>
        <v/>
      </c>
      <c r="V4031" s="10" t="str">
        <f t="shared" si="1012"/>
        <v/>
      </c>
      <c r="W4031" s="10" t="str">
        <f t="shared" si="1017"/>
        <v/>
      </c>
      <c r="X4031" s="10" t="str">
        <f t="shared" si="1018"/>
        <v/>
      </c>
      <c r="Y4031" s="10" t="str">
        <f t="shared" si="1019"/>
        <v/>
      </c>
      <c r="Z4031" s="10" t="str">
        <f t="shared" si="1020"/>
        <v/>
      </c>
      <c r="AA4031" s="10" t="str">
        <f t="shared" si="1010"/>
        <v/>
      </c>
      <c r="AB4031" s="10" t="str">
        <f t="shared" si="1013"/>
        <v/>
      </c>
      <c r="AC4031" s="10" t="str">
        <f t="shared" si="1021"/>
        <v/>
      </c>
      <c r="AD4031" s="10" t="str">
        <f t="shared" si="1015"/>
        <v/>
      </c>
      <c r="AE4031" s="10" t="str">
        <f t="shared" si="1022"/>
        <v/>
      </c>
      <c r="AF4031" s="10" t="str">
        <f t="shared" si="1023"/>
        <v/>
      </c>
      <c r="AG4031" s="10" t="str">
        <f t="shared" si="1024"/>
        <v/>
      </c>
      <c r="AH4031" s="10" t="str">
        <f t="shared" si="1025"/>
        <v/>
      </c>
      <c r="AI4031" s="10" t="str">
        <f t="shared" si="1014"/>
        <v/>
      </c>
    </row>
    <row r="4032" spans="20:35" ht="18" customHeight="1" x14ac:dyDescent="0.25">
      <c r="T4032" s="9" t="str">
        <f t="shared" si="1016"/>
        <v/>
      </c>
      <c r="U4032" s="10" t="str">
        <f t="shared" si="1011"/>
        <v/>
      </c>
      <c r="V4032" s="10" t="str">
        <f t="shared" si="1012"/>
        <v/>
      </c>
      <c r="W4032" s="10" t="str">
        <f t="shared" si="1017"/>
        <v/>
      </c>
      <c r="X4032" s="10" t="str">
        <f t="shared" si="1018"/>
        <v/>
      </c>
      <c r="Y4032" s="10" t="str">
        <f t="shared" si="1019"/>
        <v/>
      </c>
      <c r="Z4032" s="10" t="str">
        <f t="shared" si="1020"/>
        <v/>
      </c>
      <c r="AA4032" s="10" t="str">
        <f t="shared" si="1010"/>
        <v/>
      </c>
      <c r="AB4032" s="10" t="str">
        <f t="shared" si="1013"/>
        <v/>
      </c>
      <c r="AC4032" s="10" t="str">
        <f t="shared" si="1021"/>
        <v/>
      </c>
      <c r="AD4032" s="10" t="str">
        <f t="shared" si="1015"/>
        <v/>
      </c>
      <c r="AE4032" s="10" t="str">
        <f t="shared" si="1022"/>
        <v/>
      </c>
      <c r="AF4032" s="10" t="str">
        <f t="shared" si="1023"/>
        <v/>
      </c>
      <c r="AG4032" s="10" t="str">
        <f t="shared" si="1024"/>
        <v/>
      </c>
      <c r="AH4032" s="10" t="str">
        <f t="shared" si="1025"/>
        <v/>
      </c>
      <c r="AI4032" s="10" t="str">
        <f t="shared" si="1014"/>
        <v/>
      </c>
    </row>
    <row r="4033" spans="20:35" ht="18" customHeight="1" x14ac:dyDescent="0.25">
      <c r="T4033" s="9" t="str">
        <f t="shared" si="1016"/>
        <v/>
      </c>
      <c r="U4033" s="10" t="str">
        <f t="shared" si="1011"/>
        <v/>
      </c>
      <c r="V4033" s="10" t="str">
        <f t="shared" si="1012"/>
        <v/>
      </c>
      <c r="W4033" s="10" t="str">
        <f t="shared" si="1017"/>
        <v/>
      </c>
      <c r="X4033" s="10" t="str">
        <f t="shared" si="1018"/>
        <v/>
      </c>
      <c r="Y4033" s="10" t="str">
        <f t="shared" si="1019"/>
        <v/>
      </c>
      <c r="Z4033" s="10" t="str">
        <f t="shared" si="1020"/>
        <v/>
      </c>
      <c r="AA4033" s="10" t="str">
        <f t="shared" si="1010"/>
        <v/>
      </c>
      <c r="AB4033" s="10" t="str">
        <f t="shared" si="1013"/>
        <v/>
      </c>
      <c r="AC4033" s="10" t="str">
        <f t="shared" si="1021"/>
        <v/>
      </c>
      <c r="AD4033" s="10" t="str">
        <f t="shared" si="1015"/>
        <v/>
      </c>
      <c r="AE4033" s="10" t="str">
        <f t="shared" si="1022"/>
        <v/>
      </c>
      <c r="AF4033" s="10" t="str">
        <f t="shared" si="1023"/>
        <v/>
      </c>
      <c r="AG4033" s="10" t="str">
        <f t="shared" si="1024"/>
        <v/>
      </c>
      <c r="AH4033" s="10" t="str">
        <f t="shared" si="1025"/>
        <v/>
      </c>
      <c r="AI4033" s="10" t="str">
        <f t="shared" si="1014"/>
        <v/>
      </c>
    </row>
    <row r="4034" spans="20:35" ht="18" customHeight="1" x14ac:dyDescent="0.25">
      <c r="T4034" s="9" t="str">
        <f t="shared" si="1016"/>
        <v/>
      </c>
      <c r="U4034" s="10" t="str">
        <f t="shared" si="1011"/>
        <v/>
      </c>
      <c r="V4034" s="10" t="str">
        <f t="shared" si="1012"/>
        <v/>
      </c>
      <c r="W4034" s="10" t="str">
        <f t="shared" si="1017"/>
        <v/>
      </c>
      <c r="X4034" s="10" t="str">
        <f t="shared" si="1018"/>
        <v/>
      </c>
      <c r="Y4034" s="10" t="str">
        <f t="shared" si="1019"/>
        <v/>
      </c>
      <c r="Z4034" s="10" t="str">
        <f t="shared" si="1020"/>
        <v/>
      </c>
      <c r="AA4034" s="10" t="str">
        <f t="shared" si="1010"/>
        <v/>
      </c>
      <c r="AB4034" s="10" t="str">
        <f t="shared" si="1013"/>
        <v/>
      </c>
      <c r="AC4034" s="10" t="str">
        <f t="shared" si="1021"/>
        <v/>
      </c>
      <c r="AD4034" s="10" t="str">
        <f t="shared" si="1015"/>
        <v/>
      </c>
      <c r="AE4034" s="10" t="str">
        <f t="shared" si="1022"/>
        <v/>
      </c>
      <c r="AF4034" s="10" t="str">
        <f t="shared" si="1023"/>
        <v/>
      </c>
      <c r="AG4034" s="10" t="str">
        <f t="shared" si="1024"/>
        <v/>
      </c>
      <c r="AH4034" s="10" t="str">
        <f t="shared" si="1025"/>
        <v/>
      </c>
      <c r="AI4034" s="10" t="str">
        <f t="shared" si="1014"/>
        <v/>
      </c>
    </row>
    <row r="4035" spans="20:35" ht="18" customHeight="1" x14ac:dyDescent="0.25">
      <c r="T4035" s="9" t="str">
        <f t="shared" si="1016"/>
        <v/>
      </c>
      <c r="U4035" s="10" t="str">
        <f t="shared" si="1011"/>
        <v/>
      </c>
      <c r="V4035" s="10" t="str">
        <f t="shared" si="1012"/>
        <v/>
      </c>
      <c r="W4035" s="10" t="str">
        <f t="shared" si="1017"/>
        <v/>
      </c>
      <c r="X4035" s="10" t="str">
        <f t="shared" si="1018"/>
        <v/>
      </c>
      <c r="Y4035" s="10" t="str">
        <f t="shared" si="1019"/>
        <v/>
      </c>
      <c r="Z4035" s="10" t="str">
        <f t="shared" si="1020"/>
        <v/>
      </c>
      <c r="AA4035" s="10" t="str">
        <f t="shared" si="1010"/>
        <v/>
      </c>
      <c r="AB4035" s="10" t="str">
        <f t="shared" si="1013"/>
        <v/>
      </c>
      <c r="AC4035" s="10" t="str">
        <f t="shared" si="1021"/>
        <v/>
      </c>
      <c r="AD4035" s="10" t="str">
        <f t="shared" si="1015"/>
        <v/>
      </c>
      <c r="AE4035" s="10" t="str">
        <f t="shared" si="1022"/>
        <v/>
      </c>
      <c r="AF4035" s="10" t="str">
        <f t="shared" si="1023"/>
        <v/>
      </c>
      <c r="AG4035" s="10" t="str">
        <f t="shared" si="1024"/>
        <v/>
      </c>
      <c r="AH4035" s="10" t="str">
        <f t="shared" si="1025"/>
        <v/>
      </c>
      <c r="AI4035" s="10" t="str">
        <f t="shared" si="1014"/>
        <v/>
      </c>
    </row>
    <row r="4036" spans="20:35" ht="18" customHeight="1" x14ac:dyDescent="0.25">
      <c r="T4036" s="9" t="str">
        <f t="shared" si="1016"/>
        <v/>
      </c>
      <c r="U4036" s="10" t="str">
        <f t="shared" si="1011"/>
        <v/>
      </c>
      <c r="V4036" s="10" t="str">
        <f t="shared" si="1012"/>
        <v/>
      </c>
      <c r="W4036" s="10" t="str">
        <f t="shared" si="1017"/>
        <v/>
      </c>
      <c r="X4036" s="10" t="str">
        <f t="shared" si="1018"/>
        <v/>
      </c>
      <c r="Y4036" s="10" t="str">
        <f t="shared" si="1019"/>
        <v/>
      </c>
      <c r="Z4036" s="10" t="str">
        <f t="shared" si="1020"/>
        <v/>
      </c>
      <c r="AA4036" s="10" t="str">
        <f t="shared" si="1010"/>
        <v/>
      </c>
      <c r="AB4036" s="10" t="str">
        <f t="shared" si="1013"/>
        <v/>
      </c>
      <c r="AC4036" s="10" t="str">
        <f t="shared" si="1021"/>
        <v/>
      </c>
      <c r="AD4036" s="10" t="str">
        <f t="shared" si="1015"/>
        <v/>
      </c>
      <c r="AE4036" s="10" t="str">
        <f t="shared" si="1022"/>
        <v/>
      </c>
      <c r="AF4036" s="10" t="str">
        <f t="shared" si="1023"/>
        <v/>
      </c>
      <c r="AG4036" s="10" t="str">
        <f t="shared" si="1024"/>
        <v/>
      </c>
      <c r="AH4036" s="10" t="str">
        <f t="shared" si="1025"/>
        <v/>
      </c>
      <c r="AI4036" s="10" t="str">
        <f t="shared" si="1014"/>
        <v/>
      </c>
    </row>
    <row r="4037" spans="20:35" ht="18" customHeight="1" x14ac:dyDescent="0.25">
      <c r="T4037" s="9" t="str">
        <f t="shared" si="1016"/>
        <v/>
      </c>
      <c r="U4037" s="10" t="str">
        <f t="shared" si="1011"/>
        <v/>
      </c>
      <c r="V4037" s="10" t="str">
        <f t="shared" si="1012"/>
        <v/>
      </c>
      <c r="W4037" s="10" t="str">
        <f t="shared" si="1017"/>
        <v/>
      </c>
      <c r="X4037" s="10" t="str">
        <f t="shared" si="1018"/>
        <v/>
      </c>
      <c r="Y4037" s="10" t="str">
        <f t="shared" si="1019"/>
        <v/>
      </c>
      <c r="Z4037" s="10" t="str">
        <f t="shared" si="1020"/>
        <v/>
      </c>
      <c r="AA4037" s="10" t="str">
        <f t="shared" ref="AA4037:AA4100" si="1026">IF(T4037="","",Z4037/1000*$F$7)</f>
        <v/>
      </c>
      <c r="AB4037" s="10" t="str">
        <f t="shared" si="1013"/>
        <v/>
      </c>
      <c r="AC4037" s="10" t="str">
        <f t="shared" si="1021"/>
        <v/>
      </c>
      <c r="AD4037" s="10" t="str">
        <f t="shared" si="1015"/>
        <v/>
      </c>
      <c r="AE4037" s="10" t="str">
        <f t="shared" si="1022"/>
        <v/>
      </c>
      <c r="AF4037" s="10" t="str">
        <f t="shared" si="1023"/>
        <v/>
      </c>
      <c r="AG4037" s="10" t="str">
        <f t="shared" si="1024"/>
        <v/>
      </c>
      <c r="AH4037" s="10" t="str">
        <f t="shared" si="1025"/>
        <v/>
      </c>
      <c r="AI4037" s="10" t="str">
        <f t="shared" si="1014"/>
        <v/>
      </c>
    </row>
    <row r="4038" spans="20:35" ht="18" customHeight="1" x14ac:dyDescent="0.25">
      <c r="T4038" s="9" t="str">
        <f t="shared" si="1016"/>
        <v/>
      </c>
      <c r="U4038" s="10" t="str">
        <f t="shared" ref="U4038:U4101" si="1027">IF(T4038="","",IF(T4038&lt;=$C$14,$C$83*T4038,IF(T4038&lt;=2*$C$14,$C$81-$C$83*(T4038-$C$14),0)))</f>
        <v/>
      </c>
      <c r="V4038" s="10" t="str">
        <f t="shared" ref="V4038:V4101" si="1028">IF(T4038="","",IF(T4038&lt;=$C$22,$C$79*T4038,IF(T4038&lt;=2*$C$22,$C$77-$C$79*(T4038-$C$22),0)))</f>
        <v/>
      </c>
      <c r="W4038" s="10" t="str">
        <f t="shared" si="1017"/>
        <v/>
      </c>
      <c r="X4038" s="10" t="str">
        <f t="shared" si="1018"/>
        <v/>
      </c>
      <c r="Y4038" s="10" t="str">
        <f t="shared" si="1019"/>
        <v/>
      </c>
      <c r="Z4038" s="10" t="str">
        <f t="shared" si="1020"/>
        <v/>
      </c>
      <c r="AA4038" s="10" t="str">
        <f t="shared" si="1026"/>
        <v/>
      </c>
      <c r="AB4038" s="10" t="str">
        <f t="shared" ref="AB4038:AB4101" si="1029">IF(T4038="","",$C$59*(1+$C$61*($C$63+Z4038)/Y4038))</f>
        <v/>
      </c>
      <c r="AC4038" s="10" t="str">
        <f t="shared" si="1021"/>
        <v/>
      </c>
      <c r="AD4038" s="10" t="str">
        <f t="shared" si="1015"/>
        <v/>
      </c>
      <c r="AE4038" s="10" t="str">
        <f t="shared" si="1022"/>
        <v/>
      </c>
      <c r="AF4038" s="10" t="str">
        <f t="shared" si="1023"/>
        <v/>
      </c>
      <c r="AG4038" s="10" t="str">
        <f t="shared" si="1024"/>
        <v/>
      </c>
      <c r="AH4038" s="10" t="str">
        <f t="shared" si="1025"/>
        <v/>
      </c>
      <c r="AI4038" s="10" t="str">
        <f t="shared" si="1014"/>
        <v/>
      </c>
    </row>
    <row r="4039" spans="20:35" ht="18" customHeight="1" x14ac:dyDescent="0.25">
      <c r="T4039" s="9" t="str">
        <f t="shared" si="1016"/>
        <v/>
      </c>
      <c r="U4039" s="10" t="str">
        <f t="shared" si="1027"/>
        <v/>
      </c>
      <c r="V4039" s="10" t="str">
        <f t="shared" si="1028"/>
        <v/>
      </c>
      <c r="W4039" s="10" t="str">
        <f t="shared" si="1017"/>
        <v/>
      </c>
      <c r="X4039" s="10" t="str">
        <f t="shared" si="1018"/>
        <v/>
      </c>
      <c r="Y4039" s="10" t="str">
        <f t="shared" si="1019"/>
        <v/>
      </c>
      <c r="Z4039" s="10" t="str">
        <f t="shared" si="1020"/>
        <v/>
      </c>
      <c r="AA4039" s="10" t="str">
        <f t="shared" si="1026"/>
        <v/>
      </c>
      <c r="AB4039" s="10" t="str">
        <f t="shared" si="1029"/>
        <v/>
      </c>
      <c r="AC4039" s="10" t="str">
        <f t="shared" si="1021"/>
        <v/>
      </c>
      <c r="AD4039" s="10" t="str">
        <f t="shared" si="1015"/>
        <v/>
      </c>
      <c r="AE4039" s="10" t="str">
        <f t="shared" si="1022"/>
        <v/>
      </c>
      <c r="AF4039" s="10" t="str">
        <f t="shared" si="1023"/>
        <v/>
      </c>
      <c r="AG4039" s="10" t="str">
        <f t="shared" si="1024"/>
        <v/>
      </c>
      <c r="AH4039" s="10" t="str">
        <f t="shared" si="1025"/>
        <v/>
      </c>
      <c r="AI4039" s="10" t="str">
        <f t="shared" ref="AI4039:AI4102" si="1030">IF(T4039="","",MAX(Z4039+(AC4039-AF4039-AD4039)*$AL$4,0))</f>
        <v/>
      </c>
    </row>
    <row r="4040" spans="20:35" ht="18" customHeight="1" x14ac:dyDescent="0.25">
      <c r="T4040" s="9" t="str">
        <f t="shared" si="1016"/>
        <v/>
      </c>
      <c r="U4040" s="10" t="str">
        <f t="shared" si="1027"/>
        <v/>
      </c>
      <c r="V4040" s="10" t="str">
        <f t="shared" si="1028"/>
        <v/>
      </c>
      <c r="W4040" s="10" t="str">
        <f t="shared" si="1017"/>
        <v/>
      </c>
      <c r="X4040" s="10" t="str">
        <f t="shared" si="1018"/>
        <v/>
      </c>
      <c r="Y4040" s="10" t="str">
        <f t="shared" si="1019"/>
        <v/>
      </c>
      <c r="Z4040" s="10" t="str">
        <f t="shared" si="1020"/>
        <v/>
      </c>
      <c r="AA4040" s="10" t="str">
        <f t="shared" si="1026"/>
        <v/>
      </c>
      <c r="AB4040" s="10" t="str">
        <f t="shared" si="1029"/>
        <v/>
      </c>
      <c r="AC4040" s="10" t="str">
        <f t="shared" si="1021"/>
        <v/>
      </c>
      <c r="AD4040" s="10" t="str">
        <f t="shared" ref="AD4040:AD4103" si="1031">IF(U4040="","",$C$89*((Z4040/1000)^$C$97)/($F$15)*1000*3600)</f>
        <v/>
      </c>
      <c r="AE4040" s="10" t="str">
        <f t="shared" si="1022"/>
        <v/>
      </c>
      <c r="AF4040" s="10" t="str">
        <f t="shared" si="1023"/>
        <v/>
      </c>
      <c r="AG4040" s="10" t="str">
        <f t="shared" si="1024"/>
        <v/>
      </c>
      <c r="AH4040" s="10" t="str">
        <f t="shared" si="1025"/>
        <v/>
      </c>
      <c r="AI4040" s="10" t="str">
        <f t="shared" si="1030"/>
        <v/>
      </c>
    </row>
    <row r="4041" spans="20:35" ht="18" customHeight="1" x14ac:dyDescent="0.25">
      <c r="T4041" s="9" t="str">
        <f t="shared" si="1016"/>
        <v/>
      </c>
      <c r="U4041" s="10" t="str">
        <f t="shared" si="1027"/>
        <v/>
      </c>
      <c r="V4041" s="10" t="str">
        <f t="shared" si="1028"/>
        <v/>
      </c>
      <c r="W4041" s="10" t="str">
        <f t="shared" si="1017"/>
        <v/>
      </c>
      <c r="X4041" s="10" t="str">
        <f t="shared" si="1018"/>
        <v/>
      </c>
      <c r="Y4041" s="10" t="str">
        <f t="shared" si="1019"/>
        <v/>
      </c>
      <c r="Z4041" s="10" t="str">
        <f t="shared" si="1020"/>
        <v/>
      </c>
      <c r="AA4041" s="10" t="str">
        <f t="shared" si="1026"/>
        <v/>
      </c>
      <c r="AB4041" s="10" t="str">
        <f t="shared" si="1029"/>
        <v/>
      </c>
      <c r="AC4041" s="10" t="str">
        <f t="shared" si="1021"/>
        <v/>
      </c>
      <c r="AD4041" s="10" t="str">
        <f t="shared" si="1031"/>
        <v/>
      </c>
      <c r="AE4041" s="10" t="str">
        <f t="shared" si="1022"/>
        <v/>
      </c>
      <c r="AF4041" s="10" t="str">
        <f t="shared" si="1023"/>
        <v/>
      </c>
      <c r="AG4041" s="10" t="str">
        <f t="shared" si="1024"/>
        <v/>
      </c>
      <c r="AH4041" s="10" t="str">
        <f t="shared" si="1025"/>
        <v/>
      </c>
      <c r="AI4041" s="10" t="str">
        <f t="shared" si="1030"/>
        <v/>
      </c>
    </row>
    <row r="4042" spans="20:35" ht="18" customHeight="1" x14ac:dyDescent="0.25">
      <c r="T4042" s="9" t="str">
        <f t="shared" si="1016"/>
        <v/>
      </c>
      <c r="U4042" s="10" t="str">
        <f t="shared" si="1027"/>
        <v/>
      </c>
      <c r="V4042" s="10" t="str">
        <f t="shared" si="1028"/>
        <v/>
      </c>
      <c r="W4042" s="10" t="str">
        <f t="shared" si="1017"/>
        <v/>
      </c>
      <c r="X4042" s="10" t="str">
        <f t="shared" si="1018"/>
        <v/>
      </c>
      <c r="Y4042" s="10" t="str">
        <f t="shared" si="1019"/>
        <v/>
      </c>
      <c r="Z4042" s="10" t="str">
        <f t="shared" si="1020"/>
        <v/>
      </c>
      <c r="AA4042" s="10" t="str">
        <f t="shared" si="1026"/>
        <v/>
      </c>
      <c r="AB4042" s="10" t="str">
        <f t="shared" si="1029"/>
        <v/>
      </c>
      <c r="AC4042" s="10" t="str">
        <f t="shared" si="1021"/>
        <v/>
      </c>
      <c r="AD4042" s="10" t="str">
        <f t="shared" si="1031"/>
        <v/>
      </c>
      <c r="AE4042" s="10" t="str">
        <f t="shared" si="1022"/>
        <v/>
      </c>
      <c r="AF4042" s="10" t="str">
        <f t="shared" si="1023"/>
        <v/>
      </c>
      <c r="AG4042" s="10" t="str">
        <f t="shared" si="1024"/>
        <v/>
      </c>
      <c r="AH4042" s="10" t="str">
        <f t="shared" si="1025"/>
        <v/>
      </c>
      <c r="AI4042" s="10" t="str">
        <f t="shared" si="1030"/>
        <v/>
      </c>
    </row>
    <row r="4043" spans="20:35" ht="18" customHeight="1" x14ac:dyDescent="0.25">
      <c r="T4043" s="9" t="str">
        <f t="shared" si="1016"/>
        <v/>
      </c>
      <c r="U4043" s="10" t="str">
        <f t="shared" si="1027"/>
        <v/>
      </c>
      <c r="V4043" s="10" t="str">
        <f t="shared" si="1028"/>
        <v/>
      </c>
      <c r="W4043" s="10" t="str">
        <f t="shared" si="1017"/>
        <v/>
      </c>
      <c r="X4043" s="10" t="str">
        <f t="shared" si="1018"/>
        <v/>
      </c>
      <c r="Y4043" s="10" t="str">
        <f t="shared" si="1019"/>
        <v/>
      </c>
      <c r="Z4043" s="10" t="str">
        <f t="shared" si="1020"/>
        <v/>
      </c>
      <c r="AA4043" s="10" t="str">
        <f t="shared" si="1026"/>
        <v/>
      </c>
      <c r="AB4043" s="10" t="str">
        <f t="shared" si="1029"/>
        <v/>
      </c>
      <c r="AC4043" s="10" t="str">
        <f t="shared" si="1021"/>
        <v/>
      </c>
      <c r="AD4043" s="10" t="str">
        <f t="shared" si="1031"/>
        <v/>
      </c>
      <c r="AE4043" s="10" t="str">
        <f t="shared" si="1022"/>
        <v/>
      </c>
      <c r="AF4043" s="10" t="str">
        <f t="shared" si="1023"/>
        <v/>
      </c>
      <c r="AG4043" s="10" t="str">
        <f t="shared" si="1024"/>
        <v/>
      </c>
      <c r="AH4043" s="10" t="str">
        <f t="shared" si="1025"/>
        <v/>
      </c>
      <c r="AI4043" s="10" t="str">
        <f t="shared" si="1030"/>
        <v/>
      </c>
    </row>
    <row r="4044" spans="20:35" ht="18" customHeight="1" x14ac:dyDescent="0.25">
      <c r="T4044" s="9" t="str">
        <f t="shared" si="1016"/>
        <v/>
      </c>
      <c r="U4044" s="10" t="str">
        <f t="shared" si="1027"/>
        <v/>
      </c>
      <c r="V4044" s="10" t="str">
        <f t="shared" si="1028"/>
        <v/>
      </c>
      <c r="W4044" s="10" t="str">
        <f t="shared" si="1017"/>
        <v/>
      </c>
      <c r="X4044" s="10" t="str">
        <f t="shared" si="1018"/>
        <v/>
      </c>
      <c r="Y4044" s="10" t="str">
        <f t="shared" si="1019"/>
        <v/>
      </c>
      <c r="Z4044" s="10" t="str">
        <f t="shared" si="1020"/>
        <v/>
      </c>
      <c r="AA4044" s="10" t="str">
        <f t="shared" si="1026"/>
        <v/>
      </c>
      <c r="AB4044" s="10" t="str">
        <f t="shared" si="1029"/>
        <v/>
      </c>
      <c r="AC4044" s="10" t="str">
        <f t="shared" si="1021"/>
        <v/>
      </c>
      <c r="AD4044" s="10" t="str">
        <f t="shared" si="1031"/>
        <v/>
      </c>
      <c r="AE4044" s="10" t="str">
        <f t="shared" si="1022"/>
        <v/>
      </c>
      <c r="AF4044" s="10" t="str">
        <f t="shared" si="1023"/>
        <v/>
      </c>
      <c r="AG4044" s="10" t="str">
        <f t="shared" si="1024"/>
        <v/>
      </c>
      <c r="AH4044" s="10" t="str">
        <f t="shared" si="1025"/>
        <v/>
      </c>
      <c r="AI4044" s="10" t="str">
        <f t="shared" si="1030"/>
        <v/>
      </c>
    </row>
    <row r="4045" spans="20:35" ht="18" customHeight="1" x14ac:dyDescent="0.25">
      <c r="T4045" s="9" t="str">
        <f t="shared" si="1016"/>
        <v/>
      </c>
      <c r="U4045" s="10" t="str">
        <f t="shared" si="1027"/>
        <v/>
      </c>
      <c r="V4045" s="10" t="str">
        <f t="shared" si="1028"/>
        <v/>
      </c>
      <c r="W4045" s="10" t="str">
        <f t="shared" si="1017"/>
        <v/>
      </c>
      <c r="X4045" s="10" t="str">
        <f t="shared" si="1018"/>
        <v/>
      </c>
      <c r="Y4045" s="10" t="str">
        <f t="shared" si="1019"/>
        <v/>
      </c>
      <c r="Z4045" s="10" t="str">
        <f t="shared" si="1020"/>
        <v/>
      </c>
      <c r="AA4045" s="10" t="str">
        <f t="shared" si="1026"/>
        <v/>
      </c>
      <c r="AB4045" s="10" t="str">
        <f t="shared" si="1029"/>
        <v/>
      </c>
      <c r="AC4045" s="10" t="str">
        <f t="shared" si="1021"/>
        <v/>
      </c>
      <c r="AD4045" s="10" t="str">
        <f t="shared" si="1031"/>
        <v/>
      </c>
      <c r="AE4045" s="10" t="str">
        <f t="shared" si="1022"/>
        <v/>
      </c>
      <c r="AF4045" s="10" t="str">
        <f t="shared" si="1023"/>
        <v/>
      </c>
      <c r="AG4045" s="10" t="str">
        <f t="shared" si="1024"/>
        <v/>
      </c>
      <c r="AH4045" s="10" t="str">
        <f t="shared" si="1025"/>
        <v/>
      </c>
      <c r="AI4045" s="10" t="str">
        <f t="shared" si="1030"/>
        <v/>
      </c>
    </row>
    <row r="4046" spans="20:35" ht="18" customHeight="1" x14ac:dyDescent="0.25">
      <c r="T4046" s="9" t="str">
        <f t="shared" si="1016"/>
        <v/>
      </c>
      <c r="U4046" s="10" t="str">
        <f t="shared" si="1027"/>
        <v/>
      </c>
      <c r="V4046" s="10" t="str">
        <f t="shared" si="1028"/>
        <v/>
      </c>
      <c r="W4046" s="10" t="str">
        <f t="shared" si="1017"/>
        <v/>
      </c>
      <c r="X4046" s="10" t="str">
        <f t="shared" si="1018"/>
        <v/>
      </c>
      <c r="Y4046" s="10" t="str">
        <f t="shared" si="1019"/>
        <v/>
      </c>
      <c r="Z4046" s="10" t="str">
        <f t="shared" si="1020"/>
        <v/>
      </c>
      <c r="AA4046" s="10" t="str">
        <f t="shared" si="1026"/>
        <v/>
      </c>
      <c r="AB4046" s="10" t="str">
        <f t="shared" si="1029"/>
        <v/>
      </c>
      <c r="AC4046" s="10" t="str">
        <f t="shared" si="1021"/>
        <v/>
      </c>
      <c r="AD4046" s="10" t="str">
        <f t="shared" si="1031"/>
        <v/>
      </c>
      <c r="AE4046" s="10" t="str">
        <f t="shared" si="1022"/>
        <v/>
      </c>
      <c r="AF4046" s="10" t="str">
        <f t="shared" si="1023"/>
        <v/>
      </c>
      <c r="AG4046" s="10" t="str">
        <f t="shared" si="1024"/>
        <v/>
      </c>
      <c r="AH4046" s="10" t="str">
        <f t="shared" si="1025"/>
        <v/>
      </c>
      <c r="AI4046" s="10" t="str">
        <f t="shared" si="1030"/>
        <v/>
      </c>
    </row>
    <row r="4047" spans="20:35" ht="18" customHeight="1" x14ac:dyDescent="0.25">
      <c r="T4047" s="9" t="str">
        <f t="shared" ref="T4047:T4110" si="1032">IF(T4046="","",IF(T4046+$C$27&gt;$C$29,"",T4046+$C$27))</f>
        <v/>
      </c>
      <c r="U4047" s="10" t="str">
        <f t="shared" si="1027"/>
        <v/>
      </c>
      <c r="V4047" s="10" t="str">
        <f t="shared" si="1028"/>
        <v/>
      </c>
      <c r="W4047" s="10" t="str">
        <f t="shared" si="1017"/>
        <v/>
      </c>
      <c r="X4047" s="10" t="str">
        <f t="shared" si="1018"/>
        <v/>
      </c>
      <c r="Y4047" s="10" t="str">
        <f t="shared" si="1019"/>
        <v/>
      </c>
      <c r="Z4047" s="10" t="str">
        <f t="shared" si="1020"/>
        <v/>
      </c>
      <c r="AA4047" s="10" t="str">
        <f t="shared" si="1026"/>
        <v/>
      </c>
      <c r="AB4047" s="10" t="str">
        <f t="shared" si="1029"/>
        <v/>
      </c>
      <c r="AC4047" s="10" t="str">
        <f t="shared" si="1021"/>
        <v/>
      </c>
      <c r="AD4047" s="10" t="str">
        <f t="shared" si="1031"/>
        <v/>
      </c>
      <c r="AE4047" s="10" t="str">
        <f t="shared" si="1022"/>
        <v/>
      </c>
      <c r="AF4047" s="10" t="str">
        <f t="shared" si="1023"/>
        <v/>
      </c>
      <c r="AG4047" s="10" t="str">
        <f t="shared" si="1024"/>
        <v/>
      </c>
      <c r="AH4047" s="10" t="str">
        <f t="shared" si="1025"/>
        <v/>
      </c>
      <c r="AI4047" s="10" t="str">
        <f t="shared" si="1030"/>
        <v/>
      </c>
    </row>
    <row r="4048" spans="20:35" ht="18" customHeight="1" x14ac:dyDescent="0.25">
      <c r="T4048" s="9" t="str">
        <f t="shared" si="1032"/>
        <v/>
      </c>
      <c r="U4048" s="10" t="str">
        <f t="shared" si="1027"/>
        <v/>
      </c>
      <c r="V4048" s="10" t="str">
        <f t="shared" si="1028"/>
        <v/>
      </c>
      <c r="W4048" s="10" t="str">
        <f t="shared" si="1017"/>
        <v/>
      </c>
      <c r="X4048" s="10" t="str">
        <f t="shared" si="1018"/>
        <v/>
      </c>
      <c r="Y4048" s="10" t="str">
        <f t="shared" si="1019"/>
        <v/>
      </c>
      <c r="Z4048" s="10" t="str">
        <f t="shared" si="1020"/>
        <v/>
      </c>
      <c r="AA4048" s="10" t="str">
        <f t="shared" si="1026"/>
        <v/>
      </c>
      <c r="AB4048" s="10" t="str">
        <f t="shared" si="1029"/>
        <v/>
      </c>
      <c r="AC4048" s="10" t="str">
        <f t="shared" si="1021"/>
        <v/>
      </c>
      <c r="AD4048" s="10" t="str">
        <f t="shared" si="1031"/>
        <v/>
      </c>
      <c r="AE4048" s="10" t="str">
        <f t="shared" si="1022"/>
        <v/>
      </c>
      <c r="AF4048" s="10" t="str">
        <f t="shared" si="1023"/>
        <v/>
      </c>
      <c r="AG4048" s="10" t="str">
        <f t="shared" si="1024"/>
        <v/>
      </c>
      <c r="AH4048" s="10" t="str">
        <f t="shared" si="1025"/>
        <v/>
      </c>
      <c r="AI4048" s="10" t="str">
        <f t="shared" si="1030"/>
        <v/>
      </c>
    </row>
    <row r="4049" spans="20:35" ht="18" customHeight="1" x14ac:dyDescent="0.25">
      <c r="T4049" s="9" t="str">
        <f t="shared" si="1032"/>
        <v/>
      </c>
      <c r="U4049" s="10" t="str">
        <f t="shared" si="1027"/>
        <v/>
      </c>
      <c r="V4049" s="10" t="str">
        <f t="shared" si="1028"/>
        <v/>
      </c>
      <c r="W4049" s="10" t="str">
        <f t="shared" si="1017"/>
        <v/>
      </c>
      <c r="X4049" s="10" t="str">
        <f t="shared" si="1018"/>
        <v/>
      </c>
      <c r="Y4049" s="10" t="str">
        <f t="shared" si="1019"/>
        <v/>
      </c>
      <c r="Z4049" s="10" t="str">
        <f t="shared" si="1020"/>
        <v/>
      </c>
      <c r="AA4049" s="10" t="str">
        <f t="shared" si="1026"/>
        <v/>
      </c>
      <c r="AB4049" s="10" t="str">
        <f t="shared" si="1029"/>
        <v/>
      </c>
      <c r="AC4049" s="10" t="str">
        <f t="shared" si="1021"/>
        <v/>
      </c>
      <c r="AD4049" s="10" t="str">
        <f t="shared" si="1031"/>
        <v/>
      </c>
      <c r="AE4049" s="10" t="str">
        <f t="shared" si="1022"/>
        <v/>
      </c>
      <c r="AF4049" s="10" t="str">
        <f t="shared" si="1023"/>
        <v/>
      </c>
      <c r="AG4049" s="10" t="str">
        <f t="shared" si="1024"/>
        <v/>
      </c>
      <c r="AH4049" s="10" t="str">
        <f t="shared" si="1025"/>
        <v/>
      </c>
      <c r="AI4049" s="10" t="str">
        <f t="shared" si="1030"/>
        <v/>
      </c>
    </row>
    <row r="4050" spans="20:35" ht="18" customHeight="1" x14ac:dyDescent="0.25">
      <c r="T4050" s="9" t="str">
        <f t="shared" si="1032"/>
        <v/>
      </c>
      <c r="U4050" s="10" t="str">
        <f t="shared" si="1027"/>
        <v/>
      </c>
      <c r="V4050" s="10" t="str">
        <f t="shared" si="1028"/>
        <v/>
      </c>
      <c r="W4050" s="10" t="str">
        <f t="shared" si="1017"/>
        <v/>
      </c>
      <c r="X4050" s="10" t="str">
        <f t="shared" si="1018"/>
        <v/>
      </c>
      <c r="Y4050" s="10" t="str">
        <f t="shared" si="1019"/>
        <v/>
      </c>
      <c r="Z4050" s="10" t="str">
        <f t="shared" si="1020"/>
        <v/>
      </c>
      <c r="AA4050" s="10" t="str">
        <f t="shared" si="1026"/>
        <v/>
      </c>
      <c r="AB4050" s="10" t="str">
        <f t="shared" si="1029"/>
        <v/>
      </c>
      <c r="AC4050" s="10" t="str">
        <f t="shared" si="1021"/>
        <v/>
      </c>
      <c r="AD4050" s="10" t="str">
        <f t="shared" si="1031"/>
        <v/>
      </c>
      <c r="AE4050" s="10" t="str">
        <f t="shared" si="1022"/>
        <v/>
      </c>
      <c r="AF4050" s="10" t="str">
        <f t="shared" si="1023"/>
        <v/>
      </c>
      <c r="AG4050" s="10" t="str">
        <f t="shared" si="1024"/>
        <v/>
      </c>
      <c r="AH4050" s="10" t="str">
        <f t="shared" si="1025"/>
        <v/>
      </c>
      <c r="AI4050" s="10" t="str">
        <f t="shared" si="1030"/>
        <v/>
      </c>
    </row>
    <row r="4051" spans="20:35" ht="18" customHeight="1" x14ac:dyDescent="0.25">
      <c r="T4051" s="9" t="str">
        <f t="shared" si="1032"/>
        <v/>
      </c>
      <c r="U4051" s="10" t="str">
        <f t="shared" si="1027"/>
        <v/>
      </c>
      <c r="V4051" s="10" t="str">
        <f t="shared" si="1028"/>
        <v/>
      </c>
      <c r="W4051" s="10" t="str">
        <f t="shared" si="1017"/>
        <v/>
      </c>
      <c r="X4051" s="10" t="str">
        <f t="shared" si="1018"/>
        <v/>
      </c>
      <c r="Y4051" s="10" t="str">
        <f t="shared" si="1019"/>
        <v/>
      </c>
      <c r="Z4051" s="10" t="str">
        <f t="shared" si="1020"/>
        <v/>
      </c>
      <c r="AA4051" s="10" t="str">
        <f t="shared" si="1026"/>
        <v/>
      </c>
      <c r="AB4051" s="10" t="str">
        <f t="shared" si="1029"/>
        <v/>
      </c>
      <c r="AC4051" s="10" t="str">
        <f t="shared" si="1021"/>
        <v/>
      </c>
      <c r="AD4051" s="10" t="str">
        <f t="shared" si="1031"/>
        <v/>
      </c>
      <c r="AE4051" s="10" t="str">
        <f t="shared" si="1022"/>
        <v/>
      </c>
      <c r="AF4051" s="10" t="str">
        <f t="shared" si="1023"/>
        <v/>
      </c>
      <c r="AG4051" s="10" t="str">
        <f t="shared" si="1024"/>
        <v/>
      </c>
      <c r="AH4051" s="10" t="str">
        <f t="shared" si="1025"/>
        <v/>
      </c>
      <c r="AI4051" s="10" t="str">
        <f t="shared" si="1030"/>
        <v/>
      </c>
    </row>
    <row r="4052" spans="20:35" ht="18" customHeight="1" x14ac:dyDescent="0.25">
      <c r="T4052" s="9" t="str">
        <f t="shared" si="1032"/>
        <v/>
      </c>
      <c r="U4052" s="10" t="str">
        <f t="shared" si="1027"/>
        <v/>
      </c>
      <c r="V4052" s="10" t="str">
        <f t="shared" si="1028"/>
        <v/>
      </c>
      <c r="W4052" s="10" t="str">
        <f t="shared" si="1017"/>
        <v/>
      </c>
      <c r="X4052" s="10" t="str">
        <f t="shared" si="1018"/>
        <v/>
      </c>
      <c r="Y4052" s="10" t="str">
        <f t="shared" si="1019"/>
        <v/>
      </c>
      <c r="Z4052" s="10" t="str">
        <f t="shared" si="1020"/>
        <v/>
      </c>
      <c r="AA4052" s="10" t="str">
        <f t="shared" si="1026"/>
        <v/>
      </c>
      <c r="AB4052" s="10" t="str">
        <f t="shared" si="1029"/>
        <v/>
      </c>
      <c r="AC4052" s="10" t="str">
        <f t="shared" si="1021"/>
        <v/>
      </c>
      <c r="AD4052" s="10" t="str">
        <f t="shared" si="1031"/>
        <v/>
      </c>
      <c r="AE4052" s="10" t="str">
        <f t="shared" si="1022"/>
        <v/>
      </c>
      <c r="AF4052" s="10" t="str">
        <f t="shared" si="1023"/>
        <v/>
      </c>
      <c r="AG4052" s="10" t="str">
        <f t="shared" si="1024"/>
        <v/>
      </c>
      <c r="AH4052" s="10" t="str">
        <f t="shared" si="1025"/>
        <v/>
      </c>
      <c r="AI4052" s="10" t="str">
        <f t="shared" si="1030"/>
        <v/>
      </c>
    </row>
    <row r="4053" spans="20:35" ht="18" customHeight="1" x14ac:dyDescent="0.25">
      <c r="T4053" s="9" t="str">
        <f t="shared" si="1032"/>
        <v/>
      </c>
      <c r="U4053" s="10" t="str">
        <f t="shared" si="1027"/>
        <v/>
      </c>
      <c r="V4053" s="10" t="str">
        <f t="shared" si="1028"/>
        <v/>
      </c>
      <c r="W4053" s="10" t="str">
        <f t="shared" si="1017"/>
        <v/>
      </c>
      <c r="X4053" s="10" t="str">
        <f t="shared" si="1018"/>
        <v/>
      </c>
      <c r="Y4053" s="10" t="str">
        <f t="shared" si="1019"/>
        <v/>
      </c>
      <c r="Z4053" s="10" t="str">
        <f t="shared" si="1020"/>
        <v/>
      </c>
      <c r="AA4053" s="10" t="str">
        <f t="shared" si="1026"/>
        <v/>
      </c>
      <c r="AB4053" s="10" t="str">
        <f t="shared" si="1029"/>
        <v/>
      </c>
      <c r="AC4053" s="10" t="str">
        <f t="shared" si="1021"/>
        <v/>
      </c>
      <c r="AD4053" s="10" t="str">
        <f t="shared" si="1031"/>
        <v/>
      </c>
      <c r="AE4053" s="10" t="str">
        <f t="shared" si="1022"/>
        <v/>
      </c>
      <c r="AF4053" s="10" t="str">
        <f t="shared" si="1023"/>
        <v/>
      </c>
      <c r="AG4053" s="10" t="str">
        <f t="shared" si="1024"/>
        <v/>
      </c>
      <c r="AH4053" s="10" t="str">
        <f t="shared" si="1025"/>
        <v/>
      </c>
      <c r="AI4053" s="10" t="str">
        <f t="shared" si="1030"/>
        <v/>
      </c>
    </row>
    <row r="4054" spans="20:35" ht="18" customHeight="1" x14ac:dyDescent="0.25">
      <c r="T4054" s="9" t="str">
        <f t="shared" si="1032"/>
        <v/>
      </c>
      <c r="U4054" s="10" t="str">
        <f t="shared" si="1027"/>
        <v/>
      </c>
      <c r="V4054" s="10" t="str">
        <f t="shared" si="1028"/>
        <v/>
      </c>
      <c r="W4054" s="10" t="str">
        <f t="shared" si="1017"/>
        <v/>
      </c>
      <c r="X4054" s="10" t="str">
        <f t="shared" si="1018"/>
        <v/>
      </c>
      <c r="Y4054" s="10" t="str">
        <f t="shared" si="1019"/>
        <v/>
      </c>
      <c r="Z4054" s="10" t="str">
        <f t="shared" si="1020"/>
        <v/>
      </c>
      <c r="AA4054" s="10" t="str">
        <f t="shared" si="1026"/>
        <v/>
      </c>
      <c r="AB4054" s="10" t="str">
        <f t="shared" si="1029"/>
        <v/>
      </c>
      <c r="AC4054" s="10" t="str">
        <f t="shared" si="1021"/>
        <v/>
      </c>
      <c r="AD4054" s="10" t="str">
        <f t="shared" si="1031"/>
        <v/>
      </c>
      <c r="AE4054" s="10" t="str">
        <f t="shared" si="1022"/>
        <v/>
      </c>
      <c r="AF4054" s="10" t="str">
        <f t="shared" si="1023"/>
        <v/>
      </c>
      <c r="AG4054" s="10" t="str">
        <f t="shared" si="1024"/>
        <v/>
      </c>
      <c r="AH4054" s="10" t="str">
        <f t="shared" si="1025"/>
        <v/>
      </c>
      <c r="AI4054" s="10" t="str">
        <f t="shared" si="1030"/>
        <v/>
      </c>
    </row>
    <row r="4055" spans="20:35" ht="18" customHeight="1" x14ac:dyDescent="0.25">
      <c r="T4055" s="9" t="str">
        <f t="shared" si="1032"/>
        <v/>
      </c>
      <c r="U4055" s="10" t="str">
        <f t="shared" si="1027"/>
        <v/>
      </c>
      <c r="V4055" s="10" t="str">
        <f t="shared" si="1028"/>
        <v/>
      </c>
      <c r="W4055" s="10" t="str">
        <f t="shared" si="1017"/>
        <v/>
      </c>
      <c r="X4055" s="10" t="str">
        <f t="shared" si="1018"/>
        <v/>
      </c>
      <c r="Y4055" s="10" t="str">
        <f t="shared" si="1019"/>
        <v/>
      </c>
      <c r="Z4055" s="10" t="str">
        <f t="shared" si="1020"/>
        <v/>
      </c>
      <c r="AA4055" s="10" t="str">
        <f t="shared" si="1026"/>
        <v/>
      </c>
      <c r="AB4055" s="10" t="str">
        <f t="shared" si="1029"/>
        <v/>
      </c>
      <c r="AC4055" s="10" t="str">
        <f t="shared" si="1021"/>
        <v/>
      </c>
      <c r="AD4055" s="10" t="str">
        <f t="shared" si="1031"/>
        <v/>
      </c>
      <c r="AE4055" s="10" t="str">
        <f t="shared" si="1022"/>
        <v/>
      </c>
      <c r="AF4055" s="10" t="str">
        <f t="shared" si="1023"/>
        <v/>
      </c>
      <c r="AG4055" s="10" t="str">
        <f t="shared" si="1024"/>
        <v/>
      </c>
      <c r="AH4055" s="10" t="str">
        <f t="shared" si="1025"/>
        <v/>
      </c>
      <c r="AI4055" s="10" t="str">
        <f t="shared" si="1030"/>
        <v/>
      </c>
    </row>
    <row r="4056" spans="20:35" ht="18" customHeight="1" x14ac:dyDescent="0.25">
      <c r="T4056" s="9" t="str">
        <f t="shared" si="1032"/>
        <v/>
      </c>
      <c r="U4056" s="10" t="str">
        <f t="shared" si="1027"/>
        <v/>
      </c>
      <c r="V4056" s="10" t="str">
        <f t="shared" si="1028"/>
        <v/>
      </c>
      <c r="W4056" s="10" t="str">
        <f t="shared" si="1017"/>
        <v/>
      </c>
      <c r="X4056" s="10" t="str">
        <f t="shared" si="1018"/>
        <v/>
      </c>
      <c r="Y4056" s="10" t="str">
        <f t="shared" si="1019"/>
        <v/>
      </c>
      <c r="Z4056" s="10" t="str">
        <f t="shared" si="1020"/>
        <v/>
      </c>
      <c r="AA4056" s="10" t="str">
        <f t="shared" si="1026"/>
        <v/>
      </c>
      <c r="AB4056" s="10" t="str">
        <f t="shared" si="1029"/>
        <v/>
      </c>
      <c r="AC4056" s="10" t="str">
        <f t="shared" si="1021"/>
        <v/>
      </c>
      <c r="AD4056" s="10" t="str">
        <f t="shared" si="1031"/>
        <v/>
      </c>
      <c r="AE4056" s="10" t="str">
        <f t="shared" si="1022"/>
        <v/>
      </c>
      <c r="AF4056" s="10" t="str">
        <f t="shared" si="1023"/>
        <v/>
      </c>
      <c r="AG4056" s="10" t="str">
        <f t="shared" si="1024"/>
        <v/>
      </c>
      <c r="AH4056" s="10" t="str">
        <f t="shared" si="1025"/>
        <v/>
      </c>
      <c r="AI4056" s="10" t="str">
        <f t="shared" si="1030"/>
        <v/>
      </c>
    </row>
    <row r="4057" spans="20:35" ht="18" customHeight="1" x14ac:dyDescent="0.25">
      <c r="T4057" s="9" t="str">
        <f t="shared" si="1032"/>
        <v/>
      </c>
      <c r="U4057" s="10" t="str">
        <f t="shared" si="1027"/>
        <v/>
      </c>
      <c r="V4057" s="10" t="str">
        <f t="shared" si="1028"/>
        <v/>
      </c>
      <c r="W4057" s="10" t="str">
        <f t="shared" si="1017"/>
        <v/>
      </c>
      <c r="X4057" s="10" t="str">
        <f t="shared" si="1018"/>
        <v/>
      </c>
      <c r="Y4057" s="10" t="str">
        <f t="shared" si="1019"/>
        <v/>
      </c>
      <c r="Z4057" s="10" t="str">
        <f t="shared" si="1020"/>
        <v/>
      </c>
      <c r="AA4057" s="10" t="str">
        <f t="shared" si="1026"/>
        <v/>
      </c>
      <c r="AB4057" s="10" t="str">
        <f t="shared" si="1029"/>
        <v/>
      </c>
      <c r="AC4057" s="10" t="str">
        <f t="shared" si="1021"/>
        <v/>
      </c>
      <c r="AD4057" s="10" t="str">
        <f t="shared" si="1031"/>
        <v/>
      </c>
      <c r="AE4057" s="10" t="str">
        <f t="shared" si="1022"/>
        <v/>
      </c>
      <c r="AF4057" s="10" t="str">
        <f t="shared" si="1023"/>
        <v/>
      </c>
      <c r="AG4057" s="10" t="str">
        <f t="shared" si="1024"/>
        <v/>
      </c>
      <c r="AH4057" s="10" t="str">
        <f t="shared" si="1025"/>
        <v/>
      </c>
      <c r="AI4057" s="10" t="str">
        <f t="shared" si="1030"/>
        <v/>
      </c>
    </row>
    <row r="4058" spans="20:35" ht="18" customHeight="1" x14ac:dyDescent="0.25">
      <c r="T4058" s="9" t="str">
        <f t="shared" si="1032"/>
        <v/>
      </c>
      <c r="U4058" s="10" t="str">
        <f t="shared" si="1027"/>
        <v/>
      </c>
      <c r="V4058" s="10" t="str">
        <f t="shared" si="1028"/>
        <v/>
      </c>
      <c r="W4058" s="10" t="str">
        <f t="shared" si="1017"/>
        <v/>
      </c>
      <c r="X4058" s="10" t="str">
        <f t="shared" si="1018"/>
        <v/>
      </c>
      <c r="Y4058" s="10" t="str">
        <f t="shared" si="1019"/>
        <v/>
      </c>
      <c r="Z4058" s="10" t="str">
        <f t="shared" si="1020"/>
        <v/>
      </c>
      <c r="AA4058" s="10" t="str">
        <f t="shared" si="1026"/>
        <v/>
      </c>
      <c r="AB4058" s="10" t="str">
        <f t="shared" si="1029"/>
        <v/>
      </c>
      <c r="AC4058" s="10" t="str">
        <f t="shared" si="1021"/>
        <v/>
      </c>
      <c r="AD4058" s="10" t="str">
        <f t="shared" si="1031"/>
        <v/>
      </c>
      <c r="AE4058" s="10" t="str">
        <f t="shared" si="1022"/>
        <v/>
      </c>
      <c r="AF4058" s="10" t="str">
        <f t="shared" si="1023"/>
        <v/>
      </c>
      <c r="AG4058" s="10" t="str">
        <f t="shared" si="1024"/>
        <v/>
      </c>
      <c r="AH4058" s="10" t="str">
        <f t="shared" si="1025"/>
        <v/>
      </c>
      <c r="AI4058" s="10" t="str">
        <f t="shared" si="1030"/>
        <v/>
      </c>
    </row>
    <row r="4059" spans="20:35" ht="18" customHeight="1" x14ac:dyDescent="0.25">
      <c r="T4059" s="9" t="str">
        <f t="shared" si="1032"/>
        <v/>
      </c>
      <c r="U4059" s="10" t="str">
        <f t="shared" si="1027"/>
        <v/>
      </c>
      <c r="V4059" s="10" t="str">
        <f t="shared" si="1028"/>
        <v/>
      </c>
      <c r="W4059" s="10" t="str">
        <f t="shared" si="1017"/>
        <v/>
      </c>
      <c r="X4059" s="10" t="str">
        <f t="shared" si="1018"/>
        <v/>
      </c>
      <c r="Y4059" s="10" t="str">
        <f t="shared" si="1019"/>
        <v/>
      </c>
      <c r="Z4059" s="10" t="str">
        <f t="shared" si="1020"/>
        <v/>
      </c>
      <c r="AA4059" s="10" t="str">
        <f t="shared" si="1026"/>
        <v/>
      </c>
      <c r="AB4059" s="10" t="str">
        <f t="shared" si="1029"/>
        <v/>
      </c>
      <c r="AC4059" s="10" t="str">
        <f t="shared" si="1021"/>
        <v/>
      </c>
      <c r="AD4059" s="10" t="str">
        <f t="shared" si="1031"/>
        <v/>
      </c>
      <c r="AE4059" s="10" t="str">
        <f t="shared" si="1022"/>
        <v/>
      </c>
      <c r="AF4059" s="10" t="str">
        <f t="shared" si="1023"/>
        <v/>
      </c>
      <c r="AG4059" s="10" t="str">
        <f t="shared" si="1024"/>
        <v/>
      </c>
      <c r="AH4059" s="10" t="str">
        <f t="shared" si="1025"/>
        <v/>
      </c>
      <c r="AI4059" s="10" t="str">
        <f t="shared" si="1030"/>
        <v/>
      </c>
    </row>
    <row r="4060" spans="20:35" ht="18" customHeight="1" x14ac:dyDescent="0.25">
      <c r="T4060" s="9" t="str">
        <f t="shared" si="1032"/>
        <v/>
      </c>
      <c r="U4060" s="10" t="str">
        <f t="shared" si="1027"/>
        <v/>
      </c>
      <c r="V4060" s="10" t="str">
        <f t="shared" si="1028"/>
        <v/>
      </c>
      <c r="W4060" s="10" t="str">
        <f t="shared" si="1017"/>
        <v/>
      </c>
      <c r="X4060" s="10" t="str">
        <f t="shared" si="1018"/>
        <v/>
      </c>
      <c r="Y4060" s="10" t="str">
        <f t="shared" si="1019"/>
        <v/>
      </c>
      <c r="Z4060" s="10" t="str">
        <f t="shared" si="1020"/>
        <v/>
      </c>
      <c r="AA4060" s="10" t="str">
        <f t="shared" si="1026"/>
        <v/>
      </c>
      <c r="AB4060" s="10" t="str">
        <f t="shared" si="1029"/>
        <v/>
      </c>
      <c r="AC4060" s="10" t="str">
        <f t="shared" si="1021"/>
        <v/>
      </c>
      <c r="AD4060" s="10" t="str">
        <f t="shared" si="1031"/>
        <v/>
      </c>
      <c r="AE4060" s="10" t="str">
        <f t="shared" si="1022"/>
        <v/>
      </c>
      <c r="AF4060" s="10" t="str">
        <f t="shared" si="1023"/>
        <v/>
      </c>
      <c r="AG4060" s="10" t="str">
        <f t="shared" si="1024"/>
        <v/>
      </c>
      <c r="AH4060" s="10" t="str">
        <f t="shared" si="1025"/>
        <v/>
      </c>
      <c r="AI4060" s="10" t="str">
        <f t="shared" si="1030"/>
        <v/>
      </c>
    </row>
    <row r="4061" spans="20:35" ht="18" customHeight="1" x14ac:dyDescent="0.25">
      <c r="T4061" s="9" t="str">
        <f t="shared" si="1032"/>
        <v/>
      </c>
      <c r="U4061" s="10" t="str">
        <f t="shared" si="1027"/>
        <v/>
      </c>
      <c r="V4061" s="10" t="str">
        <f t="shared" si="1028"/>
        <v/>
      </c>
      <c r="W4061" s="10" t="str">
        <f t="shared" si="1017"/>
        <v/>
      </c>
      <c r="X4061" s="10" t="str">
        <f t="shared" si="1018"/>
        <v/>
      </c>
      <c r="Y4061" s="10" t="str">
        <f t="shared" si="1019"/>
        <v/>
      </c>
      <c r="Z4061" s="10" t="str">
        <f t="shared" si="1020"/>
        <v/>
      </c>
      <c r="AA4061" s="10" t="str">
        <f t="shared" si="1026"/>
        <v/>
      </c>
      <c r="AB4061" s="10" t="str">
        <f t="shared" si="1029"/>
        <v/>
      </c>
      <c r="AC4061" s="10" t="str">
        <f t="shared" si="1021"/>
        <v/>
      </c>
      <c r="AD4061" s="10" t="str">
        <f t="shared" si="1031"/>
        <v/>
      </c>
      <c r="AE4061" s="10" t="str">
        <f t="shared" si="1022"/>
        <v/>
      </c>
      <c r="AF4061" s="10" t="str">
        <f t="shared" si="1023"/>
        <v/>
      </c>
      <c r="AG4061" s="10" t="str">
        <f t="shared" si="1024"/>
        <v/>
      </c>
      <c r="AH4061" s="10" t="str">
        <f t="shared" si="1025"/>
        <v/>
      </c>
      <c r="AI4061" s="10" t="str">
        <f t="shared" si="1030"/>
        <v/>
      </c>
    </row>
    <row r="4062" spans="20:35" ht="18" customHeight="1" x14ac:dyDescent="0.25">
      <c r="T4062" s="9" t="str">
        <f t="shared" si="1032"/>
        <v/>
      </c>
      <c r="U4062" s="10" t="str">
        <f t="shared" si="1027"/>
        <v/>
      </c>
      <c r="V4062" s="10" t="str">
        <f t="shared" si="1028"/>
        <v/>
      </c>
      <c r="W4062" s="10" t="str">
        <f t="shared" si="1017"/>
        <v/>
      </c>
      <c r="X4062" s="10" t="str">
        <f t="shared" si="1018"/>
        <v/>
      </c>
      <c r="Y4062" s="10" t="str">
        <f t="shared" si="1019"/>
        <v/>
      </c>
      <c r="Z4062" s="10" t="str">
        <f t="shared" si="1020"/>
        <v/>
      </c>
      <c r="AA4062" s="10" t="str">
        <f t="shared" si="1026"/>
        <v/>
      </c>
      <c r="AB4062" s="10" t="str">
        <f t="shared" si="1029"/>
        <v/>
      </c>
      <c r="AC4062" s="10" t="str">
        <f t="shared" si="1021"/>
        <v/>
      </c>
      <c r="AD4062" s="10" t="str">
        <f t="shared" si="1031"/>
        <v/>
      </c>
      <c r="AE4062" s="10" t="str">
        <f t="shared" si="1022"/>
        <v/>
      </c>
      <c r="AF4062" s="10" t="str">
        <f t="shared" si="1023"/>
        <v/>
      </c>
      <c r="AG4062" s="10" t="str">
        <f t="shared" si="1024"/>
        <v/>
      </c>
      <c r="AH4062" s="10" t="str">
        <f t="shared" si="1025"/>
        <v/>
      </c>
      <c r="AI4062" s="10" t="str">
        <f t="shared" si="1030"/>
        <v/>
      </c>
    </row>
    <row r="4063" spans="20:35" ht="18" customHeight="1" x14ac:dyDescent="0.25">
      <c r="T4063" s="9" t="str">
        <f t="shared" si="1032"/>
        <v/>
      </c>
      <c r="U4063" s="10" t="str">
        <f t="shared" si="1027"/>
        <v/>
      </c>
      <c r="V4063" s="10" t="str">
        <f t="shared" si="1028"/>
        <v/>
      </c>
      <c r="W4063" s="10" t="str">
        <f t="shared" si="1017"/>
        <v/>
      </c>
      <c r="X4063" s="10" t="str">
        <f t="shared" si="1018"/>
        <v/>
      </c>
      <c r="Y4063" s="10" t="str">
        <f t="shared" si="1019"/>
        <v/>
      </c>
      <c r="Z4063" s="10" t="str">
        <f t="shared" si="1020"/>
        <v/>
      </c>
      <c r="AA4063" s="10" t="str">
        <f t="shared" si="1026"/>
        <v/>
      </c>
      <c r="AB4063" s="10" t="str">
        <f t="shared" si="1029"/>
        <v/>
      </c>
      <c r="AC4063" s="10" t="str">
        <f t="shared" si="1021"/>
        <v/>
      </c>
      <c r="AD4063" s="10" t="str">
        <f t="shared" si="1031"/>
        <v/>
      </c>
      <c r="AE4063" s="10" t="str">
        <f t="shared" si="1022"/>
        <v/>
      </c>
      <c r="AF4063" s="10" t="str">
        <f t="shared" si="1023"/>
        <v/>
      </c>
      <c r="AG4063" s="10" t="str">
        <f t="shared" si="1024"/>
        <v/>
      </c>
      <c r="AH4063" s="10" t="str">
        <f t="shared" si="1025"/>
        <v/>
      </c>
      <c r="AI4063" s="10" t="str">
        <f t="shared" si="1030"/>
        <v/>
      </c>
    </row>
    <row r="4064" spans="20:35" ht="18" customHeight="1" x14ac:dyDescent="0.25">
      <c r="T4064" s="9" t="str">
        <f t="shared" si="1032"/>
        <v/>
      </c>
      <c r="U4064" s="10" t="str">
        <f t="shared" si="1027"/>
        <v/>
      </c>
      <c r="V4064" s="10" t="str">
        <f t="shared" si="1028"/>
        <v/>
      </c>
      <c r="W4064" s="10" t="str">
        <f t="shared" si="1017"/>
        <v/>
      </c>
      <c r="X4064" s="10" t="str">
        <f t="shared" si="1018"/>
        <v/>
      </c>
      <c r="Y4064" s="10" t="str">
        <f t="shared" si="1019"/>
        <v/>
      </c>
      <c r="Z4064" s="10" t="str">
        <f t="shared" si="1020"/>
        <v/>
      </c>
      <c r="AA4064" s="10" t="str">
        <f t="shared" si="1026"/>
        <v/>
      </c>
      <c r="AB4064" s="10" t="str">
        <f t="shared" si="1029"/>
        <v/>
      </c>
      <c r="AC4064" s="10" t="str">
        <f t="shared" si="1021"/>
        <v/>
      </c>
      <c r="AD4064" s="10" t="str">
        <f t="shared" si="1031"/>
        <v/>
      </c>
      <c r="AE4064" s="10" t="str">
        <f t="shared" si="1022"/>
        <v/>
      </c>
      <c r="AF4064" s="10" t="str">
        <f t="shared" si="1023"/>
        <v/>
      </c>
      <c r="AG4064" s="10" t="str">
        <f t="shared" si="1024"/>
        <v/>
      </c>
      <c r="AH4064" s="10" t="str">
        <f t="shared" si="1025"/>
        <v/>
      </c>
      <c r="AI4064" s="10" t="str">
        <f t="shared" si="1030"/>
        <v/>
      </c>
    </row>
    <row r="4065" spans="20:35" ht="18" customHeight="1" x14ac:dyDescent="0.25">
      <c r="T4065" s="9" t="str">
        <f t="shared" si="1032"/>
        <v/>
      </c>
      <c r="U4065" s="10" t="str">
        <f t="shared" si="1027"/>
        <v/>
      </c>
      <c r="V4065" s="10" t="str">
        <f t="shared" si="1028"/>
        <v/>
      </c>
      <c r="W4065" s="10" t="str">
        <f t="shared" si="1017"/>
        <v/>
      </c>
      <c r="X4065" s="10" t="str">
        <f t="shared" si="1018"/>
        <v/>
      </c>
      <c r="Y4065" s="10" t="str">
        <f t="shared" si="1019"/>
        <v/>
      </c>
      <c r="Z4065" s="10" t="str">
        <f t="shared" si="1020"/>
        <v/>
      </c>
      <c r="AA4065" s="10" t="str">
        <f t="shared" si="1026"/>
        <v/>
      </c>
      <c r="AB4065" s="10" t="str">
        <f t="shared" si="1029"/>
        <v/>
      </c>
      <c r="AC4065" s="10" t="str">
        <f t="shared" si="1021"/>
        <v/>
      </c>
      <c r="AD4065" s="10" t="str">
        <f t="shared" si="1031"/>
        <v/>
      </c>
      <c r="AE4065" s="10" t="str">
        <f t="shared" si="1022"/>
        <v/>
      </c>
      <c r="AF4065" s="10" t="str">
        <f t="shared" si="1023"/>
        <v/>
      </c>
      <c r="AG4065" s="10" t="str">
        <f t="shared" si="1024"/>
        <v/>
      </c>
      <c r="AH4065" s="10" t="str">
        <f t="shared" si="1025"/>
        <v/>
      </c>
      <c r="AI4065" s="10" t="str">
        <f t="shared" si="1030"/>
        <v/>
      </c>
    </row>
    <row r="4066" spans="20:35" ht="18" customHeight="1" x14ac:dyDescent="0.25">
      <c r="T4066" s="9" t="str">
        <f t="shared" si="1032"/>
        <v/>
      </c>
      <c r="U4066" s="10" t="str">
        <f t="shared" si="1027"/>
        <v/>
      </c>
      <c r="V4066" s="10" t="str">
        <f t="shared" si="1028"/>
        <v/>
      </c>
      <c r="W4066" s="10" t="str">
        <f t="shared" si="1017"/>
        <v/>
      </c>
      <c r="X4066" s="10" t="str">
        <f t="shared" si="1018"/>
        <v/>
      </c>
      <c r="Y4066" s="10" t="str">
        <f t="shared" si="1019"/>
        <v/>
      </c>
      <c r="Z4066" s="10" t="str">
        <f t="shared" si="1020"/>
        <v/>
      </c>
      <c r="AA4066" s="10" t="str">
        <f t="shared" si="1026"/>
        <v/>
      </c>
      <c r="AB4066" s="10" t="str">
        <f t="shared" si="1029"/>
        <v/>
      </c>
      <c r="AC4066" s="10" t="str">
        <f t="shared" si="1021"/>
        <v/>
      </c>
      <c r="AD4066" s="10" t="str">
        <f t="shared" si="1031"/>
        <v/>
      </c>
      <c r="AE4066" s="10" t="str">
        <f t="shared" si="1022"/>
        <v/>
      </c>
      <c r="AF4066" s="10" t="str">
        <f t="shared" si="1023"/>
        <v/>
      </c>
      <c r="AG4066" s="10" t="str">
        <f t="shared" si="1024"/>
        <v/>
      </c>
      <c r="AH4066" s="10" t="str">
        <f t="shared" si="1025"/>
        <v/>
      </c>
      <c r="AI4066" s="10" t="str">
        <f t="shared" si="1030"/>
        <v/>
      </c>
    </row>
    <row r="4067" spans="20:35" ht="18" customHeight="1" x14ac:dyDescent="0.25">
      <c r="T4067" s="9" t="str">
        <f t="shared" si="1032"/>
        <v/>
      </c>
      <c r="U4067" s="10" t="str">
        <f t="shared" si="1027"/>
        <v/>
      </c>
      <c r="V4067" s="10" t="str">
        <f t="shared" si="1028"/>
        <v/>
      </c>
      <c r="W4067" s="10" t="str">
        <f t="shared" si="1017"/>
        <v/>
      </c>
      <c r="X4067" s="10" t="str">
        <f t="shared" si="1018"/>
        <v/>
      </c>
      <c r="Y4067" s="10" t="str">
        <f t="shared" si="1019"/>
        <v/>
      </c>
      <c r="Z4067" s="10" t="str">
        <f t="shared" si="1020"/>
        <v/>
      </c>
      <c r="AA4067" s="10" t="str">
        <f t="shared" si="1026"/>
        <v/>
      </c>
      <c r="AB4067" s="10" t="str">
        <f t="shared" si="1029"/>
        <v/>
      </c>
      <c r="AC4067" s="10" t="str">
        <f t="shared" si="1021"/>
        <v/>
      </c>
      <c r="AD4067" s="10" t="str">
        <f t="shared" si="1031"/>
        <v/>
      </c>
      <c r="AE4067" s="10" t="str">
        <f t="shared" si="1022"/>
        <v/>
      </c>
      <c r="AF4067" s="10" t="str">
        <f t="shared" si="1023"/>
        <v/>
      </c>
      <c r="AG4067" s="10" t="str">
        <f t="shared" si="1024"/>
        <v/>
      </c>
      <c r="AH4067" s="10" t="str">
        <f t="shared" si="1025"/>
        <v/>
      </c>
      <c r="AI4067" s="10" t="str">
        <f t="shared" si="1030"/>
        <v/>
      </c>
    </row>
    <row r="4068" spans="20:35" ht="18" customHeight="1" x14ac:dyDescent="0.25">
      <c r="T4068" s="9" t="str">
        <f t="shared" si="1032"/>
        <v/>
      </c>
      <c r="U4068" s="10" t="str">
        <f t="shared" si="1027"/>
        <v/>
      </c>
      <c r="V4068" s="10" t="str">
        <f t="shared" si="1028"/>
        <v/>
      </c>
      <c r="W4068" s="10" t="str">
        <f t="shared" si="1017"/>
        <v/>
      </c>
      <c r="X4068" s="10" t="str">
        <f t="shared" si="1018"/>
        <v/>
      </c>
      <c r="Y4068" s="10" t="str">
        <f t="shared" si="1019"/>
        <v/>
      </c>
      <c r="Z4068" s="10" t="str">
        <f t="shared" si="1020"/>
        <v/>
      </c>
      <c r="AA4068" s="10" t="str">
        <f t="shared" si="1026"/>
        <v/>
      </c>
      <c r="AB4068" s="10" t="str">
        <f t="shared" si="1029"/>
        <v/>
      </c>
      <c r="AC4068" s="10" t="str">
        <f t="shared" si="1021"/>
        <v/>
      </c>
      <c r="AD4068" s="10" t="str">
        <f t="shared" si="1031"/>
        <v/>
      </c>
      <c r="AE4068" s="10" t="str">
        <f t="shared" si="1022"/>
        <v/>
      </c>
      <c r="AF4068" s="10" t="str">
        <f t="shared" si="1023"/>
        <v/>
      </c>
      <c r="AG4068" s="10" t="str">
        <f t="shared" si="1024"/>
        <v/>
      </c>
      <c r="AH4068" s="10" t="str">
        <f t="shared" si="1025"/>
        <v/>
      </c>
      <c r="AI4068" s="10" t="str">
        <f t="shared" si="1030"/>
        <v/>
      </c>
    </row>
    <row r="4069" spans="20:35" ht="18" customHeight="1" x14ac:dyDescent="0.25">
      <c r="T4069" s="9" t="str">
        <f t="shared" si="1032"/>
        <v/>
      </c>
      <c r="U4069" s="10" t="str">
        <f t="shared" si="1027"/>
        <v/>
      </c>
      <c r="V4069" s="10" t="str">
        <f t="shared" si="1028"/>
        <v/>
      </c>
      <c r="W4069" s="10" t="str">
        <f t="shared" si="1017"/>
        <v/>
      </c>
      <c r="X4069" s="10" t="str">
        <f t="shared" si="1018"/>
        <v/>
      </c>
      <c r="Y4069" s="10" t="str">
        <f t="shared" si="1019"/>
        <v/>
      </c>
      <c r="Z4069" s="10" t="str">
        <f t="shared" si="1020"/>
        <v/>
      </c>
      <c r="AA4069" s="10" t="str">
        <f t="shared" si="1026"/>
        <v/>
      </c>
      <c r="AB4069" s="10" t="str">
        <f t="shared" si="1029"/>
        <v/>
      </c>
      <c r="AC4069" s="10" t="str">
        <f t="shared" si="1021"/>
        <v/>
      </c>
      <c r="AD4069" s="10" t="str">
        <f t="shared" si="1031"/>
        <v/>
      </c>
      <c r="AE4069" s="10" t="str">
        <f t="shared" si="1022"/>
        <v/>
      </c>
      <c r="AF4069" s="10" t="str">
        <f t="shared" si="1023"/>
        <v/>
      </c>
      <c r="AG4069" s="10" t="str">
        <f t="shared" si="1024"/>
        <v/>
      </c>
      <c r="AH4069" s="10" t="str">
        <f t="shared" si="1025"/>
        <v/>
      </c>
      <c r="AI4069" s="10" t="str">
        <f t="shared" si="1030"/>
        <v/>
      </c>
    </row>
    <row r="4070" spans="20:35" ht="18" customHeight="1" x14ac:dyDescent="0.25">
      <c r="T4070" s="9" t="str">
        <f t="shared" si="1032"/>
        <v/>
      </c>
      <c r="U4070" s="10" t="str">
        <f t="shared" si="1027"/>
        <v/>
      </c>
      <c r="V4070" s="10" t="str">
        <f t="shared" si="1028"/>
        <v/>
      </c>
      <c r="W4070" s="10" t="str">
        <f t="shared" si="1017"/>
        <v/>
      </c>
      <c r="X4070" s="10" t="str">
        <f t="shared" si="1018"/>
        <v/>
      </c>
      <c r="Y4070" s="10" t="str">
        <f t="shared" si="1019"/>
        <v/>
      </c>
      <c r="Z4070" s="10" t="str">
        <f t="shared" si="1020"/>
        <v/>
      </c>
      <c r="AA4070" s="10" t="str">
        <f t="shared" si="1026"/>
        <v/>
      </c>
      <c r="AB4070" s="10" t="str">
        <f t="shared" si="1029"/>
        <v/>
      </c>
      <c r="AC4070" s="10" t="str">
        <f t="shared" si="1021"/>
        <v/>
      </c>
      <c r="AD4070" s="10" t="str">
        <f t="shared" si="1031"/>
        <v/>
      </c>
      <c r="AE4070" s="10" t="str">
        <f t="shared" si="1022"/>
        <v/>
      </c>
      <c r="AF4070" s="10" t="str">
        <f t="shared" si="1023"/>
        <v/>
      </c>
      <c r="AG4070" s="10" t="str">
        <f t="shared" si="1024"/>
        <v/>
      </c>
      <c r="AH4070" s="10" t="str">
        <f t="shared" si="1025"/>
        <v/>
      </c>
      <c r="AI4070" s="10" t="str">
        <f t="shared" si="1030"/>
        <v/>
      </c>
    </row>
    <row r="4071" spans="20:35" ht="18" customHeight="1" x14ac:dyDescent="0.25">
      <c r="T4071" s="9" t="str">
        <f t="shared" si="1032"/>
        <v/>
      </c>
      <c r="U4071" s="10" t="str">
        <f t="shared" si="1027"/>
        <v/>
      </c>
      <c r="V4071" s="10" t="str">
        <f t="shared" si="1028"/>
        <v/>
      </c>
      <c r="W4071" s="10" t="str">
        <f t="shared" si="1017"/>
        <v/>
      </c>
      <c r="X4071" s="10" t="str">
        <f t="shared" si="1018"/>
        <v/>
      </c>
      <c r="Y4071" s="10" t="str">
        <f t="shared" si="1019"/>
        <v/>
      </c>
      <c r="Z4071" s="10" t="str">
        <f t="shared" si="1020"/>
        <v/>
      </c>
      <c r="AA4071" s="10" t="str">
        <f t="shared" si="1026"/>
        <v/>
      </c>
      <c r="AB4071" s="10" t="str">
        <f t="shared" si="1029"/>
        <v/>
      </c>
      <c r="AC4071" s="10" t="str">
        <f t="shared" si="1021"/>
        <v/>
      </c>
      <c r="AD4071" s="10" t="str">
        <f t="shared" si="1031"/>
        <v/>
      </c>
      <c r="AE4071" s="10" t="str">
        <f t="shared" si="1022"/>
        <v/>
      </c>
      <c r="AF4071" s="10" t="str">
        <f t="shared" si="1023"/>
        <v/>
      </c>
      <c r="AG4071" s="10" t="str">
        <f t="shared" si="1024"/>
        <v/>
      </c>
      <c r="AH4071" s="10" t="str">
        <f t="shared" si="1025"/>
        <v/>
      </c>
      <c r="AI4071" s="10" t="str">
        <f t="shared" si="1030"/>
        <v/>
      </c>
    </row>
    <row r="4072" spans="20:35" ht="18" customHeight="1" x14ac:dyDescent="0.25">
      <c r="T4072" s="9" t="str">
        <f t="shared" si="1032"/>
        <v/>
      </c>
      <c r="U4072" s="10" t="str">
        <f t="shared" si="1027"/>
        <v/>
      </c>
      <c r="V4072" s="10" t="str">
        <f t="shared" si="1028"/>
        <v/>
      </c>
      <c r="W4072" s="10" t="str">
        <f t="shared" ref="W4072:W4135" si="1033">IF(T4072="","",IF(U4072&gt;V4072,0,(V4072-U4072)*$T$6*60))</f>
        <v/>
      </c>
      <c r="X4072" s="10" t="str">
        <f t="shared" ref="X4072:X4135" si="1034">IF(T4072="","",X4071+W4072)</f>
        <v/>
      </c>
      <c r="Y4072" s="10" t="str">
        <f t="shared" ref="Y4072:Y4135" si="1035">IF(T4072="","",AH4071)</f>
        <v/>
      </c>
      <c r="Z4072" s="10" t="str">
        <f t="shared" ref="Z4072:Z4135" si="1036">IF(T4072="","",AI4071)</f>
        <v/>
      </c>
      <c r="AA4072" s="10" t="str">
        <f t="shared" si="1026"/>
        <v/>
      </c>
      <c r="AB4072" s="10" t="str">
        <f t="shared" si="1029"/>
        <v/>
      </c>
      <c r="AC4072" s="10" t="str">
        <f t="shared" ref="AC4072:AC4135" si="1037">IF(T4072="","",V4072/$F$7*1000*3600)</f>
        <v/>
      </c>
      <c r="AD4072" s="10" t="str">
        <f t="shared" si="1031"/>
        <v/>
      </c>
      <c r="AE4072" s="10" t="str">
        <f t="shared" ref="AE4072:AE4135" si="1038">IF(T4072="","",Z4072/$AL$4)</f>
        <v/>
      </c>
      <c r="AF4072" s="10" t="str">
        <f t="shared" ref="AF4072:AF4135" si="1039">IF(T4072="","",MIN(AE4072,AB4072))</f>
        <v/>
      </c>
      <c r="AG4072" s="10" t="str">
        <f t="shared" ref="AG4072:AG4135" si="1040">IF(T4072="","",AF4072/1000/3600*$F$7)</f>
        <v/>
      </c>
      <c r="AH4072" s="10" t="str">
        <f t="shared" ref="AH4072:AH4135" si="1041">IF(T4072="","",Y4072+AF4072*$AL$4)</f>
        <v/>
      </c>
      <c r="AI4072" s="10" t="str">
        <f t="shared" si="1030"/>
        <v/>
      </c>
    </row>
    <row r="4073" spans="20:35" ht="18" customHeight="1" x14ac:dyDescent="0.25">
      <c r="T4073" s="9" t="str">
        <f t="shared" si="1032"/>
        <v/>
      </c>
      <c r="U4073" s="10" t="str">
        <f t="shared" si="1027"/>
        <v/>
      </c>
      <c r="V4073" s="10" t="str">
        <f t="shared" si="1028"/>
        <v/>
      </c>
      <c r="W4073" s="10" t="str">
        <f t="shared" si="1033"/>
        <v/>
      </c>
      <c r="X4073" s="10" t="str">
        <f t="shared" si="1034"/>
        <v/>
      </c>
      <c r="Y4073" s="10" t="str">
        <f t="shared" si="1035"/>
        <v/>
      </c>
      <c r="Z4073" s="10" t="str">
        <f t="shared" si="1036"/>
        <v/>
      </c>
      <c r="AA4073" s="10" t="str">
        <f t="shared" si="1026"/>
        <v/>
      </c>
      <c r="AB4073" s="10" t="str">
        <f t="shared" si="1029"/>
        <v/>
      </c>
      <c r="AC4073" s="10" t="str">
        <f t="shared" si="1037"/>
        <v/>
      </c>
      <c r="AD4073" s="10" t="str">
        <f t="shared" si="1031"/>
        <v/>
      </c>
      <c r="AE4073" s="10" t="str">
        <f t="shared" si="1038"/>
        <v/>
      </c>
      <c r="AF4073" s="10" t="str">
        <f t="shared" si="1039"/>
        <v/>
      </c>
      <c r="AG4073" s="10" t="str">
        <f t="shared" si="1040"/>
        <v/>
      </c>
      <c r="AH4073" s="10" t="str">
        <f t="shared" si="1041"/>
        <v/>
      </c>
      <c r="AI4073" s="10" t="str">
        <f t="shared" si="1030"/>
        <v/>
      </c>
    </row>
    <row r="4074" spans="20:35" ht="18" customHeight="1" x14ac:dyDescent="0.25">
      <c r="T4074" s="9" t="str">
        <f t="shared" si="1032"/>
        <v/>
      </c>
      <c r="U4074" s="10" t="str">
        <f t="shared" si="1027"/>
        <v/>
      </c>
      <c r="V4074" s="10" t="str">
        <f t="shared" si="1028"/>
        <v/>
      </c>
      <c r="W4074" s="10" t="str">
        <f t="shared" si="1033"/>
        <v/>
      </c>
      <c r="X4074" s="10" t="str">
        <f t="shared" si="1034"/>
        <v/>
      </c>
      <c r="Y4074" s="10" t="str">
        <f t="shared" si="1035"/>
        <v/>
      </c>
      <c r="Z4074" s="10" t="str">
        <f t="shared" si="1036"/>
        <v/>
      </c>
      <c r="AA4074" s="10" t="str">
        <f t="shared" si="1026"/>
        <v/>
      </c>
      <c r="AB4074" s="10" t="str">
        <f t="shared" si="1029"/>
        <v/>
      </c>
      <c r="AC4074" s="10" t="str">
        <f t="shared" si="1037"/>
        <v/>
      </c>
      <c r="AD4074" s="10" t="str">
        <f t="shared" si="1031"/>
        <v/>
      </c>
      <c r="AE4074" s="10" t="str">
        <f t="shared" si="1038"/>
        <v/>
      </c>
      <c r="AF4074" s="10" t="str">
        <f t="shared" si="1039"/>
        <v/>
      </c>
      <c r="AG4074" s="10" t="str">
        <f t="shared" si="1040"/>
        <v/>
      </c>
      <c r="AH4074" s="10" t="str">
        <f t="shared" si="1041"/>
        <v/>
      </c>
      <c r="AI4074" s="10" t="str">
        <f t="shared" si="1030"/>
        <v/>
      </c>
    </row>
    <row r="4075" spans="20:35" ht="18" customHeight="1" x14ac:dyDescent="0.25">
      <c r="T4075" s="9" t="str">
        <f t="shared" si="1032"/>
        <v/>
      </c>
      <c r="U4075" s="10" t="str">
        <f t="shared" si="1027"/>
        <v/>
      </c>
      <c r="V4075" s="10" t="str">
        <f t="shared" si="1028"/>
        <v/>
      </c>
      <c r="W4075" s="10" t="str">
        <f t="shared" si="1033"/>
        <v/>
      </c>
      <c r="X4075" s="10" t="str">
        <f t="shared" si="1034"/>
        <v/>
      </c>
      <c r="Y4075" s="10" t="str">
        <f t="shared" si="1035"/>
        <v/>
      </c>
      <c r="Z4075" s="10" t="str">
        <f t="shared" si="1036"/>
        <v/>
      </c>
      <c r="AA4075" s="10" t="str">
        <f t="shared" si="1026"/>
        <v/>
      </c>
      <c r="AB4075" s="10" t="str">
        <f t="shared" si="1029"/>
        <v/>
      </c>
      <c r="AC4075" s="10" t="str">
        <f t="shared" si="1037"/>
        <v/>
      </c>
      <c r="AD4075" s="10" t="str">
        <f t="shared" si="1031"/>
        <v/>
      </c>
      <c r="AE4075" s="10" t="str">
        <f t="shared" si="1038"/>
        <v/>
      </c>
      <c r="AF4075" s="10" t="str">
        <f t="shared" si="1039"/>
        <v/>
      </c>
      <c r="AG4075" s="10" t="str">
        <f t="shared" si="1040"/>
        <v/>
      </c>
      <c r="AH4075" s="10" t="str">
        <f t="shared" si="1041"/>
        <v/>
      </c>
      <c r="AI4075" s="10" t="str">
        <f t="shared" si="1030"/>
        <v/>
      </c>
    </row>
    <row r="4076" spans="20:35" ht="18" customHeight="1" x14ac:dyDescent="0.25">
      <c r="T4076" s="9" t="str">
        <f t="shared" si="1032"/>
        <v/>
      </c>
      <c r="U4076" s="10" t="str">
        <f t="shared" si="1027"/>
        <v/>
      </c>
      <c r="V4076" s="10" t="str">
        <f t="shared" si="1028"/>
        <v/>
      </c>
      <c r="W4076" s="10" t="str">
        <f t="shared" si="1033"/>
        <v/>
      </c>
      <c r="X4076" s="10" t="str">
        <f t="shared" si="1034"/>
        <v/>
      </c>
      <c r="Y4076" s="10" t="str">
        <f t="shared" si="1035"/>
        <v/>
      </c>
      <c r="Z4076" s="10" t="str">
        <f t="shared" si="1036"/>
        <v/>
      </c>
      <c r="AA4076" s="10" t="str">
        <f t="shared" si="1026"/>
        <v/>
      </c>
      <c r="AB4076" s="10" t="str">
        <f t="shared" si="1029"/>
        <v/>
      </c>
      <c r="AC4076" s="10" t="str">
        <f t="shared" si="1037"/>
        <v/>
      </c>
      <c r="AD4076" s="10" t="str">
        <f t="shared" si="1031"/>
        <v/>
      </c>
      <c r="AE4076" s="10" t="str">
        <f t="shared" si="1038"/>
        <v/>
      </c>
      <c r="AF4076" s="10" t="str">
        <f t="shared" si="1039"/>
        <v/>
      </c>
      <c r="AG4076" s="10" t="str">
        <f t="shared" si="1040"/>
        <v/>
      </c>
      <c r="AH4076" s="10" t="str">
        <f t="shared" si="1041"/>
        <v/>
      </c>
      <c r="AI4076" s="10" t="str">
        <f t="shared" si="1030"/>
        <v/>
      </c>
    </row>
    <row r="4077" spans="20:35" ht="18" customHeight="1" x14ac:dyDescent="0.25">
      <c r="T4077" s="9" t="str">
        <f t="shared" si="1032"/>
        <v/>
      </c>
      <c r="U4077" s="10" t="str">
        <f t="shared" si="1027"/>
        <v/>
      </c>
      <c r="V4077" s="10" t="str">
        <f t="shared" si="1028"/>
        <v/>
      </c>
      <c r="W4077" s="10" t="str">
        <f t="shared" si="1033"/>
        <v/>
      </c>
      <c r="X4077" s="10" t="str">
        <f t="shared" si="1034"/>
        <v/>
      </c>
      <c r="Y4077" s="10" t="str">
        <f t="shared" si="1035"/>
        <v/>
      </c>
      <c r="Z4077" s="10" t="str">
        <f t="shared" si="1036"/>
        <v/>
      </c>
      <c r="AA4077" s="10" t="str">
        <f t="shared" si="1026"/>
        <v/>
      </c>
      <c r="AB4077" s="10" t="str">
        <f t="shared" si="1029"/>
        <v/>
      </c>
      <c r="AC4077" s="10" t="str">
        <f t="shared" si="1037"/>
        <v/>
      </c>
      <c r="AD4077" s="10" t="str">
        <f t="shared" si="1031"/>
        <v/>
      </c>
      <c r="AE4077" s="10" t="str">
        <f t="shared" si="1038"/>
        <v/>
      </c>
      <c r="AF4077" s="10" t="str">
        <f t="shared" si="1039"/>
        <v/>
      </c>
      <c r="AG4077" s="10" t="str">
        <f t="shared" si="1040"/>
        <v/>
      </c>
      <c r="AH4077" s="10" t="str">
        <f t="shared" si="1041"/>
        <v/>
      </c>
      <c r="AI4077" s="10" t="str">
        <f t="shared" si="1030"/>
        <v/>
      </c>
    </row>
    <row r="4078" spans="20:35" ht="18" customHeight="1" x14ac:dyDescent="0.25">
      <c r="T4078" s="9" t="str">
        <f t="shared" si="1032"/>
        <v/>
      </c>
      <c r="U4078" s="10" t="str">
        <f t="shared" si="1027"/>
        <v/>
      </c>
      <c r="V4078" s="10" t="str">
        <f t="shared" si="1028"/>
        <v/>
      </c>
      <c r="W4078" s="10" t="str">
        <f t="shared" si="1033"/>
        <v/>
      </c>
      <c r="X4078" s="10" t="str">
        <f t="shared" si="1034"/>
        <v/>
      </c>
      <c r="Y4078" s="10" t="str">
        <f t="shared" si="1035"/>
        <v/>
      </c>
      <c r="Z4078" s="10" t="str">
        <f t="shared" si="1036"/>
        <v/>
      </c>
      <c r="AA4078" s="10" t="str">
        <f t="shared" si="1026"/>
        <v/>
      </c>
      <c r="AB4078" s="10" t="str">
        <f t="shared" si="1029"/>
        <v/>
      </c>
      <c r="AC4078" s="10" t="str">
        <f t="shared" si="1037"/>
        <v/>
      </c>
      <c r="AD4078" s="10" t="str">
        <f t="shared" si="1031"/>
        <v/>
      </c>
      <c r="AE4078" s="10" t="str">
        <f t="shared" si="1038"/>
        <v/>
      </c>
      <c r="AF4078" s="10" t="str">
        <f t="shared" si="1039"/>
        <v/>
      </c>
      <c r="AG4078" s="10" t="str">
        <f t="shared" si="1040"/>
        <v/>
      </c>
      <c r="AH4078" s="10" t="str">
        <f t="shared" si="1041"/>
        <v/>
      </c>
      <c r="AI4078" s="10" t="str">
        <f t="shared" si="1030"/>
        <v/>
      </c>
    </row>
    <row r="4079" spans="20:35" ht="18" customHeight="1" x14ac:dyDescent="0.25">
      <c r="T4079" s="9" t="str">
        <f t="shared" si="1032"/>
        <v/>
      </c>
      <c r="U4079" s="10" t="str">
        <f t="shared" si="1027"/>
        <v/>
      </c>
      <c r="V4079" s="10" t="str">
        <f t="shared" si="1028"/>
        <v/>
      </c>
      <c r="W4079" s="10" t="str">
        <f t="shared" si="1033"/>
        <v/>
      </c>
      <c r="X4079" s="10" t="str">
        <f t="shared" si="1034"/>
        <v/>
      </c>
      <c r="Y4079" s="10" t="str">
        <f t="shared" si="1035"/>
        <v/>
      </c>
      <c r="Z4079" s="10" t="str">
        <f t="shared" si="1036"/>
        <v/>
      </c>
      <c r="AA4079" s="10" t="str">
        <f t="shared" si="1026"/>
        <v/>
      </c>
      <c r="AB4079" s="10" t="str">
        <f t="shared" si="1029"/>
        <v/>
      </c>
      <c r="AC4079" s="10" t="str">
        <f t="shared" si="1037"/>
        <v/>
      </c>
      <c r="AD4079" s="10" t="str">
        <f t="shared" si="1031"/>
        <v/>
      </c>
      <c r="AE4079" s="10" t="str">
        <f t="shared" si="1038"/>
        <v/>
      </c>
      <c r="AF4079" s="10" t="str">
        <f t="shared" si="1039"/>
        <v/>
      </c>
      <c r="AG4079" s="10" t="str">
        <f t="shared" si="1040"/>
        <v/>
      </c>
      <c r="AH4079" s="10" t="str">
        <f t="shared" si="1041"/>
        <v/>
      </c>
      <c r="AI4079" s="10" t="str">
        <f t="shared" si="1030"/>
        <v/>
      </c>
    </row>
    <row r="4080" spans="20:35" ht="18" customHeight="1" x14ac:dyDescent="0.25">
      <c r="T4080" s="9" t="str">
        <f t="shared" si="1032"/>
        <v/>
      </c>
      <c r="U4080" s="10" t="str">
        <f t="shared" si="1027"/>
        <v/>
      </c>
      <c r="V4080" s="10" t="str">
        <f t="shared" si="1028"/>
        <v/>
      </c>
      <c r="W4080" s="10" t="str">
        <f t="shared" si="1033"/>
        <v/>
      </c>
      <c r="X4080" s="10" t="str">
        <f t="shared" si="1034"/>
        <v/>
      </c>
      <c r="Y4080" s="10" t="str">
        <f t="shared" si="1035"/>
        <v/>
      </c>
      <c r="Z4080" s="10" t="str">
        <f t="shared" si="1036"/>
        <v/>
      </c>
      <c r="AA4080" s="10" t="str">
        <f t="shared" si="1026"/>
        <v/>
      </c>
      <c r="AB4080" s="10" t="str">
        <f t="shared" si="1029"/>
        <v/>
      </c>
      <c r="AC4080" s="10" t="str">
        <f t="shared" si="1037"/>
        <v/>
      </c>
      <c r="AD4080" s="10" t="str">
        <f t="shared" si="1031"/>
        <v/>
      </c>
      <c r="AE4080" s="10" t="str">
        <f t="shared" si="1038"/>
        <v/>
      </c>
      <c r="AF4080" s="10" t="str">
        <f t="shared" si="1039"/>
        <v/>
      </c>
      <c r="AG4080" s="10" t="str">
        <f t="shared" si="1040"/>
        <v/>
      </c>
      <c r="AH4080" s="10" t="str">
        <f t="shared" si="1041"/>
        <v/>
      </c>
      <c r="AI4080" s="10" t="str">
        <f t="shared" si="1030"/>
        <v/>
      </c>
    </row>
    <row r="4081" spans="20:35" ht="18" customHeight="1" x14ac:dyDescent="0.25">
      <c r="T4081" s="9" t="str">
        <f t="shared" si="1032"/>
        <v/>
      </c>
      <c r="U4081" s="10" t="str">
        <f t="shared" si="1027"/>
        <v/>
      </c>
      <c r="V4081" s="10" t="str">
        <f t="shared" si="1028"/>
        <v/>
      </c>
      <c r="W4081" s="10" t="str">
        <f t="shared" si="1033"/>
        <v/>
      </c>
      <c r="X4081" s="10" t="str">
        <f t="shared" si="1034"/>
        <v/>
      </c>
      <c r="Y4081" s="10" t="str">
        <f t="shared" si="1035"/>
        <v/>
      </c>
      <c r="Z4081" s="10" t="str">
        <f t="shared" si="1036"/>
        <v/>
      </c>
      <c r="AA4081" s="10" t="str">
        <f t="shared" si="1026"/>
        <v/>
      </c>
      <c r="AB4081" s="10" t="str">
        <f t="shared" si="1029"/>
        <v/>
      </c>
      <c r="AC4081" s="10" t="str">
        <f t="shared" si="1037"/>
        <v/>
      </c>
      <c r="AD4081" s="10" t="str">
        <f t="shared" si="1031"/>
        <v/>
      </c>
      <c r="AE4081" s="10" t="str">
        <f t="shared" si="1038"/>
        <v/>
      </c>
      <c r="AF4081" s="10" t="str">
        <f t="shared" si="1039"/>
        <v/>
      </c>
      <c r="AG4081" s="10" t="str">
        <f t="shared" si="1040"/>
        <v/>
      </c>
      <c r="AH4081" s="10" t="str">
        <f t="shared" si="1041"/>
        <v/>
      </c>
      <c r="AI4081" s="10" t="str">
        <f t="shared" si="1030"/>
        <v/>
      </c>
    </row>
    <row r="4082" spans="20:35" ht="18" customHeight="1" x14ac:dyDescent="0.25">
      <c r="T4082" s="9" t="str">
        <f t="shared" si="1032"/>
        <v/>
      </c>
      <c r="U4082" s="10" t="str">
        <f t="shared" si="1027"/>
        <v/>
      </c>
      <c r="V4082" s="10" t="str">
        <f t="shared" si="1028"/>
        <v/>
      </c>
      <c r="W4082" s="10" t="str">
        <f t="shared" si="1033"/>
        <v/>
      </c>
      <c r="X4082" s="10" t="str">
        <f t="shared" si="1034"/>
        <v/>
      </c>
      <c r="Y4082" s="10" t="str">
        <f t="shared" si="1035"/>
        <v/>
      </c>
      <c r="Z4082" s="10" t="str">
        <f t="shared" si="1036"/>
        <v/>
      </c>
      <c r="AA4082" s="10" t="str">
        <f t="shared" si="1026"/>
        <v/>
      </c>
      <c r="AB4082" s="10" t="str">
        <f t="shared" si="1029"/>
        <v/>
      </c>
      <c r="AC4082" s="10" t="str">
        <f t="shared" si="1037"/>
        <v/>
      </c>
      <c r="AD4082" s="10" t="str">
        <f t="shared" si="1031"/>
        <v/>
      </c>
      <c r="AE4082" s="10" t="str">
        <f t="shared" si="1038"/>
        <v/>
      </c>
      <c r="AF4082" s="10" t="str">
        <f t="shared" si="1039"/>
        <v/>
      </c>
      <c r="AG4082" s="10" t="str">
        <f t="shared" si="1040"/>
        <v/>
      </c>
      <c r="AH4082" s="10" t="str">
        <f t="shared" si="1041"/>
        <v/>
      </c>
      <c r="AI4082" s="10" t="str">
        <f t="shared" si="1030"/>
        <v/>
      </c>
    </row>
    <row r="4083" spans="20:35" ht="18" customHeight="1" x14ac:dyDescent="0.25">
      <c r="T4083" s="9" t="str">
        <f t="shared" si="1032"/>
        <v/>
      </c>
      <c r="U4083" s="10" t="str">
        <f t="shared" si="1027"/>
        <v/>
      </c>
      <c r="V4083" s="10" t="str">
        <f t="shared" si="1028"/>
        <v/>
      </c>
      <c r="W4083" s="10" t="str">
        <f t="shared" si="1033"/>
        <v/>
      </c>
      <c r="X4083" s="10" t="str">
        <f t="shared" si="1034"/>
        <v/>
      </c>
      <c r="Y4083" s="10" t="str">
        <f t="shared" si="1035"/>
        <v/>
      </c>
      <c r="Z4083" s="10" t="str">
        <f t="shared" si="1036"/>
        <v/>
      </c>
      <c r="AA4083" s="10" t="str">
        <f t="shared" si="1026"/>
        <v/>
      </c>
      <c r="AB4083" s="10" t="str">
        <f t="shared" si="1029"/>
        <v/>
      </c>
      <c r="AC4083" s="10" t="str">
        <f t="shared" si="1037"/>
        <v/>
      </c>
      <c r="AD4083" s="10" t="str">
        <f t="shared" si="1031"/>
        <v/>
      </c>
      <c r="AE4083" s="10" t="str">
        <f t="shared" si="1038"/>
        <v/>
      </c>
      <c r="AF4083" s="10" t="str">
        <f t="shared" si="1039"/>
        <v/>
      </c>
      <c r="AG4083" s="10" t="str">
        <f t="shared" si="1040"/>
        <v/>
      </c>
      <c r="AH4083" s="10" t="str">
        <f t="shared" si="1041"/>
        <v/>
      </c>
      <c r="AI4083" s="10" t="str">
        <f t="shared" si="1030"/>
        <v/>
      </c>
    </row>
    <row r="4084" spans="20:35" ht="18" customHeight="1" x14ac:dyDescent="0.25">
      <c r="T4084" s="9" t="str">
        <f t="shared" si="1032"/>
        <v/>
      </c>
      <c r="U4084" s="10" t="str">
        <f t="shared" si="1027"/>
        <v/>
      </c>
      <c r="V4084" s="10" t="str">
        <f t="shared" si="1028"/>
        <v/>
      </c>
      <c r="W4084" s="10" t="str">
        <f t="shared" si="1033"/>
        <v/>
      </c>
      <c r="X4084" s="10" t="str">
        <f t="shared" si="1034"/>
        <v/>
      </c>
      <c r="Y4084" s="10" t="str">
        <f t="shared" si="1035"/>
        <v/>
      </c>
      <c r="Z4084" s="10" t="str">
        <f t="shared" si="1036"/>
        <v/>
      </c>
      <c r="AA4084" s="10" t="str">
        <f t="shared" si="1026"/>
        <v/>
      </c>
      <c r="AB4084" s="10" t="str">
        <f t="shared" si="1029"/>
        <v/>
      </c>
      <c r="AC4084" s="10" t="str">
        <f t="shared" si="1037"/>
        <v/>
      </c>
      <c r="AD4084" s="10" t="str">
        <f t="shared" si="1031"/>
        <v/>
      </c>
      <c r="AE4084" s="10" t="str">
        <f t="shared" si="1038"/>
        <v/>
      </c>
      <c r="AF4084" s="10" t="str">
        <f t="shared" si="1039"/>
        <v/>
      </c>
      <c r="AG4084" s="10" t="str">
        <f t="shared" si="1040"/>
        <v/>
      </c>
      <c r="AH4084" s="10" t="str">
        <f t="shared" si="1041"/>
        <v/>
      </c>
      <c r="AI4084" s="10" t="str">
        <f t="shared" si="1030"/>
        <v/>
      </c>
    </row>
    <row r="4085" spans="20:35" ht="18" customHeight="1" x14ac:dyDescent="0.25">
      <c r="T4085" s="9" t="str">
        <f t="shared" si="1032"/>
        <v/>
      </c>
      <c r="U4085" s="10" t="str">
        <f t="shared" si="1027"/>
        <v/>
      </c>
      <c r="V4085" s="10" t="str">
        <f t="shared" si="1028"/>
        <v/>
      </c>
      <c r="W4085" s="10" t="str">
        <f t="shared" si="1033"/>
        <v/>
      </c>
      <c r="X4085" s="10" t="str">
        <f t="shared" si="1034"/>
        <v/>
      </c>
      <c r="Y4085" s="10" t="str">
        <f t="shared" si="1035"/>
        <v/>
      </c>
      <c r="Z4085" s="10" t="str">
        <f t="shared" si="1036"/>
        <v/>
      </c>
      <c r="AA4085" s="10" t="str">
        <f t="shared" si="1026"/>
        <v/>
      </c>
      <c r="AB4085" s="10" t="str">
        <f t="shared" si="1029"/>
        <v/>
      </c>
      <c r="AC4085" s="10" t="str">
        <f t="shared" si="1037"/>
        <v/>
      </c>
      <c r="AD4085" s="10" t="str">
        <f t="shared" si="1031"/>
        <v/>
      </c>
      <c r="AE4085" s="10" t="str">
        <f t="shared" si="1038"/>
        <v/>
      </c>
      <c r="AF4085" s="10" t="str">
        <f t="shared" si="1039"/>
        <v/>
      </c>
      <c r="AG4085" s="10" t="str">
        <f t="shared" si="1040"/>
        <v/>
      </c>
      <c r="AH4085" s="10" t="str">
        <f t="shared" si="1041"/>
        <v/>
      </c>
      <c r="AI4085" s="10" t="str">
        <f t="shared" si="1030"/>
        <v/>
      </c>
    </row>
    <row r="4086" spans="20:35" ht="18" customHeight="1" x14ac:dyDescent="0.25">
      <c r="T4086" s="9" t="str">
        <f t="shared" si="1032"/>
        <v/>
      </c>
      <c r="U4086" s="10" t="str">
        <f t="shared" si="1027"/>
        <v/>
      </c>
      <c r="V4086" s="10" t="str">
        <f t="shared" si="1028"/>
        <v/>
      </c>
      <c r="W4086" s="10" t="str">
        <f t="shared" si="1033"/>
        <v/>
      </c>
      <c r="X4086" s="10" t="str">
        <f t="shared" si="1034"/>
        <v/>
      </c>
      <c r="Y4086" s="10" t="str">
        <f t="shared" si="1035"/>
        <v/>
      </c>
      <c r="Z4086" s="10" t="str">
        <f t="shared" si="1036"/>
        <v/>
      </c>
      <c r="AA4086" s="10" t="str">
        <f t="shared" si="1026"/>
        <v/>
      </c>
      <c r="AB4086" s="10" t="str">
        <f t="shared" si="1029"/>
        <v/>
      </c>
      <c r="AC4086" s="10" t="str">
        <f t="shared" si="1037"/>
        <v/>
      </c>
      <c r="AD4086" s="10" t="str">
        <f t="shared" si="1031"/>
        <v/>
      </c>
      <c r="AE4086" s="10" t="str">
        <f t="shared" si="1038"/>
        <v/>
      </c>
      <c r="AF4086" s="10" t="str">
        <f t="shared" si="1039"/>
        <v/>
      </c>
      <c r="AG4086" s="10" t="str">
        <f t="shared" si="1040"/>
        <v/>
      </c>
      <c r="AH4086" s="10" t="str">
        <f t="shared" si="1041"/>
        <v/>
      </c>
      <c r="AI4086" s="10" t="str">
        <f t="shared" si="1030"/>
        <v/>
      </c>
    </row>
    <row r="4087" spans="20:35" ht="18" customHeight="1" x14ac:dyDescent="0.25">
      <c r="T4087" s="9" t="str">
        <f t="shared" si="1032"/>
        <v/>
      </c>
      <c r="U4087" s="10" t="str">
        <f t="shared" si="1027"/>
        <v/>
      </c>
      <c r="V4087" s="10" t="str">
        <f t="shared" si="1028"/>
        <v/>
      </c>
      <c r="W4087" s="10" t="str">
        <f t="shared" si="1033"/>
        <v/>
      </c>
      <c r="X4087" s="10" t="str">
        <f t="shared" si="1034"/>
        <v/>
      </c>
      <c r="Y4087" s="10" t="str">
        <f t="shared" si="1035"/>
        <v/>
      </c>
      <c r="Z4087" s="10" t="str">
        <f t="shared" si="1036"/>
        <v/>
      </c>
      <c r="AA4087" s="10" t="str">
        <f t="shared" si="1026"/>
        <v/>
      </c>
      <c r="AB4087" s="10" t="str">
        <f t="shared" si="1029"/>
        <v/>
      </c>
      <c r="AC4087" s="10" t="str">
        <f t="shared" si="1037"/>
        <v/>
      </c>
      <c r="AD4087" s="10" t="str">
        <f t="shared" si="1031"/>
        <v/>
      </c>
      <c r="AE4087" s="10" t="str">
        <f t="shared" si="1038"/>
        <v/>
      </c>
      <c r="AF4087" s="10" t="str">
        <f t="shared" si="1039"/>
        <v/>
      </c>
      <c r="AG4087" s="10" t="str">
        <f t="shared" si="1040"/>
        <v/>
      </c>
      <c r="AH4087" s="10" t="str">
        <f t="shared" si="1041"/>
        <v/>
      </c>
      <c r="AI4087" s="10" t="str">
        <f t="shared" si="1030"/>
        <v/>
      </c>
    </row>
    <row r="4088" spans="20:35" ht="18" customHeight="1" x14ac:dyDescent="0.25">
      <c r="T4088" s="9" t="str">
        <f t="shared" si="1032"/>
        <v/>
      </c>
      <c r="U4088" s="10" t="str">
        <f t="shared" si="1027"/>
        <v/>
      </c>
      <c r="V4088" s="10" t="str">
        <f t="shared" si="1028"/>
        <v/>
      </c>
      <c r="W4088" s="10" t="str">
        <f t="shared" si="1033"/>
        <v/>
      </c>
      <c r="X4088" s="10" t="str">
        <f t="shared" si="1034"/>
        <v/>
      </c>
      <c r="Y4088" s="10" t="str">
        <f t="shared" si="1035"/>
        <v/>
      </c>
      <c r="Z4088" s="10" t="str">
        <f t="shared" si="1036"/>
        <v/>
      </c>
      <c r="AA4088" s="10" t="str">
        <f t="shared" si="1026"/>
        <v/>
      </c>
      <c r="AB4088" s="10" t="str">
        <f t="shared" si="1029"/>
        <v/>
      </c>
      <c r="AC4088" s="10" t="str">
        <f t="shared" si="1037"/>
        <v/>
      </c>
      <c r="AD4088" s="10" t="str">
        <f t="shared" si="1031"/>
        <v/>
      </c>
      <c r="AE4088" s="10" t="str">
        <f t="shared" si="1038"/>
        <v/>
      </c>
      <c r="AF4088" s="10" t="str">
        <f t="shared" si="1039"/>
        <v/>
      </c>
      <c r="AG4088" s="10" t="str">
        <f t="shared" si="1040"/>
        <v/>
      </c>
      <c r="AH4088" s="10" t="str">
        <f t="shared" si="1041"/>
        <v/>
      </c>
      <c r="AI4088" s="10" t="str">
        <f t="shared" si="1030"/>
        <v/>
      </c>
    </row>
    <row r="4089" spans="20:35" ht="18" customHeight="1" x14ac:dyDescent="0.25">
      <c r="T4089" s="9" t="str">
        <f t="shared" si="1032"/>
        <v/>
      </c>
      <c r="U4089" s="10" t="str">
        <f t="shared" si="1027"/>
        <v/>
      </c>
      <c r="V4089" s="10" t="str">
        <f t="shared" si="1028"/>
        <v/>
      </c>
      <c r="W4089" s="10" t="str">
        <f t="shared" si="1033"/>
        <v/>
      </c>
      <c r="X4089" s="10" t="str">
        <f t="shared" si="1034"/>
        <v/>
      </c>
      <c r="Y4089" s="10" t="str">
        <f t="shared" si="1035"/>
        <v/>
      </c>
      <c r="Z4089" s="10" t="str">
        <f t="shared" si="1036"/>
        <v/>
      </c>
      <c r="AA4089" s="10" t="str">
        <f t="shared" si="1026"/>
        <v/>
      </c>
      <c r="AB4089" s="10" t="str">
        <f t="shared" si="1029"/>
        <v/>
      </c>
      <c r="AC4089" s="10" t="str">
        <f t="shared" si="1037"/>
        <v/>
      </c>
      <c r="AD4089" s="10" t="str">
        <f t="shared" si="1031"/>
        <v/>
      </c>
      <c r="AE4089" s="10" t="str">
        <f t="shared" si="1038"/>
        <v/>
      </c>
      <c r="AF4089" s="10" t="str">
        <f t="shared" si="1039"/>
        <v/>
      </c>
      <c r="AG4089" s="10" t="str">
        <f t="shared" si="1040"/>
        <v/>
      </c>
      <c r="AH4089" s="10" t="str">
        <f t="shared" si="1041"/>
        <v/>
      </c>
      <c r="AI4089" s="10" t="str">
        <f t="shared" si="1030"/>
        <v/>
      </c>
    </row>
    <row r="4090" spans="20:35" ht="18" customHeight="1" x14ac:dyDescent="0.25">
      <c r="T4090" s="9" t="str">
        <f t="shared" si="1032"/>
        <v/>
      </c>
      <c r="U4090" s="10" t="str">
        <f t="shared" si="1027"/>
        <v/>
      </c>
      <c r="V4090" s="10" t="str">
        <f t="shared" si="1028"/>
        <v/>
      </c>
      <c r="W4090" s="10" t="str">
        <f t="shared" si="1033"/>
        <v/>
      </c>
      <c r="X4090" s="10" t="str">
        <f t="shared" si="1034"/>
        <v/>
      </c>
      <c r="Y4090" s="10" t="str">
        <f t="shared" si="1035"/>
        <v/>
      </c>
      <c r="Z4090" s="10" t="str">
        <f t="shared" si="1036"/>
        <v/>
      </c>
      <c r="AA4090" s="10" t="str">
        <f t="shared" si="1026"/>
        <v/>
      </c>
      <c r="AB4090" s="10" t="str">
        <f t="shared" si="1029"/>
        <v/>
      </c>
      <c r="AC4090" s="10" t="str">
        <f t="shared" si="1037"/>
        <v/>
      </c>
      <c r="AD4090" s="10" t="str">
        <f t="shared" si="1031"/>
        <v/>
      </c>
      <c r="AE4090" s="10" t="str">
        <f t="shared" si="1038"/>
        <v/>
      </c>
      <c r="AF4090" s="10" t="str">
        <f t="shared" si="1039"/>
        <v/>
      </c>
      <c r="AG4090" s="10" t="str">
        <f t="shared" si="1040"/>
        <v/>
      </c>
      <c r="AH4090" s="10" t="str">
        <f t="shared" si="1041"/>
        <v/>
      </c>
      <c r="AI4090" s="10" t="str">
        <f t="shared" si="1030"/>
        <v/>
      </c>
    </row>
    <row r="4091" spans="20:35" ht="18" customHeight="1" x14ac:dyDescent="0.25">
      <c r="T4091" s="9" t="str">
        <f t="shared" si="1032"/>
        <v/>
      </c>
      <c r="U4091" s="10" t="str">
        <f t="shared" si="1027"/>
        <v/>
      </c>
      <c r="V4091" s="10" t="str">
        <f t="shared" si="1028"/>
        <v/>
      </c>
      <c r="W4091" s="10" t="str">
        <f t="shared" si="1033"/>
        <v/>
      </c>
      <c r="X4091" s="10" t="str">
        <f t="shared" si="1034"/>
        <v/>
      </c>
      <c r="Y4091" s="10" t="str">
        <f t="shared" si="1035"/>
        <v/>
      </c>
      <c r="Z4091" s="10" t="str">
        <f t="shared" si="1036"/>
        <v/>
      </c>
      <c r="AA4091" s="10" t="str">
        <f t="shared" si="1026"/>
        <v/>
      </c>
      <c r="AB4091" s="10" t="str">
        <f t="shared" si="1029"/>
        <v/>
      </c>
      <c r="AC4091" s="10" t="str">
        <f t="shared" si="1037"/>
        <v/>
      </c>
      <c r="AD4091" s="10" t="str">
        <f t="shared" si="1031"/>
        <v/>
      </c>
      <c r="AE4091" s="10" t="str">
        <f t="shared" si="1038"/>
        <v/>
      </c>
      <c r="AF4091" s="10" t="str">
        <f t="shared" si="1039"/>
        <v/>
      </c>
      <c r="AG4091" s="10" t="str">
        <f t="shared" si="1040"/>
        <v/>
      </c>
      <c r="AH4091" s="10" t="str">
        <f t="shared" si="1041"/>
        <v/>
      </c>
      <c r="AI4091" s="10" t="str">
        <f t="shared" si="1030"/>
        <v/>
      </c>
    </row>
    <row r="4092" spans="20:35" ht="18" customHeight="1" x14ac:dyDescent="0.25">
      <c r="T4092" s="9" t="str">
        <f t="shared" si="1032"/>
        <v/>
      </c>
      <c r="U4092" s="10" t="str">
        <f t="shared" si="1027"/>
        <v/>
      </c>
      <c r="V4092" s="10" t="str">
        <f t="shared" si="1028"/>
        <v/>
      </c>
      <c r="W4092" s="10" t="str">
        <f t="shared" si="1033"/>
        <v/>
      </c>
      <c r="X4092" s="10" t="str">
        <f t="shared" si="1034"/>
        <v/>
      </c>
      <c r="Y4092" s="10" t="str">
        <f t="shared" si="1035"/>
        <v/>
      </c>
      <c r="Z4092" s="10" t="str">
        <f t="shared" si="1036"/>
        <v/>
      </c>
      <c r="AA4092" s="10" t="str">
        <f t="shared" si="1026"/>
        <v/>
      </c>
      <c r="AB4092" s="10" t="str">
        <f t="shared" si="1029"/>
        <v/>
      </c>
      <c r="AC4092" s="10" t="str">
        <f t="shared" si="1037"/>
        <v/>
      </c>
      <c r="AD4092" s="10" t="str">
        <f t="shared" si="1031"/>
        <v/>
      </c>
      <c r="AE4092" s="10" t="str">
        <f t="shared" si="1038"/>
        <v/>
      </c>
      <c r="AF4092" s="10" t="str">
        <f t="shared" si="1039"/>
        <v/>
      </c>
      <c r="AG4092" s="10" t="str">
        <f t="shared" si="1040"/>
        <v/>
      </c>
      <c r="AH4092" s="10" t="str">
        <f t="shared" si="1041"/>
        <v/>
      </c>
      <c r="AI4092" s="10" t="str">
        <f t="shared" si="1030"/>
        <v/>
      </c>
    </row>
    <row r="4093" spans="20:35" ht="18" customHeight="1" x14ac:dyDescent="0.25">
      <c r="T4093" s="9" t="str">
        <f t="shared" si="1032"/>
        <v/>
      </c>
      <c r="U4093" s="10" t="str">
        <f t="shared" si="1027"/>
        <v/>
      </c>
      <c r="V4093" s="10" t="str">
        <f t="shared" si="1028"/>
        <v/>
      </c>
      <c r="W4093" s="10" t="str">
        <f t="shared" si="1033"/>
        <v/>
      </c>
      <c r="X4093" s="10" t="str">
        <f t="shared" si="1034"/>
        <v/>
      </c>
      <c r="Y4093" s="10" t="str">
        <f t="shared" si="1035"/>
        <v/>
      </c>
      <c r="Z4093" s="10" t="str">
        <f t="shared" si="1036"/>
        <v/>
      </c>
      <c r="AA4093" s="10" t="str">
        <f t="shared" si="1026"/>
        <v/>
      </c>
      <c r="AB4093" s="10" t="str">
        <f t="shared" si="1029"/>
        <v/>
      </c>
      <c r="AC4093" s="10" t="str">
        <f t="shared" si="1037"/>
        <v/>
      </c>
      <c r="AD4093" s="10" t="str">
        <f t="shared" si="1031"/>
        <v/>
      </c>
      <c r="AE4093" s="10" t="str">
        <f t="shared" si="1038"/>
        <v/>
      </c>
      <c r="AF4093" s="10" t="str">
        <f t="shared" si="1039"/>
        <v/>
      </c>
      <c r="AG4093" s="10" t="str">
        <f t="shared" si="1040"/>
        <v/>
      </c>
      <c r="AH4093" s="10" t="str">
        <f t="shared" si="1041"/>
        <v/>
      </c>
      <c r="AI4093" s="10" t="str">
        <f t="shared" si="1030"/>
        <v/>
      </c>
    </row>
    <row r="4094" spans="20:35" ht="18" customHeight="1" x14ac:dyDescent="0.25">
      <c r="T4094" s="9" t="str">
        <f t="shared" si="1032"/>
        <v/>
      </c>
      <c r="U4094" s="10" t="str">
        <f t="shared" si="1027"/>
        <v/>
      </c>
      <c r="V4094" s="10" t="str">
        <f t="shared" si="1028"/>
        <v/>
      </c>
      <c r="W4094" s="10" t="str">
        <f t="shared" si="1033"/>
        <v/>
      </c>
      <c r="X4094" s="10" t="str">
        <f t="shared" si="1034"/>
        <v/>
      </c>
      <c r="Y4094" s="10" t="str">
        <f t="shared" si="1035"/>
        <v/>
      </c>
      <c r="Z4094" s="10" t="str">
        <f t="shared" si="1036"/>
        <v/>
      </c>
      <c r="AA4094" s="10" t="str">
        <f t="shared" si="1026"/>
        <v/>
      </c>
      <c r="AB4094" s="10" t="str">
        <f t="shared" si="1029"/>
        <v/>
      </c>
      <c r="AC4094" s="10" t="str">
        <f t="shared" si="1037"/>
        <v/>
      </c>
      <c r="AD4094" s="10" t="str">
        <f t="shared" si="1031"/>
        <v/>
      </c>
      <c r="AE4094" s="10" t="str">
        <f t="shared" si="1038"/>
        <v/>
      </c>
      <c r="AF4094" s="10" t="str">
        <f t="shared" si="1039"/>
        <v/>
      </c>
      <c r="AG4094" s="10" t="str">
        <f t="shared" si="1040"/>
        <v/>
      </c>
      <c r="AH4094" s="10" t="str">
        <f t="shared" si="1041"/>
        <v/>
      </c>
      <c r="AI4094" s="10" t="str">
        <f t="shared" si="1030"/>
        <v/>
      </c>
    </row>
    <row r="4095" spans="20:35" ht="18" customHeight="1" x14ac:dyDescent="0.25">
      <c r="T4095" s="9" t="str">
        <f t="shared" si="1032"/>
        <v/>
      </c>
      <c r="U4095" s="10" t="str">
        <f t="shared" si="1027"/>
        <v/>
      </c>
      <c r="V4095" s="10" t="str">
        <f t="shared" si="1028"/>
        <v/>
      </c>
      <c r="W4095" s="10" t="str">
        <f t="shared" si="1033"/>
        <v/>
      </c>
      <c r="X4095" s="10" t="str">
        <f t="shared" si="1034"/>
        <v/>
      </c>
      <c r="Y4095" s="10" t="str">
        <f t="shared" si="1035"/>
        <v/>
      </c>
      <c r="Z4095" s="10" t="str">
        <f t="shared" si="1036"/>
        <v/>
      </c>
      <c r="AA4095" s="10" t="str">
        <f t="shared" si="1026"/>
        <v/>
      </c>
      <c r="AB4095" s="10" t="str">
        <f t="shared" si="1029"/>
        <v/>
      </c>
      <c r="AC4095" s="10" t="str">
        <f t="shared" si="1037"/>
        <v/>
      </c>
      <c r="AD4095" s="10" t="str">
        <f t="shared" si="1031"/>
        <v/>
      </c>
      <c r="AE4095" s="10" t="str">
        <f t="shared" si="1038"/>
        <v/>
      </c>
      <c r="AF4095" s="10" t="str">
        <f t="shared" si="1039"/>
        <v/>
      </c>
      <c r="AG4095" s="10" t="str">
        <f t="shared" si="1040"/>
        <v/>
      </c>
      <c r="AH4095" s="10" t="str">
        <f t="shared" si="1041"/>
        <v/>
      </c>
      <c r="AI4095" s="10" t="str">
        <f t="shared" si="1030"/>
        <v/>
      </c>
    </row>
    <row r="4096" spans="20:35" ht="18" customHeight="1" x14ac:dyDescent="0.25">
      <c r="T4096" s="9" t="str">
        <f t="shared" si="1032"/>
        <v/>
      </c>
      <c r="U4096" s="10" t="str">
        <f t="shared" si="1027"/>
        <v/>
      </c>
      <c r="V4096" s="10" t="str">
        <f t="shared" si="1028"/>
        <v/>
      </c>
      <c r="W4096" s="10" t="str">
        <f t="shared" si="1033"/>
        <v/>
      </c>
      <c r="X4096" s="10" t="str">
        <f t="shared" si="1034"/>
        <v/>
      </c>
      <c r="Y4096" s="10" t="str">
        <f t="shared" si="1035"/>
        <v/>
      </c>
      <c r="Z4096" s="10" t="str">
        <f t="shared" si="1036"/>
        <v/>
      </c>
      <c r="AA4096" s="10" t="str">
        <f t="shared" si="1026"/>
        <v/>
      </c>
      <c r="AB4096" s="10" t="str">
        <f t="shared" si="1029"/>
        <v/>
      </c>
      <c r="AC4096" s="10" t="str">
        <f t="shared" si="1037"/>
        <v/>
      </c>
      <c r="AD4096" s="10" t="str">
        <f t="shared" si="1031"/>
        <v/>
      </c>
      <c r="AE4096" s="10" t="str">
        <f t="shared" si="1038"/>
        <v/>
      </c>
      <c r="AF4096" s="10" t="str">
        <f t="shared" si="1039"/>
        <v/>
      </c>
      <c r="AG4096" s="10" t="str">
        <f t="shared" si="1040"/>
        <v/>
      </c>
      <c r="AH4096" s="10" t="str">
        <f t="shared" si="1041"/>
        <v/>
      </c>
      <c r="AI4096" s="10" t="str">
        <f t="shared" si="1030"/>
        <v/>
      </c>
    </row>
    <row r="4097" spans="20:35" ht="18" customHeight="1" x14ac:dyDescent="0.25">
      <c r="T4097" s="9" t="str">
        <f t="shared" si="1032"/>
        <v/>
      </c>
      <c r="U4097" s="10" t="str">
        <f t="shared" si="1027"/>
        <v/>
      </c>
      <c r="V4097" s="10" t="str">
        <f t="shared" si="1028"/>
        <v/>
      </c>
      <c r="W4097" s="10" t="str">
        <f t="shared" si="1033"/>
        <v/>
      </c>
      <c r="X4097" s="10" t="str">
        <f t="shared" si="1034"/>
        <v/>
      </c>
      <c r="Y4097" s="10" t="str">
        <f t="shared" si="1035"/>
        <v/>
      </c>
      <c r="Z4097" s="10" t="str">
        <f t="shared" si="1036"/>
        <v/>
      </c>
      <c r="AA4097" s="10" t="str">
        <f t="shared" si="1026"/>
        <v/>
      </c>
      <c r="AB4097" s="10" t="str">
        <f t="shared" si="1029"/>
        <v/>
      </c>
      <c r="AC4097" s="10" t="str">
        <f t="shared" si="1037"/>
        <v/>
      </c>
      <c r="AD4097" s="10" t="str">
        <f t="shared" si="1031"/>
        <v/>
      </c>
      <c r="AE4097" s="10" t="str">
        <f t="shared" si="1038"/>
        <v/>
      </c>
      <c r="AF4097" s="10" t="str">
        <f t="shared" si="1039"/>
        <v/>
      </c>
      <c r="AG4097" s="10" t="str">
        <f t="shared" si="1040"/>
        <v/>
      </c>
      <c r="AH4097" s="10" t="str">
        <f t="shared" si="1041"/>
        <v/>
      </c>
      <c r="AI4097" s="10" t="str">
        <f t="shared" si="1030"/>
        <v/>
      </c>
    </row>
    <row r="4098" spans="20:35" ht="18" customHeight="1" x14ac:dyDescent="0.25">
      <c r="T4098" s="9" t="str">
        <f t="shared" si="1032"/>
        <v/>
      </c>
      <c r="U4098" s="10" t="str">
        <f t="shared" si="1027"/>
        <v/>
      </c>
      <c r="V4098" s="10" t="str">
        <f t="shared" si="1028"/>
        <v/>
      </c>
      <c r="W4098" s="10" t="str">
        <f t="shared" si="1033"/>
        <v/>
      </c>
      <c r="X4098" s="10" t="str">
        <f t="shared" si="1034"/>
        <v/>
      </c>
      <c r="Y4098" s="10" t="str">
        <f t="shared" si="1035"/>
        <v/>
      </c>
      <c r="Z4098" s="10" t="str">
        <f t="shared" si="1036"/>
        <v/>
      </c>
      <c r="AA4098" s="10" t="str">
        <f t="shared" si="1026"/>
        <v/>
      </c>
      <c r="AB4098" s="10" t="str">
        <f t="shared" si="1029"/>
        <v/>
      </c>
      <c r="AC4098" s="10" t="str">
        <f t="shared" si="1037"/>
        <v/>
      </c>
      <c r="AD4098" s="10" t="str">
        <f t="shared" si="1031"/>
        <v/>
      </c>
      <c r="AE4098" s="10" t="str">
        <f t="shared" si="1038"/>
        <v/>
      </c>
      <c r="AF4098" s="10" t="str">
        <f t="shared" si="1039"/>
        <v/>
      </c>
      <c r="AG4098" s="10" t="str">
        <f t="shared" si="1040"/>
        <v/>
      </c>
      <c r="AH4098" s="10" t="str">
        <f t="shared" si="1041"/>
        <v/>
      </c>
      <c r="AI4098" s="10" t="str">
        <f t="shared" si="1030"/>
        <v/>
      </c>
    </row>
    <row r="4099" spans="20:35" ht="18" customHeight="1" x14ac:dyDescent="0.25">
      <c r="T4099" s="9" t="str">
        <f t="shared" si="1032"/>
        <v/>
      </c>
      <c r="U4099" s="10" t="str">
        <f t="shared" si="1027"/>
        <v/>
      </c>
      <c r="V4099" s="10" t="str">
        <f t="shared" si="1028"/>
        <v/>
      </c>
      <c r="W4099" s="10" t="str">
        <f t="shared" si="1033"/>
        <v/>
      </c>
      <c r="X4099" s="10" t="str">
        <f t="shared" si="1034"/>
        <v/>
      </c>
      <c r="Y4099" s="10" t="str">
        <f t="shared" si="1035"/>
        <v/>
      </c>
      <c r="Z4099" s="10" t="str">
        <f t="shared" si="1036"/>
        <v/>
      </c>
      <c r="AA4099" s="10" t="str">
        <f t="shared" si="1026"/>
        <v/>
      </c>
      <c r="AB4099" s="10" t="str">
        <f t="shared" si="1029"/>
        <v/>
      </c>
      <c r="AC4099" s="10" t="str">
        <f t="shared" si="1037"/>
        <v/>
      </c>
      <c r="AD4099" s="10" t="str">
        <f t="shared" si="1031"/>
        <v/>
      </c>
      <c r="AE4099" s="10" t="str">
        <f t="shared" si="1038"/>
        <v/>
      </c>
      <c r="AF4099" s="10" t="str">
        <f t="shared" si="1039"/>
        <v/>
      </c>
      <c r="AG4099" s="10" t="str">
        <f t="shared" si="1040"/>
        <v/>
      </c>
      <c r="AH4099" s="10" t="str">
        <f t="shared" si="1041"/>
        <v/>
      </c>
      <c r="AI4099" s="10" t="str">
        <f t="shared" si="1030"/>
        <v/>
      </c>
    </row>
    <row r="4100" spans="20:35" ht="18" customHeight="1" x14ac:dyDescent="0.25">
      <c r="T4100" s="9" t="str">
        <f t="shared" si="1032"/>
        <v/>
      </c>
      <c r="U4100" s="10" t="str">
        <f t="shared" si="1027"/>
        <v/>
      </c>
      <c r="V4100" s="10" t="str">
        <f t="shared" si="1028"/>
        <v/>
      </c>
      <c r="W4100" s="10" t="str">
        <f t="shared" si="1033"/>
        <v/>
      </c>
      <c r="X4100" s="10" t="str">
        <f t="shared" si="1034"/>
        <v/>
      </c>
      <c r="Y4100" s="10" t="str">
        <f t="shared" si="1035"/>
        <v/>
      </c>
      <c r="Z4100" s="10" t="str">
        <f t="shared" si="1036"/>
        <v/>
      </c>
      <c r="AA4100" s="10" t="str">
        <f t="shared" si="1026"/>
        <v/>
      </c>
      <c r="AB4100" s="10" t="str">
        <f t="shared" si="1029"/>
        <v/>
      </c>
      <c r="AC4100" s="10" t="str">
        <f t="shared" si="1037"/>
        <v/>
      </c>
      <c r="AD4100" s="10" t="str">
        <f t="shared" si="1031"/>
        <v/>
      </c>
      <c r="AE4100" s="10" t="str">
        <f t="shared" si="1038"/>
        <v/>
      </c>
      <c r="AF4100" s="10" t="str">
        <f t="shared" si="1039"/>
        <v/>
      </c>
      <c r="AG4100" s="10" t="str">
        <f t="shared" si="1040"/>
        <v/>
      </c>
      <c r="AH4100" s="10" t="str">
        <f t="shared" si="1041"/>
        <v/>
      </c>
      <c r="AI4100" s="10" t="str">
        <f t="shared" si="1030"/>
        <v/>
      </c>
    </row>
    <row r="4101" spans="20:35" ht="18" customHeight="1" x14ac:dyDescent="0.25">
      <c r="T4101" s="9" t="str">
        <f t="shared" si="1032"/>
        <v/>
      </c>
      <c r="U4101" s="10" t="str">
        <f t="shared" si="1027"/>
        <v/>
      </c>
      <c r="V4101" s="10" t="str">
        <f t="shared" si="1028"/>
        <v/>
      </c>
      <c r="W4101" s="10" t="str">
        <f t="shared" si="1033"/>
        <v/>
      </c>
      <c r="X4101" s="10" t="str">
        <f t="shared" si="1034"/>
        <v/>
      </c>
      <c r="Y4101" s="10" t="str">
        <f t="shared" si="1035"/>
        <v/>
      </c>
      <c r="Z4101" s="10" t="str">
        <f t="shared" si="1036"/>
        <v/>
      </c>
      <c r="AA4101" s="10" t="str">
        <f t="shared" ref="AA4101:AA4164" si="1042">IF(T4101="","",Z4101/1000*$F$7)</f>
        <v/>
      </c>
      <c r="AB4101" s="10" t="str">
        <f t="shared" si="1029"/>
        <v/>
      </c>
      <c r="AC4101" s="10" t="str">
        <f t="shared" si="1037"/>
        <v/>
      </c>
      <c r="AD4101" s="10" t="str">
        <f t="shared" si="1031"/>
        <v/>
      </c>
      <c r="AE4101" s="10" t="str">
        <f t="shared" si="1038"/>
        <v/>
      </c>
      <c r="AF4101" s="10" t="str">
        <f t="shared" si="1039"/>
        <v/>
      </c>
      <c r="AG4101" s="10" t="str">
        <f t="shared" si="1040"/>
        <v/>
      </c>
      <c r="AH4101" s="10" t="str">
        <f t="shared" si="1041"/>
        <v/>
      </c>
      <c r="AI4101" s="10" t="str">
        <f t="shared" si="1030"/>
        <v/>
      </c>
    </row>
    <row r="4102" spans="20:35" ht="18" customHeight="1" x14ac:dyDescent="0.25">
      <c r="T4102" s="9" t="str">
        <f t="shared" si="1032"/>
        <v/>
      </c>
      <c r="U4102" s="10" t="str">
        <f t="shared" ref="U4102:U4165" si="1043">IF(T4102="","",IF(T4102&lt;=$C$14,$C$83*T4102,IF(T4102&lt;=2*$C$14,$C$81-$C$83*(T4102-$C$14),0)))</f>
        <v/>
      </c>
      <c r="V4102" s="10" t="str">
        <f t="shared" ref="V4102:V4165" si="1044">IF(T4102="","",IF(T4102&lt;=$C$22,$C$79*T4102,IF(T4102&lt;=2*$C$22,$C$77-$C$79*(T4102-$C$22),0)))</f>
        <v/>
      </c>
      <c r="W4102" s="10" t="str">
        <f t="shared" si="1033"/>
        <v/>
      </c>
      <c r="X4102" s="10" t="str">
        <f t="shared" si="1034"/>
        <v/>
      </c>
      <c r="Y4102" s="10" t="str">
        <f t="shared" si="1035"/>
        <v/>
      </c>
      <c r="Z4102" s="10" t="str">
        <f t="shared" si="1036"/>
        <v/>
      </c>
      <c r="AA4102" s="10" t="str">
        <f t="shared" si="1042"/>
        <v/>
      </c>
      <c r="AB4102" s="10" t="str">
        <f t="shared" ref="AB4102:AB4165" si="1045">IF(T4102="","",$C$59*(1+$C$61*($C$63+Z4102)/Y4102))</f>
        <v/>
      </c>
      <c r="AC4102" s="10" t="str">
        <f t="shared" si="1037"/>
        <v/>
      </c>
      <c r="AD4102" s="10" t="str">
        <f t="shared" si="1031"/>
        <v/>
      </c>
      <c r="AE4102" s="10" t="str">
        <f t="shared" si="1038"/>
        <v/>
      </c>
      <c r="AF4102" s="10" t="str">
        <f t="shared" si="1039"/>
        <v/>
      </c>
      <c r="AG4102" s="10" t="str">
        <f t="shared" si="1040"/>
        <v/>
      </c>
      <c r="AH4102" s="10" t="str">
        <f t="shared" si="1041"/>
        <v/>
      </c>
      <c r="AI4102" s="10" t="str">
        <f t="shared" si="1030"/>
        <v/>
      </c>
    </row>
    <row r="4103" spans="20:35" ht="18" customHeight="1" x14ac:dyDescent="0.25">
      <c r="T4103" s="9" t="str">
        <f t="shared" si="1032"/>
        <v/>
      </c>
      <c r="U4103" s="10" t="str">
        <f t="shared" si="1043"/>
        <v/>
      </c>
      <c r="V4103" s="10" t="str">
        <f t="shared" si="1044"/>
        <v/>
      </c>
      <c r="W4103" s="10" t="str">
        <f t="shared" si="1033"/>
        <v/>
      </c>
      <c r="X4103" s="10" t="str">
        <f t="shared" si="1034"/>
        <v/>
      </c>
      <c r="Y4103" s="10" t="str">
        <f t="shared" si="1035"/>
        <v/>
      </c>
      <c r="Z4103" s="10" t="str">
        <f t="shared" si="1036"/>
        <v/>
      </c>
      <c r="AA4103" s="10" t="str">
        <f t="shared" si="1042"/>
        <v/>
      </c>
      <c r="AB4103" s="10" t="str">
        <f t="shared" si="1045"/>
        <v/>
      </c>
      <c r="AC4103" s="10" t="str">
        <f t="shared" si="1037"/>
        <v/>
      </c>
      <c r="AD4103" s="10" t="str">
        <f t="shared" si="1031"/>
        <v/>
      </c>
      <c r="AE4103" s="10" t="str">
        <f t="shared" si="1038"/>
        <v/>
      </c>
      <c r="AF4103" s="10" t="str">
        <f t="shared" si="1039"/>
        <v/>
      </c>
      <c r="AG4103" s="10" t="str">
        <f t="shared" si="1040"/>
        <v/>
      </c>
      <c r="AH4103" s="10" t="str">
        <f t="shared" si="1041"/>
        <v/>
      </c>
      <c r="AI4103" s="10" t="str">
        <f t="shared" ref="AI4103:AI4166" si="1046">IF(T4103="","",MAX(Z4103+(AC4103-AF4103-AD4103)*$AL$4,0))</f>
        <v/>
      </c>
    </row>
    <row r="4104" spans="20:35" ht="18" customHeight="1" x14ac:dyDescent="0.25">
      <c r="T4104" s="9" t="str">
        <f t="shared" si="1032"/>
        <v/>
      </c>
      <c r="U4104" s="10" t="str">
        <f t="shared" si="1043"/>
        <v/>
      </c>
      <c r="V4104" s="10" t="str">
        <f t="shared" si="1044"/>
        <v/>
      </c>
      <c r="W4104" s="10" t="str">
        <f t="shared" si="1033"/>
        <v/>
      </c>
      <c r="X4104" s="10" t="str">
        <f t="shared" si="1034"/>
        <v/>
      </c>
      <c r="Y4104" s="10" t="str">
        <f t="shared" si="1035"/>
        <v/>
      </c>
      <c r="Z4104" s="10" t="str">
        <f t="shared" si="1036"/>
        <v/>
      </c>
      <c r="AA4104" s="10" t="str">
        <f t="shared" si="1042"/>
        <v/>
      </c>
      <c r="AB4104" s="10" t="str">
        <f t="shared" si="1045"/>
        <v/>
      </c>
      <c r="AC4104" s="10" t="str">
        <f t="shared" si="1037"/>
        <v/>
      </c>
      <c r="AD4104" s="10" t="str">
        <f t="shared" ref="AD4104:AD4167" si="1047">IF(U4104="","",$C$89*((Z4104/1000)^$C$97)/($F$15)*1000*3600)</f>
        <v/>
      </c>
      <c r="AE4104" s="10" t="str">
        <f t="shared" si="1038"/>
        <v/>
      </c>
      <c r="AF4104" s="10" t="str">
        <f t="shared" si="1039"/>
        <v/>
      </c>
      <c r="AG4104" s="10" t="str">
        <f t="shared" si="1040"/>
        <v/>
      </c>
      <c r="AH4104" s="10" t="str">
        <f t="shared" si="1041"/>
        <v/>
      </c>
      <c r="AI4104" s="10" t="str">
        <f t="shared" si="1046"/>
        <v/>
      </c>
    </row>
    <row r="4105" spans="20:35" ht="18" customHeight="1" x14ac:dyDescent="0.25">
      <c r="T4105" s="9" t="str">
        <f t="shared" si="1032"/>
        <v/>
      </c>
      <c r="U4105" s="10" t="str">
        <f t="shared" si="1043"/>
        <v/>
      </c>
      <c r="V4105" s="10" t="str">
        <f t="shared" si="1044"/>
        <v/>
      </c>
      <c r="W4105" s="10" t="str">
        <f t="shared" si="1033"/>
        <v/>
      </c>
      <c r="X4105" s="10" t="str">
        <f t="shared" si="1034"/>
        <v/>
      </c>
      <c r="Y4105" s="10" t="str">
        <f t="shared" si="1035"/>
        <v/>
      </c>
      <c r="Z4105" s="10" t="str">
        <f t="shared" si="1036"/>
        <v/>
      </c>
      <c r="AA4105" s="10" t="str">
        <f t="shared" si="1042"/>
        <v/>
      </c>
      <c r="AB4105" s="10" t="str">
        <f t="shared" si="1045"/>
        <v/>
      </c>
      <c r="AC4105" s="10" t="str">
        <f t="shared" si="1037"/>
        <v/>
      </c>
      <c r="AD4105" s="10" t="str">
        <f t="shared" si="1047"/>
        <v/>
      </c>
      <c r="AE4105" s="10" t="str">
        <f t="shared" si="1038"/>
        <v/>
      </c>
      <c r="AF4105" s="10" t="str">
        <f t="shared" si="1039"/>
        <v/>
      </c>
      <c r="AG4105" s="10" t="str">
        <f t="shared" si="1040"/>
        <v/>
      </c>
      <c r="AH4105" s="10" t="str">
        <f t="shared" si="1041"/>
        <v/>
      </c>
      <c r="AI4105" s="10" t="str">
        <f t="shared" si="1046"/>
        <v/>
      </c>
    </row>
    <row r="4106" spans="20:35" ht="18" customHeight="1" x14ac:dyDescent="0.25">
      <c r="T4106" s="9" t="str">
        <f t="shared" si="1032"/>
        <v/>
      </c>
      <c r="U4106" s="10" t="str">
        <f t="shared" si="1043"/>
        <v/>
      </c>
      <c r="V4106" s="10" t="str">
        <f t="shared" si="1044"/>
        <v/>
      </c>
      <c r="W4106" s="10" t="str">
        <f t="shared" si="1033"/>
        <v/>
      </c>
      <c r="X4106" s="10" t="str">
        <f t="shared" si="1034"/>
        <v/>
      </c>
      <c r="Y4106" s="10" t="str">
        <f t="shared" si="1035"/>
        <v/>
      </c>
      <c r="Z4106" s="10" t="str">
        <f t="shared" si="1036"/>
        <v/>
      </c>
      <c r="AA4106" s="10" t="str">
        <f t="shared" si="1042"/>
        <v/>
      </c>
      <c r="AB4106" s="10" t="str">
        <f t="shared" si="1045"/>
        <v/>
      </c>
      <c r="AC4106" s="10" t="str">
        <f t="shared" si="1037"/>
        <v/>
      </c>
      <c r="AD4106" s="10" t="str">
        <f t="shared" si="1047"/>
        <v/>
      </c>
      <c r="AE4106" s="10" t="str">
        <f t="shared" si="1038"/>
        <v/>
      </c>
      <c r="AF4106" s="10" t="str">
        <f t="shared" si="1039"/>
        <v/>
      </c>
      <c r="AG4106" s="10" t="str">
        <f t="shared" si="1040"/>
        <v/>
      </c>
      <c r="AH4106" s="10" t="str">
        <f t="shared" si="1041"/>
        <v/>
      </c>
      <c r="AI4106" s="10" t="str">
        <f t="shared" si="1046"/>
        <v/>
      </c>
    </row>
    <row r="4107" spans="20:35" ht="18" customHeight="1" x14ac:dyDescent="0.25">
      <c r="T4107" s="9" t="str">
        <f t="shared" si="1032"/>
        <v/>
      </c>
      <c r="U4107" s="10" t="str">
        <f t="shared" si="1043"/>
        <v/>
      </c>
      <c r="V4107" s="10" t="str">
        <f t="shared" si="1044"/>
        <v/>
      </c>
      <c r="W4107" s="10" t="str">
        <f t="shared" si="1033"/>
        <v/>
      </c>
      <c r="X4107" s="10" t="str">
        <f t="shared" si="1034"/>
        <v/>
      </c>
      <c r="Y4107" s="10" t="str">
        <f t="shared" si="1035"/>
        <v/>
      </c>
      <c r="Z4107" s="10" t="str">
        <f t="shared" si="1036"/>
        <v/>
      </c>
      <c r="AA4107" s="10" t="str">
        <f t="shared" si="1042"/>
        <v/>
      </c>
      <c r="AB4107" s="10" t="str">
        <f t="shared" si="1045"/>
        <v/>
      </c>
      <c r="AC4107" s="10" t="str">
        <f t="shared" si="1037"/>
        <v/>
      </c>
      <c r="AD4107" s="10" t="str">
        <f t="shared" si="1047"/>
        <v/>
      </c>
      <c r="AE4107" s="10" t="str">
        <f t="shared" si="1038"/>
        <v/>
      </c>
      <c r="AF4107" s="10" t="str">
        <f t="shared" si="1039"/>
        <v/>
      </c>
      <c r="AG4107" s="10" t="str">
        <f t="shared" si="1040"/>
        <v/>
      </c>
      <c r="AH4107" s="10" t="str">
        <f t="shared" si="1041"/>
        <v/>
      </c>
      <c r="AI4107" s="10" t="str">
        <f t="shared" si="1046"/>
        <v/>
      </c>
    </row>
    <row r="4108" spans="20:35" ht="18" customHeight="1" x14ac:dyDescent="0.25">
      <c r="T4108" s="9" t="str">
        <f t="shared" si="1032"/>
        <v/>
      </c>
      <c r="U4108" s="10" t="str">
        <f t="shared" si="1043"/>
        <v/>
      </c>
      <c r="V4108" s="10" t="str">
        <f t="shared" si="1044"/>
        <v/>
      </c>
      <c r="W4108" s="10" t="str">
        <f t="shared" si="1033"/>
        <v/>
      </c>
      <c r="X4108" s="10" t="str">
        <f t="shared" si="1034"/>
        <v/>
      </c>
      <c r="Y4108" s="10" t="str">
        <f t="shared" si="1035"/>
        <v/>
      </c>
      <c r="Z4108" s="10" t="str">
        <f t="shared" si="1036"/>
        <v/>
      </c>
      <c r="AA4108" s="10" t="str">
        <f t="shared" si="1042"/>
        <v/>
      </c>
      <c r="AB4108" s="10" t="str">
        <f t="shared" si="1045"/>
        <v/>
      </c>
      <c r="AC4108" s="10" t="str">
        <f t="shared" si="1037"/>
        <v/>
      </c>
      <c r="AD4108" s="10" t="str">
        <f t="shared" si="1047"/>
        <v/>
      </c>
      <c r="AE4108" s="10" t="str">
        <f t="shared" si="1038"/>
        <v/>
      </c>
      <c r="AF4108" s="10" t="str">
        <f t="shared" si="1039"/>
        <v/>
      </c>
      <c r="AG4108" s="10" t="str">
        <f t="shared" si="1040"/>
        <v/>
      </c>
      <c r="AH4108" s="10" t="str">
        <f t="shared" si="1041"/>
        <v/>
      </c>
      <c r="AI4108" s="10" t="str">
        <f t="shared" si="1046"/>
        <v/>
      </c>
    </row>
    <row r="4109" spans="20:35" ht="18" customHeight="1" x14ac:dyDescent="0.25">
      <c r="T4109" s="9" t="str">
        <f t="shared" si="1032"/>
        <v/>
      </c>
      <c r="U4109" s="10" t="str">
        <f t="shared" si="1043"/>
        <v/>
      </c>
      <c r="V4109" s="10" t="str">
        <f t="shared" si="1044"/>
        <v/>
      </c>
      <c r="W4109" s="10" t="str">
        <f t="shared" si="1033"/>
        <v/>
      </c>
      <c r="X4109" s="10" t="str">
        <f t="shared" si="1034"/>
        <v/>
      </c>
      <c r="Y4109" s="10" t="str">
        <f t="shared" si="1035"/>
        <v/>
      </c>
      <c r="Z4109" s="10" t="str">
        <f t="shared" si="1036"/>
        <v/>
      </c>
      <c r="AA4109" s="10" t="str">
        <f t="shared" si="1042"/>
        <v/>
      </c>
      <c r="AB4109" s="10" t="str">
        <f t="shared" si="1045"/>
        <v/>
      </c>
      <c r="AC4109" s="10" t="str">
        <f t="shared" si="1037"/>
        <v/>
      </c>
      <c r="AD4109" s="10" t="str">
        <f t="shared" si="1047"/>
        <v/>
      </c>
      <c r="AE4109" s="10" t="str">
        <f t="shared" si="1038"/>
        <v/>
      </c>
      <c r="AF4109" s="10" t="str">
        <f t="shared" si="1039"/>
        <v/>
      </c>
      <c r="AG4109" s="10" t="str">
        <f t="shared" si="1040"/>
        <v/>
      </c>
      <c r="AH4109" s="10" t="str">
        <f t="shared" si="1041"/>
        <v/>
      </c>
      <c r="AI4109" s="10" t="str">
        <f t="shared" si="1046"/>
        <v/>
      </c>
    </row>
    <row r="4110" spans="20:35" ht="18" customHeight="1" x14ac:dyDescent="0.25">
      <c r="T4110" s="9" t="str">
        <f t="shared" si="1032"/>
        <v/>
      </c>
      <c r="U4110" s="10" t="str">
        <f t="shared" si="1043"/>
        <v/>
      </c>
      <c r="V4110" s="10" t="str">
        <f t="shared" si="1044"/>
        <v/>
      </c>
      <c r="W4110" s="10" t="str">
        <f t="shared" si="1033"/>
        <v/>
      </c>
      <c r="X4110" s="10" t="str">
        <f t="shared" si="1034"/>
        <v/>
      </c>
      <c r="Y4110" s="10" t="str">
        <f t="shared" si="1035"/>
        <v/>
      </c>
      <c r="Z4110" s="10" t="str">
        <f t="shared" si="1036"/>
        <v/>
      </c>
      <c r="AA4110" s="10" t="str">
        <f t="shared" si="1042"/>
        <v/>
      </c>
      <c r="AB4110" s="10" t="str">
        <f t="shared" si="1045"/>
        <v/>
      </c>
      <c r="AC4110" s="10" t="str">
        <f t="shared" si="1037"/>
        <v/>
      </c>
      <c r="AD4110" s="10" t="str">
        <f t="shared" si="1047"/>
        <v/>
      </c>
      <c r="AE4110" s="10" t="str">
        <f t="shared" si="1038"/>
        <v/>
      </c>
      <c r="AF4110" s="10" t="str">
        <f t="shared" si="1039"/>
        <v/>
      </c>
      <c r="AG4110" s="10" t="str">
        <f t="shared" si="1040"/>
        <v/>
      </c>
      <c r="AH4110" s="10" t="str">
        <f t="shared" si="1041"/>
        <v/>
      </c>
      <c r="AI4110" s="10" t="str">
        <f t="shared" si="1046"/>
        <v/>
      </c>
    </row>
    <row r="4111" spans="20:35" ht="18" customHeight="1" x14ac:dyDescent="0.25">
      <c r="T4111" s="9" t="str">
        <f t="shared" ref="T4111:T4174" si="1048">IF(T4110="","",IF(T4110+$C$27&gt;$C$29,"",T4110+$C$27))</f>
        <v/>
      </c>
      <c r="U4111" s="10" t="str">
        <f t="shared" si="1043"/>
        <v/>
      </c>
      <c r="V4111" s="10" t="str">
        <f t="shared" si="1044"/>
        <v/>
      </c>
      <c r="W4111" s="10" t="str">
        <f t="shared" si="1033"/>
        <v/>
      </c>
      <c r="X4111" s="10" t="str">
        <f t="shared" si="1034"/>
        <v/>
      </c>
      <c r="Y4111" s="10" t="str">
        <f t="shared" si="1035"/>
        <v/>
      </c>
      <c r="Z4111" s="10" t="str">
        <f t="shared" si="1036"/>
        <v/>
      </c>
      <c r="AA4111" s="10" t="str">
        <f t="shared" si="1042"/>
        <v/>
      </c>
      <c r="AB4111" s="10" t="str">
        <f t="shared" si="1045"/>
        <v/>
      </c>
      <c r="AC4111" s="10" t="str">
        <f t="shared" si="1037"/>
        <v/>
      </c>
      <c r="AD4111" s="10" t="str">
        <f t="shared" si="1047"/>
        <v/>
      </c>
      <c r="AE4111" s="10" t="str">
        <f t="shared" si="1038"/>
        <v/>
      </c>
      <c r="AF4111" s="10" t="str">
        <f t="shared" si="1039"/>
        <v/>
      </c>
      <c r="AG4111" s="10" t="str">
        <f t="shared" si="1040"/>
        <v/>
      </c>
      <c r="AH4111" s="10" t="str">
        <f t="shared" si="1041"/>
        <v/>
      </c>
      <c r="AI4111" s="10" t="str">
        <f t="shared" si="1046"/>
        <v/>
      </c>
    </row>
    <row r="4112" spans="20:35" ht="18" customHeight="1" x14ac:dyDescent="0.25">
      <c r="T4112" s="9" t="str">
        <f t="shared" si="1048"/>
        <v/>
      </c>
      <c r="U4112" s="10" t="str">
        <f t="shared" si="1043"/>
        <v/>
      </c>
      <c r="V4112" s="10" t="str">
        <f t="shared" si="1044"/>
        <v/>
      </c>
      <c r="W4112" s="10" t="str">
        <f t="shared" si="1033"/>
        <v/>
      </c>
      <c r="X4112" s="10" t="str">
        <f t="shared" si="1034"/>
        <v/>
      </c>
      <c r="Y4112" s="10" t="str">
        <f t="shared" si="1035"/>
        <v/>
      </c>
      <c r="Z4112" s="10" t="str">
        <f t="shared" si="1036"/>
        <v/>
      </c>
      <c r="AA4112" s="10" t="str">
        <f t="shared" si="1042"/>
        <v/>
      </c>
      <c r="AB4112" s="10" t="str">
        <f t="shared" si="1045"/>
        <v/>
      </c>
      <c r="AC4112" s="10" t="str">
        <f t="shared" si="1037"/>
        <v/>
      </c>
      <c r="AD4112" s="10" t="str">
        <f t="shared" si="1047"/>
        <v/>
      </c>
      <c r="AE4112" s="10" t="str">
        <f t="shared" si="1038"/>
        <v/>
      </c>
      <c r="AF4112" s="10" t="str">
        <f t="shared" si="1039"/>
        <v/>
      </c>
      <c r="AG4112" s="10" t="str">
        <f t="shared" si="1040"/>
        <v/>
      </c>
      <c r="AH4112" s="10" t="str">
        <f t="shared" si="1041"/>
        <v/>
      </c>
      <c r="AI4112" s="10" t="str">
        <f t="shared" si="1046"/>
        <v/>
      </c>
    </row>
    <row r="4113" spans="20:35" ht="18" customHeight="1" x14ac:dyDescent="0.25">
      <c r="T4113" s="9" t="str">
        <f t="shared" si="1048"/>
        <v/>
      </c>
      <c r="U4113" s="10" t="str">
        <f t="shared" si="1043"/>
        <v/>
      </c>
      <c r="V4113" s="10" t="str">
        <f t="shared" si="1044"/>
        <v/>
      </c>
      <c r="W4113" s="10" t="str">
        <f t="shared" si="1033"/>
        <v/>
      </c>
      <c r="X4113" s="10" t="str">
        <f t="shared" si="1034"/>
        <v/>
      </c>
      <c r="Y4113" s="10" t="str">
        <f t="shared" si="1035"/>
        <v/>
      </c>
      <c r="Z4113" s="10" t="str">
        <f t="shared" si="1036"/>
        <v/>
      </c>
      <c r="AA4113" s="10" t="str">
        <f t="shared" si="1042"/>
        <v/>
      </c>
      <c r="AB4113" s="10" t="str">
        <f t="shared" si="1045"/>
        <v/>
      </c>
      <c r="AC4113" s="10" t="str">
        <f t="shared" si="1037"/>
        <v/>
      </c>
      <c r="AD4113" s="10" t="str">
        <f t="shared" si="1047"/>
        <v/>
      </c>
      <c r="AE4113" s="10" t="str">
        <f t="shared" si="1038"/>
        <v/>
      </c>
      <c r="AF4113" s="10" t="str">
        <f t="shared" si="1039"/>
        <v/>
      </c>
      <c r="AG4113" s="10" t="str">
        <f t="shared" si="1040"/>
        <v/>
      </c>
      <c r="AH4113" s="10" t="str">
        <f t="shared" si="1041"/>
        <v/>
      </c>
      <c r="AI4113" s="10" t="str">
        <f t="shared" si="1046"/>
        <v/>
      </c>
    </row>
    <row r="4114" spans="20:35" ht="18" customHeight="1" x14ac:dyDescent="0.25">
      <c r="T4114" s="9" t="str">
        <f t="shared" si="1048"/>
        <v/>
      </c>
      <c r="U4114" s="10" t="str">
        <f t="shared" si="1043"/>
        <v/>
      </c>
      <c r="V4114" s="10" t="str">
        <f t="shared" si="1044"/>
        <v/>
      </c>
      <c r="W4114" s="10" t="str">
        <f t="shared" si="1033"/>
        <v/>
      </c>
      <c r="X4114" s="10" t="str">
        <f t="shared" si="1034"/>
        <v/>
      </c>
      <c r="Y4114" s="10" t="str">
        <f t="shared" si="1035"/>
        <v/>
      </c>
      <c r="Z4114" s="10" t="str">
        <f t="shared" si="1036"/>
        <v/>
      </c>
      <c r="AA4114" s="10" t="str">
        <f t="shared" si="1042"/>
        <v/>
      </c>
      <c r="AB4114" s="10" t="str">
        <f t="shared" si="1045"/>
        <v/>
      </c>
      <c r="AC4114" s="10" t="str">
        <f t="shared" si="1037"/>
        <v/>
      </c>
      <c r="AD4114" s="10" t="str">
        <f t="shared" si="1047"/>
        <v/>
      </c>
      <c r="AE4114" s="10" t="str">
        <f t="shared" si="1038"/>
        <v/>
      </c>
      <c r="AF4114" s="10" t="str">
        <f t="shared" si="1039"/>
        <v/>
      </c>
      <c r="AG4114" s="10" t="str">
        <f t="shared" si="1040"/>
        <v/>
      </c>
      <c r="AH4114" s="10" t="str">
        <f t="shared" si="1041"/>
        <v/>
      </c>
      <c r="AI4114" s="10" t="str">
        <f t="shared" si="1046"/>
        <v/>
      </c>
    </row>
    <row r="4115" spans="20:35" ht="18" customHeight="1" x14ac:dyDescent="0.25">
      <c r="T4115" s="9" t="str">
        <f t="shared" si="1048"/>
        <v/>
      </c>
      <c r="U4115" s="10" t="str">
        <f t="shared" si="1043"/>
        <v/>
      </c>
      <c r="V4115" s="10" t="str">
        <f t="shared" si="1044"/>
        <v/>
      </c>
      <c r="W4115" s="10" t="str">
        <f t="shared" si="1033"/>
        <v/>
      </c>
      <c r="X4115" s="10" t="str">
        <f t="shared" si="1034"/>
        <v/>
      </c>
      <c r="Y4115" s="10" t="str">
        <f t="shared" si="1035"/>
        <v/>
      </c>
      <c r="Z4115" s="10" t="str">
        <f t="shared" si="1036"/>
        <v/>
      </c>
      <c r="AA4115" s="10" t="str">
        <f t="shared" si="1042"/>
        <v/>
      </c>
      <c r="AB4115" s="10" t="str">
        <f t="shared" si="1045"/>
        <v/>
      </c>
      <c r="AC4115" s="10" t="str">
        <f t="shared" si="1037"/>
        <v/>
      </c>
      <c r="AD4115" s="10" t="str">
        <f t="shared" si="1047"/>
        <v/>
      </c>
      <c r="AE4115" s="10" t="str">
        <f t="shared" si="1038"/>
        <v/>
      </c>
      <c r="AF4115" s="10" t="str">
        <f t="shared" si="1039"/>
        <v/>
      </c>
      <c r="AG4115" s="10" t="str">
        <f t="shared" si="1040"/>
        <v/>
      </c>
      <c r="AH4115" s="10" t="str">
        <f t="shared" si="1041"/>
        <v/>
      </c>
      <c r="AI4115" s="10" t="str">
        <f t="shared" si="1046"/>
        <v/>
      </c>
    </row>
    <row r="4116" spans="20:35" ht="18" customHeight="1" x14ac:dyDescent="0.25">
      <c r="T4116" s="9" t="str">
        <f t="shared" si="1048"/>
        <v/>
      </c>
      <c r="U4116" s="10" t="str">
        <f t="shared" si="1043"/>
        <v/>
      </c>
      <c r="V4116" s="10" t="str">
        <f t="shared" si="1044"/>
        <v/>
      </c>
      <c r="W4116" s="10" t="str">
        <f t="shared" si="1033"/>
        <v/>
      </c>
      <c r="X4116" s="10" t="str">
        <f t="shared" si="1034"/>
        <v/>
      </c>
      <c r="Y4116" s="10" t="str">
        <f t="shared" si="1035"/>
        <v/>
      </c>
      <c r="Z4116" s="10" t="str">
        <f t="shared" si="1036"/>
        <v/>
      </c>
      <c r="AA4116" s="10" t="str">
        <f t="shared" si="1042"/>
        <v/>
      </c>
      <c r="AB4116" s="10" t="str">
        <f t="shared" si="1045"/>
        <v/>
      </c>
      <c r="AC4116" s="10" t="str">
        <f t="shared" si="1037"/>
        <v/>
      </c>
      <c r="AD4116" s="10" t="str">
        <f t="shared" si="1047"/>
        <v/>
      </c>
      <c r="AE4116" s="10" t="str">
        <f t="shared" si="1038"/>
        <v/>
      </c>
      <c r="AF4116" s="10" t="str">
        <f t="shared" si="1039"/>
        <v/>
      </c>
      <c r="AG4116" s="10" t="str">
        <f t="shared" si="1040"/>
        <v/>
      </c>
      <c r="AH4116" s="10" t="str">
        <f t="shared" si="1041"/>
        <v/>
      </c>
      <c r="AI4116" s="10" t="str">
        <f t="shared" si="1046"/>
        <v/>
      </c>
    </row>
    <row r="4117" spans="20:35" ht="18" customHeight="1" x14ac:dyDescent="0.25">
      <c r="T4117" s="9" t="str">
        <f t="shared" si="1048"/>
        <v/>
      </c>
      <c r="U4117" s="10" t="str">
        <f t="shared" si="1043"/>
        <v/>
      </c>
      <c r="V4117" s="10" t="str">
        <f t="shared" si="1044"/>
        <v/>
      </c>
      <c r="W4117" s="10" t="str">
        <f t="shared" si="1033"/>
        <v/>
      </c>
      <c r="X4117" s="10" t="str">
        <f t="shared" si="1034"/>
        <v/>
      </c>
      <c r="Y4117" s="10" t="str">
        <f t="shared" si="1035"/>
        <v/>
      </c>
      <c r="Z4117" s="10" t="str">
        <f t="shared" si="1036"/>
        <v/>
      </c>
      <c r="AA4117" s="10" t="str">
        <f t="shared" si="1042"/>
        <v/>
      </c>
      <c r="AB4117" s="10" t="str">
        <f t="shared" si="1045"/>
        <v/>
      </c>
      <c r="AC4117" s="10" t="str">
        <f t="shared" si="1037"/>
        <v/>
      </c>
      <c r="AD4117" s="10" t="str">
        <f t="shared" si="1047"/>
        <v/>
      </c>
      <c r="AE4117" s="10" t="str">
        <f t="shared" si="1038"/>
        <v/>
      </c>
      <c r="AF4117" s="10" t="str">
        <f t="shared" si="1039"/>
        <v/>
      </c>
      <c r="AG4117" s="10" t="str">
        <f t="shared" si="1040"/>
        <v/>
      </c>
      <c r="AH4117" s="10" t="str">
        <f t="shared" si="1041"/>
        <v/>
      </c>
      <c r="AI4117" s="10" t="str">
        <f t="shared" si="1046"/>
        <v/>
      </c>
    </row>
    <row r="4118" spans="20:35" ht="18" customHeight="1" x14ac:dyDescent="0.25">
      <c r="T4118" s="9" t="str">
        <f t="shared" si="1048"/>
        <v/>
      </c>
      <c r="U4118" s="10" t="str">
        <f t="shared" si="1043"/>
        <v/>
      </c>
      <c r="V4118" s="10" t="str">
        <f t="shared" si="1044"/>
        <v/>
      </c>
      <c r="W4118" s="10" t="str">
        <f t="shared" si="1033"/>
        <v/>
      </c>
      <c r="X4118" s="10" t="str">
        <f t="shared" si="1034"/>
        <v/>
      </c>
      <c r="Y4118" s="10" t="str">
        <f t="shared" si="1035"/>
        <v/>
      </c>
      <c r="Z4118" s="10" t="str">
        <f t="shared" si="1036"/>
        <v/>
      </c>
      <c r="AA4118" s="10" t="str">
        <f t="shared" si="1042"/>
        <v/>
      </c>
      <c r="AB4118" s="10" t="str">
        <f t="shared" si="1045"/>
        <v/>
      </c>
      <c r="AC4118" s="10" t="str">
        <f t="shared" si="1037"/>
        <v/>
      </c>
      <c r="AD4118" s="10" t="str">
        <f t="shared" si="1047"/>
        <v/>
      </c>
      <c r="AE4118" s="10" t="str">
        <f t="shared" si="1038"/>
        <v/>
      </c>
      <c r="AF4118" s="10" t="str">
        <f t="shared" si="1039"/>
        <v/>
      </c>
      <c r="AG4118" s="10" t="str">
        <f t="shared" si="1040"/>
        <v/>
      </c>
      <c r="AH4118" s="10" t="str">
        <f t="shared" si="1041"/>
        <v/>
      </c>
      <c r="AI4118" s="10" t="str">
        <f t="shared" si="1046"/>
        <v/>
      </c>
    </row>
    <row r="4119" spans="20:35" ht="18" customHeight="1" x14ac:dyDescent="0.25">
      <c r="T4119" s="9" t="str">
        <f t="shared" si="1048"/>
        <v/>
      </c>
      <c r="U4119" s="10" t="str">
        <f t="shared" si="1043"/>
        <v/>
      </c>
      <c r="V4119" s="10" t="str">
        <f t="shared" si="1044"/>
        <v/>
      </c>
      <c r="W4119" s="10" t="str">
        <f t="shared" si="1033"/>
        <v/>
      </c>
      <c r="X4119" s="10" t="str">
        <f t="shared" si="1034"/>
        <v/>
      </c>
      <c r="Y4119" s="10" t="str">
        <f t="shared" si="1035"/>
        <v/>
      </c>
      <c r="Z4119" s="10" t="str">
        <f t="shared" si="1036"/>
        <v/>
      </c>
      <c r="AA4119" s="10" t="str">
        <f t="shared" si="1042"/>
        <v/>
      </c>
      <c r="AB4119" s="10" t="str">
        <f t="shared" si="1045"/>
        <v/>
      </c>
      <c r="AC4119" s="10" t="str">
        <f t="shared" si="1037"/>
        <v/>
      </c>
      <c r="AD4119" s="10" t="str">
        <f t="shared" si="1047"/>
        <v/>
      </c>
      <c r="AE4119" s="10" t="str">
        <f t="shared" si="1038"/>
        <v/>
      </c>
      <c r="AF4119" s="10" t="str">
        <f t="shared" si="1039"/>
        <v/>
      </c>
      <c r="AG4119" s="10" t="str">
        <f t="shared" si="1040"/>
        <v/>
      </c>
      <c r="AH4119" s="10" t="str">
        <f t="shared" si="1041"/>
        <v/>
      </c>
      <c r="AI4119" s="10" t="str">
        <f t="shared" si="1046"/>
        <v/>
      </c>
    </row>
    <row r="4120" spans="20:35" ht="18" customHeight="1" x14ac:dyDescent="0.25">
      <c r="T4120" s="9" t="str">
        <f t="shared" si="1048"/>
        <v/>
      </c>
      <c r="U4120" s="10" t="str">
        <f t="shared" si="1043"/>
        <v/>
      </c>
      <c r="V4120" s="10" t="str">
        <f t="shared" si="1044"/>
        <v/>
      </c>
      <c r="W4120" s="10" t="str">
        <f t="shared" si="1033"/>
        <v/>
      </c>
      <c r="X4120" s="10" t="str">
        <f t="shared" si="1034"/>
        <v/>
      </c>
      <c r="Y4120" s="10" t="str">
        <f t="shared" si="1035"/>
        <v/>
      </c>
      <c r="Z4120" s="10" t="str">
        <f t="shared" si="1036"/>
        <v/>
      </c>
      <c r="AA4120" s="10" t="str">
        <f t="shared" si="1042"/>
        <v/>
      </c>
      <c r="AB4120" s="10" t="str">
        <f t="shared" si="1045"/>
        <v/>
      </c>
      <c r="AC4120" s="10" t="str">
        <f t="shared" si="1037"/>
        <v/>
      </c>
      <c r="AD4120" s="10" t="str">
        <f t="shared" si="1047"/>
        <v/>
      </c>
      <c r="AE4120" s="10" t="str">
        <f t="shared" si="1038"/>
        <v/>
      </c>
      <c r="AF4120" s="10" t="str">
        <f t="shared" si="1039"/>
        <v/>
      </c>
      <c r="AG4120" s="10" t="str">
        <f t="shared" si="1040"/>
        <v/>
      </c>
      <c r="AH4120" s="10" t="str">
        <f t="shared" si="1041"/>
        <v/>
      </c>
      <c r="AI4120" s="10" t="str">
        <f t="shared" si="1046"/>
        <v/>
      </c>
    </row>
    <row r="4121" spans="20:35" ht="18" customHeight="1" x14ac:dyDescent="0.25">
      <c r="T4121" s="9" t="str">
        <f t="shared" si="1048"/>
        <v/>
      </c>
      <c r="U4121" s="10" t="str">
        <f t="shared" si="1043"/>
        <v/>
      </c>
      <c r="V4121" s="10" t="str">
        <f t="shared" si="1044"/>
        <v/>
      </c>
      <c r="W4121" s="10" t="str">
        <f t="shared" si="1033"/>
        <v/>
      </c>
      <c r="X4121" s="10" t="str">
        <f t="shared" si="1034"/>
        <v/>
      </c>
      <c r="Y4121" s="10" t="str">
        <f t="shared" si="1035"/>
        <v/>
      </c>
      <c r="Z4121" s="10" t="str">
        <f t="shared" si="1036"/>
        <v/>
      </c>
      <c r="AA4121" s="10" t="str">
        <f t="shared" si="1042"/>
        <v/>
      </c>
      <c r="AB4121" s="10" t="str">
        <f t="shared" si="1045"/>
        <v/>
      </c>
      <c r="AC4121" s="10" t="str">
        <f t="shared" si="1037"/>
        <v/>
      </c>
      <c r="AD4121" s="10" t="str">
        <f t="shared" si="1047"/>
        <v/>
      </c>
      <c r="AE4121" s="10" t="str">
        <f t="shared" si="1038"/>
        <v/>
      </c>
      <c r="AF4121" s="10" t="str">
        <f t="shared" si="1039"/>
        <v/>
      </c>
      <c r="AG4121" s="10" t="str">
        <f t="shared" si="1040"/>
        <v/>
      </c>
      <c r="AH4121" s="10" t="str">
        <f t="shared" si="1041"/>
        <v/>
      </c>
      <c r="AI4121" s="10" t="str">
        <f t="shared" si="1046"/>
        <v/>
      </c>
    </row>
    <row r="4122" spans="20:35" ht="18" customHeight="1" x14ac:dyDescent="0.25">
      <c r="T4122" s="9" t="str">
        <f t="shared" si="1048"/>
        <v/>
      </c>
      <c r="U4122" s="10" t="str">
        <f t="shared" si="1043"/>
        <v/>
      </c>
      <c r="V4122" s="10" t="str">
        <f t="shared" si="1044"/>
        <v/>
      </c>
      <c r="W4122" s="10" t="str">
        <f t="shared" si="1033"/>
        <v/>
      </c>
      <c r="X4122" s="10" t="str">
        <f t="shared" si="1034"/>
        <v/>
      </c>
      <c r="Y4122" s="10" t="str">
        <f t="shared" si="1035"/>
        <v/>
      </c>
      <c r="Z4122" s="10" t="str">
        <f t="shared" si="1036"/>
        <v/>
      </c>
      <c r="AA4122" s="10" t="str">
        <f t="shared" si="1042"/>
        <v/>
      </c>
      <c r="AB4122" s="10" t="str">
        <f t="shared" si="1045"/>
        <v/>
      </c>
      <c r="AC4122" s="10" t="str">
        <f t="shared" si="1037"/>
        <v/>
      </c>
      <c r="AD4122" s="10" t="str">
        <f t="shared" si="1047"/>
        <v/>
      </c>
      <c r="AE4122" s="10" t="str">
        <f t="shared" si="1038"/>
        <v/>
      </c>
      <c r="AF4122" s="10" t="str">
        <f t="shared" si="1039"/>
        <v/>
      </c>
      <c r="AG4122" s="10" t="str">
        <f t="shared" si="1040"/>
        <v/>
      </c>
      <c r="AH4122" s="10" t="str">
        <f t="shared" si="1041"/>
        <v/>
      </c>
      <c r="AI4122" s="10" t="str">
        <f t="shared" si="1046"/>
        <v/>
      </c>
    </row>
    <row r="4123" spans="20:35" ht="18" customHeight="1" x14ac:dyDescent="0.25">
      <c r="T4123" s="9" t="str">
        <f t="shared" si="1048"/>
        <v/>
      </c>
      <c r="U4123" s="10" t="str">
        <f t="shared" si="1043"/>
        <v/>
      </c>
      <c r="V4123" s="10" t="str">
        <f t="shared" si="1044"/>
        <v/>
      </c>
      <c r="W4123" s="10" t="str">
        <f t="shared" si="1033"/>
        <v/>
      </c>
      <c r="X4123" s="10" t="str">
        <f t="shared" si="1034"/>
        <v/>
      </c>
      <c r="Y4123" s="10" t="str">
        <f t="shared" si="1035"/>
        <v/>
      </c>
      <c r="Z4123" s="10" t="str">
        <f t="shared" si="1036"/>
        <v/>
      </c>
      <c r="AA4123" s="10" t="str">
        <f t="shared" si="1042"/>
        <v/>
      </c>
      <c r="AB4123" s="10" t="str">
        <f t="shared" si="1045"/>
        <v/>
      </c>
      <c r="AC4123" s="10" t="str">
        <f t="shared" si="1037"/>
        <v/>
      </c>
      <c r="AD4123" s="10" t="str">
        <f t="shared" si="1047"/>
        <v/>
      </c>
      <c r="AE4123" s="10" t="str">
        <f t="shared" si="1038"/>
        <v/>
      </c>
      <c r="AF4123" s="10" t="str">
        <f t="shared" si="1039"/>
        <v/>
      </c>
      <c r="AG4123" s="10" t="str">
        <f t="shared" si="1040"/>
        <v/>
      </c>
      <c r="AH4123" s="10" t="str">
        <f t="shared" si="1041"/>
        <v/>
      </c>
      <c r="AI4123" s="10" t="str">
        <f t="shared" si="1046"/>
        <v/>
      </c>
    </row>
    <row r="4124" spans="20:35" ht="18" customHeight="1" x14ac:dyDescent="0.25">
      <c r="T4124" s="9" t="str">
        <f t="shared" si="1048"/>
        <v/>
      </c>
      <c r="U4124" s="10" t="str">
        <f t="shared" si="1043"/>
        <v/>
      </c>
      <c r="V4124" s="10" t="str">
        <f t="shared" si="1044"/>
        <v/>
      </c>
      <c r="W4124" s="10" t="str">
        <f t="shared" si="1033"/>
        <v/>
      </c>
      <c r="X4124" s="10" t="str">
        <f t="shared" si="1034"/>
        <v/>
      </c>
      <c r="Y4124" s="10" t="str">
        <f t="shared" si="1035"/>
        <v/>
      </c>
      <c r="Z4124" s="10" t="str">
        <f t="shared" si="1036"/>
        <v/>
      </c>
      <c r="AA4124" s="10" t="str">
        <f t="shared" si="1042"/>
        <v/>
      </c>
      <c r="AB4124" s="10" t="str">
        <f t="shared" si="1045"/>
        <v/>
      </c>
      <c r="AC4124" s="10" t="str">
        <f t="shared" si="1037"/>
        <v/>
      </c>
      <c r="AD4124" s="10" t="str">
        <f t="shared" si="1047"/>
        <v/>
      </c>
      <c r="AE4124" s="10" t="str">
        <f t="shared" si="1038"/>
        <v/>
      </c>
      <c r="AF4124" s="10" t="str">
        <f t="shared" si="1039"/>
        <v/>
      </c>
      <c r="AG4124" s="10" t="str">
        <f t="shared" si="1040"/>
        <v/>
      </c>
      <c r="AH4124" s="10" t="str">
        <f t="shared" si="1041"/>
        <v/>
      </c>
      <c r="AI4124" s="10" t="str">
        <f t="shared" si="1046"/>
        <v/>
      </c>
    </row>
    <row r="4125" spans="20:35" ht="18" customHeight="1" x14ac:dyDescent="0.25">
      <c r="T4125" s="9" t="str">
        <f t="shared" si="1048"/>
        <v/>
      </c>
      <c r="U4125" s="10" t="str">
        <f t="shared" si="1043"/>
        <v/>
      </c>
      <c r="V4125" s="10" t="str">
        <f t="shared" si="1044"/>
        <v/>
      </c>
      <c r="W4125" s="10" t="str">
        <f t="shared" si="1033"/>
        <v/>
      </c>
      <c r="X4125" s="10" t="str">
        <f t="shared" si="1034"/>
        <v/>
      </c>
      <c r="Y4125" s="10" t="str">
        <f t="shared" si="1035"/>
        <v/>
      </c>
      <c r="Z4125" s="10" t="str">
        <f t="shared" si="1036"/>
        <v/>
      </c>
      <c r="AA4125" s="10" t="str">
        <f t="shared" si="1042"/>
        <v/>
      </c>
      <c r="AB4125" s="10" t="str">
        <f t="shared" si="1045"/>
        <v/>
      </c>
      <c r="AC4125" s="10" t="str">
        <f t="shared" si="1037"/>
        <v/>
      </c>
      <c r="AD4125" s="10" t="str">
        <f t="shared" si="1047"/>
        <v/>
      </c>
      <c r="AE4125" s="10" t="str">
        <f t="shared" si="1038"/>
        <v/>
      </c>
      <c r="AF4125" s="10" t="str">
        <f t="shared" si="1039"/>
        <v/>
      </c>
      <c r="AG4125" s="10" t="str">
        <f t="shared" si="1040"/>
        <v/>
      </c>
      <c r="AH4125" s="10" t="str">
        <f t="shared" si="1041"/>
        <v/>
      </c>
      <c r="AI4125" s="10" t="str">
        <f t="shared" si="1046"/>
        <v/>
      </c>
    </row>
    <row r="4126" spans="20:35" ht="18" customHeight="1" x14ac:dyDescent="0.25">
      <c r="T4126" s="9" t="str">
        <f t="shared" si="1048"/>
        <v/>
      </c>
      <c r="U4126" s="10" t="str">
        <f t="shared" si="1043"/>
        <v/>
      </c>
      <c r="V4126" s="10" t="str">
        <f t="shared" si="1044"/>
        <v/>
      </c>
      <c r="W4126" s="10" t="str">
        <f t="shared" si="1033"/>
        <v/>
      </c>
      <c r="X4126" s="10" t="str">
        <f t="shared" si="1034"/>
        <v/>
      </c>
      <c r="Y4126" s="10" t="str">
        <f t="shared" si="1035"/>
        <v/>
      </c>
      <c r="Z4126" s="10" t="str">
        <f t="shared" si="1036"/>
        <v/>
      </c>
      <c r="AA4126" s="10" t="str">
        <f t="shared" si="1042"/>
        <v/>
      </c>
      <c r="AB4126" s="10" t="str">
        <f t="shared" si="1045"/>
        <v/>
      </c>
      <c r="AC4126" s="10" t="str">
        <f t="shared" si="1037"/>
        <v/>
      </c>
      <c r="AD4126" s="10" t="str">
        <f t="shared" si="1047"/>
        <v/>
      </c>
      <c r="AE4126" s="10" t="str">
        <f t="shared" si="1038"/>
        <v/>
      </c>
      <c r="AF4126" s="10" t="str">
        <f t="shared" si="1039"/>
        <v/>
      </c>
      <c r="AG4126" s="10" t="str">
        <f t="shared" si="1040"/>
        <v/>
      </c>
      <c r="AH4126" s="10" t="str">
        <f t="shared" si="1041"/>
        <v/>
      </c>
      <c r="AI4126" s="10" t="str">
        <f t="shared" si="1046"/>
        <v/>
      </c>
    </row>
    <row r="4127" spans="20:35" ht="18" customHeight="1" x14ac:dyDescent="0.25">
      <c r="T4127" s="9" t="str">
        <f t="shared" si="1048"/>
        <v/>
      </c>
      <c r="U4127" s="10" t="str">
        <f t="shared" si="1043"/>
        <v/>
      </c>
      <c r="V4127" s="10" t="str">
        <f t="shared" si="1044"/>
        <v/>
      </c>
      <c r="W4127" s="10" t="str">
        <f t="shared" si="1033"/>
        <v/>
      </c>
      <c r="X4127" s="10" t="str">
        <f t="shared" si="1034"/>
        <v/>
      </c>
      <c r="Y4127" s="10" t="str">
        <f t="shared" si="1035"/>
        <v/>
      </c>
      <c r="Z4127" s="10" t="str">
        <f t="shared" si="1036"/>
        <v/>
      </c>
      <c r="AA4127" s="10" t="str">
        <f t="shared" si="1042"/>
        <v/>
      </c>
      <c r="AB4127" s="10" t="str">
        <f t="shared" si="1045"/>
        <v/>
      </c>
      <c r="AC4127" s="10" t="str">
        <f t="shared" si="1037"/>
        <v/>
      </c>
      <c r="AD4127" s="10" t="str">
        <f t="shared" si="1047"/>
        <v/>
      </c>
      <c r="AE4127" s="10" t="str">
        <f t="shared" si="1038"/>
        <v/>
      </c>
      <c r="AF4127" s="10" t="str">
        <f t="shared" si="1039"/>
        <v/>
      </c>
      <c r="AG4127" s="10" t="str">
        <f t="shared" si="1040"/>
        <v/>
      </c>
      <c r="AH4127" s="10" t="str">
        <f t="shared" si="1041"/>
        <v/>
      </c>
      <c r="AI4127" s="10" t="str">
        <f t="shared" si="1046"/>
        <v/>
      </c>
    </row>
    <row r="4128" spans="20:35" ht="18" customHeight="1" x14ac:dyDescent="0.25">
      <c r="T4128" s="9" t="str">
        <f t="shared" si="1048"/>
        <v/>
      </c>
      <c r="U4128" s="10" t="str">
        <f t="shared" si="1043"/>
        <v/>
      </c>
      <c r="V4128" s="10" t="str">
        <f t="shared" si="1044"/>
        <v/>
      </c>
      <c r="W4128" s="10" t="str">
        <f t="shared" si="1033"/>
        <v/>
      </c>
      <c r="X4128" s="10" t="str">
        <f t="shared" si="1034"/>
        <v/>
      </c>
      <c r="Y4128" s="10" t="str">
        <f t="shared" si="1035"/>
        <v/>
      </c>
      <c r="Z4128" s="10" t="str">
        <f t="shared" si="1036"/>
        <v/>
      </c>
      <c r="AA4128" s="10" t="str">
        <f t="shared" si="1042"/>
        <v/>
      </c>
      <c r="AB4128" s="10" t="str">
        <f t="shared" si="1045"/>
        <v/>
      </c>
      <c r="AC4128" s="10" t="str">
        <f t="shared" si="1037"/>
        <v/>
      </c>
      <c r="AD4128" s="10" t="str">
        <f t="shared" si="1047"/>
        <v/>
      </c>
      <c r="AE4128" s="10" t="str">
        <f t="shared" si="1038"/>
        <v/>
      </c>
      <c r="AF4128" s="10" t="str">
        <f t="shared" si="1039"/>
        <v/>
      </c>
      <c r="AG4128" s="10" t="str">
        <f t="shared" si="1040"/>
        <v/>
      </c>
      <c r="AH4128" s="10" t="str">
        <f t="shared" si="1041"/>
        <v/>
      </c>
      <c r="AI4128" s="10" t="str">
        <f t="shared" si="1046"/>
        <v/>
      </c>
    </row>
    <row r="4129" spans="20:35" ht="18" customHeight="1" x14ac:dyDescent="0.25">
      <c r="T4129" s="9" t="str">
        <f t="shared" si="1048"/>
        <v/>
      </c>
      <c r="U4129" s="10" t="str">
        <f t="shared" si="1043"/>
        <v/>
      </c>
      <c r="V4129" s="10" t="str">
        <f t="shared" si="1044"/>
        <v/>
      </c>
      <c r="W4129" s="10" t="str">
        <f t="shared" si="1033"/>
        <v/>
      </c>
      <c r="X4129" s="10" t="str">
        <f t="shared" si="1034"/>
        <v/>
      </c>
      <c r="Y4129" s="10" t="str">
        <f t="shared" si="1035"/>
        <v/>
      </c>
      <c r="Z4129" s="10" t="str">
        <f t="shared" si="1036"/>
        <v/>
      </c>
      <c r="AA4129" s="10" t="str">
        <f t="shared" si="1042"/>
        <v/>
      </c>
      <c r="AB4129" s="10" t="str">
        <f t="shared" si="1045"/>
        <v/>
      </c>
      <c r="AC4129" s="10" t="str">
        <f t="shared" si="1037"/>
        <v/>
      </c>
      <c r="AD4129" s="10" t="str">
        <f t="shared" si="1047"/>
        <v/>
      </c>
      <c r="AE4129" s="10" t="str">
        <f t="shared" si="1038"/>
        <v/>
      </c>
      <c r="AF4129" s="10" t="str">
        <f t="shared" si="1039"/>
        <v/>
      </c>
      <c r="AG4129" s="10" t="str">
        <f t="shared" si="1040"/>
        <v/>
      </c>
      <c r="AH4129" s="10" t="str">
        <f t="shared" si="1041"/>
        <v/>
      </c>
      <c r="AI4129" s="10" t="str">
        <f t="shared" si="1046"/>
        <v/>
      </c>
    </row>
    <row r="4130" spans="20:35" ht="18" customHeight="1" x14ac:dyDescent="0.25">
      <c r="T4130" s="9" t="str">
        <f t="shared" si="1048"/>
        <v/>
      </c>
      <c r="U4130" s="10" t="str">
        <f t="shared" si="1043"/>
        <v/>
      </c>
      <c r="V4130" s="10" t="str">
        <f t="shared" si="1044"/>
        <v/>
      </c>
      <c r="W4130" s="10" t="str">
        <f t="shared" si="1033"/>
        <v/>
      </c>
      <c r="X4130" s="10" t="str">
        <f t="shared" si="1034"/>
        <v/>
      </c>
      <c r="Y4130" s="10" t="str">
        <f t="shared" si="1035"/>
        <v/>
      </c>
      <c r="Z4130" s="10" t="str">
        <f t="shared" si="1036"/>
        <v/>
      </c>
      <c r="AA4130" s="10" t="str">
        <f t="shared" si="1042"/>
        <v/>
      </c>
      <c r="AB4130" s="10" t="str">
        <f t="shared" si="1045"/>
        <v/>
      </c>
      <c r="AC4130" s="10" t="str">
        <f t="shared" si="1037"/>
        <v/>
      </c>
      <c r="AD4130" s="10" t="str">
        <f t="shared" si="1047"/>
        <v/>
      </c>
      <c r="AE4130" s="10" t="str">
        <f t="shared" si="1038"/>
        <v/>
      </c>
      <c r="AF4130" s="10" t="str">
        <f t="shared" si="1039"/>
        <v/>
      </c>
      <c r="AG4130" s="10" t="str">
        <f t="shared" si="1040"/>
        <v/>
      </c>
      <c r="AH4130" s="10" t="str">
        <f t="shared" si="1041"/>
        <v/>
      </c>
      <c r="AI4130" s="10" t="str">
        <f t="shared" si="1046"/>
        <v/>
      </c>
    </row>
    <row r="4131" spans="20:35" ht="18" customHeight="1" x14ac:dyDescent="0.25">
      <c r="T4131" s="9" t="str">
        <f t="shared" si="1048"/>
        <v/>
      </c>
      <c r="U4131" s="10" t="str">
        <f t="shared" si="1043"/>
        <v/>
      </c>
      <c r="V4131" s="10" t="str">
        <f t="shared" si="1044"/>
        <v/>
      </c>
      <c r="W4131" s="10" t="str">
        <f t="shared" si="1033"/>
        <v/>
      </c>
      <c r="X4131" s="10" t="str">
        <f t="shared" si="1034"/>
        <v/>
      </c>
      <c r="Y4131" s="10" t="str">
        <f t="shared" si="1035"/>
        <v/>
      </c>
      <c r="Z4131" s="10" t="str">
        <f t="shared" si="1036"/>
        <v/>
      </c>
      <c r="AA4131" s="10" t="str">
        <f t="shared" si="1042"/>
        <v/>
      </c>
      <c r="AB4131" s="10" t="str">
        <f t="shared" si="1045"/>
        <v/>
      </c>
      <c r="AC4131" s="10" t="str">
        <f t="shared" si="1037"/>
        <v/>
      </c>
      <c r="AD4131" s="10" t="str">
        <f t="shared" si="1047"/>
        <v/>
      </c>
      <c r="AE4131" s="10" t="str">
        <f t="shared" si="1038"/>
        <v/>
      </c>
      <c r="AF4131" s="10" t="str">
        <f t="shared" si="1039"/>
        <v/>
      </c>
      <c r="AG4131" s="10" t="str">
        <f t="shared" si="1040"/>
        <v/>
      </c>
      <c r="AH4131" s="10" t="str">
        <f t="shared" si="1041"/>
        <v/>
      </c>
      <c r="AI4131" s="10" t="str">
        <f t="shared" si="1046"/>
        <v/>
      </c>
    </row>
    <row r="4132" spans="20:35" ht="18" customHeight="1" x14ac:dyDescent="0.25">
      <c r="T4132" s="9" t="str">
        <f t="shared" si="1048"/>
        <v/>
      </c>
      <c r="U4132" s="10" t="str">
        <f t="shared" si="1043"/>
        <v/>
      </c>
      <c r="V4132" s="10" t="str">
        <f t="shared" si="1044"/>
        <v/>
      </c>
      <c r="W4132" s="10" t="str">
        <f t="shared" si="1033"/>
        <v/>
      </c>
      <c r="X4132" s="10" t="str">
        <f t="shared" si="1034"/>
        <v/>
      </c>
      <c r="Y4132" s="10" t="str">
        <f t="shared" si="1035"/>
        <v/>
      </c>
      <c r="Z4132" s="10" t="str">
        <f t="shared" si="1036"/>
        <v/>
      </c>
      <c r="AA4132" s="10" t="str">
        <f t="shared" si="1042"/>
        <v/>
      </c>
      <c r="AB4132" s="10" t="str">
        <f t="shared" si="1045"/>
        <v/>
      </c>
      <c r="AC4132" s="10" t="str">
        <f t="shared" si="1037"/>
        <v/>
      </c>
      <c r="AD4132" s="10" t="str">
        <f t="shared" si="1047"/>
        <v/>
      </c>
      <c r="AE4132" s="10" t="str">
        <f t="shared" si="1038"/>
        <v/>
      </c>
      <c r="AF4132" s="10" t="str">
        <f t="shared" si="1039"/>
        <v/>
      </c>
      <c r="AG4132" s="10" t="str">
        <f t="shared" si="1040"/>
        <v/>
      </c>
      <c r="AH4132" s="10" t="str">
        <f t="shared" si="1041"/>
        <v/>
      </c>
      <c r="AI4132" s="10" t="str">
        <f t="shared" si="1046"/>
        <v/>
      </c>
    </row>
    <row r="4133" spans="20:35" ht="18" customHeight="1" x14ac:dyDescent="0.25">
      <c r="T4133" s="9" t="str">
        <f t="shared" si="1048"/>
        <v/>
      </c>
      <c r="U4133" s="10" t="str">
        <f t="shared" si="1043"/>
        <v/>
      </c>
      <c r="V4133" s="10" t="str">
        <f t="shared" si="1044"/>
        <v/>
      </c>
      <c r="W4133" s="10" t="str">
        <f t="shared" si="1033"/>
        <v/>
      </c>
      <c r="X4133" s="10" t="str">
        <f t="shared" si="1034"/>
        <v/>
      </c>
      <c r="Y4133" s="10" t="str">
        <f t="shared" si="1035"/>
        <v/>
      </c>
      <c r="Z4133" s="10" t="str">
        <f t="shared" si="1036"/>
        <v/>
      </c>
      <c r="AA4133" s="10" t="str">
        <f t="shared" si="1042"/>
        <v/>
      </c>
      <c r="AB4133" s="10" t="str">
        <f t="shared" si="1045"/>
        <v/>
      </c>
      <c r="AC4133" s="10" t="str">
        <f t="shared" si="1037"/>
        <v/>
      </c>
      <c r="AD4133" s="10" t="str">
        <f t="shared" si="1047"/>
        <v/>
      </c>
      <c r="AE4133" s="10" t="str">
        <f t="shared" si="1038"/>
        <v/>
      </c>
      <c r="AF4133" s="10" t="str">
        <f t="shared" si="1039"/>
        <v/>
      </c>
      <c r="AG4133" s="10" t="str">
        <f t="shared" si="1040"/>
        <v/>
      </c>
      <c r="AH4133" s="10" t="str">
        <f t="shared" si="1041"/>
        <v/>
      </c>
      <c r="AI4133" s="10" t="str">
        <f t="shared" si="1046"/>
        <v/>
      </c>
    </row>
    <row r="4134" spans="20:35" ht="18" customHeight="1" x14ac:dyDescent="0.25">
      <c r="T4134" s="9" t="str">
        <f t="shared" si="1048"/>
        <v/>
      </c>
      <c r="U4134" s="10" t="str">
        <f t="shared" si="1043"/>
        <v/>
      </c>
      <c r="V4134" s="10" t="str">
        <f t="shared" si="1044"/>
        <v/>
      </c>
      <c r="W4134" s="10" t="str">
        <f t="shared" si="1033"/>
        <v/>
      </c>
      <c r="X4134" s="10" t="str">
        <f t="shared" si="1034"/>
        <v/>
      </c>
      <c r="Y4134" s="10" t="str">
        <f t="shared" si="1035"/>
        <v/>
      </c>
      <c r="Z4134" s="10" t="str">
        <f t="shared" si="1036"/>
        <v/>
      </c>
      <c r="AA4134" s="10" t="str">
        <f t="shared" si="1042"/>
        <v/>
      </c>
      <c r="AB4134" s="10" t="str">
        <f t="shared" si="1045"/>
        <v/>
      </c>
      <c r="AC4134" s="10" t="str">
        <f t="shared" si="1037"/>
        <v/>
      </c>
      <c r="AD4134" s="10" t="str">
        <f t="shared" si="1047"/>
        <v/>
      </c>
      <c r="AE4134" s="10" t="str">
        <f t="shared" si="1038"/>
        <v/>
      </c>
      <c r="AF4134" s="10" t="str">
        <f t="shared" si="1039"/>
        <v/>
      </c>
      <c r="AG4134" s="10" t="str">
        <f t="shared" si="1040"/>
        <v/>
      </c>
      <c r="AH4134" s="10" t="str">
        <f t="shared" si="1041"/>
        <v/>
      </c>
      <c r="AI4134" s="10" t="str">
        <f t="shared" si="1046"/>
        <v/>
      </c>
    </row>
    <row r="4135" spans="20:35" ht="18" customHeight="1" x14ac:dyDescent="0.25">
      <c r="T4135" s="9" t="str">
        <f t="shared" si="1048"/>
        <v/>
      </c>
      <c r="U4135" s="10" t="str">
        <f t="shared" si="1043"/>
        <v/>
      </c>
      <c r="V4135" s="10" t="str">
        <f t="shared" si="1044"/>
        <v/>
      </c>
      <c r="W4135" s="10" t="str">
        <f t="shared" si="1033"/>
        <v/>
      </c>
      <c r="X4135" s="10" t="str">
        <f t="shared" si="1034"/>
        <v/>
      </c>
      <c r="Y4135" s="10" t="str">
        <f t="shared" si="1035"/>
        <v/>
      </c>
      <c r="Z4135" s="10" t="str">
        <f t="shared" si="1036"/>
        <v/>
      </c>
      <c r="AA4135" s="10" t="str">
        <f t="shared" si="1042"/>
        <v/>
      </c>
      <c r="AB4135" s="10" t="str">
        <f t="shared" si="1045"/>
        <v/>
      </c>
      <c r="AC4135" s="10" t="str">
        <f t="shared" si="1037"/>
        <v/>
      </c>
      <c r="AD4135" s="10" t="str">
        <f t="shared" si="1047"/>
        <v/>
      </c>
      <c r="AE4135" s="10" t="str">
        <f t="shared" si="1038"/>
        <v/>
      </c>
      <c r="AF4135" s="10" t="str">
        <f t="shared" si="1039"/>
        <v/>
      </c>
      <c r="AG4135" s="10" t="str">
        <f t="shared" si="1040"/>
        <v/>
      </c>
      <c r="AH4135" s="10" t="str">
        <f t="shared" si="1041"/>
        <v/>
      </c>
      <c r="AI4135" s="10" t="str">
        <f t="shared" si="1046"/>
        <v/>
      </c>
    </row>
    <row r="4136" spans="20:35" ht="18" customHeight="1" x14ac:dyDescent="0.25">
      <c r="T4136" s="9" t="str">
        <f t="shared" si="1048"/>
        <v/>
      </c>
      <c r="U4136" s="10" t="str">
        <f t="shared" si="1043"/>
        <v/>
      </c>
      <c r="V4136" s="10" t="str">
        <f t="shared" si="1044"/>
        <v/>
      </c>
      <c r="W4136" s="10" t="str">
        <f t="shared" ref="W4136:W4199" si="1049">IF(T4136="","",IF(U4136&gt;V4136,0,(V4136-U4136)*$T$6*60))</f>
        <v/>
      </c>
      <c r="X4136" s="10" t="str">
        <f t="shared" ref="X4136:X4199" si="1050">IF(T4136="","",X4135+W4136)</f>
        <v/>
      </c>
      <c r="Y4136" s="10" t="str">
        <f t="shared" ref="Y4136:Y4199" si="1051">IF(T4136="","",AH4135)</f>
        <v/>
      </c>
      <c r="Z4136" s="10" t="str">
        <f t="shared" ref="Z4136:Z4199" si="1052">IF(T4136="","",AI4135)</f>
        <v/>
      </c>
      <c r="AA4136" s="10" t="str">
        <f t="shared" si="1042"/>
        <v/>
      </c>
      <c r="AB4136" s="10" t="str">
        <f t="shared" si="1045"/>
        <v/>
      </c>
      <c r="AC4136" s="10" t="str">
        <f t="shared" ref="AC4136:AC4199" si="1053">IF(T4136="","",V4136/$F$7*1000*3600)</f>
        <v/>
      </c>
      <c r="AD4136" s="10" t="str">
        <f t="shared" si="1047"/>
        <v/>
      </c>
      <c r="AE4136" s="10" t="str">
        <f t="shared" ref="AE4136:AE4199" si="1054">IF(T4136="","",Z4136/$AL$4)</f>
        <v/>
      </c>
      <c r="AF4136" s="10" t="str">
        <f t="shared" ref="AF4136:AF4199" si="1055">IF(T4136="","",MIN(AE4136,AB4136))</f>
        <v/>
      </c>
      <c r="AG4136" s="10" t="str">
        <f t="shared" ref="AG4136:AG4199" si="1056">IF(T4136="","",AF4136/1000/3600*$F$7)</f>
        <v/>
      </c>
      <c r="AH4136" s="10" t="str">
        <f t="shared" ref="AH4136:AH4199" si="1057">IF(T4136="","",Y4136+AF4136*$AL$4)</f>
        <v/>
      </c>
      <c r="AI4136" s="10" t="str">
        <f t="shared" si="1046"/>
        <v/>
      </c>
    </row>
    <row r="4137" spans="20:35" ht="18" customHeight="1" x14ac:dyDescent="0.25">
      <c r="T4137" s="9" t="str">
        <f t="shared" si="1048"/>
        <v/>
      </c>
      <c r="U4137" s="10" t="str">
        <f t="shared" si="1043"/>
        <v/>
      </c>
      <c r="V4137" s="10" t="str">
        <f t="shared" si="1044"/>
        <v/>
      </c>
      <c r="W4137" s="10" t="str">
        <f t="shared" si="1049"/>
        <v/>
      </c>
      <c r="X4137" s="10" t="str">
        <f t="shared" si="1050"/>
        <v/>
      </c>
      <c r="Y4137" s="10" t="str">
        <f t="shared" si="1051"/>
        <v/>
      </c>
      <c r="Z4137" s="10" t="str">
        <f t="shared" si="1052"/>
        <v/>
      </c>
      <c r="AA4137" s="10" t="str">
        <f t="shared" si="1042"/>
        <v/>
      </c>
      <c r="AB4137" s="10" t="str">
        <f t="shared" si="1045"/>
        <v/>
      </c>
      <c r="AC4137" s="10" t="str">
        <f t="shared" si="1053"/>
        <v/>
      </c>
      <c r="AD4137" s="10" t="str">
        <f t="shared" si="1047"/>
        <v/>
      </c>
      <c r="AE4137" s="10" t="str">
        <f t="shared" si="1054"/>
        <v/>
      </c>
      <c r="AF4137" s="10" t="str">
        <f t="shared" si="1055"/>
        <v/>
      </c>
      <c r="AG4137" s="10" t="str">
        <f t="shared" si="1056"/>
        <v/>
      </c>
      <c r="AH4137" s="10" t="str">
        <f t="shared" si="1057"/>
        <v/>
      </c>
      <c r="AI4137" s="10" t="str">
        <f t="shared" si="1046"/>
        <v/>
      </c>
    </row>
    <row r="4138" spans="20:35" ht="18" customHeight="1" x14ac:dyDescent="0.25">
      <c r="T4138" s="9" t="str">
        <f t="shared" si="1048"/>
        <v/>
      </c>
      <c r="U4138" s="10" t="str">
        <f t="shared" si="1043"/>
        <v/>
      </c>
      <c r="V4138" s="10" t="str">
        <f t="shared" si="1044"/>
        <v/>
      </c>
      <c r="W4138" s="10" t="str">
        <f t="shared" si="1049"/>
        <v/>
      </c>
      <c r="X4138" s="10" t="str">
        <f t="shared" si="1050"/>
        <v/>
      </c>
      <c r="Y4138" s="10" t="str">
        <f t="shared" si="1051"/>
        <v/>
      </c>
      <c r="Z4138" s="10" t="str">
        <f t="shared" si="1052"/>
        <v/>
      </c>
      <c r="AA4138" s="10" t="str">
        <f t="shared" si="1042"/>
        <v/>
      </c>
      <c r="AB4138" s="10" t="str">
        <f t="shared" si="1045"/>
        <v/>
      </c>
      <c r="AC4138" s="10" t="str">
        <f t="shared" si="1053"/>
        <v/>
      </c>
      <c r="AD4138" s="10" t="str">
        <f t="shared" si="1047"/>
        <v/>
      </c>
      <c r="AE4138" s="10" t="str">
        <f t="shared" si="1054"/>
        <v/>
      </c>
      <c r="AF4138" s="10" t="str">
        <f t="shared" si="1055"/>
        <v/>
      </c>
      <c r="AG4138" s="10" t="str">
        <f t="shared" si="1056"/>
        <v/>
      </c>
      <c r="AH4138" s="10" t="str">
        <f t="shared" si="1057"/>
        <v/>
      </c>
      <c r="AI4138" s="10" t="str">
        <f t="shared" si="1046"/>
        <v/>
      </c>
    </row>
    <row r="4139" spans="20:35" ht="18" customHeight="1" x14ac:dyDescent="0.25">
      <c r="T4139" s="9" t="str">
        <f t="shared" si="1048"/>
        <v/>
      </c>
      <c r="U4139" s="10" t="str">
        <f t="shared" si="1043"/>
        <v/>
      </c>
      <c r="V4139" s="10" t="str">
        <f t="shared" si="1044"/>
        <v/>
      </c>
      <c r="W4139" s="10" t="str">
        <f t="shared" si="1049"/>
        <v/>
      </c>
      <c r="X4139" s="10" t="str">
        <f t="shared" si="1050"/>
        <v/>
      </c>
      <c r="Y4139" s="10" t="str">
        <f t="shared" si="1051"/>
        <v/>
      </c>
      <c r="Z4139" s="10" t="str">
        <f t="shared" si="1052"/>
        <v/>
      </c>
      <c r="AA4139" s="10" t="str">
        <f t="shared" si="1042"/>
        <v/>
      </c>
      <c r="AB4139" s="10" t="str">
        <f t="shared" si="1045"/>
        <v/>
      </c>
      <c r="AC4139" s="10" t="str">
        <f t="shared" si="1053"/>
        <v/>
      </c>
      <c r="AD4139" s="10" t="str">
        <f t="shared" si="1047"/>
        <v/>
      </c>
      <c r="AE4139" s="10" t="str">
        <f t="shared" si="1054"/>
        <v/>
      </c>
      <c r="AF4139" s="10" t="str">
        <f t="shared" si="1055"/>
        <v/>
      </c>
      <c r="AG4139" s="10" t="str">
        <f t="shared" si="1056"/>
        <v/>
      </c>
      <c r="AH4139" s="10" t="str">
        <f t="shared" si="1057"/>
        <v/>
      </c>
      <c r="AI4139" s="10" t="str">
        <f t="shared" si="1046"/>
        <v/>
      </c>
    </row>
    <row r="4140" spans="20:35" ht="18" customHeight="1" x14ac:dyDescent="0.25">
      <c r="T4140" s="9" t="str">
        <f t="shared" si="1048"/>
        <v/>
      </c>
      <c r="U4140" s="10" t="str">
        <f t="shared" si="1043"/>
        <v/>
      </c>
      <c r="V4140" s="10" t="str">
        <f t="shared" si="1044"/>
        <v/>
      </c>
      <c r="W4140" s="10" t="str">
        <f t="shared" si="1049"/>
        <v/>
      </c>
      <c r="X4140" s="10" t="str">
        <f t="shared" si="1050"/>
        <v/>
      </c>
      <c r="Y4140" s="10" t="str">
        <f t="shared" si="1051"/>
        <v/>
      </c>
      <c r="Z4140" s="10" t="str">
        <f t="shared" si="1052"/>
        <v/>
      </c>
      <c r="AA4140" s="10" t="str">
        <f t="shared" si="1042"/>
        <v/>
      </c>
      <c r="AB4140" s="10" t="str">
        <f t="shared" si="1045"/>
        <v/>
      </c>
      <c r="AC4140" s="10" t="str">
        <f t="shared" si="1053"/>
        <v/>
      </c>
      <c r="AD4140" s="10" t="str">
        <f t="shared" si="1047"/>
        <v/>
      </c>
      <c r="AE4140" s="10" t="str">
        <f t="shared" si="1054"/>
        <v/>
      </c>
      <c r="AF4140" s="10" t="str">
        <f t="shared" si="1055"/>
        <v/>
      </c>
      <c r="AG4140" s="10" t="str">
        <f t="shared" si="1056"/>
        <v/>
      </c>
      <c r="AH4140" s="10" t="str">
        <f t="shared" si="1057"/>
        <v/>
      </c>
      <c r="AI4140" s="10" t="str">
        <f t="shared" si="1046"/>
        <v/>
      </c>
    </row>
    <row r="4141" spans="20:35" ht="18" customHeight="1" x14ac:dyDescent="0.25">
      <c r="T4141" s="9" t="str">
        <f t="shared" si="1048"/>
        <v/>
      </c>
      <c r="U4141" s="10" t="str">
        <f t="shared" si="1043"/>
        <v/>
      </c>
      <c r="V4141" s="10" t="str">
        <f t="shared" si="1044"/>
        <v/>
      </c>
      <c r="W4141" s="10" t="str">
        <f t="shared" si="1049"/>
        <v/>
      </c>
      <c r="X4141" s="10" t="str">
        <f t="shared" si="1050"/>
        <v/>
      </c>
      <c r="Y4141" s="10" t="str">
        <f t="shared" si="1051"/>
        <v/>
      </c>
      <c r="Z4141" s="10" t="str">
        <f t="shared" si="1052"/>
        <v/>
      </c>
      <c r="AA4141" s="10" t="str">
        <f t="shared" si="1042"/>
        <v/>
      </c>
      <c r="AB4141" s="10" t="str">
        <f t="shared" si="1045"/>
        <v/>
      </c>
      <c r="AC4141" s="10" t="str">
        <f t="shared" si="1053"/>
        <v/>
      </c>
      <c r="AD4141" s="10" t="str">
        <f t="shared" si="1047"/>
        <v/>
      </c>
      <c r="AE4141" s="10" t="str">
        <f t="shared" si="1054"/>
        <v/>
      </c>
      <c r="AF4141" s="10" t="str">
        <f t="shared" si="1055"/>
        <v/>
      </c>
      <c r="AG4141" s="10" t="str">
        <f t="shared" si="1056"/>
        <v/>
      </c>
      <c r="AH4141" s="10" t="str">
        <f t="shared" si="1057"/>
        <v/>
      </c>
      <c r="AI4141" s="10" t="str">
        <f t="shared" si="1046"/>
        <v/>
      </c>
    </row>
    <row r="4142" spans="20:35" ht="18" customHeight="1" x14ac:dyDescent="0.25">
      <c r="T4142" s="9" t="str">
        <f t="shared" si="1048"/>
        <v/>
      </c>
      <c r="U4142" s="10" t="str">
        <f t="shared" si="1043"/>
        <v/>
      </c>
      <c r="V4142" s="10" t="str">
        <f t="shared" si="1044"/>
        <v/>
      </c>
      <c r="W4142" s="10" t="str">
        <f t="shared" si="1049"/>
        <v/>
      </c>
      <c r="X4142" s="10" t="str">
        <f t="shared" si="1050"/>
        <v/>
      </c>
      <c r="Y4142" s="10" t="str">
        <f t="shared" si="1051"/>
        <v/>
      </c>
      <c r="Z4142" s="10" t="str">
        <f t="shared" si="1052"/>
        <v/>
      </c>
      <c r="AA4142" s="10" t="str">
        <f t="shared" si="1042"/>
        <v/>
      </c>
      <c r="AB4142" s="10" t="str">
        <f t="shared" si="1045"/>
        <v/>
      </c>
      <c r="AC4142" s="10" t="str">
        <f t="shared" si="1053"/>
        <v/>
      </c>
      <c r="AD4142" s="10" t="str">
        <f t="shared" si="1047"/>
        <v/>
      </c>
      <c r="AE4142" s="10" t="str">
        <f t="shared" si="1054"/>
        <v/>
      </c>
      <c r="AF4142" s="10" t="str">
        <f t="shared" si="1055"/>
        <v/>
      </c>
      <c r="AG4142" s="10" t="str">
        <f t="shared" si="1056"/>
        <v/>
      </c>
      <c r="AH4142" s="10" t="str">
        <f t="shared" si="1057"/>
        <v/>
      </c>
      <c r="AI4142" s="10" t="str">
        <f t="shared" si="1046"/>
        <v/>
      </c>
    </row>
    <row r="4143" spans="20:35" ht="18" customHeight="1" x14ac:dyDescent="0.25">
      <c r="T4143" s="9" t="str">
        <f t="shared" si="1048"/>
        <v/>
      </c>
      <c r="U4143" s="10" t="str">
        <f t="shared" si="1043"/>
        <v/>
      </c>
      <c r="V4143" s="10" t="str">
        <f t="shared" si="1044"/>
        <v/>
      </c>
      <c r="W4143" s="10" t="str">
        <f t="shared" si="1049"/>
        <v/>
      </c>
      <c r="X4143" s="10" t="str">
        <f t="shared" si="1050"/>
        <v/>
      </c>
      <c r="Y4143" s="10" t="str">
        <f t="shared" si="1051"/>
        <v/>
      </c>
      <c r="Z4143" s="10" t="str">
        <f t="shared" si="1052"/>
        <v/>
      </c>
      <c r="AA4143" s="10" t="str">
        <f t="shared" si="1042"/>
        <v/>
      </c>
      <c r="AB4143" s="10" t="str">
        <f t="shared" si="1045"/>
        <v/>
      </c>
      <c r="AC4143" s="10" t="str">
        <f t="shared" si="1053"/>
        <v/>
      </c>
      <c r="AD4143" s="10" t="str">
        <f t="shared" si="1047"/>
        <v/>
      </c>
      <c r="AE4143" s="10" t="str">
        <f t="shared" si="1054"/>
        <v/>
      </c>
      <c r="AF4143" s="10" t="str">
        <f t="shared" si="1055"/>
        <v/>
      </c>
      <c r="AG4143" s="10" t="str">
        <f t="shared" si="1056"/>
        <v/>
      </c>
      <c r="AH4143" s="10" t="str">
        <f t="shared" si="1057"/>
        <v/>
      </c>
      <c r="AI4143" s="10" t="str">
        <f t="shared" si="1046"/>
        <v/>
      </c>
    </row>
    <row r="4144" spans="20:35" ht="18" customHeight="1" x14ac:dyDescent="0.25">
      <c r="T4144" s="9" t="str">
        <f t="shared" si="1048"/>
        <v/>
      </c>
      <c r="U4144" s="10" t="str">
        <f t="shared" si="1043"/>
        <v/>
      </c>
      <c r="V4144" s="10" t="str">
        <f t="shared" si="1044"/>
        <v/>
      </c>
      <c r="W4144" s="10" t="str">
        <f t="shared" si="1049"/>
        <v/>
      </c>
      <c r="X4144" s="10" t="str">
        <f t="shared" si="1050"/>
        <v/>
      </c>
      <c r="Y4144" s="10" t="str">
        <f t="shared" si="1051"/>
        <v/>
      </c>
      <c r="Z4144" s="10" t="str">
        <f t="shared" si="1052"/>
        <v/>
      </c>
      <c r="AA4144" s="10" t="str">
        <f t="shared" si="1042"/>
        <v/>
      </c>
      <c r="AB4144" s="10" t="str">
        <f t="shared" si="1045"/>
        <v/>
      </c>
      <c r="AC4144" s="10" t="str">
        <f t="shared" si="1053"/>
        <v/>
      </c>
      <c r="AD4144" s="10" t="str">
        <f t="shared" si="1047"/>
        <v/>
      </c>
      <c r="AE4144" s="10" t="str">
        <f t="shared" si="1054"/>
        <v/>
      </c>
      <c r="AF4144" s="10" t="str">
        <f t="shared" si="1055"/>
        <v/>
      </c>
      <c r="AG4144" s="10" t="str">
        <f t="shared" si="1056"/>
        <v/>
      </c>
      <c r="AH4144" s="10" t="str">
        <f t="shared" si="1057"/>
        <v/>
      </c>
      <c r="AI4144" s="10" t="str">
        <f t="shared" si="1046"/>
        <v/>
      </c>
    </row>
    <row r="4145" spans="20:35" ht="18" customHeight="1" x14ac:dyDescent="0.25">
      <c r="T4145" s="9" t="str">
        <f t="shared" si="1048"/>
        <v/>
      </c>
      <c r="U4145" s="10" t="str">
        <f t="shared" si="1043"/>
        <v/>
      </c>
      <c r="V4145" s="10" t="str">
        <f t="shared" si="1044"/>
        <v/>
      </c>
      <c r="W4145" s="10" t="str">
        <f t="shared" si="1049"/>
        <v/>
      </c>
      <c r="X4145" s="10" t="str">
        <f t="shared" si="1050"/>
        <v/>
      </c>
      <c r="Y4145" s="10" t="str">
        <f t="shared" si="1051"/>
        <v/>
      </c>
      <c r="Z4145" s="10" t="str">
        <f t="shared" si="1052"/>
        <v/>
      </c>
      <c r="AA4145" s="10" t="str">
        <f t="shared" si="1042"/>
        <v/>
      </c>
      <c r="AB4145" s="10" t="str">
        <f t="shared" si="1045"/>
        <v/>
      </c>
      <c r="AC4145" s="10" t="str">
        <f t="shared" si="1053"/>
        <v/>
      </c>
      <c r="AD4145" s="10" t="str">
        <f t="shared" si="1047"/>
        <v/>
      </c>
      <c r="AE4145" s="10" t="str">
        <f t="shared" si="1054"/>
        <v/>
      </c>
      <c r="AF4145" s="10" t="str">
        <f t="shared" si="1055"/>
        <v/>
      </c>
      <c r="AG4145" s="10" t="str">
        <f t="shared" si="1056"/>
        <v/>
      </c>
      <c r="AH4145" s="10" t="str">
        <f t="shared" si="1057"/>
        <v/>
      </c>
      <c r="AI4145" s="10" t="str">
        <f t="shared" si="1046"/>
        <v/>
      </c>
    </row>
    <row r="4146" spans="20:35" ht="18" customHeight="1" x14ac:dyDescent="0.25">
      <c r="T4146" s="9" t="str">
        <f t="shared" si="1048"/>
        <v/>
      </c>
      <c r="U4146" s="10" t="str">
        <f t="shared" si="1043"/>
        <v/>
      </c>
      <c r="V4146" s="10" t="str">
        <f t="shared" si="1044"/>
        <v/>
      </c>
      <c r="W4146" s="10" t="str">
        <f t="shared" si="1049"/>
        <v/>
      </c>
      <c r="X4146" s="10" t="str">
        <f t="shared" si="1050"/>
        <v/>
      </c>
      <c r="Y4146" s="10" t="str">
        <f t="shared" si="1051"/>
        <v/>
      </c>
      <c r="Z4146" s="10" t="str">
        <f t="shared" si="1052"/>
        <v/>
      </c>
      <c r="AA4146" s="10" t="str">
        <f t="shared" si="1042"/>
        <v/>
      </c>
      <c r="AB4146" s="10" t="str">
        <f t="shared" si="1045"/>
        <v/>
      </c>
      <c r="AC4146" s="10" t="str">
        <f t="shared" si="1053"/>
        <v/>
      </c>
      <c r="AD4146" s="10" t="str">
        <f t="shared" si="1047"/>
        <v/>
      </c>
      <c r="AE4146" s="10" t="str">
        <f t="shared" si="1054"/>
        <v/>
      </c>
      <c r="AF4146" s="10" t="str">
        <f t="shared" si="1055"/>
        <v/>
      </c>
      <c r="AG4146" s="10" t="str">
        <f t="shared" si="1056"/>
        <v/>
      </c>
      <c r="AH4146" s="10" t="str">
        <f t="shared" si="1057"/>
        <v/>
      </c>
      <c r="AI4146" s="10" t="str">
        <f t="shared" si="1046"/>
        <v/>
      </c>
    </row>
    <row r="4147" spans="20:35" ht="18" customHeight="1" x14ac:dyDescent="0.25">
      <c r="T4147" s="9" t="str">
        <f t="shared" si="1048"/>
        <v/>
      </c>
      <c r="U4147" s="10" t="str">
        <f t="shared" si="1043"/>
        <v/>
      </c>
      <c r="V4147" s="10" t="str">
        <f t="shared" si="1044"/>
        <v/>
      </c>
      <c r="W4147" s="10" t="str">
        <f t="shared" si="1049"/>
        <v/>
      </c>
      <c r="X4147" s="10" t="str">
        <f t="shared" si="1050"/>
        <v/>
      </c>
      <c r="Y4147" s="10" t="str">
        <f t="shared" si="1051"/>
        <v/>
      </c>
      <c r="Z4147" s="10" t="str">
        <f t="shared" si="1052"/>
        <v/>
      </c>
      <c r="AA4147" s="10" t="str">
        <f t="shared" si="1042"/>
        <v/>
      </c>
      <c r="AB4147" s="10" t="str">
        <f t="shared" si="1045"/>
        <v/>
      </c>
      <c r="AC4147" s="10" t="str">
        <f t="shared" si="1053"/>
        <v/>
      </c>
      <c r="AD4147" s="10" t="str">
        <f t="shared" si="1047"/>
        <v/>
      </c>
      <c r="AE4147" s="10" t="str">
        <f t="shared" si="1054"/>
        <v/>
      </c>
      <c r="AF4147" s="10" t="str">
        <f t="shared" si="1055"/>
        <v/>
      </c>
      <c r="AG4147" s="10" t="str">
        <f t="shared" si="1056"/>
        <v/>
      </c>
      <c r="AH4147" s="10" t="str">
        <f t="shared" si="1057"/>
        <v/>
      </c>
      <c r="AI4147" s="10" t="str">
        <f t="shared" si="1046"/>
        <v/>
      </c>
    </row>
    <row r="4148" spans="20:35" ht="18" customHeight="1" x14ac:dyDescent="0.25">
      <c r="T4148" s="9" t="str">
        <f t="shared" si="1048"/>
        <v/>
      </c>
      <c r="U4148" s="10" t="str">
        <f t="shared" si="1043"/>
        <v/>
      </c>
      <c r="V4148" s="10" t="str">
        <f t="shared" si="1044"/>
        <v/>
      </c>
      <c r="W4148" s="10" t="str">
        <f t="shared" si="1049"/>
        <v/>
      </c>
      <c r="X4148" s="10" t="str">
        <f t="shared" si="1050"/>
        <v/>
      </c>
      <c r="Y4148" s="10" t="str">
        <f t="shared" si="1051"/>
        <v/>
      </c>
      <c r="Z4148" s="10" t="str">
        <f t="shared" si="1052"/>
        <v/>
      </c>
      <c r="AA4148" s="10" t="str">
        <f t="shared" si="1042"/>
        <v/>
      </c>
      <c r="AB4148" s="10" t="str">
        <f t="shared" si="1045"/>
        <v/>
      </c>
      <c r="AC4148" s="10" t="str">
        <f t="shared" si="1053"/>
        <v/>
      </c>
      <c r="AD4148" s="10" t="str">
        <f t="shared" si="1047"/>
        <v/>
      </c>
      <c r="AE4148" s="10" t="str">
        <f t="shared" si="1054"/>
        <v/>
      </c>
      <c r="AF4148" s="10" t="str">
        <f t="shared" si="1055"/>
        <v/>
      </c>
      <c r="AG4148" s="10" t="str">
        <f t="shared" si="1056"/>
        <v/>
      </c>
      <c r="AH4148" s="10" t="str">
        <f t="shared" si="1057"/>
        <v/>
      </c>
      <c r="AI4148" s="10" t="str">
        <f t="shared" si="1046"/>
        <v/>
      </c>
    </row>
    <row r="4149" spans="20:35" ht="18" customHeight="1" x14ac:dyDescent="0.25">
      <c r="T4149" s="9" t="str">
        <f t="shared" si="1048"/>
        <v/>
      </c>
      <c r="U4149" s="10" t="str">
        <f t="shared" si="1043"/>
        <v/>
      </c>
      <c r="V4149" s="10" t="str">
        <f t="shared" si="1044"/>
        <v/>
      </c>
      <c r="W4149" s="10" t="str">
        <f t="shared" si="1049"/>
        <v/>
      </c>
      <c r="X4149" s="10" t="str">
        <f t="shared" si="1050"/>
        <v/>
      </c>
      <c r="Y4149" s="10" t="str">
        <f t="shared" si="1051"/>
        <v/>
      </c>
      <c r="Z4149" s="10" t="str">
        <f t="shared" si="1052"/>
        <v/>
      </c>
      <c r="AA4149" s="10" t="str">
        <f t="shared" si="1042"/>
        <v/>
      </c>
      <c r="AB4149" s="10" t="str">
        <f t="shared" si="1045"/>
        <v/>
      </c>
      <c r="AC4149" s="10" t="str">
        <f t="shared" si="1053"/>
        <v/>
      </c>
      <c r="AD4149" s="10" t="str">
        <f t="shared" si="1047"/>
        <v/>
      </c>
      <c r="AE4149" s="10" t="str">
        <f t="shared" si="1054"/>
        <v/>
      </c>
      <c r="AF4149" s="10" t="str">
        <f t="shared" si="1055"/>
        <v/>
      </c>
      <c r="AG4149" s="10" t="str">
        <f t="shared" si="1056"/>
        <v/>
      </c>
      <c r="AH4149" s="10" t="str">
        <f t="shared" si="1057"/>
        <v/>
      </c>
      <c r="AI4149" s="10" t="str">
        <f t="shared" si="1046"/>
        <v/>
      </c>
    </row>
    <row r="4150" spans="20:35" ht="18" customHeight="1" x14ac:dyDescent="0.25">
      <c r="T4150" s="9" t="str">
        <f t="shared" si="1048"/>
        <v/>
      </c>
      <c r="U4150" s="10" t="str">
        <f t="shared" si="1043"/>
        <v/>
      </c>
      <c r="V4150" s="10" t="str">
        <f t="shared" si="1044"/>
        <v/>
      </c>
      <c r="W4150" s="10" t="str">
        <f t="shared" si="1049"/>
        <v/>
      </c>
      <c r="X4150" s="10" t="str">
        <f t="shared" si="1050"/>
        <v/>
      </c>
      <c r="Y4150" s="10" t="str">
        <f t="shared" si="1051"/>
        <v/>
      </c>
      <c r="Z4150" s="10" t="str">
        <f t="shared" si="1052"/>
        <v/>
      </c>
      <c r="AA4150" s="10" t="str">
        <f t="shared" si="1042"/>
        <v/>
      </c>
      <c r="AB4150" s="10" t="str">
        <f t="shared" si="1045"/>
        <v/>
      </c>
      <c r="AC4150" s="10" t="str">
        <f t="shared" si="1053"/>
        <v/>
      </c>
      <c r="AD4150" s="10" t="str">
        <f t="shared" si="1047"/>
        <v/>
      </c>
      <c r="AE4150" s="10" t="str">
        <f t="shared" si="1054"/>
        <v/>
      </c>
      <c r="AF4150" s="10" t="str">
        <f t="shared" si="1055"/>
        <v/>
      </c>
      <c r="AG4150" s="10" t="str">
        <f t="shared" si="1056"/>
        <v/>
      </c>
      <c r="AH4150" s="10" t="str">
        <f t="shared" si="1057"/>
        <v/>
      </c>
      <c r="AI4150" s="10" t="str">
        <f t="shared" si="1046"/>
        <v/>
      </c>
    </row>
    <row r="4151" spans="20:35" ht="18" customHeight="1" x14ac:dyDescent="0.25">
      <c r="T4151" s="9" t="str">
        <f t="shared" si="1048"/>
        <v/>
      </c>
      <c r="U4151" s="10" t="str">
        <f t="shared" si="1043"/>
        <v/>
      </c>
      <c r="V4151" s="10" t="str">
        <f t="shared" si="1044"/>
        <v/>
      </c>
      <c r="W4151" s="10" t="str">
        <f t="shared" si="1049"/>
        <v/>
      </c>
      <c r="X4151" s="10" t="str">
        <f t="shared" si="1050"/>
        <v/>
      </c>
      <c r="Y4151" s="10" t="str">
        <f t="shared" si="1051"/>
        <v/>
      </c>
      <c r="Z4151" s="10" t="str">
        <f t="shared" si="1052"/>
        <v/>
      </c>
      <c r="AA4151" s="10" t="str">
        <f t="shared" si="1042"/>
        <v/>
      </c>
      <c r="AB4151" s="10" t="str">
        <f t="shared" si="1045"/>
        <v/>
      </c>
      <c r="AC4151" s="10" t="str">
        <f t="shared" si="1053"/>
        <v/>
      </c>
      <c r="AD4151" s="10" t="str">
        <f t="shared" si="1047"/>
        <v/>
      </c>
      <c r="AE4151" s="10" t="str">
        <f t="shared" si="1054"/>
        <v/>
      </c>
      <c r="AF4151" s="10" t="str">
        <f t="shared" si="1055"/>
        <v/>
      </c>
      <c r="AG4151" s="10" t="str">
        <f t="shared" si="1056"/>
        <v/>
      </c>
      <c r="AH4151" s="10" t="str">
        <f t="shared" si="1057"/>
        <v/>
      </c>
      <c r="AI4151" s="10" t="str">
        <f t="shared" si="1046"/>
        <v/>
      </c>
    </row>
    <row r="4152" spans="20:35" ht="18" customHeight="1" x14ac:dyDescent="0.25">
      <c r="T4152" s="9" t="str">
        <f t="shared" si="1048"/>
        <v/>
      </c>
      <c r="U4152" s="10" t="str">
        <f t="shared" si="1043"/>
        <v/>
      </c>
      <c r="V4152" s="10" t="str">
        <f t="shared" si="1044"/>
        <v/>
      </c>
      <c r="W4152" s="10" t="str">
        <f t="shared" si="1049"/>
        <v/>
      </c>
      <c r="X4152" s="10" t="str">
        <f t="shared" si="1050"/>
        <v/>
      </c>
      <c r="Y4152" s="10" t="str">
        <f t="shared" si="1051"/>
        <v/>
      </c>
      <c r="Z4152" s="10" t="str">
        <f t="shared" si="1052"/>
        <v/>
      </c>
      <c r="AA4152" s="10" t="str">
        <f t="shared" si="1042"/>
        <v/>
      </c>
      <c r="AB4152" s="10" t="str">
        <f t="shared" si="1045"/>
        <v/>
      </c>
      <c r="AC4152" s="10" t="str">
        <f t="shared" si="1053"/>
        <v/>
      </c>
      <c r="AD4152" s="10" t="str">
        <f t="shared" si="1047"/>
        <v/>
      </c>
      <c r="AE4152" s="10" t="str">
        <f t="shared" si="1054"/>
        <v/>
      </c>
      <c r="AF4152" s="10" t="str">
        <f t="shared" si="1055"/>
        <v/>
      </c>
      <c r="AG4152" s="10" t="str">
        <f t="shared" si="1056"/>
        <v/>
      </c>
      <c r="AH4152" s="10" t="str">
        <f t="shared" si="1057"/>
        <v/>
      </c>
      <c r="AI4152" s="10" t="str">
        <f t="shared" si="1046"/>
        <v/>
      </c>
    </row>
    <row r="4153" spans="20:35" ht="18" customHeight="1" x14ac:dyDescent="0.25">
      <c r="T4153" s="9" t="str">
        <f t="shared" si="1048"/>
        <v/>
      </c>
      <c r="U4153" s="10" t="str">
        <f t="shared" si="1043"/>
        <v/>
      </c>
      <c r="V4153" s="10" t="str">
        <f t="shared" si="1044"/>
        <v/>
      </c>
      <c r="W4153" s="10" t="str">
        <f t="shared" si="1049"/>
        <v/>
      </c>
      <c r="X4153" s="10" t="str">
        <f t="shared" si="1050"/>
        <v/>
      </c>
      <c r="Y4153" s="10" t="str">
        <f t="shared" si="1051"/>
        <v/>
      </c>
      <c r="Z4153" s="10" t="str">
        <f t="shared" si="1052"/>
        <v/>
      </c>
      <c r="AA4153" s="10" t="str">
        <f t="shared" si="1042"/>
        <v/>
      </c>
      <c r="AB4153" s="10" t="str">
        <f t="shared" si="1045"/>
        <v/>
      </c>
      <c r="AC4153" s="10" t="str">
        <f t="shared" si="1053"/>
        <v/>
      </c>
      <c r="AD4153" s="10" t="str">
        <f t="shared" si="1047"/>
        <v/>
      </c>
      <c r="AE4153" s="10" t="str">
        <f t="shared" si="1054"/>
        <v/>
      </c>
      <c r="AF4153" s="10" t="str">
        <f t="shared" si="1055"/>
        <v/>
      </c>
      <c r="AG4153" s="10" t="str">
        <f t="shared" si="1056"/>
        <v/>
      </c>
      <c r="AH4153" s="10" t="str">
        <f t="shared" si="1057"/>
        <v/>
      </c>
      <c r="AI4153" s="10" t="str">
        <f t="shared" si="1046"/>
        <v/>
      </c>
    </row>
    <row r="4154" spans="20:35" ht="18" customHeight="1" x14ac:dyDescent="0.25">
      <c r="T4154" s="9" t="str">
        <f t="shared" si="1048"/>
        <v/>
      </c>
      <c r="U4154" s="10" t="str">
        <f t="shared" si="1043"/>
        <v/>
      </c>
      <c r="V4154" s="10" t="str">
        <f t="shared" si="1044"/>
        <v/>
      </c>
      <c r="W4154" s="10" t="str">
        <f t="shared" si="1049"/>
        <v/>
      </c>
      <c r="X4154" s="10" t="str">
        <f t="shared" si="1050"/>
        <v/>
      </c>
      <c r="Y4154" s="10" t="str">
        <f t="shared" si="1051"/>
        <v/>
      </c>
      <c r="Z4154" s="10" t="str">
        <f t="shared" si="1052"/>
        <v/>
      </c>
      <c r="AA4154" s="10" t="str">
        <f t="shared" si="1042"/>
        <v/>
      </c>
      <c r="AB4154" s="10" t="str">
        <f t="shared" si="1045"/>
        <v/>
      </c>
      <c r="AC4154" s="10" t="str">
        <f t="shared" si="1053"/>
        <v/>
      </c>
      <c r="AD4154" s="10" t="str">
        <f t="shared" si="1047"/>
        <v/>
      </c>
      <c r="AE4154" s="10" t="str">
        <f t="shared" si="1054"/>
        <v/>
      </c>
      <c r="AF4154" s="10" t="str">
        <f t="shared" si="1055"/>
        <v/>
      </c>
      <c r="AG4154" s="10" t="str">
        <f t="shared" si="1056"/>
        <v/>
      </c>
      <c r="AH4154" s="10" t="str">
        <f t="shared" si="1057"/>
        <v/>
      </c>
      <c r="AI4154" s="10" t="str">
        <f t="shared" si="1046"/>
        <v/>
      </c>
    </row>
    <row r="4155" spans="20:35" ht="18" customHeight="1" x14ac:dyDescent="0.25">
      <c r="T4155" s="9" t="str">
        <f t="shared" si="1048"/>
        <v/>
      </c>
      <c r="U4155" s="10" t="str">
        <f t="shared" si="1043"/>
        <v/>
      </c>
      <c r="V4155" s="10" t="str">
        <f t="shared" si="1044"/>
        <v/>
      </c>
      <c r="W4155" s="10" t="str">
        <f t="shared" si="1049"/>
        <v/>
      </c>
      <c r="X4155" s="10" t="str">
        <f t="shared" si="1050"/>
        <v/>
      </c>
      <c r="Y4155" s="10" t="str">
        <f t="shared" si="1051"/>
        <v/>
      </c>
      <c r="Z4155" s="10" t="str">
        <f t="shared" si="1052"/>
        <v/>
      </c>
      <c r="AA4155" s="10" t="str">
        <f t="shared" si="1042"/>
        <v/>
      </c>
      <c r="AB4155" s="10" t="str">
        <f t="shared" si="1045"/>
        <v/>
      </c>
      <c r="AC4155" s="10" t="str">
        <f t="shared" si="1053"/>
        <v/>
      </c>
      <c r="AD4155" s="10" t="str">
        <f t="shared" si="1047"/>
        <v/>
      </c>
      <c r="AE4155" s="10" t="str">
        <f t="shared" si="1054"/>
        <v/>
      </c>
      <c r="AF4155" s="10" t="str">
        <f t="shared" si="1055"/>
        <v/>
      </c>
      <c r="AG4155" s="10" t="str">
        <f t="shared" si="1056"/>
        <v/>
      </c>
      <c r="AH4155" s="10" t="str">
        <f t="shared" si="1057"/>
        <v/>
      </c>
      <c r="AI4155" s="10" t="str">
        <f t="shared" si="1046"/>
        <v/>
      </c>
    </row>
    <row r="4156" spans="20:35" ht="18" customHeight="1" x14ac:dyDescent="0.25">
      <c r="T4156" s="9" t="str">
        <f t="shared" si="1048"/>
        <v/>
      </c>
      <c r="U4156" s="10" t="str">
        <f t="shared" si="1043"/>
        <v/>
      </c>
      <c r="V4156" s="10" t="str">
        <f t="shared" si="1044"/>
        <v/>
      </c>
      <c r="W4156" s="10" t="str">
        <f t="shared" si="1049"/>
        <v/>
      </c>
      <c r="X4156" s="10" t="str">
        <f t="shared" si="1050"/>
        <v/>
      </c>
      <c r="Y4156" s="10" t="str">
        <f t="shared" si="1051"/>
        <v/>
      </c>
      <c r="Z4156" s="10" t="str">
        <f t="shared" si="1052"/>
        <v/>
      </c>
      <c r="AA4156" s="10" t="str">
        <f t="shared" si="1042"/>
        <v/>
      </c>
      <c r="AB4156" s="10" t="str">
        <f t="shared" si="1045"/>
        <v/>
      </c>
      <c r="AC4156" s="10" t="str">
        <f t="shared" si="1053"/>
        <v/>
      </c>
      <c r="AD4156" s="10" t="str">
        <f t="shared" si="1047"/>
        <v/>
      </c>
      <c r="AE4156" s="10" t="str">
        <f t="shared" si="1054"/>
        <v/>
      </c>
      <c r="AF4156" s="10" t="str">
        <f t="shared" si="1055"/>
        <v/>
      </c>
      <c r="AG4156" s="10" t="str">
        <f t="shared" si="1056"/>
        <v/>
      </c>
      <c r="AH4156" s="10" t="str">
        <f t="shared" si="1057"/>
        <v/>
      </c>
      <c r="AI4156" s="10" t="str">
        <f t="shared" si="1046"/>
        <v/>
      </c>
    </row>
    <row r="4157" spans="20:35" ht="18" customHeight="1" x14ac:dyDescent="0.25">
      <c r="T4157" s="9" t="str">
        <f t="shared" si="1048"/>
        <v/>
      </c>
      <c r="U4157" s="10" t="str">
        <f t="shared" si="1043"/>
        <v/>
      </c>
      <c r="V4157" s="10" t="str">
        <f t="shared" si="1044"/>
        <v/>
      </c>
      <c r="W4157" s="10" t="str">
        <f t="shared" si="1049"/>
        <v/>
      </c>
      <c r="X4157" s="10" t="str">
        <f t="shared" si="1050"/>
        <v/>
      </c>
      <c r="Y4157" s="10" t="str">
        <f t="shared" si="1051"/>
        <v/>
      </c>
      <c r="Z4157" s="10" t="str">
        <f t="shared" si="1052"/>
        <v/>
      </c>
      <c r="AA4157" s="10" t="str">
        <f t="shared" si="1042"/>
        <v/>
      </c>
      <c r="AB4157" s="10" t="str">
        <f t="shared" si="1045"/>
        <v/>
      </c>
      <c r="AC4157" s="10" t="str">
        <f t="shared" si="1053"/>
        <v/>
      </c>
      <c r="AD4157" s="10" t="str">
        <f t="shared" si="1047"/>
        <v/>
      </c>
      <c r="AE4157" s="10" t="str">
        <f t="shared" si="1054"/>
        <v/>
      </c>
      <c r="AF4157" s="10" t="str">
        <f t="shared" si="1055"/>
        <v/>
      </c>
      <c r="AG4157" s="10" t="str">
        <f t="shared" si="1056"/>
        <v/>
      </c>
      <c r="AH4157" s="10" t="str">
        <f t="shared" si="1057"/>
        <v/>
      </c>
      <c r="AI4157" s="10" t="str">
        <f t="shared" si="1046"/>
        <v/>
      </c>
    </row>
    <row r="4158" spans="20:35" ht="18" customHeight="1" x14ac:dyDescent="0.25">
      <c r="T4158" s="9" t="str">
        <f t="shared" si="1048"/>
        <v/>
      </c>
      <c r="U4158" s="10" t="str">
        <f t="shared" si="1043"/>
        <v/>
      </c>
      <c r="V4158" s="10" t="str">
        <f t="shared" si="1044"/>
        <v/>
      </c>
      <c r="W4158" s="10" t="str">
        <f t="shared" si="1049"/>
        <v/>
      </c>
      <c r="X4158" s="10" t="str">
        <f t="shared" si="1050"/>
        <v/>
      </c>
      <c r="Y4158" s="10" t="str">
        <f t="shared" si="1051"/>
        <v/>
      </c>
      <c r="Z4158" s="10" t="str">
        <f t="shared" si="1052"/>
        <v/>
      </c>
      <c r="AA4158" s="10" t="str">
        <f t="shared" si="1042"/>
        <v/>
      </c>
      <c r="AB4158" s="10" t="str">
        <f t="shared" si="1045"/>
        <v/>
      </c>
      <c r="AC4158" s="10" t="str">
        <f t="shared" si="1053"/>
        <v/>
      </c>
      <c r="AD4158" s="10" t="str">
        <f t="shared" si="1047"/>
        <v/>
      </c>
      <c r="AE4158" s="10" t="str">
        <f t="shared" si="1054"/>
        <v/>
      </c>
      <c r="AF4158" s="10" t="str">
        <f t="shared" si="1055"/>
        <v/>
      </c>
      <c r="AG4158" s="10" t="str">
        <f t="shared" si="1056"/>
        <v/>
      </c>
      <c r="AH4158" s="10" t="str">
        <f t="shared" si="1057"/>
        <v/>
      </c>
      <c r="AI4158" s="10" t="str">
        <f t="shared" si="1046"/>
        <v/>
      </c>
    </row>
    <row r="4159" spans="20:35" ht="18" customHeight="1" x14ac:dyDescent="0.25">
      <c r="T4159" s="9" t="str">
        <f t="shared" si="1048"/>
        <v/>
      </c>
      <c r="U4159" s="10" t="str">
        <f t="shared" si="1043"/>
        <v/>
      </c>
      <c r="V4159" s="10" t="str">
        <f t="shared" si="1044"/>
        <v/>
      </c>
      <c r="W4159" s="10" t="str">
        <f t="shared" si="1049"/>
        <v/>
      </c>
      <c r="X4159" s="10" t="str">
        <f t="shared" si="1050"/>
        <v/>
      </c>
      <c r="Y4159" s="10" t="str">
        <f t="shared" si="1051"/>
        <v/>
      </c>
      <c r="Z4159" s="10" t="str">
        <f t="shared" si="1052"/>
        <v/>
      </c>
      <c r="AA4159" s="10" t="str">
        <f t="shared" si="1042"/>
        <v/>
      </c>
      <c r="AB4159" s="10" t="str">
        <f t="shared" si="1045"/>
        <v/>
      </c>
      <c r="AC4159" s="10" t="str">
        <f t="shared" si="1053"/>
        <v/>
      </c>
      <c r="AD4159" s="10" t="str">
        <f t="shared" si="1047"/>
        <v/>
      </c>
      <c r="AE4159" s="10" t="str">
        <f t="shared" si="1054"/>
        <v/>
      </c>
      <c r="AF4159" s="10" t="str">
        <f t="shared" si="1055"/>
        <v/>
      </c>
      <c r="AG4159" s="10" t="str">
        <f t="shared" si="1056"/>
        <v/>
      </c>
      <c r="AH4159" s="10" t="str">
        <f t="shared" si="1057"/>
        <v/>
      </c>
      <c r="AI4159" s="10" t="str">
        <f t="shared" si="1046"/>
        <v/>
      </c>
    </row>
    <row r="4160" spans="20:35" ht="18" customHeight="1" x14ac:dyDescent="0.25">
      <c r="T4160" s="9" t="str">
        <f t="shared" si="1048"/>
        <v/>
      </c>
      <c r="U4160" s="10" t="str">
        <f t="shared" si="1043"/>
        <v/>
      </c>
      <c r="V4160" s="10" t="str">
        <f t="shared" si="1044"/>
        <v/>
      </c>
      <c r="W4160" s="10" t="str">
        <f t="shared" si="1049"/>
        <v/>
      </c>
      <c r="X4160" s="10" t="str">
        <f t="shared" si="1050"/>
        <v/>
      </c>
      <c r="Y4160" s="10" t="str">
        <f t="shared" si="1051"/>
        <v/>
      </c>
      <c r="Z4160" s="10" t="str">
        <f t="shared" si="1052"/>
        <v/>
      </c>
      <c r="AA4160" s="10" t="str">
        <f t="shared" si="1042"/>
        <v/>
      </c>
      <c r="AB4160" s="10" t="str">
        <f t="shared" si="1045"/>
        <v/>
      </c>
      <c r="AC4160" s="10" t="str">
        <f t="shared" si="1053"/>
        <v/>
      </c>
      <c r="AD4160" s="10" t="str">
        <f t="shared" si="1047"/>
        <v/>
      </c>
      <c r="AE4160" s="10" t="str">
        <f t="shared" si="1054"/>
        <v/>
      </c>
      <c r="AF4160" s="10" t="str">
        <f t="shared" si="1055"/>
        <v/>
      </c>
      <c r="AG4160" s="10" t="str">
        <f t="shared" si="1056"/>
        <v/>
      </c>
      <c r="AH4160" s="10" t="str">
        <f t="shared" si="1057"/>
        <v/>
      </c>
      <c r="AI4160" s="10" t="str">
        <f t="shared" si="1046"/>
        <v/>
      </c>
    </row>
    <row r="4161" spans="20:35" ht="18" customHeight="1" x14ac:dyDescent="0.25">
      <c r="T4161" s="9" t="str">
        <f t="shared" si="1048"/>
        <v/>
      </c>
      <c r="U4161" s="10" t="str">
        <f t="shared" si="1043"/>
        <v/>
      </c>
      <c r="V4161" s="10" t="str">
        <f t="shared" si="1044"/>
        <v/>
      </c>
      <c r="W4161" s="10" t="str">
        <f t="shared" si="1049"/>
        <v/>
      </c>
      <c r="X4161" s="10" t="str">
        <f t="shared" si="1050"/>
        <v/>
      </c>
      <c r="Y4161" s="10" t="str">
        <f t="shared" si="1051"/>
        <v/>
      </c>
      <c r="Z4161" s="10" t="str">
        <f t="shared" si="1052"/>
        <v/>
      </c>
      <c r="AA4161" s="10" t="str">
        <f t="shared" si="1042"/>
        <v/>
      </c>
      <c r="AB4161" s="10" t="str">
        <f t="shared" si="1045"/>
        <v/>
      </c>
      <c r="AC4161" s="10" t="str">
        <f t="shared" si="1053"/>
        <v/>
      </c>
      <c r="AD4161" s="10" t="str">
        <f t="shared" si="1047"/>
        <v/>
      </c>
      <c r="AE4161" s="10" t="str">
        <f t="shared" si="1054"/>
        <v/>
      </c>
      <c r="AF4161" s="10" t="str">
        <f t="shared" si="1055"/>
        <v/>
      </c>
      <c r="AG4161" s="10" t="str">
        <f t="shared" si="1056"/>
        <v/>
      </c>
      <c r="AH4161" s="10" t="str">
        <f t="shared" si="1057"/>
        <v/>
      </c>
      <c r="AI4161" s="10" t="str">
        <f t="shared" si="1046"/>
        <v/>
      </c>
    </row>
    <row r="4162" spans="20:35" ht="18" customHeight="1" x14ac:dyDescent="0.25">
      <c r="T4162" s="9" t="str">
        <f t="shared" si="1048"/>
        <v/>
      </c>
      <c r="U4162" s="10" t="str">
        <f t="shared" si="1043"/>
        <v/>
      </c>
      <c r="V4162" s="10" t="str">
        <f t="shared" si="1044"/>
        <v/>
      </c>
      <c r="W4162" s="10" t="str">
        <f t="shared" si="1049"/>
        <v/>
      </c>
      <c r="X4162" s="10" t="str">
        <f t="shared" si="1050"/>
        <v/>
      </c>
      <c r="Y4162" s="10" t="str">
        <f t="shared" si="1051"/>
        <v/>
      </c>
      <c r="Z4162" s="10" t="str">
        <f t="shared" si="1052"/>
        <v/>
      </c>
      <c r="AA4162" s="10" t="str">
        <f t="shared" si="1042"/>
        <v/>
      </c>
      <c r="AB4162" s="10" t="str">
        <f t="shared" si="1045"/>
        <v/>
      </c>
      <c r="AC4162" s="10" t="str">
        <f t="shared" si="1053"/>
        <v/>
      </c>
      <c r="AD4162" s="10" t="str">
        <f t="shared" si="1047"/>
        <v/>
      </c>
      <c r="AE4162" s="10" t="str">
        <f t="shared" si="1054"/>
        <v/>
      </c>
      <c r="AF4162" s="10" t="str">
        <f t="shared" si="1055"/>
        <v/>
      </c>
      <c r="AG4162" s="10" t="str">
        <f t="shared" si="1056"/>
        <v/>
      </c>
      <c r="AH4162" s="10" t="str">
        <f t="shared" si="1057"/>
        <v/>
      </c>
      <c r="AI4162" s="10" t="str">
        <f t="shared" si="1046"/>
        <v/>
      </c>
    </row>
    <row r="4163" spans="20:35" ht="18" customHeight="1" x14ac:dyDescent="0.25">
      <c r="T4163" s="9" t="str">
        <f t="shared" si="1048"/>
        <v/>
      </c>
      <c r="U4163" s="10" t="str">
        <f t="shared" si="1043"/>
        <v/>
      </c>
      <c r="V4163" s="10" t="str">
        <f t="shared" si="1044"/>
        <v/>
      </c>
      <c r="W4163" s="10" t="str">
        <f t="shared" si="1049"/>
        <v/>
      </c>
      <c r="X4163" s="10" t="str">
        <f t="shared" si="1050"/>
        <v/>
      </c>
      <c r="Y4163" s="10" t="str">
        <f t="shared" si="1051"/>
        <v/>
      </c>
      <c r="Z4163" s="10" t="str">
        <f t="shared" si="1052"/>
        <v/>
      </c>
      <c r="AA4163" s="10" t="str">
        <f t="shared" si="1042"/>
        <v/>
      </c>
      <c r="AB4163" s="10" t="str">
        <f t="shared" si="1045"/>
        <v/>
      </c>
      <c r="AC4163" s="10" t="str">
        <f t="shared" si="1053"/>
        <v/>
      </c>
      <c r="AD4163" s="10" t="str">
        <f t="shared" si="1047"/>
        <v/>
      </c>
      <c r="AE4163" s="10" t="str">
        <f t="shared" si="1054"/>
        <v/>
      </c>
      <c r="AF4163" s="10" t="str">
        <f t="shared" si="1055"/>
        <v/>
      </c>
      <c r="AG4163" s="10" t="str">
        <f t="shared" si="1056"/>
        <v/>
      </c>
      <c r="AH4163" s="10" t="str">
        <f t="shared" si="1057"/>
        <v/>
      </c>
      <c r="AI4163" s="10" t="str">
        <f t="shared" si="1046"/>
        <v/>
      </c>
    </row>
    <row r="4164" spans="20:35" ht="18" customHeight="1" x14ac:dyDescent="0.25">
      <c r="T4164" s="9" t="str">
        <f t="shared" si="1048"/>
        <v/>
      </c>
      <c r="U4164" s="10" t="str">
        <f t="shared" si="1043"/>
        <v/>
      </c>
      <c r="V4164" s="10" t="str">
        <f t="shared" si="1044"/>
        <v/>
      </c>
      <c r="W4164" s="10" t="str">
        <f t="shared" si="1049"/>
        <v/>
      </c>
      <c r="X4164" s="10" t="str">
        <f t="shared" si="1050"/>
        <v/>
      </c>
      <c r="Y4164" s="10" t="str">
        <f t="shared" si="1051"/>
        <v/>
      </c>
      <c r="Z4164" s="10" t="str">
        <f t="shared" si="1052"/>
        <v/>
      </c>
      <c r="AA4164" s="10" t="str">
        <f t="shared" si="1042"/>
        <v/>
      </c>
      <c r="AB4164" s="10" t="str">
        <f t="shared" si="1045"/>
        <v/>
      </c>
      <c r="AC4164" s="10" t="str">
        <f t="shared" si="1053"/>
        <v/>
      </c>
      <c r="AD4164" s="10" t="str">
        <f t="shared" si="1047"/>
        <v/>
      </c>
      <c r="AE4164" s="10" t="str">
        <f t="shared" si="1054"/>
        <v/>
      </c>
      <c r="AF4164" s="10" t="str">
        <f t="shared" si="1055"/>
        <v/>
      </c>
      <c r="AG4164" s="10" t="str">
        <f t="shared" si="1056"/>
        <v/>
      </c>
      <c r="AH4164" s="10" t="str">
        <f t="shared" si="1057"/>
        <v/>
      </c>
      <c r="AI4164" s="10" t="str">
        <f t="shared" si="1046"/>
        <v/>
      </c>
    </row>
    <row r="4165" spans="20:35" ht="18" customHeight="1" x14ac:dyDescent="0.25">
      <c r="T4165" s="9" t="str">
        <f t="shared" si="1048"/>
        <v/>
      </c>
      <c r="U4165" s="10" t="str">
        <f t="shared" si="1043"/>
        <v/>
      </c>
      <c r="V4165" s="10" t="str">
        <f t="shared" si="1044"/>
        <v/>
      </c>
      <c r="W4165" s="10" t="str">
        <f t="shared" si="1049"/>
        <v/>
      </c>
      <c r="X4165" s="10" t="str">
        <f t="shared" si="1050"/>
        <v/>
      </c>
      <c r="Y4165" s="10" t="str">
        <f t="shared" si="1051"/>
        <v/>
      </c>
      <c r="Z4165" s="10" t="str">
        <f t="shared" si="1052"/>
        <v/>
      </c>
      <c r="AA4165" s="10" t="str">
        <f t="shared" ref="AA4165:AA4228" si="1058">IF(T4165="","",Z4165/1000*$F$7)</f>
        <v/>
      </c>
      <c r="AB4165" s="10" t="str">
        <f t="shared" si="1045"/>
        <v/>
      </c>
      <c r="AC4165" s="10" t="str">
        <f t="shared" si="1053"/>
        <v/>
      </c>
      <c r="AD4165" s="10" t="str">
        <f t="shared" si="1047"/>
        <v/>
      </c>
      <c r="AE4165" s="10" t="str">
        <f t="shared" si="1054"/>
        <v/>
      </c>
      <c r="AF4165" s="10" t="str">
        <f t="shared" si="1055"/>
        <v/>
      </c>
      <c r="AG4165" s="10" t="str">
        <f t="shared" si="1056"/>
        <v/>
      </c>
      <c r="AH4165" s="10" t="str">
        <f t="shared" si="1057"/>
        <v/>
      </c>
      <c r="AI4165" s="10" t="str">
        <f t="shared" si="1046"/>
        <v/>
      </c>
    </row>
    <row r="4166" spans="20:35" ht="18" customHeight="1" x14ac:dyDescent="0.25">
      <c r="T4166" s="9" t="str">
        <f t="shared" si="1048"/>
        <v/>
      </c>
      <c r="U4166" s="10" t="str">
        <f t="shared" ref="U4166:U4229" si="1059">IF(T4166="","",IF(T4166&lt;=$C$14,$C$83*T4166,IF(T4166&lt;=2*$C$14,$C$81-$C$83*(T4166-$C$14),0)))</f>
        <v/>
      </c>
      <c r="V4166" s="10" t="str">
        <f t="shared" ref="V4166:V4229" si="1060">IF(T4166="","",IF(T4166&lt;=$C$22,$C$79*T4166,IF(T4166&lt;=2*$C$22,$C$77-$C$79*(T4166-$C$22),0)))</f>
        <v/>
      </c>
      <c r="W4166" s="10" t="str">
        <f t="shared" si="1049"/>
        <v/>
      </c>
      <c r="X4166" s="10" t="str">
        <f t="shared" si="1050"/>
        <v/>
      </c>
      <c r="Y4166" s="10" t="str">
        <f t="shared" si="1051"/>
        <v/>
      </c>
      <c r="Z4166" s="10" t="str">
        <f t="shared" si="1052"/>
        <v/>
      </c>
      <c r="AA4166" s="10" t="str">
        <f t="shared" si="1058"/>
        <v/>
      </c>
      <c r="AB4166" s="10" t="str">
        <f t="shared" ref="AB4166:AB4229" si="1061">IF(T4166="","",$C$59*(1+$C$61*($C$63+Z4166)/Y4166))</f>
        <v/>
      </c>
      <c r="AC4166" s="10" t="str">
        <f t="shared" si="1053"/>
        <v/>
      </c>
      <c r="AD4166" s="10" t="str">
        <f t="shared" si="1047"/>
        <v/>
      </c>
      <c r="AE4166" s="10" t="str">
        <f t="shared" si="1054"/>
        <v/>
      </c>
      <c r="AF4166" s="10" t="str">
        <f t="shared" si="1055"/>
        <v/>
      </c>
      <c r="AG4166" s="10" t="str">
        <f t="shared" si="1056"/>
        <v/>
      </c>
      <c r="AH4166" s="10" t="str">
        <f t="shared" si="1057"/>
        <v/>
      </c>
      <c r="AI4166" s="10" t="str">
        <f t="shared" si="1046"/>
        <v/>
      </c>
    </row>
    <row r="4167" spans="20:35" ht="18" customHeight="1" x14ac:dyDescent="0.25">
      <c r="T4167" s="9" t="str">
        <f t="shared" si="1048"/>
        <v/>
      </c>
      <c r="U4167" s="10" t="str">
        <f t="shared" si="1059"/>
        <v/>
      </c>
      <c r="V4167" s="10" t="str">
        <f t="shared" si="1060"/>
        <v/>
      </c>
      <c r="W4167" s="10" t="str">
        <f t="shared" si="1049"/>
        <v/>
      </c>
      <c r="X4167" s="10" t="str">
        <f t="shared" si="1050"/>
        <v/>
      </c>
      <c r="Y4167" s="10" t="str">
        <f t="shared" si="1051"/>
        <v/>
      </c>
      <c r="Z4167" s="10" t="str">
        <f t="shared" si="1052"/>
        <v/>
      </c>
      <c r="AA4167" s="10" t="str">
        <f t="shared" si="1058"/>
        <v/>
      </c>
      <c r="AB4167" s="10" t="str">
        <f t="shared" si="1061"/>
        <v/>
      </c>
      <c r="AC4167" s="10" t="str">
        <f t="shared" si="1053"/>
        <v/>
      </c>
      <c r="AD4167" s="10" t="str">
        <f t="shared" si="1047"/>
        <v/>
      </c>
      <c r="AE4167" s="10" t="str">
        <f t="shared" si="1054"/>
        <v/>
      </c>
      <c r="AF4167" s="10" t="str">
        <f t="shared" si="1055"/>
        <v/>
      </c>
      <c r="AG4167" s="10" t="str">
        <f t="shared" si="1056"/>
        <v/>
      </c>
      <c r="AH4167" s="10" t="str">
        <f t="shared" si="1057"/>
        <v/>
      </c>
      <c r="AI4167" s="10" t="str">
        <f t="shared" ref="AI4167:AI4230" si="1062">IF(T4167="","",MAX(Z4167+(AC4167-AF4167-AD4167)*$AL$4,0))</f>
        <v/>
      </c>
    </row>
    <row r="4168" spans="20:35" ht="18" customHeight="1" x14ac:dyDescent="0.25">
      <c r="T4168" s="9" t="str">
        <f t="shared" si="1048"/>
        <v/>
      </c>
      <c r="U4168" s="10" t="str">
        <f t="shared" si="1059"/>
        <v/>
      </c>
      <c r="V4168" s="10" t="str">
        <f t="shared" si="1060"/>
        <v/>
      </c>
      <c r="W4168" s="10" t="str">
        <f t="shared" si="1049"/>
        <v/>
      </c>
      <c r="X4168" s="10" t="str">
        <f t="shared" si="1050"/>
        <v/>
      </c>
      <c r="Y4168" s="10" t="str">
        <f t="shared" si="1051"/>
        <v/>
      </c>
      <c r="Z4168" s="10" t="str">
        <f t="shared" si="1052"/>
        <v/>
      </c>
      <c r="AA4168" s="10" t="str">
        <f t="shared" si="1058"/>
        <v/>
      </c>
      <c r="AB4168" s="10" t="str">
        <f t="shared" si="1061"/>
        <v/>
      </c>
      <c r="AC4168" s="10" t="str">
        <f t="shared" si="1053"/>
        <v/>
      </c>
      <c r="AD4168" s="10" t="str">
        <f t="shared" ref="AD4168:AD4231" si="1063">IF(U4168="","",$C$89*((Z4168/1000)^$C$97)/($F$15)*1000*3600)</f>
        <v/>
      </c>
      <c r="AE4168" s="10" t="str">
        <f t="shared" si="1054"/>
        <v/>
      </c>
      <c r="AF4168" s="10" t="str">
        <f t="shared" si="1055"/>
        <v/>
      </c>
      <c r="AG4168" s="10" t="str">
        <f t="shared" si="1056"/>
        <v/>
      </c>
      <c r="AH4168" s="10" t="str">
        <f t="shared" si="1057"/>
        <v/>
      </c>
      <c r="AI4168" s="10" t="str">
        <f t="shared" si="1062"/>
        <v/>
      </c>
    </row>
    <row r="4169" spans="20:35" ht="18" customHeight="1" x14ac:dyDescent="0.25">
      <c r="T4169" s="9" t="str">
        <f t="shared" si="1048"/>
        <v/>
      </c>
      <c r="U4169" s="10" t="str">
        <f t="shared" si="1059"/>
        <v/>
      </c>
      <c r="V4169" s="10" t="str">
        <f t="shared" si="1060"/>
        <v/>
      </c>
      <c r="W4169" s="10" t="str">
        <f t="shared" si="1049"/>
        <v/>
      </c>
      <c r="X4169" s="10" t="str">
        <f t="shared" si="1050"/>
        <v/>
      </c>
      <c r="Y4169" s="10" t="str">
        <f t="shared" si="1051"/>
        <v/>
      </c>
      <c r="Z4169" s="10" t="str">
        <f t="shared" si="1052"/>
        <v/>
      </c>
      <c r="AA4169" s="10" t="str">
        <f t="shared" si="1058"/>
        <v/>
      </c>
      <c r="AB4169" s="10" t="str">
        <f t="shared" si="1061"/>
        <v/>
      </c>
      <c r="AC4169" s="10" t="str">
        <f t="shared" si="1053"/>
        <v/>
      </c>
      <c r="AD4169" s="10" t="str">
        <f t="shared" si="1063"/>
        <v/>
      </c>
      <c r="AE4169" s="10" t="str">
        <f t="shared" si="1054"/>
        <v/>
      </c>
      <c r="AF4169" s="10" t="str">
        <f t="shared" si="1055"/>
        <v/>
      </c>
      <c r="AG4169" s="10" t="str">
        <f t="shared" si="1056"/>
        <v/>
      </c>
      <c r="AH4169" s="10" t="str">
        <f t="shared" si="1057"/>
        <v/>
      </c>
      <c r="AI4169" s="10" t="str">
        <f t="shared" si="1062"/>
        <v/>
      </c>
    </row>
    <row r="4170" spans="20:35" ht="18" customHeight="1" x14ac:dyDescent="0.25">
      <c r="T4170" s="9" t="str">
        <f t="shared" si="1048"/>
        <v/>
      </c>
      <c r="U4170" s="10" t="str">
        <f t="shared" si="1059"/>
        <v/>
      </c>
      <c r="V4170" s="10" t="str">
        <f t="shared" si="1060"/>
        <v/>
      </c>
      <c r="W4170" s="10" t="str">
        <f t="shared" si="1049"/>
        <v/>
      </c>
      <c r="X4170" s="10" t="str">
        <f t="shared" si="1050"/>
        <v/>
      </c>
      <c r="Y4170" s="10" t="str">
        <f t="shared" si="1051"/>
        <v/>
      </c>
      <c r="Z4170" s="10" t="str">
        <f t="shared" si="1052"/>
        <v/>
      </c>
      <c r="AA4170" s="10" t="str">
        <f t="shared" si="1058"/>
        <v/>
      </c>
      <c r="AB4170" s="10" t="str">
        <f t="shared" si="1061"/>
        <v/>
      </c>
      <c r="AC4170" s="10" t="str">
        <f t="shared" si="1053"/>
        <v/>
      </c>
      <c r="AD4170" s="10" t="str">
        <f t="shared" si="1063"/>
        <v/>
      </c>
      <c r="AE4170" s="10" t="str">
        <f t="shared" si="1054"/>
        <v/>
      </c>
      <c r="AF4170" s="10" t="str">
        <f t="shared" si="1055"/>
        <v/>
      </c>
      <c r="AG4170" s="10" t="str">
        <f t="shared" si="1056"/>
        <v/>
      </c>
      <c r="AH4170" s="10" t="str">
        <f t="shared" si="1057"/>
        <v/>
      </c>
      <c r="AI4170" s="10" t="str">
        <f t="shared" si="1062"/>
        <v/>
      </c>
    </row>
    <row r="4171" spans="20:35" ht="18" customHeight="1" x14ac:dyDescent="0.25">
      <c r="T4171" s="9" t="str">
        <f t="shared" si="1048"/>
        <v/>
      </c>
      <c r="U4171" s="10" t="str">
        <f t="shared" si="1059"/>
        <v/>
      </c>
      <c r="V4171" s="10" t="str">
        <f t="shared" si="1060"/>
        <v/>
      </c>
      <c r="W4171" s="10" t="str">
        <f t="shared" si="1049"/>
        <v/>
      </c>
      <c r="X4171" s="10" t="str">
        <f t="shared" si="1050"/>
        <v/>
      </c>
      <c r="Y4171" s="10" t="str">
        <f t="shared" si="1051"/>
        <v/>
      </c>
      <c r="Z4171" s="10" t="str">
        <f t="shared" si="1052"/>
        <v/>
      </c>
      <c r="AA4171" s="10" t="str">
        <f t="shared" si="1058"/>
        <v/>
      </c>
      <c r="AB4171" s="10" t="str">
        <f t="shared" si="1061"/>
        <v/>
      </c>
      <c r="AC4171" s="10" t="str">
        <f t="shared" si="1053"/>
        <v/>
      </c>
      <c r="AD4171" s="10" t="str">
        <f t="shared" si="1063"/>
        <v/>
      </c>
      <c r="AE4171" s="10" t="str">
        <f t="shared" si="1054"/>
        <v/>
      </c>
      <c r="AF4171" s="10" t="str">
        <f t="shared" si="1055"/>
        <v/>
      </c>
      <c r="AG4171" s="10" t="str">
        <f t="shared" si="1056"/>
        <v/>
      </c>
      <c r="AH4171" s="10" t="str">
        <f t="shared" si="1057"/>
        <v/>
      </c>
      <c r="AI4171" s="10" t="str">
        <f t="shared" si="1062"/>
        <v/>
      </c>
    </row>
    <row r="4172" spans="20:35" ht="18" customHeight="1" x14ac:dyDescent="0.25">
      <c r="T4172" s="9" t="str">
        <f t="shared" si="1048"/>
        <v/>
      </c>
      <c r="U4172" s="10" t="str">
        <f t="shared" si="1059"/>
        <v/>
      </c>
      <c r="V4172" s="10" t="str">
        <f t="shared" si="1060"/>
        <v/>
      </c>
      <c r="W4172" s="10" t="str">
        <f t="shared" si="1049"/>
        <v/>
      </c>
      <c r="X4172" s="10" t="str">
        <f t="shared" si="1050"/>
        <v/>
      </c>
      <c r="Y4172" s="10" t="str">
        <f t="shared" si="1051"/>
        <v/>
      </c>
      <c r="Z4172" s="10" t="str">
        <f t="shared" si="1052"/>
        <v/>
      </c>
      <c r="AA4172" s="10" t="str">
        <f t="shared" si="1058"/>
        <v/>
      </c>
      <c r="AB4172" s="10" t="str">
        <f t="shared" si="1061"/>
        <v/>
      </c>
      <c r="AC4172" s="10" t="str">
        <f t="shared" si="1053"/>
        <v/>
      </c>
      <c r="AD4172" s="10" t="str">
        <f t="shared" si="1063"/>
        <v/>
      </c>
      <c r="AE4172" s="10" t="str">
        <f t="shared" si="1054"/>
        <v/>
      </c>
      <c r="AF4172" s="10" t="str">
        <f t="shared" si="1055"/>
        <v/>
      </c>
      <c r="AG4172" s="10" t="str">
        <f t="shared" si="1056"/>
        <v/>
      </c>
      <c r="AH4172" s="10" t="str">
        <f t="shared" si="1057"/>
        <v/>
      </c>
      <c r="AI4172" s="10" t="str">
        <f t="shared" si="1062"/>
        <v/>
      </c>
    </row>
    <row r="4173" spans="20:35" ht="18" customHeight="1" x14ac:dyDescent="0.25">
      <c r="T4173" s="9" t="str">
        <f t="shared" si="1048"/>
        <v/>
      </c>
      <c r="U4173" s="10" t="str">
        <f t="shared" si="1059"/>
        <v/>
      </c>
      <c r="V4173" s="10" t="str">
        <f t="shared" si="1060"/>
        <v/>
      </c>
      <c r="W4173" s="10" t="str">
        <f t="shared" si="1049"/>
        <v/>
      </c>
      <c r="X4173" s="10" t="str">
        <f t="shared" si="1050"/>
        <v/>
      </c>
      <c r="Y4173" s="10" t="str">
        <f t="shared" si="1051"/>
        <v/>
      </c>
      <c r="Z4173" s="10" t="str">
        <f t="shared" si="1052"/>
        <v/>
      </c>
      <c r="AA4173" s="10" t="str">
        <f t="shared" si="1058"/>
        <v/>
      </c>
      <c r="AB4173" s="10" t="str">
        <f t="shared" si="1061"/>
        <v/>
      </c>
      <c r="AC4173" s="10" t="str">
        <f t="shared" si="1053"/>
        <v/>
      </c>
      <c r="AD4173" s="10" t="str">
        <f t="shared" si="1063"/>
        <v/>
      </c>
      <c r="AE4173" s="10" t="str">
        <f t="shared" si="1054"/>
        <v/>
      </c>
      <c r="AF4173" s="10" t="str">
        <f t="shared" si="1055"/>
        <v/>
      </c>
      <c r="AG4173" s="10" t="str">
        <f t="shared" si="1056"/>
        <v/>
      </c>
      <c r="AH4173" s="10" t="str">
        <f t="shared" si="1057"/>
        <v/>
      </c>
      <c r="AI4173" s="10" t="str">
        <f t="shared" si="1062"/>
        <v/>
      </c>
    </row>
    <row r="4174" spans="20:35" ht="18" customHeight="1" x14ac:dyDescent="0.25">
      <c r="T4174" s="9" t="str">
        <f t="shared" si="1048"/>
        <v/>
      </c>
      <c r="U4174" s="10" t="str">
        <f t="shared" si="1059"/>
        <v/>
      </c>
      <c r="V4174" s="10" t="str">
        <f t="shared" si="1060"/>
        <v/>
      </c>
      <c r="W4174" s="10" t="str">
        <f t="shared" si="1049"/>
        <v/>
      </c>
      <c r="X4174" s="10" t="str">
        <f t="shared" si="1050"/>
        <v/>
      </c>
      <c r="Y4174" s="10" t="str">
        <f t="shared" si="1051"/>
        <v/>
      </c>
      <c r="Z4174" s="10" t="str">
        <f t="shared" si="1052"/>
        <v/>
      </c>
      <c r="AA4174" s="10" t="str">
        <f t="shared" si="1058"/>
        <v/>
      </c>
      <c r="AB4174" s="10" t="str">
        <f t="shared" si="1061"/>
        <v/>
      </c>
      <c r="AC4174" s="10" t="str">
        <f t="shared" si="1053"/>
        <v/>
      </c>
      <c r="AD4174" s="10" t="str">
        <f t="shared" si="1063"/>
        <v/>
      </c>
      <c r="AE4174" s="10" t="str">
        <f t="shared" si="1054"/>
        <v/>
      </c>
      <c r="AF4174" s="10" t="str">
        <f t="shared" si="1055"/>
        <v/>
      </c>
      <c r="AG4174" s="10" t="str">
        <f t="shared" si="1056"/>
        <v/>
      </c>
      <c r="AH4174" s="10" t="str">
        <f t="shared" si="1057"/>
        <v/>
      </c>
      <c r="AI4174" s="10" t="str">
        <f t="shared" si="1062"/>
        <v/>
      </c>
    </row>
    <row r="4175" spans="20:35" ht="18" customHeight="1" x14ac:dyDescent="0.25">
      <c r="T4175" s="9" t="str">
        <f t="shared" ref="T4175:T4238" si="1064">IF(T4174="","",IF(T4174+$C$27&gt;$C$29,"",T4174+$C$27))</f>
        <v/>
      </c>
      <c r="U4175" s="10" t="str">
        <f t="shared" si="1059"/>
        <v/>
      </c>
      <c r="V4175" s="10" t="str">
        <f t="shared" si="1060"/>
        <v/>
      </c>
      <c r="W4175" s="10" t="str">
        <f t="shared" si="1049"/>
        <v/>
      </c>
      <c r="X4175" s="10" t="str">
        <f t="shared" si="1050"/>
        <v/>
      </c>
      <c r="Y4175" s="10" t="str">
        <f t="shared" si="1051"/>
        <v/>
      </c>
      <c r="Z4175" s="10" t="str">
        <f t="shared" si="1052"/>
        <v/>
      </c>
      <c r="AA4175" s="10" t="str">
        <f t="shared" si="1058"/>
        <v/>
      </c>
      <c r="AB4175" s="10" t="str">
        <f t="shared" si="1061"/>
        <v/>
      </c>
      <c r="AC4175" s="10" t="str">
        <f t="shared" si="1053"/>
        <v/>
      </c>
      <c r="AD4175" s="10" t="str">
        <f t="shared" si="1063"/>
        <v/>
      </c>
      <c r="AE4175" s="10" t="str">
        <f t="shared" si="1054"/>
        <v/>
      </c>
      <c r="AF4175" s="10" t="str">
        <f t="shared" si="1055"/>
        <v/>
      </c>
      <c r="AG4175" s="10" t="str">
        <f t="shared" si="1056"/>
        <v/>
      </c>
      <c r="AH4175" s="10" t="str">
        <f t="shared" si="1057"/>
        <v/>
      </c>
      <c r="AI4175" s="10" t="str">
        <f t="shared" si="1062"/>
        <v/>
      </c>
    </row>
    <row r="4176" spans="20:35" ht="18" customHeight="1" x14ac:dyDescent="0.25">
      <c r="T4176" s="9" t="str">
        <f t="shared" si="1064"/>
        <v/>
      </c>
      <c r="U4176" s="10" t="str">
        <f t="shared" si="1059"/>
        <v/>
      </c>
      <c r="V4176" s="10" t="str">
        <f t="shared" si="1060"/>
        <v/>
      </c>
      <c r="W4176" s="10" t="str">
        <f t="shared" si="1049"/>
        <v/>
      </c>
      <c r="X4176" s="10" t="str">
        <f t="shared" si="1050"/>
        <v/>
      </c>
      <c r="Y4176" s="10" t="str">
        <f t="shared" si="1051"/>
        <v/>
      </c>
      <c r="Z4176" s="10" t="str">
        <f t="shared" si="1052"/>
        <v/>
      </c>
      <c r="AA4176" s="10" t="str">
        <f t="shared" si="1058"/>
        <v/>
      </c>
      <c r="AB4176" s="10" t="str">
        <f t="shared" si="1061"/>
        <v/>
      </c>
      <c r="AC4176" s="10" t="str">
        <f t="shared" si="1053"/>
        <v/>
      </c>
      <c r="AD4176" s="10" t="str">
        <f t="shared" si="1063"/>
        <v/>
      </c>
      <c r="AE4176" s="10" t="str">
        <f t="shared" si="1054"/>
        <v/>
      </c>
      <c r="AF4176" s="10" t="str">
        <f t="shared" si="1055"/>
        <v/>
      </c>
      <c r="AG4176" s="10" t="str">
        <f t="shared" si="1056"/>
        <v/>
      </c>
      <c r="AH4176" s="10" t="str">
        <f t="shared" si="1057"/>
        <v/>
      </c>
      <c r="AI4176" s="10" t="str">
        <f t="shared" si="1062"/>
        <v/>
      </c>
    </row>
    <row r="4177" spans="20:35" ht="18" customHeight="1" x14ac:dyDescent="0.25">
      <c r="T4177" s="9" t="str">
        <f t="shared" si="1064"/>
        <v/>
      </c>
      <c r="U4177" s="10" t="str">
        <f t="shared" si="1059"/>
        <v/>
      </c>
      <c r="V4177" s="10" t="str">
        <f t="shared" si="1060"/>
        <v/>
      </c>
      <c r="W4177" s="10" t="str">
        <f t="shared" si="1049"/>
        <v/>
      </c>
      <c r="X4177" s="10" t="str">
        <f t="shared" si="1050"/>
        <v/>
      </c>
      <c r="Y4177" s="10" t="str">
        <f t="shared" si="1051"/>
        <v/>
      </c>
      <c r="Z4177" s="10" t="str">
        <f t="shared" si="1052"/>
        <v/>
      </c>
      <c r="AA4177" s="10" t="str">
        <f t="shared" si="1058"/>
        <v/>
      </c>
      <c r="AB4177" s="10" t="str">
        <f t="shared" si="1061"/>
        <v/>
      </c>
      <c r="AC4177" s="10" t="str">
        <f t="shared" si="1053"/>
        <v/>
      </c>
      <c r="AD4177" s="10" t="str">
        <f t="shared" si="1063"/>
        <v/>
      </c>
      <c r="AE4177" s="10" t="str">
        <f t="shared" si="1054"/>
        <v/>
      </c>
      <c r="AF4177" s="10" t="str">
        <f t="shared" si="1055"/>
        <v/>
      </c>
      <c r="AG4177" s="10" t="str">
        <f t="shared" si="1056"/>
        <v/>
      </c>
      <c r="AH4177" s="10" t="str">
        <f t="shared" si="1057"/>
        <v/>
      </c>
      <c r="AI4177" s="10" t="str">
        <f t="shared" si="1062"/>
        <v/>
      </c>
    </row>
    <row r="4178" spans="20:35" ht="18" customHeight="1" x14ac:dyDescent="0.25">
      <c r="T4178" s="9" t="str">
        <f t="shared" si="1064"/>
        <v/>
      </c>
      <c r="U4178" s="10" t="str">
        <f t="shared" si="1059"/>
        <v/>
      </c>
      <c r="V4178" s="10" t="str">
        <f t="shared" si="1060"/>
        <v/>
      </c>
      <c r="W4178" s="10" t="str">
        <f t="shared" si="1049"/>
        <v/>
      </c>
      <c r="X4178" s="10" t="str">
        <f t="shared" si="1050"/>
        <v/>
      </c>
      <c r="Y4178" s="10" t="str">
        <f t="shared" si="1051"/>
        <v/>
      </c>
      <c r="Z4178" s="10" t="str">
        <f t="shared" si="1052"/>
        <v/>
      </c>
      <c r="AA4178" s="10" t="str">
        <f t="shared" si="1058"/>
        <v/>
      </c>
      <c r="AB4178" s="10" t="str">
        <f t="shared" si="1061"/>
        <v/>
      </c>
      <c r="AC4178" s="10" t="str">
        <f t="shared" si="1053"/>
        <v/>
      </c>
      <c r="AD4178" s="10" t="str">
        <f t="shared" si="1063"/>
        <v/>
      </c>
      <c r="AE4178" s="10" t="str">
        <f t="shared" si="1054"/>
        <v/>
      </c>
      <c r="AF4178" s="10" t="str">
        <f t="shared" si="1055"/>
        <v/>
      </c>
      <c r="AG4178" s="10" t="str">
        <f t="shared" si="1056"/>
        <v/>
      </c>
      <c r="AH4178" s="10" t="str">
        <f t="shared" si="1057"/>
        <v/>
      </c>
      <c r="AI4178" s="10" t="str">
        <f t="shared" si="1062"/>
        <v/>
      </c>
    </row>
    <row r="4179" spans="20:35" ht="18" customHeight="1" x14ac:dyDescent="0.25">
      <c r="T4179" s="9" t="str">
        <f t="shared" si="1064"/>
        <v/>
      </c>
      <c r="U4179" s="10" t="str">
        <f t="shared" si="1059"/>
        <v/>
      </c>
      <c r="V4179" s="10" t="str">
        <f t="shared" si="1060"/>
        <v/>
      </c>
      <c r="W4179" s="10" t="str">
        <f t="shared" si="1049"/>
        <v/>
      </c>
      <c r="X4179" s="10" t="str">
        <f t="shared" si="1050"/>
        <v/>
      </c>
      <c r="Y4179" s="10" t="str">
        <f t="shared" si="1051"/>
        <v/>
      </c>
      <c r="Z4179" s="10" t="str">
        <f t="shared" si="1052"/>
        <v/>
      </c>
      <c r="AA4179" s="10" t="str">
        <f t="shared" si="1058"/>
        <v/>
      </c>
      <c r="AB4179" s="10" t="str">
        <f t="shared" si="1061"/>
        <v/>
      </c>
      <c r="AC4179" s="10" t="str">
        <f t="shared" si="1053"/>
        <v/>
      </c>
      <c r="AD4179" s="10" t="str">
        <f t="shared" si="1063"/>
        <v/>
      </c>
      <c r="AE4179" s="10" t="str">
        <f t="shared" si="1054"/>
        <v/>
      </c>
      <c r="AF4179" s="10" t="str">
        <f t="shared" si="1055"/>
        <v/>
      </c>
      <c r="AG4179" s="10" t="str">
        <f t="shared" si="1056"/>
        <v/>
      </c>
      <c r="AH4179" s="10" t="str">
        <f t="shared" si="1057"/>
        <v/>
      </c>
      <c r="AI4179" s="10" t="str">
        <f t="shared" si="1062"/>
        <v/>
      </c>
    </row>
    <row r="4180" spans="20:35" ht="18" customHeight="1" x14ac:dyDescent="0.25">
      <c r="T4180" s="9" t="str">
        <f t="shared" si="1064"/>
        <v/>
      </c>
      <c r="U4180" s="10" t="str">
        <f t="shared" si="1059"/>
        <v/>
      </c>
      <c r="V4180" s="10" t="str">
        <f t="shared" si="1060"/>
        <v/>
      </c>
      <c r="W4180" s="10" t="str">
        <f t="shared" si="1049"/>
        <v/>
      </c>
      <c r="X4180" s="10" t="str">
        <f t="shared" si="1050"/>
        <v/>
      </c>
      <c r="Y4180" s="10" t="str">
        <f t="shared" si="1051"/>
        <v/>
      </c>
      <c r="Z4180" s="10" t="str">
        <f t="shared" si="1052"/>
        <v/>
      </c>
      <c r="AA4180" s="10" t="str">
        <f t="shared" si="1058"/>
        <v/>
      </c>
      <c r="AB4180" s="10" t="str">
        <f t="shared" si="1061"/>
        <v/>
      </c>
      <c r="AC4180" s="10" t="str">
        <f t="shared" si="1053"/>
        <v/>
      </c>
      <c r="AD4180" s="10" t="str">
        <f t="shared" si="1063"/>
        <v/>
      </c>
      <c r="AE4180" s="10" t="str">
        <f t="shared" si="1054"/>
        <v/>
      </c>
      <c r="AF4180" s="10" t="str">
        <f t="shared" si="1055"/>
        <v/>
      </c>
      <c r="AG4180" s="10" t="str">
        <f t="shared" si="1056"/>
        <v/>
      </c>
      <c r="AH4180" s="10" t="str">
        <f t="shared" si="1057"/>
        <v/>
      </c>
      <c r="AI4180" s="10" t="str">
        <f t="shared" si="1062"/>
        <v/>
      </c>
    </row>
    <row r="4181" spans="20:35" ht="18" customHeight="1" x14ac:dyDescent="0.25">
      <c r="T4181" s="9" t="str">
        <f t="shared" si="1064"/>
        <v/>
      </c>
      <c r="U4181" s="10" t="str">
        <f t="shared" si="1059"/>
        <v/>
      </c>
      <c r="V4181" s="10" t="str">
        <f t="shared" si="1060"/>
        <v/>
      </c>
      <c r="W4181" s="10" t="str">
        <f t="shared" si="1049"/>
        <v/>
      </c>
      <c r="X4181" s="10" t="str">
        <f t="shared" si="1050"/>
        <v/>
      </c>
      <c r="Y4181" s="10" t="str">
        <f t="shared" si="1051"/>
        <v/>
      </c>
      <c r="Z4181" s="10" t="str">
        <f t="shared" si="1052"/>
        <v/>
      </c>
      <c r="AA4181" s="10" t="str">
        <f t="shared" si="1058"/>
        <v/>
      </c>
      <c r="AB4181" s="10" t="str">
        <f t="shared" si="1061"/>
        <v/>
      </c>
      <c r="AC4181" s="10" t="str">
        <f t="shared" si="1053"/>
        <v/>
      </c>
      <c r="AD4181" s="10" t="str">
        <f t="shared" si="1063"/>
        <v/>
      </c>
      <c r="AE4181" s="10" t="str">
        <f t="shared" si="1054"/>
        <v/>
      </c>
      <c r="AF4181" s="10" t="str">
        <f t="shared" si="1055"/>
        <v/>
      </c>
      <c r="AG4181" s="10" t="str">
        <f t="shared" si="1056"/>
        <v/>
      </c>
      <c r="AH4181" s="10" t="str">
        <f t="shared" si="1057"/>
        <v/>
      </c>
      <c r="AI4181" s="10" t="str">
        <f t="shared" si="1062"/>
        <v/>
      </c>
    </row>
    <row r="4182" spans="20:35" ht="18" customHeight="1" x14ac:dyDescent="0.25">
      <c r="T4182" s="9" t="str">
        <f t="shared" si="1064"/>
        <v/>
      </c>
      <c r="U4182" s="10" t="str">
        <f t="shared" si="1059"/>
        <v/>
      </c>
      <c r="V4182" s="10" t="str">
        <f t="shared" si="1060"/>
        <v/>
      </c>
      <c r="W4182" s="10" t="str">
        <f t="shared" si="1049"/>
        <v/>
      </c>
      <c r="X4182" s="10" t="str">
        <f t="shared" si="1050"/>
        <v/>
      </c>
      <c r="Y4182" s="10" t="str">
        <f t="shared" si="1051"/>
        <v/>
      </c>
      <c r="Z4182" s="10" t="str">
        <f t="shared" si="1052"/>
        <v/>
      </c>
      <c r="AA4182" s="10" t="str">
        <f t="shared" si="1058"/>
        <v/>
      </c>
      <c r="AB4182" s="10" t="str">
        <f t="shared" si="1061"/>
        <v/>
      </c>
      <c r="AC4182" s="10" t="str">
        <f t="shared" si="1053"/>
        <v/>
      </c>
      <c r="AD4182" s="10" t="str">
        <f t="shared" si="1063"/>
        <v/>
      </c>
      <c r="AE4182" s="10" t="str">
        <f t="shared" si="1054"/>
        <v/>
      </c>
      <c r="AF4182" s="10" t="str">
        <f t="shared" si="1055"/>
        <v/>
      </c>
      <c r="AG4182" s="10" t="str">
        <f t="shared" si="1056"/>
        <v/>
      </c>
      <c r="AH4182" s="10" t="str">
        <f t="shared" si="1057"/>
        <v/>
      </c>
      <c r="AI4182" s="10" t="str">
        <f t="shared" si="1062"/>
        <v/>
      </c>
    </row>
    <row r="4183" spans="20:35" ht="18" customHeight="1" x14ac:dyDescent="0.25">
      <c r="T4183" s="9" t="str">
        <f t="shared" si="1064"/>
        <v/>
      </c>
      <c r="U4183" s="10" t="str">
        <f t="shared" si="1059"/>
        <v/>
      </c>
      <c r="V4183" s="10" t="str">
        <f t="shared" si="1060"/>
        <v/>
      </c>
      <c r="W4183" s="10" t="str">
        <f t="shared" si="1049"/>
        <v/>
      </c>
      <c r="X4183" s="10" t="str">
        <f t="shared" si="1050"/>
        <v/>
      </c>
      <c r="Y4183" s="10" t="str">
        <f t="shared" si="1051"/>
        <v/>
      </c>
      <c r="Z4183" s="10" t="str">
        <f t="shared" si="1052"/>
        <v/>
      </c>
      <c r="AA4183" s="10" t="str">
        <f t="shared" si="1058"/>
        <v/>
      </c>
      <c r="AB4183" s="10" t="str">
        <f t="shared" si="1061"/>
        <v/>
      </c>
      <c r="AC4183" s="10" t="str">
        <f t="shared" si="1053"/>
        <v/>
      </c>
      <c r="AD4183" s="10" t="str">
        <f t="shared" si="1063"/>
        <v/>
      </c>
      <c r="AE4183" s="10" t="str">
        <f t="shared" si="1054"/>
        <v/>
      </c>
      <c r="AF4183" s="10" t="str">
        <f t="shared" si="1055"/>
        <v/>
      </c>
      <c r="AG4183" s="10" t="str">
        <f t="shared" si="1056"/>
        <v/>
      </c>
      <c r="AH4183" s="10" t="str">
        <f t="shared" si="1057"/>
        <v/>
      </c>
      <c r="AI4183" s="10" t="str">
        <f t="shared" si="1062"/>
        <v/>
      </c>
    </row>
    <row r="4184" spans="20:35" ht="18" customHeight="1" x14ac:dyDescent="0.25">
      <c r="T4184" s="9" t="str">
        <f t="shared" si="1064"/>
        <v/>
      </c>
      <c r="U4184" s="10" t="str">
        <f t="shared" si="1059"/>
        <v/>
      </c>
      <c r="V4184" s="10" t="str">
        <f t="shared" si="1060"/>
        <v/>
      </c>
      <c r="W4184" s="10" t="str">
        <f t="shared" si="1049"/>
        <v/>
      </c>
      <c r="X4184" s="10" t="str">
        <f t="shared" si="1050"/>
        <v/>
      </c>
      <c r="Y4184" s="10" t="str">
        <f t="shared" si="1051"/>
        <v/>
      </c>
      <c r="Z4184" s="10" t="str">
        <f t="shared" si="1052"/>
        <v/>
      </c>
      <c r="AA4184" s="10" t="str">
        <f t="shared" si="1058"/>
        <v/>
      </c>
      <c r="AB4184" s="10" t="str">
        <f t="shared" si="1061"/>
        <v/>
      </c>
      <c r="AC4184" s="10" t="str">
        <f t="shared" si="1053"/>
        <v/>
      </c>
      <c r="AD4184" s="10" t="str">
        <f t="shared" si="1063"/>
        <v/>
      </c>
      <c r="AE4184" s="10" t="str">
        <f t="shared" si="1054"/>
        <v/>
      </c>
      <c r="AF4184" s="10" t="str">
        <f t="shared" si="1055"/>
        <v/>
      </c>
      <c r="AG4184" s="10" t="str">
        <f t="shared" si="1056"/>
        <v/>
      </c>
      <c r="AH4184" s="10" t="str">
        <f t="shared" si="1057"/>
        <v/>
      </c>
      <c r="AI4184" s="10" t="str">
        <f t="shared" si="1062"/>
        <v/>
      </c>
    </row>
    <row r="4185" spans="20:35" ht="18" customHeight="1" x14ac:dyDescent="0.25">
      <c r="T4185" s="9" t="str">
        <f t="shared" si="1064"/>
        <v/>
      </c>
      <c r="U4185" s="10" t="str">
        <f t="shared" si="1059"/>
        <v/>
      </c>
      <c r="V4185" s="10" t="str">
        <f t="shared" si="1060"/>
        <v/>
      </c>
      <c r="W4185" s="10" t="str">
        <f t="shared" si="1049"/>
        <v/>
      </c>
      <c r="X4185" s="10" t="str">
        <f t="shared" si="1050"/>
        <v/>
      </c>
      <c r="Y4185" s="10" t="str">
        <f t="shared" si="1051"/>
        <v/>
      </c>
      <c r="Z4185" s="10" t="str">
        <f t="shared" si="1052"/>
        <v/>
      </c>
      <c r="AA4185" s="10" t="str">
        <f t="shared" si="1058"/>
        <v/>
      </c>
      <c r="AB4185" s="10" t="str">
        <f t="shared" si="1061"/>
        <v/>
      </c>
      <c r="AC4185" s="10" t="str">
        <f t="shared" si="1053"/>
        <v/>
      </c>
      <c r="AD4185" s="10" t="str">
        <f t="shared" si="1063"/>
        <v/>
      </c>
      <c r="AE4185" s="10" t="str">
        <f t="shared" si="1054"/>
        <v/>
      </c>
      <c r="AF4185" s="10" t="str">
        <f t="shared" si="1055"/>
        <v/>
      </c>
      <c r="AG4185" s="10" t="str">
        <f t="shared" si="1056"/>
        <v/>
      </c>
      <c r="AH4185" s="10" t="str">
        <f t="shared" si="1057"/>
        <v/>
      </c>
      <c r="AI4185" s="10" t="str">
        <f t="shared" si="1062"/>
        <v/>
      </c>
    </row>
    <row r="4186" spans="20:35" ht="18" customHeight="1" x14ac:dyDescent="0.25">
      <c r="T4186" s="9" t="str">
        <f t="shared" si="1064"/>
        <v/>
      </c>
      <c r="U4186" s="10" t="str">
        <f t="shared" si="1059"/>
        <v/>
      </c>
      <c r="V4186" s="10" t="str">
        <f t="shared" si="1060"/>
        <v/>
      </c>
      <c r="W4186" s="10" t="str">
        <f t="shared" si="1049"/>
        <v/>
      </c>
      <c r="X4186" s="10" t="str">
        <f t="shared" si="1050"/>
        <v/>
      </c>
      <c r="Y4186" s="10" t="str">
        <f t="shared" si="1051"/>
        <v/>
      </c>
      <c r="Z4186" s="10" t="str">
        <f t="shared" si="1052"/>
        <v/>
      </c>
      <c r="AA4186" s="10" t="str">
        <f t="shared" si="1058"/>
        <v/>
      </c>
      <c r="AB4186" s="10" t="str">
        <f t="shared" si="1061"/>
        <v/>
      </c>
      <c r="AC4186" s="10" t="str">
        <f t="shared" si="1053"/>
        <v/>
      </c>
      <c r="AD4186" s="10" t="str">
        <f t="shared" si="1063"/>
        <v/>
      </c>
      <c r="AE4186" s="10" t="str">
        <f t="shared" si="1054"/>
        <v/>
      </c>
      <c r="AF4186" s="10" t="str">
        <f t="shared" si="1055"/>
        <v/>
      </c>
      <c r="AG4186" s="10" t="str">
        <f t="shared" si="1056"/>
        <v/>
      </c>
      <c r="AH4186" s="10" t="str">
        <f t="shared" si="1057"/>
        <v/>
      </c>
      <c r="AI4186" s="10" t="str">
        <f t="shared" si="1062"/>
        <v/>
      </c>
    </row>
    <row r="4187" spans="20:35" ht="18" customHeight="1" x14ac:dyDescent="0.25">
      <c r="T4187" s="9" t="str">
        <f t="shared" si="1064"/>
        <v/>
      </c>
      <c r="U4187" s="10" t="str">
        <f t="shared" si="1059"/>
        <v/>
      </c>
      <c r="V4187" s="10" t="str">
        <f t="shared" si="1060"/>
        <v/>
      </c>
      <c r="W4187" s="10" t="str">
        <f t="shared" si="1049"/>
        <v/>
      </c>
      <c r="X4187" s="10" t="str">
        <f t="shared" si="1050"/>
        <v/>
      </c>
      <c r="Y4187" s="10" t="str">
        <f t="shared" si="1051"/>
        <v/>
      </c>
      <c r="Z4187" s="10" t="str">
        <f t="shared" si="1052"/>
        <v/>
      </c>
      <c r="AA4187" s="10" t="str">
        <f t="shared" si="1058"/>
        <v/>
      </c>
      <c r="AB4187" s="10" t="str">
        <f t="shared" si="1061"/>
        <v/>
      </c>
      <c r="AC4187" s="10" t="str">
        <f t="shared" si="1053"/>
        <v/>
      </c>
      <c r="AD4187" s="10" t="str">
        <f t="shared" si="1063"/>
        <v/>
      </c>
      <c r="AE4187" s="10" t="str">
        <f t="shared" si="1054"/>
        <v/>
      </c>
      <c r="AF4187" s="10" t="str">
        <f t="shared" si="1055"/>
        <v/>
      </c>
      <c r="AG4187" s="10" t="str">
        <f t="shared" si="1056"/>
        <v/>
      </c>
      <c r="AH4187" s="10" t="str">
        <f t="shared" si="1057"/>
        <v/>
      </c>
      <c r="AI4187" s="10" t="str">
        <f t="shared" si="1062"/>
        <v/>
      </c>
    </row>
    <row r="4188" spans="20:35" ht="18" customHeight="1" x14ac:dyDescent="0.25">
      <c r="T4188" s="9" t="str">
        <f t="shared" si="1064"/>
        <v/>
      </c>
      <c r="U4188" s="10" t="str">
        <f t="shared" si="1059"/>
        <v/>
      </c>
      <c r="V4188" s="10" t="str">
        <f t="shared" si="1060"/>
        <v/>
      </c>
      <c r="W4188" s="10" t="str">
        <f t="shared" si="1049"/>
        <v/>
      </c>
      <c r="X4188" s="10" t="str">
        <f t="shared" si="1050"/>
        <v/>
      </c>
      <c r="Y4188" s="10" t="str">
        <f t="shared" si="1051"/>
        <v/>
      </c>
      <c r="Z4188" s="10" t="str">
        <f t="shared" si="1052"/>
        <v/>
      </c>
      <c r="AA4188" s="10" t="str">
        <f t="shared" si="1058"/>
        <v/>
      </c>
      <c r="AB4188" s="10" t="str">
        <f t="shared" si="1061"/>
        <v/>
      </c>
      <c r="AC4188" s="10" t="str">
        <f t="shared" si="1053"/>
        <v/>
      </c>
      <c r="AD4188" s="10" t="str">
        <f t="shared" si="1063"/>
        <v/>
      </c>
      <c r="AE4188" s="10" t="str">
        <f t="shared" si="1054"/>
        <v/>
      </c>
      <c r="AF4188" s="10" t="str">
        <f t="shared" si="1055"/>
        <v/>
      </c>
      <c r="AG4188" s="10" t="str">
        <f t="shared" si="1056"/>
        <v/>
      </c>
      <c r="AH4188" s="10" t="str">
        <f t="shared" si="1057"/>
        <v/>
      </c>
      <c r="AI4188" s="10" t="str">
        <f t="shared" si="1062"/>
        <v/>
      </c>
    </row>
    <row r="4189" spans="20:35" ht="18" customHeight="1" x14ac:dyDescent="0.25">
      <c r="T4189" s="9" t="str">
        <f t="shared" si="1064"/>
        <v/>
      </c>
      <c r="U4189" s="10" t="str">
        <f t="shared" si="1059"/>
        <v/>
      </c>
      <c r="V4189" s="10" t="str">
        <f t="shared" si="1060"/>
        <v/>
      </c>
      <c r="W4189" s="10" t="str">
        <f t="shared" si="1049"/>
        <v/>
      </c>
      <c r="X4189" s="10" t="str">
        <f t="shared" si="1050"/>
        <v/>
      </c>
      <c r="Y4189" s="10" t="str">
        <f t="shared" si="1051"/>
        <v/>
      </c>
      <c r="Z4189" s="10" t="str">
        <f t="shared" si="1052"/>
        <v/>
      </c>
      <c r="AA4189" s="10" t="str">
        <f t="shared" si="1058"/>
        <v/>
      </c>
      <c r="AB4189" s="10" t="str">
        <f t="shared" si="1061"/>
        <v/>
      </c>
      <c r="AC4189" s="10" t="str">
        <f t="shared" si="1053"/>
        <v/>
      </c>
      <c r="AD4189" s="10" t="str">
        <f t="shared" si="1063"/>
        <v/>
      </c>
      <c r="AE4189" s="10" t="str">
        <f t="shared" si="1054"/>
        <v/>
      </c>
      <c r="AF4189" s="10" t="str">
        <f t="shared" si="1055"/>
        <v/>
      </c>
      <c r="AG4189" s="10" t="str">
        <f t="shared" si="1056"/>
        <v/>
      </c>
      <c r="AH4189" s="10" t="str">
        <f t="shared" si="1057"/>
        <v/>
      </c>
      <c r="AI4189" s="10" t="str">
        <f t="shared" si="1062"/>
        <v/>
      </c>
    </row>
    <row r="4190" spans="20:35" ht="18" customHeight="1" x14ac:dyDescent="0.25">
      <c r="T4190" s="9" t="str">
        <f t="shared" si="1064"/>
        <v/>
      </c>
      <c r="U4190" s="10" t="str">
        <f t="shared" si="1059"/>
        <v/>
      </c>
      <c r="V4190" s="10" t="str">
        <f t="shared" si="1060"/>
        <v/>
      </c>
      <c r="W4190" s="10" t="str">
        <f t="shared" si="1049"/>
        <v/>
      </c>
      <c r="X4190" s="10" t="str">
        <f t="shared" si="1050"/>
        <v/>
      </c>
      <c r="Y4190" s="10" t="str">
        <f t="shared" si="1051"/>
        <v/>
      </c>
      <c r="Z4190" s="10" t="str">
        <f t="shared" si="1052"/>
        <v/>
      </c>
      <c r="AA4190" s="10" t="str">
        <f t="shared" si="1058"/>
        <v/>
      </c>
      <c r="AB4190" s="10" t="str">
        <f t="shared" si="1061"/>
        <v/>
      </c>
      <c r="AC4190" s="10" t="str">
        <f t="shared" si="1053"/>
        <v/>
      </c>
      <c r="AD4190" s="10" t="str">
        <f t="shared" si="1063"/>
        <v/>
      </c>
      <c r="AE4190" s="10" t="str">
        <f t="shared" si="1054"/>
        <v/>
      </c>
      <c r="AF4190" s="10" t="str">
        <f t="shared" si="1055"/>
        <v/>
      </c>
      <c r="AG4190" s="10" t="str">
        <f t="shared" si="1056"/>
        <v/>
      </c>
      <c r="AH4190" s="10" t="str">
        <f t="shared" si="1057"/>
        <v/>
      </c>
      <c r="AI4190" s="10" t="str">
        <f t="shared" si="1062"/>
        <v/>
      </c>
    </row>
    <row r="4191" spans="20:35" ht="18" customHeight="1" x14ac:dyDescent="0.25">
      <c r="T4191" s="9" t="str">
        <f t="shared" si="1064"/>
        <v/>
      </c>
      <c r="U4191" s="10" t="str">
        <f t="shared" si="1059"/>
        <v/>
      </c>
      <c r="V4191" s="10" t="str">
        <f t="shared" si="1060"/>
        <v/>
      </c>
      <c r="W4191" s="10" t="str">
        <f t="shared" si="1049"/>
        <v/>
      </c>
      <c r="X4191" s="10" t="str">
        <f t="shared" si="1050"/>
        <v/>
      </c>
      <c r="Y4191" s="10" t="str">
        <f t="shared" si="1051"/>
        <v/>
      </c>
      <c r="Z4191" s="10" t="str">
        <f t="shared" si="1052"/>
        <v/>
      </c>
      <c r="AA4191" s="10" t="str">
        <f t="shared" si="1058"/>
        <v/>
      </c>
      <c r="AB4191" s="10" t="str">
        <f t="shared" si="1061"/>
        <v/>
      </c>
      <c r="AC4191" s="10" t="str">
        <f t="shared" si="1053"/>
        <v/>
      </c>
      <c r="AD4191" s="10" t="str">
        <f t="shared" si="1063"/>
        <v/>
      </c>
      <c r="AE4191" s="10" t="str">
        <f t="shared" si="1054"/>
        <v/>
      </c>
      <c r="AF4191" s="10" t="str">
        <f t="shared" si="1055"/>
        <v/>
      </c>
      <c r="AG4191" s="10" t="str">
        <f t="shared" si="1056"/>
        <v/>
      </c>
      <c r="AH4191" s="10" t="str">
        <f t="shared" si="1057"/>
        <v/>
      </c>
      <c r="AI4191" s="10" t="str">
        <f t="shared" si="1062"/>
        <v/>
      </c>
    </row>
    <row r="4192" spans="20:35" ht="18" customHeight="1" x14ac:dyDescent="0.25">
      <c r="T4192" s="9" t="str">
        <f t="shared" si="1064"/>
        <v/>
      </c>
      <c r="U4192" s="10" t="str">
        <f t="shared" si="1059"/>
        <v/>
      </c>
      <c r="V4192" s="10" t="str">
        <f t="shared" si="1060"/>
        <v/>
      </c>
      <c r="W4192" s="10" t="str">
        <f t="shared" si="1049"/>
        <v/>
      </c>
      <c r="X4192" s="10" t="str">
        <f t="shared" si="1050"/>
        <v/>
      </c>
      <c r="Y4192" s="10" t="str">
        <f t="shared" si="1051"/>
        <v/>
      </c>
      <c r="Z4192" s="10" t="str">
        <f t="shared" si="1052"/>
        <v/>
      </c>
      <c r="AA4192" s="10" t="str">
        <f t="shared" si="1058"/>
        <v/>
      </c>
      <c r="AB4192" s="10" t="str">
        <f t="shared" si="1061"/>
        <v/>
      </c>
      <c r="AC4192" s="10" t="str">
        <f t="shared" si="1053"/>
        <v/>
      </c>
      <c r="AD4192" s="10" t="str">
        <f t="shared" si="1063"/>
        <v/>
      </c>
      <c r="AE4192" s="10" t="str">
        <f t="shared" si="1054"/>
        <v/>
      </c>
      <c r="AF4192" s="10" t="str">
        <f t="shared" si="1055"/>
        <v/>
      </c>
      <c r="AG4192" s="10" t="str">
        <f t="shared" si="1056"/>
        <v/>
      </c>
      <c r="AH4192" s="10" t="str">
        <f t="shared" si="1057"/>
        <v/>
      </c>
      <c r="AI4192" s="10" t="str">
        <f t="shared" si="1062"/>
        <v/>
      </c>
    </row>
    <row r="4193" spans="20:35" ht="18" customHeight="1" x14ac:dyDescent="0.25">
      <c r="T4193" s="9" t="str">
        <f t="shared" si="1064"/>
        <v/>
      </c>
      <c r="U4193" s="10" t="str">
        <f t="shared" si="1059"/>
        <v/>
      </c>
      <c r="V4193" s="10" t="str">
        <f t="shared" si="1060"/>
        <v/>
      </c>
      <c r="W4193" s="10" t="str">
        <f t="shared" si="1049"/>
        <v/>
      </c>
      <c r="X4193" s="10" t="str">
        <f t="shared" si="1050"/>
        <v/>
      </c>
      <c r="Y4193" s="10" t="str">
        <f t="shared" si="1051"/>
        <v/>
      </c>
      <c r="Z4193" s="10" t="str">
        <f t="shared" si="1052"/>
        <v/>
      </c>
      <c r="AA4193" s="10" t="str">
        <f t="shared" si="1058"/>
        <v/>
      </c>
      <c r="AB4193" s="10" t="str">
        <f t="shared" si="1061"/>
        <v/>
      </c>
      <c r="AC4193" s="10" t="str">
        <f t="shared" si="1053"/>
        <v/>
      </c>
      <c r="AD4193" s="10" t="str">
        <f t="shared" si="1063"/>
        <v/>
      </c>
      <c r="AE4193" s="10" t="str">
        <f t="shared" si="1054"/>
        <v/>
      </c>
      <c r="AF4193" s="10" t="str">
        <f t="shared" si="1055"/>
        <v/>
      </c>
      <c r="AG4193" s="10" t="str">
        <f t="shared" si="1056"/>
        <v/>
      </c>
      <c r="AH4193" s="10" t="str">
        <f t="shared" si="1057"/>
        <v/>
      </c>
      <c r="AI4193" s="10" t="str">
        <f t="shared" si="1062"/>
        <v/>
      </c>
    </row>
    <row r="4194" spans="20:35" ht="18" customHeight="1" x14ac:dyDescent="0.25">
      <c r="T4194" s="9" t="str">
        <f t="shared" si="1064"/>
        <v/>
      </c>
      <c r="U4194" s="10" t="str">
        <f t="shared" si="1059"/>
        <v/>
      </c>
      <c r="V4194" s="10" t="str">
        <f t="shared" si="1060"/>
        <v/>
      </c>
      <c r="W4194" s="10" t="str">
        <f t="shared" si="1049"/>
        <v/>
      </c>
      <c r="X4194" s="10" t="str">
        <f t="shared" si="1050"/>
        <v/>
      </c>
      <c r="Y4194" s="10" t="str">
        <f t="shared" si="1051"/>
        <v/>
      </c>
      <c r="Z4194" s="10" t="str">
        <f t="shared" si="1052"/>
        <v/>
      </c>
      <c r="AA4194" s="10" t="str">
        <f t="shared" si="1058"/>
        <v/>
      </c>
      <c r="AB4194" s="10" t="str">
        <f t="shared" si="1061"/>
        <v/>
      </c>
      <c r="AC4194" s="10" t="str">
        <f t="shared" si="1053"/>
        <v/>
      </c>
      <c r="AD4194" s="10" t="str">
        <f t="shared" si="1063"/>
        <v/>
      </c>
      <c r="AE4194" s="10" t="str">
        <f t="shared" si="1054"/>
        <v/>
      </c>
      <c r="AF4194" s="10" t="str">
        <f t="shared" si="1055"/>
        <v/>
      </c>
      <c r="AG4194" s="10" t="str">
        <f t="shared" si="1056"/>
        <v/>
      </c>
      <c r="AH4194" s="10" t="str">
        <f t="shared" si="1057"/>
        <v/>
      </c>
      <c r="AI4194" s="10" t="str">
        <f t="shared" si="1062"/>
        <v/>
      </c>
    </row>
    <row r="4195" spans="20:35" ht="18" customHeight="1" x14ac:dyDescent="0.25">
      <c r="T4195" s="9" t="str">
        <f t="shared" si="1064"/>
        <v/>
      </c>
      <c r="U4195" s="10" t="str">
        <f t="shared" si="1059"/>
        <v/>
      </c>
      <c r="V4195" s="10" t="str">
        <f t="shared" si="1060"/>
        <v/>
      </c>
      <c r="W4195" s="10" t="str">
        <f t="shared" si="1049"/>
        <v/>
      </c>
      <c r="X4195" s="10" t="str">
        <f t="shared" si="1050"/>
        <v/>
      </c>
      <c r="Y4195" s="10" t="str">
        <f t="shared" si="1051"/>
        <v/>
      </c>
      <c r="Z4195" s="10" t="str">
        <f t="shared" si="1052"/>
        <v/>
      </c>
      <c r="AA4195" s="10" t="str">
        <f t="shared" si="1058"/>
        <v/>
      </c>
      <c r="AB4195" s="10" t="str">
        <f t="shared" si="1061"/>
        <v/>
      </c>
      <c r="AC4195" s="10" t="str">
        <f t="shared" si="1053"/>
        <v/>
      </c>
      <c r="AD4195" s="10" t="str">
        <f t="shared" si="1063"/>
        <v/>
      </c>
      <c r="AE4195" s="10" t="str">
        <f t="shared" si="1054"/>
        <v/>
      </c>
      <c r="AF4195" s="10" t="str">
        <f t="shared" si="1055"/>
        <v/>
      </c>
      <c r="AG4195" s="10" t="str">
        <f t="shared" si="1056"/>
        <v/>
      </c>
      <c r="AH4195" s="10" t="str">
        <f t="shared" si="1057"/>
        <v/>
      </c>
      <c r="AI4195" s="10" t="str">
        <f t="shared" si="1062"/>
        <v/>
      </c>
    </row>
    <row r="4196" spans="20:35" ht="18" customHeight="1" x14ac:dyDescent="0.25">
      <c r="T4196" s="9" t="str">
        <f t="shared" si="1064"/>
        <v/>
      </c>
      <c r="U4196" s="10" t="str">
        <f t="shared" si="1059"/>
        <v/>
      </c>
      <c r="V4196" s="10" t="str">
        <f t="shared" si="1060"/>
        <v/>
      </c>
      <c r="W4196" s="10" t="str">
        <f t="shared" si="1049"/>
        <v/>
      </c>
      <c r="X4196" s="10" t="str">
        <f t="shared" si="1050"/>
        <v/>
      </c>
      <c r="Y4196" s="10" t="str">
        <f t="shared" si="1051"/>
        <v/>
      </c>
      <c r="Z4196" s="10" t="str">
        <f t="shared" si="1052"/>
        <v/>
      </c>
      <c r="AA4196" s="10" t="str">
        <f t="shared" si="1058"/>
        <v/>
      </c>
      <c r="AB4196" s="10" t="str">
        <f t="shared" si="1061"/>
        <v/>
      </c>
      <c r="AC4196" s="10" t="str">
        <f t="shared" si="1053"/>
        <v/>
      </c>
      <c r="AD4196" s="10" t="str">
        <f t="shared" si="1063"/>
        <v/>
      </c>
      <c r="AE4196" s="10" t="str">
        <f t="shared" si="1054"/>
        <v/>
      </c>
      <c r="AF4196" s="10" t="str">
        <f t="shared" si="1055"/>
        <v/>
      </c>
      <c r="AG4196" s="10" t="str">
        <f t="shared" si="1056"/>
        <v/>
      </c>
      <c r="AH4196" s="10" t="str">
        <f t="shared" si="1057"/>
        <v/>
      </c>
      <c r="AI4196" s="10" t="str">
        <f t="shared" si="1062"/>
        <v/>
      </c>
    </row>
    <row r="4197" spans="20:35" ht="18" customHeight="1" x14ac:dyDescent="0.25">
      <c r="T4197" s="9" t="str">
        <f t="shared" si="1064"/>
        <v/>
      </c>
      <c r="U4197" s="10" t="str">
        <f t="shared" si="1059"/>
        <v/>
      </c>
      <c r="V4197" s="10" t="str">
        <f t="shared" si="1060"/>
        <v/>
      </c>
      <c r="W4197" s="10" t="str">
        <f t="shared" si="1049"/>
        <v/>
      </c>
      <c r="X4197" s="10" t="str">
        <f t="shared" si="1050"/>
        <v/>
      </c>
      <c r="Y4197" s="10" t="str">
        <f t="shared" si="1051"/>
        <v/>
      </c>
      <c r="Z4197" s="10" t="str">
        <f t="shared" si="1052"/>
        <v/>
      </c>
      <c r="AA4197" s="10" t="str">
        <f t="shared" si="1058"/>
        <v/>
      </c>
      <c r="AB4197" s="10" t="str">
        <f t="shared" si="1061"/>
        <v/>
      </c>
      <c r="AC4197" s="10" t="str">
        <f t="shared" si="1053"/>
        <v/>
      </c>
      <c r="AD4197" s="10" t="str">
        <f t="shared" si="1063"/>
        <v/>
      </c>
      <c r="AE4197" s="10" t="str">
        <f t="shared" si="1054"/>
        <v/>
      </c>
      <c r="AF4197" s="10" t="str">
        <f t="shared" si="1055"/>
        <v/>
      </c>
      <c r="AG4197" s="10" t="str">
        <f t="shared" si="1056"/>
        <v/>
      </c>
      <c r="AH4197" s="10" t="str">
        <f t="shared" si="1057"/>
        <v/>
      </c>
      <c r="AI4197" s="10" t="str">
        <f t="shared" si="1062"/>
        <v/>
      </c>
    </row>
    <row r="4198" spans="20:35" ht="18" customHeight="1" x14ac:dyDescent="0.25">
      <c r="T4198" s="9" t="str">
        <f t="shared" si="1064"/>
        <v/>
      </c>
      <c r="U4198" s="10" t="str">
        <f t="shared" si="1059"/>
        <v/>
      </c>
      <c r="V4198" s="10" t="str">
        <f t="shared" si="1060"/>
        <v/>
      </c>
      <c r="W4198" s="10" t="str">
        <f t="shared" si="1049"/>
        <v/>
      </c>
      <c r="X4198" s="10" t="str">
        <f t="shared" si="1050"/>
        <v/>
      </c>
      <c r="Y4198" s="10" t="str">
        <f t="shared" si="1051"/>
        <v/>
      </c>
      <c r="Z4198" s="10" t="str">
        <f t="shared" si="1052"/>
        <v/>
      </c>
      <c r="AA4198" s="10" t="str">
        <f t="shared" si="1058"/>
        <v/>
      </c>
      <c r="AB4198" s="10" t="str">
        <f t="shared" si="1061"/>
        <v/>
      </c>
      <c r="AC4198" s="10" t="str">
        <f t="shared" si="1053"/>
        <v/>
      </c>
      <c r="AD4198" s="10" t="str">
        <f t="shared" si="1063"/>
        <v/>
      </c>
      <c r="AE4198" s="10" t="str">
        <f t="shared" si="1054"/>
        <v/>
      </c>
      <c r="AF4198" s="10" t="str">
        <f t="shared" si="1055"/>
        <v/>
      </c>
      <c r="AG4198" s="10" t="str">
        <f t="shared" si="1056"/>
        <v/>
      </c>
      <c r="AH4198" s="10" t="str">
        <f t="shared" si="1057"/>
        <v/>
      </c>
      <c r="AI4198" s="10" t="str">
        <f t="shared" si="1062"/>
        <v/>
      </c>
    </row>
    <row r="4199" spans="20:35" ht="18" customHeight="1" x14ac:dyDescent="0.25">
      <c r="T4199" s="9" t="str">
        <f t="shared" si="1064"/>
        <v/>
      </c>
      <c r="U4199" s="10" t="str">
        <f t="shared" si="1059"/>
        <v/>
      </c>
      <c r="V4199" s="10" t="str">
        <f t="shared" si="1060"/>
        <v/>
      </c>
      <c r="W4199" s="10" t="str">
        <f t="shared" si="1049"/>
        <v/>
      </c>
      <c r="X4199" s="10" t="str">
        <f t="shared" si="1050"/>
        <v/>
      </c>
      <c r="Y4199" s="10" t="str">
        <f t="shared" si="1051"/>
        <v/>
      </c>
      <c r="Z4199" s="10" t="str">
        <f t="shared" si="1052"/>
        <v/>
      </c>
      <c r="AA4199" s="10" t="str">
        <f t="shared" si="1058"/>
        <v/>
      </c>
      <c r="AB4199" s="10" t="str">
        <f t="shared" si="1061"/>
        <v/>
      </c>
      <c r="AC4199" s="10" t="str">
        <f t="shared" si="1053"/>
        <v/>
      </c>
      <c r="AD4199" s="10" t="str">
        <f t="shared" si="1063"/>
        <v/>
      </c>
      <c r="AE4199" s="10" t="str">
        <f t="shared" si="1054"/>
        <v/>
      </c>
      <c r="AF4199" s="10" t="str">
        <f t="shared" si="1055"/>
        <v/>
      </c>
      <c r="AG4199" s="10" t="str">
        <f t="shared" si="1056"/>
        <v/>
      </c>
      <c r="AH4199" s="10" t="str">
        <f t="shared" si="1057"/>
        <v/>
      </c>
      <c r="AI4199" s="10" t="str">
        <f t="shared" si="1062"/>
        <v/>
      </c>
    </row>
    <row r="4200" spans="20:35" ht="18" customHeight="1" x14ac:dyDescent="0.25">
      <c r="T4200" s="9" t="str">
        <f t="shared" si="1064"/>
        <v/>
      </c>
      <c r="U4200" s="10" t="str">
        <f t="shared" si="1059"/>
        <v/>
      </c>
      <c r="V4200" s="10" t="str">
        <f t="shared" si="1060"/>
        <v/>
      </c>
      <c r="W4200" s="10" t="str">
        <f t="shared" ref="W4200:W4263" si="1065">IF(T4200="","",IF(U4200&gt;V4200,0,(V4200-U4200)*$T$6*60))</f>
        <v/>
      </c>
      <c r="X4200" s="10" t="str">
        <f t="shared" ref="X4200:X4263" si="1066">IF(T4200="","",X4199+W4200)</f>
        <v/>
      </c>
      <c r="Y4200" s="10" t="str">
        <f t="shared" ref="Y4200:Y4263" si="1067">IF(T4200="","",AH4199)</f>
        <v/>
      </c>
      <c r="Z4200" s="10" t="str">
        <f t="shared" ref="Z4200:Z4263" si="1068">IF(T4200="","",AI4199)</f>
        <v/>
      </c>
      <c r="AA4200" s="10" t="str">
        <f t="shared" si="1058"/>
        <v/>
      </c>
      <c r="AB4200" s="10" t="str">
        <f t="shared" si="1061"/>
        <v/>
      </c>
      <c r="AC4200" s="10" t="str">
        <f t="shared" ref="AC4200:AC4263" si="1069">IF(T4200="","",V4200/$F$7*1000*3600)</f>
        <v/>
      </c>
      <c r="AD4200" s="10" t="str">
        <f t="shared" si="1063"/>
        <v/>
      </c>
      <c r="AE4200" s="10" t="str">
        <f t="shared" ref="AE4200:AE4263" si="1070">IF(T4200="","",Z4200/$AL$4)</f>
        <v/>
      </c>
      <c r="AF4200" s="10" t="str">
        <f t="shared" ref="AF4200:AF4263" si="1071">IF(T4200="","",MIN(AE4200,AB4200))</f>
        <v/>
      </c>
      <c r="AG4200" s="10" t="str">
        <f t="shared" ref="AG4200:AG4263" si="1072">IF(T4200="","",AF4200/1000/3600*$F$7)</f>
        <v/>
      </c>
      <c r="AH4200" s="10" t="str">
        <f t="shared" ref="AH4200:AH4263" si="1073">IF(T4200="","",Y4200+AF4200*$AL$4)</f>
        <v/>
      </c>
      <c r="AI4200" s="10" t="str">
        <f t="shared" si="1062"/>
        <v/>
      </c>
    </row>
    <row r="4201" spans="20:35" ht="18" customHeight="1" x14ac:dyDescent="0.25">
      <c r="T4201" s="9" t="str">
        <f t="shared" si="1064"/>
        <v/>
      </c>
      <c r="U4201" s="10" t="str">
        <f t="shared" si="1059"/>
        <v/>
      </c>
      <c r="V4201" s="10" t="str">
        <f t="shared" si="1060"/>
        <v/>
      </c>
      <c r="W4201" s="10" t="str">
        <f t="shared" si="1065"/>
        <v/>
      </c>
      <c r="X4201" s="10" t="str">
        <f t="shared" si="1066"/>
        <v/>
      </c>
      <c r="Y4201" s="10" t="str">
        <f t="shared" si="1067"/>
        <v/>
      </c>
      <c r="Z4201" s="10" t="str">
        <f t="shared" si="1068"/>
        <v/>
      </c>
      <c r="AA4201" s="10" t="str">
        <f t="shared" si="1058"/>
        <v/>
      </c>
      <c r="AB4201" s="10" t="str">
        <f t="shared" si="1061"/>
        <v/>
      </c>
      <c r="AC4201" s="10" t="str">
        <f t="shared" si="1069"/>
        <v/>
      </c>
      <c r="AD4201" s="10" t="str">
        <f t="shared" si="1063"/>
        <v/>
      </c>
      <c r="AE4201" s="10" t="str">
        <f t="shared" si="1070"/>
        <v/>
      </c>
      <c r="AF4201" s="10" t="str">
        <f t="shared" si="1071"/>
        <v/>
      </c>
      <c r="AG4201" s="10" t="str">
        <f t="shared" si="1072"/>
        <v/>
      </c>
      <c r="AH4201" s="10" t="str">
        <f t="shared" si="1073"/>
        <v/>
      </c>
      <c r="AI4201" s="10" t="str">
        <f t="shared" si="1062"/>
        <v/>
      </c>
    </row>
    <row r="4202" spans="20:35" ht="18" customHeight="1" x14ac:dyDescent="0.25">
      <c r="T4202" s="9" t="str">
        <f t="shared" si="1064"/>
        <v/>
      </c>
      <c r="U4202" s="10" t="str">
        <f t="shared" si="1059"/>
        <v/>
      </c>
      <c r="V4202" s="10" t="str">
        <f t="shared" si="1060"/>
        <v/>
      </c>
      <c r="W4202" s="10" t="str">
        <f t="shared" si="1065"/>
        <v/>
      </c>
      <c r="X4202" s="10" t="str">
        <f t="shared" si="1066"/>
        <v/>
      </c>
      <c r="Y4202" s="10" t="str">
        <f t="shared" si="1067"/>
        <v/>
      </c>
      <c r="Z4202" s="10" t="str">
        <f t="shared" si="1068"/>
        <v/>
      </c>
      <c r="AA4202" s="10" t="str">
        <f t="shared" si="1058"/>
        <v/>
      </c>
      <c r="AB4202" s="10" t="str">
        <f t="shared" si="1061"/>
        <v/>
      </c>
      <c r="AC4202" s="10" t="str">
        <f t="shared" si="1069"/>
        <v/>
      </c>
      <c r="AD4202" s="10" t="str">
        <f t="shared" si="1063"/>
        <v/>
      </c>
      <c r="AE4202" s="10" t="str">
        <f t="shared" si="1070"/>
        <v/>
      </c>
      <c r="AF4202" s="10" t="str">
        <f t="shared" si="1071"/>
        <v/>
      </c>
      <c r="AG4202" s="10" t="str">
        <f t="shared" si="1072"/>
        <v/>
      </c>
      <c r="AH4202" s="10" t="str">
        <f t="shared" si="1073"/>
        <v/>
      </c>
      <c r="AI4202" s="10" t="str">
        <f t="shared" si="1062"/>
        <v/>
      </c>
    </row>
    <row r="4203" spans="20:35" ht="18" customHeight="1" x14ac:dyDescent="0.25">
      <c r="T4203" s="9" t="str">
        <f t="shared" si="1064"/>
        <v/>
      </c>
      <c r="U4203" s="10" t="str">
        <f t="shared" si="1059"/>
        <v/>
      </c>
      <c r="V4203" s="10" t="str">
        <f t="shared" si="1060"/>
        <v/>
      </c>
      <c r="W4203" s="10" t="str">
        <f t="shared" si="1065"/>
        <v/>
      </c>
      <c r="X4203" s="10" t="str">
        <f t="shared" si="1066"/>
        <v/>
      </c>
      <c r="Y4203" s="10" t="str">
        <f t="shared" si="1067"/>
        <v/>
      </c>
      <c r="Z4203" s="10" t="str">
        <f t="shared" si="1068"/>
        <v/>
      </c>
      <c r="AA4203" s="10" t="str">
        <f t="shared" si="1058"/>
        <v/>
      </c>
      <c r="AB4203" s="10" t="str">
        <f t="shared" si="1061"/>
        <v/>
      </c>
      <c r="AC4203" s="10" t="str">
        <f t="shared" si="1069"/>
        <v/>
      </c>
      <c r="AD4203" s="10" t="str">
        <f t="shared" si="1063"/>
        <v/>
      </c>
      <c r="AE4203" s="10" t="str">
        <f t="shared" si="1070"/>
        <v/>
      </c>
      <c r="AF4203" s="10" t="str">
        <f t="shared" si="1071"/>
        <v/>
      </c>
      <c r="AG4203" s="10" t="str">
        <f t="shared" si="1072"/>
        <v/>
      </c>
      <c r="AH4203" s="10" t="str">
        <f t="shared" si="1073"/>
        <v/>
      </c>
      <c r="AI4203" s="10" t="str">
        <f t="shared" si="1062"/>
        <v/>
      </c>
    </row>
    <row r="4204" spans="20:35" ht="18" customHeight="1" x14ac:dyDescent="0.25">
      <c r="T4204" s="9" t="str">
        <f t="shared" si="1064"/>
        <v/>
      </c>
      <c r="U4204" s="10" t="str">
        <f t="shared" si="1059"/>
        <v/>
      </c>
      <c r="V4204" s="10" t="str">
        <f t="shared" si="1060"/>
        <v/>
      </c>
      <c r="W4204" s="10" t="str">
        <f t="shared" si="1065"/>
        <v/>
      </c>
      <c r="X4204" s="10" t="str">
        <f t="shared" si="1066"/>
        <v/>
      </c>
      <c r="Y4204" s="10" t="str">
        <f t="shared" si="1067"/>
        <v/>
      </c>
      <c r="Z4204" s="10" t="str">
        <f t="shared" si="1068"/>
        <v/>
      </c>
      <c r="AA4204" s="10" t="str">
        <f t="shared" si="1058"/>
        <v/>
      </c>
      <c r="AB4204" s="10" t="str">
        <f t="shared" si="1061"/>
        <v/>
      </c>
      <c r="AC4204" s="10" t="str">
        <f t="shared" si="1069"/>
        <v/>
      </c>
      <c r="AD4204" s="10" t="str">
        <f t="shared" si="1063"/>
        <v/>
      </c>
      <c r="AE4204" s="10" t="str">
        <f t="shared" si="1070"/>
        <v/>
      </c>
      <c r="AF4204" s="10" t="str">
        <f t="shared" si="1071"/>
        <v/>
      </c>
      <c r="AG4204" s="10" t="str">
        <f t="shared" si="1072"/>
        <v/>
      </c>
      <c r="AH4204" s="10" t="str">
        <f t="shared" si="1073"/>
        <v/>
      </c>
      <c r="AI4204" s="10" t="str">
        <f t="shared" si="1062"/>
        <v/>
      </c>
    </row>
    <row r="4205" spans="20:35" ht="18" customHeight="1" x14ac:dyDescent="0.25">
      <c r="T4205" s="9" t="str">
        <f t="shared" si="1064"/>
        <v/>
      </c>
      <c r="U4205" s="10" t="str">
        <f t="shared" si="1059"/>
        <v/>
      </c>
      <c r="V4205" s="10" t="str">
        <f t="shared" si="1060"/>
        <v/>
      </c>
      <c r="W4205" s="10" t="str">
        <f t="shared" si="1065"/>
        <v/>
      </c>
      <c r="X4205" s="10" t="str">
        <f t="shared" si="1066"/>
        <v/>
      </c>
      <c r="Y4205" s="10" t="str">
        <f t="shared" si="1067"/>
        <v/>
      </c>
      <c r="Z4205" s="10" t="str">
        <f t="shared" si="1068"/>
        <v/>
      </c>
      <c r="AA4205" s="10" t="str">
        <f t="shared" si="1058"/>
        <v/>
      </c>
      <c r="AB4205" s="10" t="str">
        <f t="shared" si="1061"/>
        <v/>
      </c>
      <c r="AC4205" s="10" t="str">
        <f t="shared" si="1069"/>
        <v/>
      </c>
      <c r="AD4205" s="10" t="str">
        <f t="shared" si="1063"/>
        <v/>
      </c>
      <c r="AE4205" s="10" t="str">
        <f t="shared" si="1070"/>
        <v/>
      </c>
      <c r="AF4205" s="10" t="str">
        <f t="shared" si="1071"/>
        <v/>
      </c>
      <c r="AG4205" s="10" t="str">
        <f t="shared" si="1072"/>
        <v/>
      </c>
      <c r="AH4205" s="10" t="str">
        <f t="shared" si="1073"/>
        <v/>
      </c>
      <c r="AI4205" s="10" t="str">
        <f t="shared" si="1062"/>
        <v/>
      </c>
    </row>
    <row r="4206" spans="20:35" ht="18" customHeight="1" x14ac:dyDescent="0.25">
      <c r="T4206" s="9" t="str">
        <f t="shared" si="1064"/>
        <v/>
      </c>
      <c r="U4206" s="10" t="str">
        <f t="shared" si="1059"/>
        <v/>
      </c>
      <c r="V4206" s="10" t="str">
        <f t="shared" si="1060"/>
        <v/>
      </c>
      <c r="W4206" s="10" t="str">
        <f t="shared" si="1065"/>
        <v/>
      </c>
      <c r="X4206" s="10" t="str">
        <f t="shared" si="1066"/>
        <v/>
      </c>
      <c r="Y4206" s="10" t="str">
        <f t="shared" si="1067"/>
        <v/>
      </c>
      <c r="Z4206" s="10" t="str">
        <f t="shared" si="1068"/>
        <v/>
      </c>
      <c r="AA4206" s="10" t="str">
        <f t="shared" si="1058"/>
        <v/>
      </c>
      <c r="AB4206" s="10" t="str">
        <f t="shared" si="1061"/>
        <v/>
      </c>
      <c r="AC4206" s="10" t="str">
        <f t="shared" si="1069"/>
        <v/>
      </c>
      <c r="AD4206" s="10" t="str">
        <f t="shared" si="1063"/>
        <v/>
      </c>
      <c r="AE4206" s="10" t="str">
        <f t="shared" si="1070"/>
        <v/>
      </c>
      <c r="AF4206" s="10" t="str">
        <f t="shared" si="1071"/>
        <v/>
      </c>
      <c r="AG4206" s="10" t="str">
        <f t="shared" si="1072"/>
        <v/>
      </c>
      <c r="AH4206" s="10" t="str">
        <f t="shared" si="1073"/>
        <v/>
      </c>
      <c r="AI4206" s="10" t="str">
        <f t="shared" si="1062"/>
        <v/>
      </c>
    </row>
    <row r="4207" spans="20:35" ht="18" customHeight="1" x14ac:dyDescent="0.25">
      <c r="T4207" s="9" t="str">
        <f t="shared" si="1064"/>
        <v/>
      </c>
      <c r="U4207" s="10" t="str">
        <f t="shared" si="1059"/>
        <v/>
      </c>
      <c r="V4207" s="10" t="str">
        <f t="shared" si="1060"/>
        <v/>
      </c>
      <c r="W4207" s="10" t="str">
        <f t="shared" si="1065"/>
        <v/>
      </c>
      <c r="X4207" s="10" t="str">
        <f t="shared" si="1066"/>
        <v/>
      </c>
      <c r="Y4207" s="10" t="str">
        <f t="shared" si="1067"/>
        <v/>
      </c>
      <c r="Z4207" s="10" t="str">
        <f t="shared" si="1068"/>
        <v/>
      </c>
      <c r="AA4207" s="10" t="str">
        <f t="shared" si="1058"/>
        <v/>
      </c>
      <c r="AB4207" s="10" t="str">
        <f t="shared" si="1061"/>
        <v/>
      </c>
      <c r="AC4207" s="10" t="str">
        <f t="shared" si="1069"/>
        <v/>
      </c>
      <c r="AD4207" s="10" t="str">
        <f t="shared" si="1063"/>
        <v/>
      </c>
      <c r="AE4207" s="10" t="str">
        <f t="shared" si="1070"/>
        <v/>
      </c>
      <c r="AF4207" s="10" t="str">
        <f t="shared" si="1071"/>
        <v/>
      </c>
      <c r="AG4207" s="10" t="str">
        <f t="shared" si="1072"/>
        <v/>
      </c>
      <c r="AH4207" s="10" t="str">
        <f t="shared" si="1073"/>
        <v/>
      </c>
      <c r="AI4207" s="10" t="str">
        <f t="shared" si="1062"/>
        <v/>
      </c>
    </row>
    <row r="4208" spans="20:35" ht="18" customHeight="1" x14ac:dyDescent="0.25">
      <c r="T4208" s="9" t="str">
        <f t="shared" si="1064"/>
        <v/>
      </c>
      <c r="U4208" s="10" t="str">
        <f t="shared" si="1059"/>
        <v/>
      </c>
      <c r="V4208" s="10" t="str">
        <f t="shared" si="1060"/>
        <v/>
      </c>
      <c r="W4208" s="10" t="str">
        <f t="shared" si="1065"/>
        <v/>
      </c>
      <c r="X4208" s="10" t="str">
        <f t="shared" si="1066"/>
        <v/>
      </c>
      <c r="Y4208" s="10" t="str">
        <f t="shared" si="1067"/>
        <v/>
      </c>
      <c r="Z4208" s="10" t="str">
        <f t="shared" si="1068"/>
        <v/>
      </c>
      <c r="AA4208" s="10" t="str">
        <f t="shared" si="1058"/>
        <v/>
      </c>
      <c r="AB4208" s="10" t="str">
        <f t="shared" si="1061"/>
        <v/>
      </c>
      <c r="AC4208" s="10" t="str">
        <f t="shared" si="1069"/>
        <v/>
      </c>
      <c r="AD4208" s="10" t="str">
        <f t="shared" si="1063"/>
        <v/>
      </c>
      <c r="AE4208" s="10" t="str">
        <f t="shared" si="1070"/>
        <v/>
      </c>
      <c r="AF4208" s="10" t="str">
        <f t="shared" si="1071"/>
        <v/>
      </c>
      <c r="AG4208" s="10" t="str">
        <f t="shared" si="1072"/>
        <v/>
      </c>
      <c r="AH4208" s="10" t="str">
        <f t="shared" si="1073"/>
        <v/>
      </c>
      <c r="AI4208" s="10" t="str">
        <f t="shared" si="1062"/>
        <v/>
      </c>
    </row>
    <row r="4209" spans="20:35" ht="18" customHeight="1" x14ac:dyDescent="0.25">
      <c r="T4209" s="9" t="str">
        <f t="shared" si="1064"/>
        <v/>
      </c>
      <c r="U4209" s="10" t="str">
        <f t="shared" si="1059"/>
        <v/>
      </c>
      <c r="V4209" s="10" t="str">
        <f t="shared" si="1060"/>
        <v/>
      </c>
      <c r="W4209" s="10" t="str">
        <f t="shared" si="1065"/>
        <v/>
      </c>
      <c r="X4209" s="10" t="str">
        <f t="shared" si="1066"/>
        <v/>
      </c>
      <c r="Y4209" s="10" t="str">
        <f t="shared" si="1067"/>
        <v/>
      </c>
      <c r="Z4209" s="10" t="str">
        <f t="shared" si="1068"/>
        <v/>
      </c>
      <c r="AA4209" s="10" t="str">
        <f t="shared" si="1058"/>
        <v/>
      </c>
      <c r="AB4209" s="10" t="str">
        <f t="shared" si="1061"/>
        <v/>
      </c>
      <c r="AC4209" s="10" t="str">
        <f t="shared" si="1069"/>
        <v/>
      </c>
      <c r="AD4209" s="10" t="str">
        <f t="shared" si="1063"/>
        <v/>
      </c>
      <c r="AE4209" s="10" t="str">
        <f t="shared" si="1070"/>
        <v/>
      </c>
      <c r="AF4209" s="10" t="str">
        <f t="shared" si="1071"/>
        <v/>
      </c>
      <c r="AG4209" s="10" t="str">
        <f t="shared" si="1072"/>
        <v/>
      </c>
      <c r="AH4209" s="10" t="str">
        <f t="shared" si="1073"/>
        <v/>
      </c>
      <c r="AI4209" s="10" t="str">
        <f t="shared" si="1062"/>
        <v/>
      </c>
    </row>
    <row r="4210" spans="20:35" ht="18" customHeight="1" x14ac:dyDescent="0.25">
      <c r="T4210" s="9" t="str">
        <f t="shared" si="1064"/>
        <v/>
      </c>
      <c r="U4210" s="10" t="str">
        <f t="shared" si="1059"/>
        <v/>
      </c>
      <c r="V4210" s="10" t="str">
        <f t="shared" si="1060"/>
        <v/>
      </c>
      <c r="W4210" s="10" t="str">
        <f t="shared" si="1065"/>
        <v/>
      </c>
      <c r="X4210" s="10" t="str">
        <f t="shared" si="1066"/>
        <v/>
      </c>
      <c r="Y4210" s="10" t="str">
        <f t="shared" si="1067"/>
        <v/>
      </c>
      <c r="Z4210" s="10" t="str">
        <f t="shared" si="1068"/>
        <v/>
      </c>
      <c r="AA4210" s="10" t="str">
        <f t="shared" si="1058"/>
        <v/>
      </c>
      <c r="AB4210" s="10" t="str">
        <f t="shared" si="1061"/>
        <v/>
      </c>
      <c r="AC4210" s="10" t="str">
        <f t="shared" si="1069"/>
        <v/>
      </c>
      <c r="AD4210" s="10" t="str">
        <f t="shared" si="1063"/>
        <v/>
      </c>
      <c r="AE4210" s="10" t="str">
        <f t="shared" si="1070"/>
        <v/>
      </c>
      <c r="AF4210" s="10" t="str">
        <f t="shared" si="1071"/>
        <v/>
      </c>
      <c r="AG4210" s="10" t="str">
        <f t="shared" si="1072"/>
        <v/>
      </c>
      <c r="AH4210" s="10" t="str">
        <f t="shared" si="1073"/>
        <v/>
      </c>
      <c r="AI4210" s="10" t="str">
        <f t="shared" si="1062"/>
        <v/>
      </c>
    </row>
    <row r="4211" spans="20:35" ht="18" customHeight="1" x14ac:dyDescent="0.25">
      <c r="T4211" s="9" t="str">
        <f t="shared" si="1064"/>
        <v/>
      </c>
      <c r="U4211" s="10" t="str">
        <f t="shared" si="1059"/>
        <v/>
      </c>
      <c r="V4211" s="10" t="str">
        <f t="shared" si="1060"/>
        <v/>
      </c>
      <c r="W4211" s="10" t="str">
        <f t="shared" si="1065"/>
        <v/>
      </c>
      <c r="X4211" s="10" t="str">
        <f t="shared" si="1066"/>
        <v/>
      </c>
      <c r="Y4211" s="10" t="str">
        <f t="shared" si="1067"/>
        <v/>
      </c>
      <c r="Z4211" s="10" t="str">
        <f t="shared" si="1068"/>
        <v/>
      </c>
      <c r="AA4211" s="10" t="str">
        <f t="shared" si="1058"/>
        <v/>
      </c>
      <c r="AB4211" s="10" t="str">
        <f t="shared" si="1061"/>
        <v/>
      </c>
      <c r="AC4211" s="10" t="str">
        <f t="shared" si="1069"/>
        <v/>
      </c>
      <c r="AD4211" s="10" t="str">
        <f t="shared" si="1063"/>
        <v/>
      </c>
      <c r="AE4211" s="10" t="str">
        <f t="shared" si="1070"/>
        <v/>
      </c>
      <c r="AF4211" s="10" t="str">
        <f t="shared" si="1071"/>
        <v/>
      </c>
      <c r="AG4211" s="10" t="str">
        <f t="shared" si="1072"/>
        <v/>
      </c>
      <c r="AH4211" s="10" t="str">
        <f t="shared" si="1073"/>
        <v/>
      </c>
      <c r="AI4211" s="10" t="str">
        <f t="shared" si="1062"/>
        <v/>
      </c>
    </row>
    <row r="4212" spans="20:35" ht="18" customHeight="1" x14ac:dyDescent="0.25">
      <c r="T4212" s="9" t="str">
        <f t="shared" si="1064"/>
        <v/>
      </c>
      <c r="U4212" s="10" t="str">
        <f t="shared" si="1059"/>
        <v/>
      </c>
      <c r="V4212" s="10" t="str">
        <f t="shared" si="1060"/>
        <v/>
      </c>
      <c r="W4212" s="10" t="str">
        <f t="shared" si="1065"/>
        <v/>
      </c>
      <c r="X4212" s="10" t="str">
        <f t="shared" si="1066"/>
        <v/>
      </c>
      <c r="Y4212" s="10" t="str">
        <f t="shared" si="1067"/>
        <v/>
      </c>
      <c r="Z4212" s="10" t="str">
        <f t="shared" si="1068"/>
        <v/>
      </c>
      <c r="AA4212" s="10" t="str">
        <f t="shared" si="1058"/>
        <v/>
      </c>
      <c r="AB4212" s="10" t="str">
        <f t="shared" si="1061"/>
        <v/>
      </c>
      <c r="AC4212" s="10" t="str">
        <f t="shared" si="1069"/>
        <v/>
      </c>
      <c r="AD4212" s="10" t="str">
        <f t="shared" si="1063"/>
        <v/>
      </c>
      <c r="AE4212" s="10" t="str">
        <f t="shared" si="1070"/>
        <v/>
      </c>
      <c r="AF4212" s="10" t="str">
        <f t="shared" si="1071"/>
        <v/>
      </c>
      <c r="AG4212" s="10" t="str">
        <f t="shared" si="1072"/>
        <v/>
      </c>
      <c r="AH4212" s="10" t="str">
        <f t="shared" si="1073"/>
        <v/>
      </c>
      <c r="AI4212" s="10" t="str">
        <f t="shared" si="1062"/>
        <v/>
      </c>
    </row>
    <row r="4213" spans="20:35" ht="18" customHeight="1" x14ac:dyDescent="0.25">
      <c r="T4213" s="9" t="str">
        <f t="shared" si="1064"/>
        <v/>
      </c>
      <c r="U4213" s="10" t="str">
        <f t="shared" si="1059"/>
        <v/>
      </c>
      <c r="V4213" s="10" t="str">
        <f t="shared" si="1060"/>
        <v/>
      </c>
      <c r="W4213" s="10" t="str">
        <f t="shared" si="1065"/>
        <v/>
      </c>
      <c r="X4213" s="10" t="str">
        <f t="shared" si="1066"/>
        <v/>
      </c>
      <c r="Y4213" s="10" t="str">
        <f t="shared" si="1067"/>
        <v/>
      </c>
      <c r="Z4213" s="10" t="str">
        <f t="shared" si="1068"/>
        <v/>
      </c>
      <c r="AA4213" s="10" t="str">
        <f t="shared" si="1058"/>
        <v/>
      </c>
      <c r="AB4213" s="10" t="str">
        <f t="shared" si="1061"/>
        <v/>
      </c>
      <c r="AC4213" s="10" t="str">
        <f t="shared" si="1069"/>
        <v/>
      </c>
      <c r="AD4213" s="10" t="str">
        <f t="shared" si="1063"/>
        <v/>
      </c>
      <c r="AE4213" s="10" t="str">
        <f t="shared" si="1070"/>
        <v/>
      </c>
      <c r="AF4213" s="10" t="str">
        <f t="shared" si="1071"/>
        <v/>
      </c>
      <c r="AG4213" s="10" t="str">
        <f t="shared" si="1072"/>
        <v/>
      </c>
      <c r="AH4213" s="10" t="str">
        <f t="shared" si="1073"/>
        <v/>
      </c>
      <c r="AI4213" s="10" t="str">
        <f t="shared" si="1062"/>
        <v/>
      </c>
    </row>
    <row r="4214" spans="20:35" ht="18" customHeight="1" x14ac:dyDescent="0.25">
      <c r="T4214" s="9" t="str">
        <f t="shared" si="1064"/>
        <v/>
      </c>
      <c r="U4214" s="10" t="str">
        <f t="shared" si="1059"/>
        <v/>
      </c>
      <c r="V4214" s="10" t="str">
        <f t="shared" si="1060"/>
        <v/>
      </c>
      <c r="W4214" s="10" t="str">
        <f t="shared" si="1065"/>
        <v/>
      </c>
      <c r="X4214" s="10" t="str">
        <f t="shared" si="1066"/>
        <v/>
      </c>
      <c r="Y4214" s="10" t="str">
        <f t="shared" si="1067"/>
        <v/>
      </c>
      <c r="Z4214" s="10" t="str">
        <f t="shared" si="1068"/>
        <v/>
      </c>
      <c r="AA4214" s="10" t="str">
        <f t="shared" si="1058"/>
        <v/>
      </c>
      <c r="AB4214" s="10" t="str">
        <f t="shared" si="1061"/>
        <v/>
      </c>
      <c r="AC4214" s="10" t="str">
        <f t="shared" si="1069"/>
        <v/>
      </c>
      <c r="AD4214" s="10" t="str">
        <f t="shared" si="1063"/>
        <v/>
      </c>
      <c r="AE4214" s="10" t="str">
        <f t="shared" si="1070"/>
        <v/>
      </c>
      <c r="AF4214" s="10" t="str">
        <f t="shared" si="1071"/>
        <v/>
      </c>
      <c r="AG4214" s="10" t="str">
        <f t="shared" si="1072"/>
        <v/>
      </c>
      <c r="AH4214" s="10" t="str">
        <f t="shared" si="1073"/>
        <v/>
      </c>
      <c r="AI4214" s="10" t="str">
        <f t="shared" si="1062"/>
        <v/>
      </c>
    </row>
    <row r="4215" spans="20:35" ht="18" customHeight="1" x14ac:dyDescent="0.25">
      <c r="T4215" s="9" t="str">
        <f t="shared" si="1064"/>
        <v/>
      </c>
      <c r="U4215" s="10" t="str">
        <f t="shared" si="1059"/>
        <v/>
      </c>
      <c r="V4215" s="10" t="str">
        <f t="shared" si="1060"/>
        <v/>
      </c>
      <c r="W4215" s="10" t="str">
        <f t="shared" si="1065"/>
        <v/>
      </c>
      <c r="X4215" s="10" t="str">
        <f t="shared" si="1066"/>
        <v/>
      </c>
      <c r="Y4215" s="10" t="str">
        <f t="shared" si="1067"/>
        <v/>
      </c>
      <c r="Z4215" s="10" t="str">
        <f t="shared" si="1068"/>
        <v/>
      </c>
      <c r="AA4215" s="10" t="str">
        <f t="shared" si="1058"/>
        <v/>
      </c>
      <c r="AB4215" s="10" t="str">
        <f t="shared" si="1061"/>
        <v/>
      </c>
      <c r="AC4215" s="10" t="str">
        <f t="shared" si="1069"/>
        <v/>
      </c>
      <c r="AD4215" s="10" t="str">
        <f t="shared" si="1063"/>
        <v/>
      </c>
      <c r="AE4215" s="10" t="str">
        <f t="shared" si="1070"/>
        <v/>
      </c>
      <c r="AF4215" s="10" t="str">
        <f t="shared" si="1071"/>
        <v/>
      </c>
      <c r="AG4215" s="10" t="str">
        <f t="shared" si="1072"/>
        <v/>
      </c>
      <c r="AH4215" s="10" t="str">
        <f t="shared" si="1073"/>
        <v/>
      </c>
      <c r="AI4215" s="10" t="str">
        <f t="shared" si="1062"/>
        <v/>
      </c>
    </row>
    <row r="4216" spans="20:35" ht="18" customHeight="1" x14ac:dyDescent="0.25">
      <c r="T4216" s="9" t="str">
        <f t="shared" si="1064"/>
        <v/>
      </c>
      <c r="U4216" s="10" t="str">
        <f t="shared" si="1059"/>
        <v/>
      </c>
      <c r="V4216" s="10" t="str">
        <f t="shared" si="1060"/>
        <v/>
      </c>
      <c r="W4216" s="10" t="str">
        <f t="shared" si="1065"/>
        <v/>
      </c>
      <c r="X4216" s="10" t="str">
        <f t="shared" si="1066"/>
        <v/>
      </c>
      <c r="Y4216" s="10" t="str">
        <f t="shared" si="1067"/>
        <v/>
      </c>
      <c r="Z4216" s="10" t="str">
        <f t="shared" si="1068"/>
        <v/>
      </c>
      <c r="AA4216" s="10" t="str">
        <f t="shared" si="1058"/>
        <v/>
      </c>
      <c r="AB4216" s="10" t="str">
        <f t="shared" si="1061"/>
        <v/>
      </c>
      <c r="AC4216" s="10" t="str">
        <f t="shared" si="1069"/>
        <v/>
      </c>
      <c r="AD4216" s="10" t="str">
        <f t="shared" si="1063"/>
        <v/>
      </c>
      <c r="AE4216" s="10" t="str">
        <f t="shared" si="1070"/>
        <v/>
      </c>
      <c r="AF4216" s="10" t="str">
        <f t="shared" si="1071"/>
        <v/>
      </c>
      <c r="AG4216" s="10" t="str">
        <f t="shared" si="1072"/>
        <v/>
      </c>
      <c r="AH4216" s="10" t="str">
        <f t="shared" si="1073"/>
        <v/>
      </c>
      <c r="AI4216" s="10" t="str">
        <f t="shared" si="1062"/>
        <v/>
      </c>
    </row>
    <row r="4217" spans="20:35" ht="18" customHeight="1" x14ac:dyDescent="0.25">
      <c r="T4217" s="9" t="str">
        <f t="shared" si="1064"/>
        <v/>
      </c>
      <c r="U4217" s="10" t="str">
        <f t="shared" si="1059"/>
        <v/>
      </c>
      <c r="V4217" s="10" t="str">
        <f t="shared" si="1060"/>
        <v/>
      </c>
      <c r="W4217" s="10" t="str">
        <f t="shared" si="1065"/>
        <v/>
      </c>
      <c r="X4217" s="10" t="str">
        <f t="shared" si="1066"/>
        <v/>
      </c>
      <c r="Y4217" s="10" t="str">
        <f t="shared" si="1067"/>
        <v/>
      </c>
      <c r="Z4217" s="10" t="str">
        <f t="shared" si="1068"/>
        <v/>
      </c>
      <c r="AA4217" s="10" t="str">
        <f t="shared" si="1058"/>
        <v/>
      </c>
      <c r="AB4217" s="10" t="str">
        <f t="shared" si="1061"/>
        <v/>
      </c>
      <c r="AC4217" s="10" t="str">
        <f t="shared" si="1069"/>
        <v/>
      </c>
      <c r="AD4217" s="10" t="str">
        <f t="shared" si="1063"/>
        <v/>
      </c>
      <c r="AE4217" s="10" t="str">
        <f t="shared" si="1070"/>
        <v/>
      </c>
      <c r="AF4217" s="10" t="str">
        <f t="shared" si="1071"/>
        <v/>
      </c>
      <c r="AG4217" s="10" t="str">
        <f t="shared" si="1072"/>
        <v/>
      </c>
      <c r="AH4217" s="10" t="str">
        <f t="shared" si="1073"/>
        <v/>
      </c>
      <c r="AI4217" s="10" t="str">
        <f t="shared" si="1062"/>
        <v/>
      </c>
    </row>
    <row r="4218" spans="20:35" ht="18" customHeight="1" x14ac:dyDescent="0.25">
      <c r="T4218" s="9" t="str">
        <f t="shared" si="1064"/>
        <v/>
      </c>
      <c r="U4218" s="10" t="str">
        <f t="shared" si="1059"/>
        <v/>
      </c>
      <c r="V4218" s="10" t="str">
        <f t="shared" si="1060"/>
        <v/>
      </c>
      <c r="W4218" s="10" t="str">
        <f t="shared" si="1065"/>
        <v/>
      </c>
      <c r="X4218" s="10" t="str">
        <f t="shared" si="1066"/>
        <v/>
      </c>
      <c r="Y4218" s="10" t="str">
        <f t="shared" si="1067"/>
        <v/>
      </c>
      <c r="Z4218" s="10" t="str">
        <f t="shared" si="1068"/>
        <v/>
      </c>
      <c r="AA4218" s="10" t="str">
        <f t="shared" si="1058"/>
        <v/>
      </c>
      <c r="AB4218" s="10" t="str">
        <f t="shared" si="1061"/>
        <v/>
      </c>
      <c r="AC4218" s="10" t="str">
        <f t="shared" si="1069"/>
        <v/>
      </c>
      <c r="AD4218" s="10" t="str">
        <f t="shared" si="1063"/>
        <v/>
      </c>
      <c r="AE4218" s="10" t="str">
        <f t="shared" si="1070"/>
        <v/>
      </c>
      <c r="AF4218" s="10" t="str">
        <f t="shared" si="1071"/>
        <v/>
      </c>
      <c r="AG4218" s="10" t="str">
        <f t="shared" si="1072"/>
        <v/>
      </c>
      <c r="AH4218" s="10" t="str">
        <f t="shared" si="1073"/>
        <v/>
      </c>
      <c r="AI4218" s="10" t="str">
        <f t="shared" si="1062"/>
        <v/>
      </c>
    </row>
    <row r="4219" spans="20:35" ht="18" customHeight="1" x14ac:dyDescent="0.25">
      <c r="T4219" s="9" t="str">
        <f t="shared" si="1064"/>
        <v/>
      </c>
      <c r="U4219" s="10" t="str">
        <f t="shared" si="1059"/>
        <v/>
      </c>
      <c r="V4219" s="10" t="str">
        <f t="shared" si="1060"/>
        <v/>
      </c>
      <c r="W4219" s="10" t="str">
        <f t="shared" si="1065"/>
        <v/>
      </c>
      <c r="X4219" s="10" t="str">
        <f t="shared" si="1066"/>
        <v/>
      </c>
      <c r="Y4219" s="10" t="str">
        <f t="shared" si="1067"/>
        <v/>
      </c>
      <c r="Z4219" s="10" t="str">
        <f t="shared" si="1068"/>
        <v/>
      </c>
      <c r="AA4219" s="10" t="str">
        <f t="shared" si="1058"/>
        <v/>
      </c>
      <c r="AB4219" s="10" t="str">
        <f t="shared" si="1061"/>
        <v/>
      </c>
      <c r="AC4219" s="10" t="str">
        <f t="shared" si="1069"/>
        <v/>
      </c>
      <c r="AD4219" s="10" t="str">
        <f t="shared" si="1063"/>
        <v/>
      </c>
      <c r="AE4219" s="10" t="str">
        <f t="shared" si="1070"/>
        <v/>
      </c>
      <c r="AF4219" s="10" t="str">
        <f t="shared" si="1071"/>
        <v/>
      </c>
      <c r="AG4219" s="10" t="str">
        <f t="shared" si="1072"/>
        <v/>
      </c>
      <c r="AH4219" s="10" t="str">
        <f t="shared" si="1073"/>
        <v/>
      </c>
      <c r="AI4219" s="10" t="str">
        <f t="shared" si="1062"/>
        <v/>
      </c>
    </row>
    <row r="4220" spans="20:35" ht="18" customHeight="1" x14ac:dyDescent="0.25">
      <c r="T4220" s="9" t="str">
        <f t="shared" si="1064"/>
        <v/>
      </c>
      <c r="U4220" s="10" t="str">
        <f t="shared" si="1059"/>
        <v/>
      </c>
      <c r="V4220" s="10" t="str">
        <f t="shared" si="1060"/>
        <v/>
      </c>
      <c r="W4220" s="10" t="str">
        <f t="shared" si="1065"/>
        <v/>
      </c>
      <c r="X4220" s="10" t="str">
        <f t="shared" si="1066"/>
        <v/>
      </c>
      <c r="Y4220" s="10" t="str">
        <f t="shared" si="1067"/>
        <v/>
      </c>
      <c r="Z4220" s="10" t="str">
        <f t="shared" si="1068"/>
        <v/>
      </c>
      <c r="AA4220" s="10" t="str">
        <f t="shared" si="1058"/>
        <v/>
      </c>
      <c r="AB4220" s="10" t="str">
        <f t="shared" si="1061"/>
        <v/>
      </c>
      <c r="AC4220" s="10" t="str">
        <f t="shared" si="1069"/>
        <v/>
      </c>
      <c r="AD4220" s="10" t="str">
        <f t="shared" si="1063"/>
        <v/>
      </c>
      <c r="AE4220" s="10" t="str">
        <f t="shared" si="1070"/>
        <v/>
      </c>
      <c r="AF4220" s="10" t="str">
        <f t="shared" si="1071"/>
        <v/>
      </c>
      <c r="AG4220" s="10" t="str">
        <f t="shared" si="1072"/>
        <v/>
      </c>
      <c r="AH4220" s="10" t="str">
        <f t="shared" si="1073"/>
        <v/>
      </c>
      <c r="AI4220" s="10" t="str">
        <f t="shared" si="1062"/>
        <v/>
      </c>
    </row>
    <row r="4221" spans="20:35" ht="18" customHeight="1" x14ac:dyDescent="0.25">
      <c r="T4221" s="9" t="str">
        <f t="shared" si="1064"/>
        <v/>
      </c>
      <c r="U4221" s="10" t="str">
        <f t="shared" si="1059"/>
        <v/>
      </c>
      <c r="V4221" s="10" t="str">
        <f t="shared" si="1060"/>
        <v/>
      </c>
      <c r="W4221" s="10" t="str">
        <f t="shared" si="1065"/>
        <v/>
      </c>
      <c r="X4221" s="10" t="str">
        <f t="shared" si="1066"/>
        <v/>
      </c>
      <c r="Y4221" s="10" t="str">
        <f t="shared" si="1067"/>
        <v/>
      </c>
      <c r="Z4221" s="10" t="str">
        <f t="shared" si="1068"/>
        <v/>
      </c>
      <c r="AA4221" s="10" t="str">
        <f t="shared" si="1058"/>
        <v/>
      </c>
      <c r="AB4221" s="10" t="str">
        <f t="shared" si="1061"/>
        <v/>
      </c>
      <c r="AC4221" s="10" t="str">
        <f t="shared" si="1069"/>
        <v/>
      </c>
      <c r="AD4221" s="10" t="str">
        <f t="shared" si="1063"/>
        <v/>
      </c>
      <c r="AE4221" s="10" t="str">
        <f t="shared" si="1070"/>
        <v/>
      </c>
      <c r="AF4221" s="10" t="str">
        <f t="shared" si="1071"/>
        <v/>
      </c>
      <c r="AG4221" s="10" t="str">
        <f t="shared" si="1072"/>
        <v/>
      </c>
      <c r="AH4221" s="10" t="str">
        <f t="shared" si="1073"/>
        <v/>
      </c>
      <c r="AI4221" s="10" t="str">
        <f t="shared" si="1062"/>
        <v/>
      </c>
    </row>
    <row r="4222" spans="20:35" ht="18" customHeight="1" x14ac:dyDescent="0.25">
      <c r="T4222" s="9" t="str">
        <f t="shared" si="1064"/>
        <v/>
      </c>
      <c r="U4222" s="10" t="str">
        <f t="shared" si="1059"/>
        <v/>
      </c>
      <c r="V4222" s="10" t="str">
        <f t="shared" si="1060"/>
        <v/>
      </c>
      <c r="W4222" s="10" t="str">
        <f t="shared" si="1065"/>
        <v/>
      </c>
      <c r="X4222" s="10" t="str">
        <f t="shared" si="1066"/>
        <v/>
      </c>
      <c r="Y4222" s="10" t="str">
        <f t="shared" si="1067"/>
        <v/>
      </c>
      <c r="Z4222" s="10" t="str">
        <f t="shared" si="1068"/>
        <v/>
      </c>
      <c r="AA4222" s="10" t="str">
        <f t="shared" si="1058"/>
        <v/>
      </c>
      <c r="AB4222" s="10" t="str">
        <f t="shared" si="1061"/>
        <v/>
      </c>
      <c r="AC4222" s="10" t="str">
        <f t="shared" si="1069"/>
        <v/>
      </c>
      <c r="AD4222" s="10" t="str">
        <f t="shared" si="1063"/>
        <v/>
      </c>
      <c r="AE4222" s="10" t="str">
        <f t="shared" si="1070"/>
        <v/>
      </c>
      <c r="AF4222" s="10" t="str">
        <f t="shared" si="1071"/>
        <v/>
      </c>
      <c r="AG4222" s="10" t="str">
        <f t="shared" si="1072"/>
        <v/>
      </c>
      <c r="AH4222" s="10" t="str">
        <f t="shared" si="1073"/>
        <v/>
      </c>
      <c r="AI4222" s="10" t="str">
        <f t="shared" si="1062"/>
        <v/>
      </c>
    </row>
    <row r="4223" spans="20:35" ht="18" customHeight="1" x14ac:dyDescent="0.25">
      <c r="T4223" s="9" t="str">
        <f t="shared" si="1064"/>
        <v/>
      </c>
      <c r="U4223" s="10" t="str">
        <f t="shared" si="1059"/>
        <v/>
      </c>
      <c r="V4223" s="10" t="str">
        <f t="shared" si="1060"/>
        <v/>
      </c>
      <c r="W4223" s="10" t="str">
        <f t="shared" si="1065"/>
        <v/>
      </c>
      <c r="X4223" s="10" t="str">
        <f t="shared" si="1066"/>
        <v/>
      </c>
      <c r="Y4223" s="10" t="str">
        <f t="shared" si="1067"/>
        <v/>
      </c>
      <c r="Z4223" s="10" t="str">
        <f t="shared" si="1068"/>
        <v/>
      </c>
      <c r="AA4223" s="10" t="str">
        <f t="shared" si="1058"/>
        <v/>
      </c>
      <c r="AB4223" s="10" t="str">
        <f t="shared" si="1061"/>
        <v/>
      </c>
      <c r="AC4223" s="10" t="str">
        <f t="shared" si="1069"/>
        <v/>
      </c>
      <c r="AD4223" s="10" t="str">
        <f t="shared" si="1063"/>
        <v/>
      </c>
      <c r="AE4223" s="10" t="str">
        <f t="shared" si="1070"/>
        <v/>
      </c>
      <c r="AF4223" s="10" t="str">
        <f t="shared" si="1071"/>
        <v/>
      </c>
      <c r="AG4223" s="10" t="str">
        <f t="shared" si="1072"/>
        <v/>
      </c>
      <c r="AH4223" s="10" t="str">
        <f t="shared" si="1073"/>
        <v/>
      </c>
      <c r="AI4223" s="10" t="str">
        <f t="shared" si="1062"/>
        <v/>
      </c>
    </row>
    <row r="4224" spans="20:35" ht="18" customHeight="1" x14ac:dyDescent="0.25">
      <c r="T4224" s="9" t="str">
        <f t="shared" si="1064"/>
        <v/>
      </c>
      <c r="U4224" s="10" t="str">
        <f t="shared" si="1059"/>
        <v/>
      </c>
      <c r="V4224" s="10" t="str">
        <f t="shared" si="1060"/>
        <v/>
      </c>
      <c r="W4224" s="10" t="str">
        <f t="shared" si="1065"/>
        <v/>
      </c>
      <c r="X4224" s="10" t="str">
        <f t="shared" si="1066"/>
        <v/>
      </c>
      <c r="Y4224" s="10" t="str">
        <f t="shared" si="1067"/>
        <v/>
      </c>
      <c r="Z4224" s="10" t="str">
        <f t="shared" si="1068"/>
        <v/>
      </c>
      <c r="AA4224" s="10" t="str">
        <f t="shared" si="1058"/>
        <v/>
      </c>
      <c r="AB4224" s="10" t="str">
        <f t="shared" si="1061"/>
        <v/>
      </c>
      <c r="AC4224" s="10" t="str">
        <f t="shared" si="1069"/>
        <v/>
      </c>
      <c r="AD4224" s="10" t="str">
        <f t="shared" si="1063"/>
        <v/>
      </c>
      <c r="AE4224" s="10" t="str">
        <f t="shared" si="1070"/>
        <v/>
      </c>
      <c r="AF4224" s="10" t="str">
        <f t="shared" si="1071"/>
        <v/>
      </c>
      <c r="AG4224" s="10" t="str">
        <f t="shared" si="1072"/>
        <v/>
      </c>
      <c r="AH4224" s="10" t="str">
        <f t="shared" si="1073"/>
        <v/>
      </c>
      <c r="AI4224" s="10" t="str">
        <f t="shared" si="1062"/>
        <v/>
      </c>
    </row>
    <row r="4225" spans="20:35" ht="18" customHeight="1" x14ac:dyDescent="0.25">
      <c r="T4225" s="9" t="str">
        <f t="shared" si="1064"/>
        <v/>
      </c>
      <c r="U4225" s="10" t="str">
        <f t="shared" si="1059"/>
        <v/>
      </c>
      <c r="V4225" s="10" t="str">
        <f t="shared" si="1060"/>
        <v/>
      </c>
      <c r="W4225" s="10" t="str">
        <f t="shared" si="1065"/>
        <v/>
      </c>
      <c r="X4225" s="10" t="str">
        <f t="shared" si="1066"/>
        <v/>
      </c>
      <c r="Y4225" s="10" t="str">
        <f t="shared" si="1067"/>
        <v/>
      </c>
      <c r="Z4225" s="10" t="str">
        <f t="shared" si="1068"/>
        <v/>
      </c>
      <c r="AA4225" s="10" t="str">
        <f t="shared" si="1058"/>
        <v/>
      </c>
      <c r="AB4225" s="10" t="str">
        <f t="shared" si="1061"/>
        <v/>
      </c>
      <c r="AC4225" s="10" t="str">
        <f t="shared" si="1069"/>
        <v/>
      </c>
      <c r="AD4225" s="10" t="str">
        <f t="shared" si="1063"/>
        <v/>
      </c>
      <c r="AE4225" s="10" t="str">
        <f t="shared" si="1070"/>
        <v/>
      </c>
      <c r="AF4225" s="10" t="str">
        <f t="shared" si="1071"/>
        <v/>
      </c>
      <c r="AG4225" s="10" t="str">
        <f t="shared" si="1072"/>
        <v/>
      </c>
      <c r="AH4225" s="10" t="str">
        <f t="shared" si="1073"/>
        <v/>
      </c>
      <c r="AI4225" s="10" t="str">
        <f t="shared" si="1062"/>
        <v/>
      </c>
    </row>
    <row r="4226" spans="20:35" ht="18" customHeight="1" x14ac:dyDescent="0.25">
      <c r="T4226" s="9" t="str">
        <f t="shared" si="1064"/>
        <v/>
      </c>
      <c r="U4226" s="10" t="str">
        <f t="shared" si="1059"/>
        <v/>
      </c>
      <c r="V4226" s="10" t="str">
        <f t="shared" si="1060"/>
        <v/>
      </c>
      <c r="W4226" s="10" t="str">
        <f t="shared" si="1065"/>
        <v/>
      </c>
      <c r="X4226" s="10" t="str">
        <f t="shared" si="1066"/>
        <v/>
      </c>
      <c r="Y4226" s="10" t="str">
        <f t="shared" si="1067"/>
        <v/>
      </c>
      <c r="Z4226" s="10" t="str">
        <f t="shared" si="1068"/>
        <v/>
      </c>
      <c r="AA4226" s="10" t="str">
        <f t="shared" si="1058"/>
        <v/>
      </c>
      <c r="AB4226" s="10" t="str">
        <f t="shared" si="1061"/>
        <v/>
      </c>
      <c r="AC4226" s="10" t="str">
        <f t="shared" si="1069"/>
        <v/>
      </c>
      <c r="AD4226" s="10" t="str">
        <f t="shared" si="1063"/>
        <v/>
      </c>
      <c r="AE4226" s="10" t="str">
        <f t="shared" si="1070"/>
        <v/>
      </c>
      <c r="AF4226" s="10" t="str">
        <f t="shared" si="1071"/>
        <v/>
      </c>
      <c r="AG4226" s="10" t="str">
        <f t="shared" si="1072"/>
        <v/>
      </c>
      <c r="AH4226" s="10" t="str">
        <f t="shared" si="1073"/>
        <v/>
      </c>
      <c r="AI4226" s="10" t="str">
        <f t="shared" si="1062"/>
        <v/>
      </c>
    </row>
    <row r="4227" spans="20:35" ht="18" customHeight="1" x14ac:dyDescent="0.25">
      <c r="T4227" s="9" t="str">
        <f t="shared" si="1064"/>
        <v/>
      </c>
      <c r="U4227" s="10" t="str">
        <f t="shared" si="1059"/>
        <v/>
      </c>
      <c r="V4227" s="10" t="str">
        <f t="shared" si="1060"/>
        <v/>
      </c>
      <c r="W4227" s="10" t="str">
        <f t="shared" si="1065"/>
        <v/>
      </c>
      <c r="X4227" s="10" t="str">
        <f t="shared" si="1066"/>
        <v/>
      </c>
      <c r="Y4227" s="10" t="str">
        <f t="shared" si="1067"/>
        <v/>
      </c>
      <c r="Z4227" s="10" t="str">
        <f t="shared" si="1068"/>
        <v/>
      </c>
      <c r="AA4227" s="10" t="str">
        <f t="shared" si="1058"/>
        <v/>
      </c>
      <c r="AB4227" s="10" t="str">
        <f t="shared" si="1061"/>
        <v/>
      </c>
      <c r="AC4227" s="10" t="str">
        <f t="shared" si="1069"/>
        <v/>
      </c>
      <c r="AD4227" s="10" t="str">
        <f t="shared" si="1063"/>
        <v/>
      </c>
      <c r="AE4227" s="10" t="str">
        <f t="shared" si="1070"/>
        <v/>
      </c>
      <c r="AF4227" s="10" t="str">
        <f t="shared" si="1071"/>
        <v/>
      </c>
      <c r="AG4227" s="10" t="str">
        <f t="shared" si="1072"/>
        <v/>
      </c>
      <c r="AH4227" s="10" t="str">
        <f t="shared" si="1073"/>
        <v/>
      </c>
      <c r="AI4227" s="10" t="str">
        <f t="shared" si="1062"/>
        <v/>
      </c>
    </row>
    <row r="4228" spans="20:35" ht="18" customHeight="1" x14ac:dyDescent="0.25">
      <c r="T4228" s="9" t="str">
        <f t="shared" si="1064"/>
        <v/>
      </c>
      <c r="U4228" s="10" t="str">
        <f t="shared" si="1059"/>
        <v/>
      </c>
      <c r="V4228" s="10" t="str">
        <f t="shared" si="1060"/>
        <v/>
      </c>
      <c r="W4228" s="10" t="str">
        <f t="shared" si="1065"/>
        <v/>
      </c>
      <c r="X4228" s="10" t="str">
        <f t="shared" si="1066"/>
        <v/>
      </c>
      <c r="Y4228" s="10" t="str">
        <f t="shared" si="1067"/>
        <v/>
      </c>
      <c r="Z4228" s="10" t="str">
        <f t="shared" si="1068"/>
        <v/>
      </c>
      <c r="AA4228" s="10" t="str">
        <f t="shared" si="1058"/>
        <v/>
      </c>
      <c r="AB4228" s="10" t="str">
        <f t="shared" si="1061"/>
        <v/>
      </c>
      <c r="AC4228" s="10" t="str">
        <f t="shared" si="1069"/>
        <v/>
      </c>
      <c r="AD4228" s="10" t="str">
        <f t="shared" si="1063"/>
        <v/>
      </c>
      <c r="AE4228" s="10" t="str">
        <f t="shared" si="1070"/>
        <v/>
      </c>
      <c r="AF4228" s="10" t="str">
        <f t="shared" si="1071"/>
        <v/>
      </c>
      <c r="AG4228" s="10" t="str">
        <f t="shared" si="1072"/>
        <v/>
      </c>
      <c r="AH4228" s="10" t="str">
        <f t="shared" si="1073"/>
        <v/>
      </c>
      <c r="AI4228" s="10" t="str">
        <f t="shared" si="1062"/>
        <v/>
      </c>
    </row>
    <row r="4229" spans="20:35" ht="18" customHeight="1" x14ac:dyDescent="0.25">
      <c r="T4229" s="9" t="str">
        <f t="shared" si="1064"/>
        <v/>
      </c>
      <c r="U4229" s="10" t="str">
        <f t="shared" si="1059"/>
        <v/>
      </c>
      <c r="V4229" s="10" t="str">
        <f t="shared" si="1060"/>
        <v/>
      </c>
      <c r="W4229" s="10" t="str">
        <f t="shared" si="1065"/>
        <v/>
      </c>
      <c r="X4229" s="10" t="str">
        <f t="shared" si="1066"/>
        <v/>
      </c>
      <c r="Y4229" s="10" t="str">
        <f t="shared" si="1067"/>
        <v/>
      </c>
      <c r="Z4229" s="10" t="str">
        <f t="shared" si="1068"/>
        <v/>
      </c>
      <c r="AA4229" s="10" t="str">
        <f t="shared" ref="AA4229:AA4292" si="1074">IF(T4229="","",Z4229/1000*$F$7)</f>
        <v/>
      </c>
      <c r="AB4229" s="10" t="str">
        <f t="shared" si="1061"/>
        <v/>
      </c>
      <c r="AC4229" s="10" t="str">
        <f t="shared" si="1069"/>
        <v/>
      </c>
      <c r="AD4229" s="10" t="str">
        <f t="shared" si="1063"/>
        <v/>
      </c>
      <c r="AE4229" s="10" t="str">
        <f t="shared" si="1070"/>
        <v/>
      </c>
      <c r="AF4229" s="10" t="str">
        <f t="shared" si="1071"/>
        <v/>
      </c>
      <c r="AG4229" s="10" t="str">
        <f t="shared" si="1072"/>
        <v/>
      </c>
      <c r="AH4229" s="10" t="str">
        <f t="shared" si="1073"/>
        <v/>
      </c>
      <c r="AI4229" s="10" t="str">
        <f t="shared" si="1062"/>
        <v/>
      </c>
    </row>
    <row r="4230" spans="20:35" ht="18" customHeight="1" x14ac:dyDescent="0.25">
      <c r="T4230" s="9" t="str">
        <f t="shared" si="1064"/>
        <v/>
      </c>
      <c r="U4230" s="10" t="str">
        <f t="shared" ref="U4230:U4293" si="1075">IF(T4230="","",IF(T4230&lt;=$C$14,$C$83*T4230,IF(T4230&lt;=2*$C$14,$C$81-$C$83*(T4230-$C$14),0)))</f>
        <v/>
      </c>
      <c r="V4230" s="10" t="str">
        <f t="shared" ref="V4230:V4293" si="1076">IF(T4230="","",IF(T4230&lt;=$C$22,$C$79*T4230,IF(T4230&lt;=2*$C$22,$C$77-$C$79*(T4230-$C$22),0)))</f>
        <v/>
      </c>
      <c r="W4230" s="10" t="str">
        <f t="shared" si="1065"/>
        <v/>
      </c>
      <c r="X4230" s="10" t="str">
        <f t="shared" si="1066"/>
        <v/>
      </c>
      <c r="Y4230" s="10" t="str">
        <f t="shared" si="1067"/>
        <v/>
      </c>
      <c r="Z4230" s="10" t="str">
        <f t="shared" si="1068"/>
        <v/>
      </c>
      <c r="AA4230" s="10" t="str">
        <f t="shared" si="1074"/>
        <v/>
      </c>
      <c r="AB4230" s="10" t="str">
        <f t="shared" ref="AB4230:AB4293" si="1077">IF(T4230="","",$C$59*(1+$C$61*($C$63+Z4230)/Y4230))</f>
        <v/>
      </c>
      <c r="AC4230" s="10" t="str">
        <f t="shared" si="1069"/>
        <v/>
      </c>
      <c r="AD4230" s="10" t="str">
        <f t="shared" si="1063"/>
        <v/>
      </c>
      <c r="AE4230" s="10" t="str">
        <f t="shared" si="1070"/>
        <v/>
      </c>
      <c r="AF4230" s="10" t="str">
        <f t="shared" si="1071"/>
        <v/>
      </c>
      <c r="AG4230" s="10" t="str">
        <f t="shared" si="1072"/>
        <v/>
      </c>
      <c r="AH4230" s="10" t="str">
        <f t="shared" si="1073"/>
        <v/>
      </c>
      <c r="AI4230" s="10" t="str">
        <f t="shared" si="1062"/>
        <v/>
      </c>
    </row>
    <row r="4231" spans="20:35" ht="18" customHeight="1" x14ac:dyDescent="0.25">
      <c r="T4231" s="9" t="str">
        <f t="shared" si="1064"/>
        <v/>
      </c>
      <c r="U4231" s="10" t="str">
        <f t="shared" si="1075"/>
        <v/>
      </c>
      <c r="V4231" s="10" t="str">
        <f t="shared" si="1076"/>
        <v/>
      </c>
      <c r="W4231" s="10" t="str">
        <f t="shared" si="1065"/>
        <v/>
      </c>
      <c r="X4231" s="10" t="str">
        <f t="shared" si="1066"/>
        <v/>
      </c>
      <c r="Y4231" s="10" t="str">
        <f t="shared" si="1067"/>
        <v/>
      </c>
      <c r="Z4231" s="10" t="str">
        <f t="shared" si="1068"/>
        <v/>
      </c>
      <c r="AA4231" s="10" t="str">
        <f t="shared" si="1074"/>
        <v/>
      </c>
      <c r="AB4231" s="10" t="str">
        <f t="shared" si="1077"/>
        <v/>
      </c>
      <c r="AC4231" s="10" t="str">
        <f t="shared" si="1069"/>
        <v/>
      </c>
      <c r="AD4231" s="10" t="str">
        <f t="shared" si="1063"/>
        <v/>
      </c>
      <c r="AE4231" s="10" t="str">
        <f t="shared" si="1070"/>
        <v/>
      </c>
      <c r="AF4231" s="10" t="str">
        <f t="shared" si="1071"/>
        <v/>
      </c>
      <c r="AG4231" s="10" t="str">
        <f t="shared" si="1072"/>
        <v/>
      </c>
      <c r="AH4231" s="10" t="str">
        <f t="shared" si="1073"/>
        <v/>
      </c>
      <c r="AI4231" s="10" t="str">
        <f t="shared" ref="AI4231:AI4294" si="1078">IF(T4231="","",MAX(Z4231+(AC4231-AF4231-AD4231)*$AL$4,0))</f>
        <v/>
      </c>
    </row>
    <row r="4232" spans="20:35" ht="18" customHeight="1" x14ac:dyDescent="0.25">
      <c r="T4232" s="9" t="str">
        <f t="shared" si="1064"/>
        <v/>
      </c>
      <c r="U4232" s="10" t="str">
        <f t="shared" si="1075"/>
        <v/>
      </c>
      <c r="V4232" s="10" t="str">
        <f t="shared" si="1076"/>
        <v/>
      </c>
      <c r="W4232" s="10" t="str">
        <f t="shared" si="1065"/>
        <v/>
      </c>
      <c r="X4232" s="10" t="str">
        <f t="shared" si="1066"/>
        <v/>
      </c>
      <c r="Y4232" s="10" t="str">
        <f t="shared" si="1067"/>
        <v/>
      </c>
      <c r="Z4232" s="10" t="str">
        <f t="shared" si="1068"/>
        <v/>
      </c>
      <c r="AA4232" s="10" t="str">
        <f t="shared" si="1074"/>
        <v/>
      </c>
      <c r="AB4232" s="10" t="str">
        <f t="shared" si="1077"/>
        <v/>
      </c>
      <c r="AC4232" s="10" t="str">
        <f t="shared" si="1069"/>
        <v/>
      </c>
      <c r="AD4232" s="10" t="str">
        <f t="shared" ref="AD4232:AD4295" si="1079">IF(U4232="","",$C$89*((Z4232/1000)^$C$97)/($F$15)*1000*3600)</f>
        <v/>
      </c>
      <c r="AE4232" s="10" t="str">
        <f t="shared" si="1070"/>
        <v/>
      </c>
      <c r="AF4232" s="10" t="str">
        <f t="shared" si="1071"/>
        <v/>
      </c>
      <c r="AG4232" s="10" t="str">
        <f t="shared" si="1072"/>
        <v/>
      </c>
      <c r="AH4232" s="10" t="str">
        <f t="shared" si="1073"/>
        <v/>
      </c>
      <c r="AI4232" s="10" t="str">
        <f t="shared" si="1078"/>
        <v/>
      </c>
    </row>
    <row r="4233" spans="20:35" ht="18" customHeight="1" x14ac:dyDescent="0.25">
      <c r="T4233" s="9" t="str">
        <f t="shared" si="1064"/>
        <v/>
      </c>
      <c r="U4233" s="10" t="str">
        <f t="shared" si="1075"/>
        <v/>
      </c>
      <c r="V4233" s="10" t="str">
        <f t="shared" si="1076"/>
        <v/>
      </c>
      <c r="W4233" s="10" t="str">
        <f t="shared" si="1065"/>
        <v/>
      </c>
      <c r="X4233" s="10" t="str">
        <f t="shared" si="1066"/>
        <v/>
      </c>
      <c r="Y4233" s="10" t="str">
        <f t="shared" si="1067"/>
        <v/>
      </c>
      <c r="Z4233" s="10" t="str">
        <f t="shared" si="1068"/>
        <v/>
      </c>
      <c r="AA4233" s="10" t="str">
        <f t="shared" si="1074"/>
        <v/>
      </c>
      <c r="AB4233" s="10" t="str">
        <f t="shared" si="1077"/>
        <v/>
      </c>
      <c r="AC4233" s="10" t="str">
        <f t="shared" si="1069"/>
        <v/>
      </c>
      <c r="AD4233" s="10" t="str">
        <f t="shared" si="1079"/>
        <v/>
      </c>
      <c r="AE4233" s="10" t="str">
        <f t="shared" si="1070"/>
        <v/>
      </c>
      <c r="AF4233" s="10" t="str">
        <f t="shared" si="1071"/>
        <v/>
      </c>
      <c r="AG4233" s="10" t="str">
        <f t="shared" si="1072"/>
        <v/>
      </c>
      <c r="AH4233" s="10" t="str">
        <f t="shared" si="1073"/>
        <v/>
      </c>
      <c r="AI4233" s="10" t="str">
        <f t="shared" si="1078"/>
        <v/>
      </c>
    </row>
    <row r="4234" spans="20:35" ht="18" customHeight="1" x14ac:dyDescent="0.25">
      <c r="T4234" s="9" t="str">
        <f t="shared" si="1064"/>
        <v/>
      </c>
      <c r="U4234" s="10" t="str">
        <f t="shared" si="1075"/>
        <v/>
      </c>
      <c r="V4234" s="10" t="str">
        <f t="shared" si="1076"/>
        <v/>
      </c>
      <c r="W4234" s="10" t="str">
        <f t="shared" si="1065"/>
        <v/>
      </c>
      <c r="X4234" s="10" t="str">
        <f t="shared" si="1066"/>
        <v/>
      </c>
      <c r="Y4234" s="10" t="str">
        <f t="shared" si="1067"/>
        <v/>
      </c>
      <c r="Z4234" s="10" t="str">
        <f t="shared" si="1068"/>
        <v/>
      </c>
      <c r="AA4234" s="10" t="str">
        <f t="shared" si="1074"/>
        <v/>
      </c>
      <c r="AB4234" s="10" t="str">
        <f t="shared" si="1077"/>
        <v/>
      </c>
      <c r="AC4234" s="10" t="str">
        <f t="shared" si="1069"/>
        <v/>
      </c>
      <c r="AD4234" s="10" t="str">
        <f t="shared" si="1079"/>
        <v/>
      </c>
      <c r="AE4234" s="10" t="str">
        <f t="shared" si="1070"/>
        <v/>
      </c>
      <c r="AF4234" s="10" t="str">
        <f t="shared" si="1071"/>
        <v/>
      </c>
      <c r="AG4234" s="10" t="str">
        <f t="shared" si="1072"/>
        <v/>
      </c>
      <c r="AH4234" s="10" t="str">
        <f t="shared" si="1073"/>
        <v/>
      </c>
      <c r="AI4234" s="10" t="str">
        <f t="shared" si="1078"/>
        <v/>
      </c>
    </row>
    <row r="4235" spans="20:35" ht="18" customHeight="1" x14ac:dyDescent="0.25">
      <c r="T4235" s="9" t="str">
        <f t="shared" si="1064"/>
        <v/>
      </c>
      <c r="U4235" s="10" t="str">
        <f t="shared" si="1075"/>
        <v/>
      </c>
      <c r="V4235" s="10" t="str">
        <f t="shared" si="1076"/>
        <v/>
      </c>
      <c r="W4235" s="10" t="str">
        <f t="shared" si="1065"/>
        <v/>
      </c>
      <c r="X4235" s="10" t="str">
        <f t="shared" si="1066"/>
        <v/>
      </c>
      <c r="Y4235" s="10" t="str">
        <f t="shared" si="1067"/>
        <v/>
      </c>
      <c r="Z4235" s="10" t="str">
        <f t="shared" si="1068"/>
        <v/>
      </c>
      <c r="AA4235" s="10" t="str">
        <f t="shared" si="1074"/>
        <v/>
      </c>
      <c r="AB4235" s="10" t="str">
        <f t="shared" si="1077"/>
        <v/>
      </c>
      <c r="AC4235" s="10" t="str">
        <f t="shared" si="1069"/>
        <v/>
      </c>
      <c r="AD4235" s="10" t="str">
        <f t="shared" si="1079"/>
        <v/>
      </c>
      <c r="AE4235" s="10" t="str">
        <f t="shared" si="1070"/>
        <v/>
      </c>
      <c r="AF4235" s="10" t="str">
        <f t="shared" si="1071"/>
        <v/>
      </c>
      <c r="AG4235" s="10" t="str">
        <f t="shared" si="1072"/>
        <v/>
      </c>
      <c r="AH4235" s="10" t="str">
        <f t="shared" si="1073"/>
        <v/>
      </c>
      <c r="AI4235" s="10" t="str">
        <f t="shared" si="1078"/>
        <v/>
      </c>
    </row>
    <row r="4236" spans="20:35" ht="18" customHeight="1" x14ac:dyDescent="0.25">
      <c r="T4236" s="9" t="str">
        <f t="shared" si="1064"/>
        <v/>
      </c>
      <c r="U4236" s="10" t="str">
        <f t="shared" si="1075"/>
        <v/>
      </c>
      <c r="V4236" s="10" t="str">
        <f t="shared" si="1076"/>
        <v/>
      </c>
      <c r="W4236" s="10" t="str">
        <f t="shared" si="1065"/>
        <v/>
      </c>
      <c r="X4236" s="10" t="str">
        <f t="shared" si="1066"/>
        <v/>
      </c>
      <c r="Y4236" s="10" t="str">
        <f t="shared" si="1067"/>
        <v/>
      </c>
      <c r="Z4236" s="10" t="str">
        <f t="shared" si="1068"/>
        <v/>
      </c>
      <c r="AA4236" s="10" t="str">
        <f t="shared" si="1074"/>
        <v/>
      </c>
      <c r="AB4236" s="10" t="str">
        <f t="shared" si="1077"/>
        <v/>
      </c>
      <c r="AC4236" s="10" t="str">
        <f t="shared" si="1069"/>
        <v/>
      </c>
      <c r="AD4236" s="10" t="str">
        <f t="shared" si="1079"/>
        <v/>
      </c>
      <c r="AE4236" s="10" t="str">
        <f t="shared" si="1070"/>
        <v/>
      </c>
      <c r="AF4236" s="10" t="str">
        <f t="shared" si="1071"/>
        <v/>
      </c>
      <c r="AG4236" s="10" t="str">
        <f t="shared" si="1072"/>
        <v/>
      </c>
      <c r="AH4236" s="10" t="str">
        <f t="shared" si="1073"/>
        <v/>
      </c>
      <c r="AI4236" s="10" t="str">
        <f t="shared" si="1078"/>
        <v/>
      </c>
    </row>
    <row r="4237" spans="20:35" ht="18" customHeight="1" x14ac:dyDescent="0.25">
      <c r="T4237" s="9" t="str">
        <f t="shared" si="1064"/>
        <v/>
      </c>
      <c r="U4237" s="10" t="str">
        <f t="shared" si="1075"/>
        <v/>
      </c>
      <c r="V4237" s="10" t="str">
        <f t="shared" si="1076"/>
        <v/>
      </c>
      <c r="W4237" s="10" t="str">
        <f t="shared" si="1065"/>
        <v/>
      </c>
      <c r="X4237" s="10" t="str">
        <f t="shared" si="1066"/>
        <v/>
      </c>
      <c r="Y4237" s="10" t="str">
        <f t="shared" si="1067"/>
        <v/>
      </c>
      <c r="Z4237" s="10" t="str">
        <f t="shared" si="1068"/>
        <v/>
      </c>
      <c r="AA4237" s="10" t="str">
        <f t="shared" si="1074"/>
        <v/>
      </c>
      <c r="AB4237" s="10" t="str">
        <f t="shared" si="1077"/>
        <v/>
      </c>
      <c r="AC4237" s="10" t="str">
        <f t="shared" si="1069"/>
        <v/>
      </c>
      <c r="AD4237" s="10" t="str">
        <f t="shared" si="1079"/>
        <v/>
      </c>
      <c r="AE4237" s="10" t="str">
        <f t="shared" si="1070"/>
        <v/>
      </c>
      <c r="AF4237" s="10" t="str">
        <f t="shared" si="1071"/>
        <v/>
      </c>
      <c r="AG4237" s="10" t="str">
        <f t="shared" si="1072"/>
        <v/>
      </c>
      <c r="AH4237" s="10" t="str">
        <f t="shared" si="1073"/>
        <v/>
      </c>
      <c r="AI4237" s="10" t="str">
        <f t="shared" si="1078"/>
        <v/>
      </c>
    </row>
    <row r="4238" spans="20:35" ht="18" customHeight="1" x14ac:dyDescent="0.25">
      <c r="T4238" s="9" t="str">
        <f t="shared" si="1064"/>
        <v/>
      </c>
      <c r="U4238" s="10" t="str">
        <f t="shared" si="1075"/>
        <v/>
      </c>
      <c r="V4238" s="10" t="str">
        <f t="shared" si="1076"/>
        <v/>
      </c>
      <c r="W4238" s="10" t="str">
        <f t="shared" si="1065"/>
        <v/>
      </c>
      <c r="X4238" s="10" t="str">
        <f t="shared" si="1066"/>
        <v/>
      </c>
      <c r="Y4238" s="10" t="str">
        <f t="shared" si="1067"/>
        <v/>
      </c>
      <c r="Z4238" s="10" t="str">
        <f t="shared" si="1068"/>
        <v/>
      </c>
      <c r="AA4238" s="10" t="str">
        <f t="shared" si="1074"/>
        <v/>
      </c>
      <c r="AB4238" s="10" t="str">
        <f t="shared" si="1077"/>
        <v/>
      </c>
      <c r="AC4238" s="10" t="str">
        <f t="shared" si="1069"/>
        <v/>
      </c>
      <c r="AD4238" s="10" t="str">
        <f t="shared" si="1079"/>
        <v/>
      </c>
      <c r="AE4238" s="10" t="str">
        <f t="shared" si="1070"/>
        <v/>
      </c>
      <c r="AF4238" s="10" t="str">
        <f t="shared" si="1071"/>
        <v/>
      </c>
      <c r="AG4238" s="10" t="str">
        <f t="shared" si="1072"/>
        <v/>
      </c>
      <c r="AH4238" s="10" t="str">
        <f t="shared" si="1073"/>
        <v/>
      </c>
      <c r="AI4238" s="10" t="str">
        <f t="shared" si="1078"/>
        <v/>
      </c>
    </row>
    <row r="4239" spans="20:35" ht="18" customHeight="1" x14ac:dyDescent="0.25">
      <c r="T4239" s="9" t="str">
        <f t="shared" ref="T4239:T4302" si="1080">IF(T4238="","",IF(T4238+$C$27&gt;$C$29,"",T4238+$C$27))</f>
        <v/>
      </c>
      <c r="U4239" s="10" t="str">
        <f t="shared" si="1075"/>
        <v/>
      </c>
      <c r="V4239" s="10" t="str">
        <f t="shared" si="1076"/>
        <v/>
      </c>
      <c r="W4239" s="10" t="str">
        <f t="shared" si="1065"/>
        <v/>
      </c>
      <c r="X4239" s="10" t="str">
        <f t="shared" si="1066"/>
        <v/>
      </c>
      <c r="Y4239" s="10" t="str">
        <f t="shared" si="1067"/>
        <v/>
      </c>
      <c r="Z4239" s="10" t="str">
        <f t="shared" si="1068"/>
        <v/>
      </c>
      <c r="AA4239" s="10" t="str">
        <f t="shared" si="1074"/>
        <v/>
      </c>
      <c r="AB4239" s="10" t="str">
        <f t="shared" si="1077"/>
        <v/>
      </c>
      <c r="AC4239" s="10" t="str">
        <f t="shared" si="1069"/>
        <v/>
      </c>
      <c r="AD4239" s="10" t="str">
        <f t="shared" si="1079"/>
        <v/>
      </c>
      <c r="AE4239" s="10" t="str">
        <f t="shared" si="1070"/>
        <v/>
      </c>
      <c r="AF4239" s="10" t="str">
        <f t="shared" si="1071"/>
        <v/>
      </c>
      <c r="AG4239" s="10" t="str">
        <f t="shared" si="1072"/>
        <v/>
      </c>
      <c r="AH4239" s="10" t="str">
        <f t="shared" si="1073"/>
        <v/>
      </c>
      <c r="AI4239" s="10" t="str">
        <f t="shared" si="1078"/>
        <v/>
      </c>
    </row>
    <row r="4240" spans="20:35" ht="18" customHeight="1" x14ac:dyDescent="0.25">
      <c r="T4240" s="9" t="str">
        <f t="shared" si="1080"/>
        <v/>
      </c>
      <c r="U4240" s="10" t="str">
        <f t="shared" si="1075"/>
        <v/>
      </c>
      <c r="V4240" s="10" t="str">
        <f t="shared" si="1076"/>
        <v/>
      </c>
      <c r="W4240" s="10" t="str">
        <f t="shared" si="1065"/>
        <v/>
      </c>
      <c r="X4240" s="10" t="str">
        <f t="shared" si="1066"/>
        <v/>
      </c>
      <c r="Y4240" s="10" t="str">
        <f t="shared" si="1067"/>
        <v/>
      </c>
      <c r="Z4240" s="10" t="str">
        <f t="shared" si="1068"/>
        <v/>
      </c>
      <c r="AA4240" s="10" t="str">
        <f t="shared" si="1074"/>
        <v/>
      </c>
      <c r="AB4240" s="10" t="str">
        <f t="shared" si="1077"/>
        <v/>
      </c>
      <c r="AC4240" s="10" t="str">
        <f t="shared" si="1069"/>
        <v/>
      </c>
      <c r="AD4240" s="10" t="str">
        <f t="shared" si="1079"/>
        <v/>
      </c>
      <c r="AE4240" s="10" t="str">
        <f t="shared" si="1070"/>
        <v/>
      </c>
      <c r="AF4240" s="10" t="str">
        <f t="shared" si="1071"/>
        <v/>
      </c>
      <c r="AG4240" s="10" t="str">
        <f t="shared" si="1072"/>
        <v/>
      </c>
      <c r="AH4240" s="10" t="str">
        <f t="shared" si="1073"/>
        <v/>
      </c>
      <c r="AI4240" s="10" t="str">
        <f t="shared" si="1078"/>
        <v/>
      </c>
    </row>
    <row r="4241" spans="20:35" ht="18" customHeight="1" x14ac:dyDescent="0.25">
      <c r="T4241" s="9" t="str">
        <f t="shared" si="1080"/>
        <v/>
      </c>
      <c r="U4241" s="10" t="str">
        <f t="shared" si="1075"/>
        <v/>
      </c>
      <c r="V4241" s="10" t="str">
        <f t="shared" si="1076"/>
        <v/>
      </c>
      <c r="W4241" s="10" t="str">
        <f t="shared" si="1065"/>
        <v/>
      </c>
      <c r="X4241" s="10" t="str">
        <f t="shared" si="1066"/>
        <v/>
      </c>
      <c r="Y4241" s="10" t="str">
        <f t="shared" si="1067"/>
        <v/>
      </c>
      <c r="Z4241" s="10" t="str">
        <f t="shared" si="1068"/>
        <v/>
      </c>
      <c r="AA4241" s="10" t="str">
        <f t="shared" si="1074"/>
        <v/>
      </c>
      <c r="AB4241" s="10" t="str">
        <f t="shared" si="1077"/>
        <v/>
      </c>
      <c r="AC4241" s="10" t="str">
        <f t="shared" si="1069"/>
        <v/>
      </c>
      <c r="AD4241" s="10" t="str">
        <f t="shared" si="1079"/>
        <v/>
      </c>
      <c r="AE4241" s="10" t="str">
        <f t="shared" si="1070"/>
        <v/>
      </c>
      <c r="AF4241" s="10" t="str">
        <f t="shared" si="1071"/>
        <v/>
      </c>
      <c r="AG4241" s="10" t="str">
        <f t="shared" si="1072"/>
        <v/>
      </c>
      <c r="AH4241" s="10" t="str">
        <f t="shared" si="1073"/>
        <v/>
      </c>
      <c r="AI4241" s="10" t="str">
        <f t="shared" si="1078"/>
        <v/>
      </c>
    </row>
    <row r="4242" spans="20:35" ht="18" customHeight="1" x14ac:dyDescent="0.25">
      <c r="T4242" s="9" t="str">
        <f t="shared" si="1080"/>
        <v/>
      </c>
      <c r="U4242" s="10" t="str">
        <f t="shared" si="1075"/>
        <v/>
      </c>
      <c r="V4242" s="10" t="str">
        <f t="shared" si="1076"/>
        <v/>
      </c>
      <c r="W4242" s="10" t="str">
        <f t="shared" si="1065"/>
        <v/>
      </c>
      <c r="X4242" s="10" t="str">
        <f t="shared" si="1066"/>
        <v/>
      </c>
      <c r="Y4242" s="10" t="str">
        <f t="shared" si="1067"/>
        <v/>
      </c>
      <c r="Z4242" s="10" t="str">
        <f t="shared" si="1068"/>
        <v/>
      </c>
      <c r="AA4242" s="10" t="str">
        <f t="shared" si="1074"/>
        <v/>
      </c>
      <c r="AB4242" s="10" t="str">
        <f t="shared" si="1077"/>
        <v/>
      </c>
      <c r="AC4242" s="10" t="str">
        <f t="shared" si="1069"/>
        <v/>
      </c>
      <c r="AD4242" s="10" t="str">
        <f t="shared" si="1079"/>
        <v/>
      </c>
      <c r="AE4242" s="10" t="str">
        <f t="shared" si="1070"/>
        <v/>
      </c>
      <c r="AF4242" s="10" t="str">
        <f t="shared" si="1071"/>
        <v/>
      </c>
      <c r="AG4242" s="10" t="str">
        <f t="shared" si="1072"/>
        <v/>
      </c>
      <c r="AH4242" s="10" t="str">
        <f t="shared" si="1073"/>
        <v/>
      </c>
      <c r="AI4242" s="10" t="str">
        <f t="shared" si="1078"/>
        <v/>
      </c>
    </row>
    <row r="4243" spans="20:35" ht="18" customHeight="1" x14ac:dyDescent="0.25">
      <c r="T4243" s="9" t="str">
        <f t="shared" si="1080"/>
        <v/>
      </c>
      <c r="U4243" s="10" t="str">
        <f t="shared" si="1075"/>
        <v/>
      </c>
      <c r="V4243" s="10" t="str">
        <f t="shared" si="1076"/>
        <v/>
      </c>
      <c r="W4243" s="10" t="str">
        <f t="shared" si="1065"/>
        <v/>
      </c>
      <c r="X4243" s="10" t="str">
        <f t="shared" si="1066"/>
        <v/>
      </c>
      <c r="Y4243" s="10" t="str">
        <f t="shared" si="1067"/>
        <v/>
      </c>
      <c r="Z4243" s="10" t="str">
        <f t="shared" si="1068"/>
        <v/>
      </c>
      <c r="AA4243" s="10" t="str">
        <f t="shared" si="1074"/>
        <v/>
      </c>
      <c r="AB4243" s="10" t="str">
        <f t="shared" si="1077"/>
        <v/>
      </c>
      <c r="AC4243" s="10" t="str">
        <f t="shared" si="1069"/>
        <v/>
      </c>
      <c r="AD4243" s="10" t="str">
        <f t="shared" si="1079"/>
        <v/>
      </c>
      <c r="AE4243" s="10" t="str">
        <f t="shared" si="1070"/>
        <v/>
      </c>
      <c r="AF4243" s="10" t="str">
        <f t="shared" si="1071"/>
        <v/>
      </c>
      <c r="AG4243" s="10" t="str">
        <f t="shared" si="1072"/>
        <v/>
      </c>
      <c r="AH4243" s="10" t="str">
        <f t="shared" si="1073"/>
        <v/>
      </c>
      <c r="AI4243" s="10" t="str">
        <f t="shared" si="1078"/>
        <v/>
      </c>
    </row>
    <row r="4244" spans="20:35" ht="18" customHeight="1" x14ac:dyDescent="0.25">
      <c r="T4244" s="9" t="str">
        <f t="shared" si="1080"/>
        <v/>
      </c>
      <c r="U4244" s="10" t="str">
        <f t="shared" si="1075"/>
        <v/>
      </c>
      <c r="V4244" s="10" t="str">
        <f t="shared" si="1076"/>
        <v/>
      </c>
      <c r="W4244" s="10" t="str">
        <f t="shared" si="1065"/>
        <v/>
      </c>
      <c r="X4244" s="10" t="str">
        <f t="shared" si="1066"/>
        <v/>
      </c>
      <c r="Y4244" s="10" t="str">
        <f t="shared" si="1067"/>
        <v/>
      </c>
      <c r="Z4244" s="10" t="str">
        <f t="shared" si="1068"/>
        <v/>
      </c>
      <c r="AA4244" s="10" t="str">
        <f t="shared" si="1074"/>
        <v/>
      </c>
      <c r="AB4244" s="10" t="str">
        <f t="shared" si="1077"/>
        <v/>
      </c>
      <c r="AC4244" s="10" t="str">
        <f t="shared" si="1069"/>
        <v/>
      </c>
      <c r="AD4244" s="10" t="str">
        <f t="shared" si="1079"/>
        <v/>
      </c>
      <c r="AE4244" s="10" t="str">
        <f t="shared" si="1070"/>
        <v/>
      </c>
      <c r="AF4244" s="10" t="str">
        <f t="shared" si="1071"/>
        <v/>
      </c>
      <c r="AG4244" s="10" t="str">
        <f t="shared" si="1072"/>
        <v/>
      </c>
      <c r="AH4244" s="10" t="str">
        <f t="shared" si="1073"/>
        <v/>
      </c>
      <c r="AI4244" s="10" t="str">
        <f t="shared" si="1078"/>
        <v/>
      </c>
    </row>
    <row r="4245" spans="20:35" ht="18" customHeight="1" x14ac:dyDescent="0.25">
      <c r="T4245" s="9" t="str">
        <f t="shared" si="1080"/>
        <v/>
      </c>
      <c r="U4245" s="10" t="str">
        <f t="shared" si="1075"/>
        <v/>
      </c>
      <c r="V4245" s="10" t="str">
        <f t="shared" si="1076"/>
        <v/>
      </c>
      <c r="W4245" s="10" t="str">
        <f t="shared" si="1065"/>
        <v/>
      </c>
      <c r="X4245" s="10" t="str">
        <f t="shared" si="1066"/>
        <v/>
      </c>
      <c r="Y4245" s="10" t="str">
        <f t="shared" si="1067"/>
        <v/>
      </c>
      <c r="Z4245" s="10" t="str">
        <f t="shared" si="1068"/>
        <v/>
      </c>
      <c r="AA4245" s="10" t="str">
        <f t="shared" si="1074"/>
        <v/>
      </c>
      <c r="AB4245" s="10" t="str">
        <f t="shared" si="1077"/>
        <v/>
      </c>
      <c r="AC4245" s="10" t="str">
        <f t="shared" si="1069"/>
        <v/>
      </c>
      <c r="AD4245" s="10" t="str">
        <f t="shared" si="1079"/>
        <v/>
      </c>
      <c r="AE4245" s="10" t="str">
        <f t="shared" si="1070"/>
        <v/>
      </c>
      <c r="AF4245" s="10" t="str">
        <f t="shared" si="1071"/>
        <v/>
      </c>
      <c r="AG4245" s="10" t="str">
        <f t="shared" si="1072"/>
        <v/>
      </c>
      <c r="AH4245" s="10" t="str">
        <f t="shared" si="1073"/>
        <v/>
      </c>
      <c r="AI4245" s="10" t="str">
        <f t="shared" si="1078"/>
        <v/>
      </c>
    </row>
    <row r="4246" spans="20:35" ht="18" customHeight="1" x14ac:dyDescent="0.25">
      <c r="T4246" s="9" t="str">
        <f t="shared" si="1080"/>
        <v/>
      </c>
      <c r="U4246" s="10" t="str">
        <f t="shared" si="1075"/>
        <v/>
      </c>
      <c r="V4246" s="10" t="str">
        <f t="shared" si="1076"/>
        <v/>
      </c>
      <c r="W4246" s="10" t="str">
        <f t="shared" si="1065"/>
        <v/>
      </c>
      <c r="X4246" s="10" t="str">
        <f t="shared" si="1066"/>
        <v/>
      </c>
      <c r="Y4246" s="10" t="str">
        <f t="shared" si="1067"/>
        <v/>
      </c>
      <c r="Z4246" s="10" t="str">
        <f t="shared" si="1068"/>
        <v/>
      </c>
      <c r="AA4246" s="10" t="str">
        <f t="shared" si="1074"/>
        <v/>
      </c>
      <c r="AB4246" s="10" t="str">
        <f t="shared" si="1077"/>
        <v/>
      </c>
      <c r="AC4246" s="10" t="str">
        <f t="shared" si="1069"/>
        <v/>
      </c>
      <c r="AD4246" s="10" t="str">
        <f t="shared" si="1079"/>
        <v/>
      </c>
      <c r="AE4246" s="10" t="str">
        <f t="shared" si="1070"/>
        <v/>
      </c>
      <c r="AF4246" s="10" t="str">
        <f t="shared" si="1071"/>
        <v/>
      </c>
      <c r="AG4246" s="10" t="str">
        <f t="shared" si="1072"/>
        <v/>
      </c>
      <c r="AH4246" s="10" t="str">
        <f t="shared" si="1073"/>
        <v/>
      </c>
      <c r="AI4246" s="10" t="str">
        <f t="shared" si="1078"/>
        <v/>
      </c>
    </row>
    <row r="4247" spans="20:35" ht="18" customHeight="1" x14ac:dyDescent="0.25">
      <c r="T4247" s="9" t="str">
        <f t="shared" si="1080"/>
        <v/>
      </c>
      <c r="U4247" s="10" t="str">
        <f t="shared" si="1075"/>
        <v/>
      </c>
      <c r="V4247" s="10" t="str">
        <f t="shared" si="1076"/>
        <v/>
      </c>
      <c r="W4247" s="10" t="str">
        <f t="shared" si="1065"/>
        <v/>
      </c>
      <c r="X4247" s="10" t="str">
        <f t="shared" si="1066"/>
        <v/>
      </c>
      <c r="Y4247" s="10" t="str">
        <f t="shared" si="1067"/>
        <v/>
      </c>
      <c r="Z4247" s="10" t="str">
        <f t="shared" si="1068"/>
        <v/>
      </c>
      <c r="AA4247" s="10" t="str">
        <f t="shared" si="1074"/>
        <v/>
      </c>
      <c r="AB4247" s="10" t="str">
        <f t="shared" si="1077"/>
        <v/>
      </c>
      <c r="AC4247" s="10" t="str">
        <f t="shared" si="1069"/>
        <v/>
      </c>
      <c r="AD4247" s="10" t="str">
        <f t="shared" si="1079"/>
        <v/>
      </c>
      <c r="AE4247" s="10" t="str">
        <f t="shared" si="1070"/>
        <v/>
      </c>
      <c r="AF4247" s="10" t="str">
        <f t="shared" si="1071"/>
        <v/>
      </c>
      <c r="AG4247" s="10" t="str">
        <f t="shared" si="1072"/>
        <v/>
      </c>
      <c r="AH4247" s="10" t="str">
        <f t="shared" si="1073"/>
        <v/>
      </c>
      <c r="AI4247" s="10" t="str">
        <f t="shared" si="1078"/>
        <v/>
      </c>
    </row>
    <row r="4248" spans="20:35" ht="18" customHeight="1" x14ac:dyDescent="0.25">
      <c r="T4248" s="9" t="str">
        <f t="shared" si="1080"/>
        <v/>
      </c>
      <c r="U4248" s="10" t="str">
        <f t="shared" si="1075"/>
        <v/>
      </c>
      <c r="V4248" s="10" t="str">
        <f t="shared" si="1076"/>
        <v/>
      </c>
      <c r="W4248" s="10" t="str">
        <f t="shared" si="1065"/>
        <v/>
      </c>
      <c r="X4248" s="10" t="str">
        <f t="shared" si="1066"/>
        <v/>
      </c>
      <c r="Y4248" s="10" t="str">
        <f t="shared" si="1067"/>
        <v/>
      </c>
      <c r="Z4248" s="10" t="str">
        <f t="shared" si="1068"/>
        <v/>
      </c>
      <c r="AA4248" s="10" t="str">
        <f t="shared" si="1074"/>
        <v/>
      </c>
      <c r="AB4248" s="10" t="str">
        <f t="shared" si="1077"/>
        <v/>
      </c>
      <c r="AC4248" s="10" t="str">
        <f t="shared" si="1069"/>
        <v/>
      </c>
      <c r="AD4248" s="10" t="str">
        <f t="shared" si="1079"/>
        <v/>
      </c>
      <c r="AE4248" s="10" t="str">
        <f t="shared" si="1070"/>
        <v/>
      </c>
      <c r="AF4248" s="10" t="str">
        <f t="shared" si="1071"/>
        <v/>
      </c>
      <c r="AG4248" s="10" t="str">
        <f t="shared" si="1072"/>
        <v/>
      </c>
      <c r="AH4248" s="10" t="str">
        <f t="shared" si="1073"/>
        <v/>
      </c>
      <c r="AI4248" s="10" t="str">
        <f t="shared" si="1078"/>
        <v/>
      </c>
    </row>
    <row r="4249" spans="20:35" ht="18" customHeight="1" x14ac:dyDescent="0.25">
      <c r="T4249" s="9" t="str">
        <f t="shared" si="1080"/>
        <v/>
      </c>
      <c r="U4249" s="10" t="str">
        <f t="shared" si="1075"/>
        <v/>
      </c>
      <c r="V4249" s="10" t="str">
        <f t="shared" si="1076"/>
        <v/>
      </c>
      <c r="W4249" s="10" t="str">
        <f t="shared" si="1065"/>
        <v/>
      </c>
      <c r="X4249" s="10" t="str">
        <f t="shared" si="1066"/>
        <v/>
      </c>
      <c r="Y4249" s="10" t="str">
        <f t="shared" si="1067"/>
        <v/>
      </c>
      <c r="Z4249" s="10" t="str">
        <f t="shared" si="1068"/>
        <v/>
      </c>
      <c r="AA4249" s="10" t="str">
        <f t="shared" si="1074"/>
        <v/>
      </c>
      <c r="AB4249" s="10" t="str">
        <f t="shared" si="1077"/>
        <v/>
      </c>
      <c r="AC4249" s="10" t="str">
        <f t="shared" si="1069"/>
        <v/>
      </c>
      <c r="AD4249" s="10" t="str">
        <f t="shared" si="1079"/>
        <v/>
      </c>
      <c r="AE4249" s="10" t="str">
        <f t="shared" si="1070"/>
        <v/>
      </c>
      <c r="AF4249" s="10" t="str">
        <f t="shared" si="1071"/>
        <v/>
      </c>
      <c r="AG4249" s="10" t="str">
        <f t="shared" si="1072"/>
        <v/>
      </c>
      <c r="AH4249" s="10" t="str">
        <f t="shared" si="1073"/>
        <v/>
      </c>
      <c r="AI4249" s="10" t="str">
        <f t="shared" si="1078"/>
        <v/>
      </c>
    </row>
    <row r="4250" spans="20:35" ht="18" customHeight="1" x14ac:dyDescent="0.25">
      <c r="T4250" s="9" t="str">
        <f t="shared" si="1080"/>
        <v/>
      </c>
      <c r="U4250" s="10" t="str">
        <f t="shared" si="1075"/>
        <v/>
      </c>
      <c r="V4250" s="10" t="str">
        <f t="shared" si="1076"/>
        <v/>
      </c>
      <c r="W4250" s="10" t="str">
        <f t="shared" si="1065"/>
        <v/>
      </c>
      <c r="X4250" s="10" t="str">
        <f t="shared" si="1066"/>
        <v/>
      </c>
      <c r="Y4250" s="10" t="str">
        <f t="shared" si="1067"/>
        <v/>
      </c>
      <c r="Z4250" s="10" t="str">
        <f t="shared" si="1068"/>
        <v/>
      </c>
      <c r="AA4250" s="10" t="str">
        <f t="shared" si="1074"/>
        <v/>
      </c>
      <c r="AB4250" s="10" t="str">
        <f t="shared" si="1077"/>
        <v/>
      </c>
      <c r="AC4250" s="10" t="str">
        <f t="shared" si="1069"/>
        <v/>
      </c>
      <c r="AD4250" s="10" t="str">
        <f t="shared" si="1079"/>
        <v/>
      </c>
      <c r="AE4250" s="10" t="str">
        <f t="shared" si="1070"/>
        <v/>
      </c>
      <c r="AF4250" s="10" t="str">
        <f t="shared" si="1071"/>
        <v/>
      </c>
      <c r="AG4250" s="10" t="str">
        <f t="shared" si="1072"/>
        <v/>
      </c>
      <c r="AH4250" s="10" t="str">
        <f t="shared" si="1073"/>
        <v/>
      </c>
      <c r="AI4250" s="10" t="str">
        <f t="shared" si="1078"/>
        <v/>
      </c>
    </row>
    <row r="4251" spans="20:35" ht="18" customHeight="1" x14ac:dyDescent="0.25">
      <c r="T4251" s="9" t="str">
        <f t="shared" si="1080"/>
        <v/>
      </c>
      <c r="U4251" s="10" t="str">
        <f t="shared" si="1075"/>
        <v/>
      </c>
      <c r="V4251" s="10" t="str">
        <f t="shared" si="1076"/>
        <v/>
      </c>
      <c r="W4251" s="10" t="str">
        <f t="shared" si="1065"/>
        <v/>
      </c>
      <c r="X4251" s="10" t="str">
        <f t="shared" si="1066"/>
        <v/>
      </c>
      <c r="Y4251" s="10" t="str">
        <f t="shared" si="1067"/>
        <v/>
      </c>
      <c r="Z4251" s="10" t="str">
        <f t="shared" si="1068"/>
        <v/>
      </c>
      <c r="AA4251" s="10" t="str">
        <f t="shared" si="1074"/>
        <v/>
      </c>
      <c r="AB4251" s="10" t="str">
        <f t="shared" si="1077"/>
        <v/>
      </c>
      <c r="AC4251" s="10" t="str">
        <f t="shared" si="1069"/>
        <v/>
      </c>
      <c r="AD4251" s="10" t="str">
        <f t="shared" si="1079"/>
        <v/>
      </c>
      <c r="AE4251" s="10" t="str">
        <f t="shared" si="1070"/>
        <v/>
      </c>
      <c r="AF4251" s="10" t="str">
        <f t="shared" si="1071"/>
        <v/>
      </c>
      <c r="AG4251" s="10" t="str">
        <f t="shared" si="1072"/>
        <v/>
      </c>
      <c r="AH4251" s="10" t="str">
        <f t="shared" si="1073"/>
        <v/>
      </c>
      <c r="AI4251" s="10" t="str">
        <f t="shared" si="1078"/>
        <v/>
      </c>
    </row>
    <row r="4252" spans="20:35" ht="18" customHeight="1" x14ac:dyDescent="0.25">
      <c r="T4252" s="9" t="str">
        <f t="shared" si="1080"/>
        <v/>
      </c>
      <c r="U4252" s="10" t="str">
        <f t="shared" si="1075"/>
        <v/>
      </c>
      <c r="V4252" s="10" t="str">
        <f t="shared" si="1076"/>
        <v/>
      </c>
      <c r="W4252" s="10" t="str">
        <f t="shared" si="1065"/>
        <v/>
      </c>
      <c r="X4252" s="10" t="str">
        <f t="shared" si="1066"/>
        <v/>
      </c>
      <c r="Y4252" s="10" t="str">
        <f t="shared" si="1067"/>
        <v/>
      </c>
      <c r="Z4252" s="10" t="str">
        <f t="shared" si="1068"/>
        <v/>
      </c>
      <c r="AA4252" s="10" t="str">
        <f t="shared" si="1074"/>
        <v/>
      </c>
      <c r="AB4252" s="10" t="str">
        <f t="shared" si="1077"/>
        <v/>
      </c>
      <c r="AC4252" s="10" t="str">
        <f t="shared" si="1069"/>
        <v/>
      </c>
      <c r="AD4252" s="10" t="str">
        <f t="shared" si="1079"/>
        <v/>
      </c>
      <c r="AE4252" s="10" t="str">
        <f t="shared" si="1070"/>
        <v/>
      </c>
      <c r="AF4252" s="10" t="str">
        <f t="shared" si="1071"/>
        <v/>
      </c>
      <c r="AG4252" s="10" t="str">
        <f t="shared" si="1072"/>
        <v/>
      </c>
      <c r="AH4252" s="10" t="str">
        <f t="shared" si="1073"/>
        <v/>
      </c>
      <c r="AI4252" s="10" t="str">
        <f t="shared" si="1078"/>
        <v/>
      </c>
    </row>
    <row r="4253" spans="20:35" ht="18" customHeight="1" x14ac:dyDescent="0.25">
      <c r="T4253" s="9" t="str">
        <f t="shared" si="1080"/>
        <v/>
      </c>
      <c r="U4253" s="10" t="str">
        <f t="shared" si="1075"/>
        <v/>
      </c>
      <c r="V4253" s="10" t="str">
        <f t="shared" si="1076"/>
        <v/>
      </c>
      <c r="W4253" s="10" t="str">
        <f t="shared" si="1065"/>
        <v/>
      </c>
      <c r="X4253" s="10" t="str">
        <f t="shared" si="1066"/>
        <v/>
      </c>
      <c r="Y4253" s="10" t="str">
        <f t="shared" si="1067"/>
        <v/>
      </c>
      <c r="Z4253" s="10" t="str">
        <f t="shared" si="1068"/>
        <v/>
      </c>
      <c r="AA4253" s="10" t="str">
        <f t="shared" si="1074"/>
        <v/>
      </c>
      <c r="AB4253" s="10" t="str">
        <f t="shared" si="1077"/>
        <v/>
      </c>
      <c r="AC4253" s="10" t="str">
        <f t="shared" si="1069"/>
        <v/>
      </c>
      <c r="AD4253" s="10" t="str">
        <f t="shared" si="1079"/>
        <v/>
      </c>
      <c r="AE4253" s="10" t="str">
        <f t="shared" si="1070"/>
        <v/>
      </c>
      <c r="AF4253" s="10" t="str">
        <f t="shared" si="1071"/>
        <v/>
      </c>
      <c r="AG4253" s="10" t="str">
        <f t="shared" si="1072"/>
        <v/>
      </c>
      <c r="AH4253" s="10" t="str">
        <f t="shared" si="1073"/>
        <v/>
      </c>
      <c r="AI4253" s="10" t="str">
        <f t="shared" si="1078"/>
        <v/>
      </c>
    </row>
    <row r="4254" spans="20:35" ht="18" customHeight="1" x14ac:dyDescent="0.25">
      <c r="T4254" s="9" t="str">
        <f t="shared" si="1080"/>
        <v/>
      </c>
      <c r="U4254" s="10" t="str">
        <f t="shared" si="1075"/>
        <v/>
      </c>
      <c r="V4254" s="10" t="str">
        <f t="shared" si="1076"/>
        <v/>
      </c>
      <c r="W4254" s="10" t="str">
        <f t="shared" si="1065"/>
        <v/>
      </c>
      <c r="X4254" s="10" t="str">
        <f t="shared" si="1066"/>
        <v/>
      </c>
      <c r="Y4254" s="10" t="str">
        <f t="shared" si="1067"/>
        <v/>
      </c>
      <c r="Z4254" s="10" t="str">
        <f t="shared" si="1068"/>
        <v/>
      </c>
      <c r="AA4254" s="10" t="str">
        <f t="shared" si="1074"/>
        <v/>
      </c>
      <c r="AB4254" s="10" t="str">
        <f t="shared" si="1077"/>
        <v/>
      </c>
      <c r="AC4254" s="10" t="str">
        <f t="shared" si="1069"/>
        <v/>
      </c>
      <c r="AD4254" s="10" t="str">
        <f t="shared" si="1079"/>
        <v/>
      </c>
      <c r="AE4254" s="10" t="str">
        <f t="shared" si="1070"/>
        <v/>
      </c>
      <c r="AF4254" s="10" t="str">
        <f t="shared" si="1071"/>
        <v/>
      </c>
      <c r="AG4254" s="10" t="str">
        <f t="shared" si="1072"/>
        <v/>
      </c>
      <c r="AH4254" s="10" t="str">
        <f t="shared" si="1073"/>
        <v/>
      </c>
      <c r="AI4254" s="10" t="str">
        <f t="shared" si="1078"/>
        <v/>
      </c>
    </row>
    <row r="4255" spans="20:35" ht="18" customHeight="1" x14ac:dyDescent="0.25">
      <c r="T4255" s="9" t="str">
        <f t="shared" si="1080"/>
        <v/>
      </c>
      <c r="U4255" s="10" t="str">
        <f t="shared" si="1075"/>
        <v/>
      </c>
      <c r="V4255" s="10" t="str">
        <f t="shared" si="1076"/>
        <v/>
      </c>
      <c r="W4255" s="10" t="str">
        <f t="shared" si="1065"/>
        <v/>
      </c>
      <c r="X4255" s="10" t="str">
        <f t="shared" si="1066"/>
        <v/>
      </c>
      <c r="Y4255" s="10" t="str">
        <f t="shared" si="1067"/>
        <v/>
      </c>
      <c r="Z4255" s="10" t="str">
        <f t="shared" si="1068"/>
        <v/>
      </c>
      <c r="AA4255" s="10" t="str">
        <f t="shared" si="1074"/>
        <v/>
      </c>
      <c r="AB4255" s="10" t="str">
        <f t="shared" si="1077"/>
        <v/>
      </c>
      <c r="AC4255" s="10" t="str">
        <f t="shared" si="1069"/>
        <v/>
      </c>
      <c r="AD4255" s="10" t="str">
        <f t="shared" si="1079"/>
        <v/>
      </c>
      <c r="AE4255" s="10" t="str">
        <f t="shared" si="1070"/>
        <v/>
      </c>
      <c r="AF4255" s="10" t="str">
        <f t="shared" si="1071"/>
        <v/>
      </c>
      <c r="AG4255" s="10" t="str">
        <f t="shared" si="1072"/>
        <v/>
      </c>
      <c r="AH4255" s="10" t="str">
        <f t="shared" si="1073"/>
        <v/>
      </c>
      <c r="AI4255" s="10" t="str">
        <f t="shared" si="1078"/>
        <v/>
      </c>
    </row>
    <row r="4256" spans="20:35" ht="18" customHeight="1" x14ac:dyDescent="0.25">
      <c r="T4256" s="9" t="str">
        <f t="shared" si="1080"/>
        <v/>
      </c>
      <c r="U4256" s="10" t="str">
        <f t="shared" si="1075"/>
        <v/>
      </c>
      <c r="V4256" s="10" t="str">
        <f t="shared" si="1076"/>
        <v/>
      </c>
      <c r="W4256" s="10" t="str">
        <f t="shared" si="1065"/>
        <v/>
      </c>
      <c r="X4256" s="10" t="str">
        <f t="shared" si="1066"/>
        <v/>
      </c>
      <c r="Y4256" s="10" t="str">
        <f t="shared" si="1067"/>
        <v/>
      </c>
      <c r="Z4256" s="10" t="str">
        <f t="shared" si="1068"/>
        <v/>
      </c>
      <c r="AA4256" s="10" t="str">
        <f t="shared" si="1074"/>
        <v/>
      </c>
      <c r="AB4256" s="10" t="str">
        <f t="shared" si="1077"/>
        <v/>
      </c>
      <c r="AC4256" s="10" t="str">
        <f t="shared" si="1069"/>
        <v/>
      </c>
      <c r="AD4256" s="10" t="str">
        <f t="shared" si="1079"/>
        <v/>
      </c>
      <c r="AE4256" s="10" t="str">
        <f t="shared" si="1070"/>
        <v/>
      </c>
      <c r="AF4256" s="10" t="str">
        <f t="shared" si="1071"/>
        <v/>
      </c>
      <c r="AG4256" s="10" t="str">
        <f t="shared" si="1072"/>
        <v/>
      </c>
      <c r="AH4256" s="10" t="str">
        <f t="shared" si="1073"/>
        <v/>
      </c>
      <c r="AI4256" s="10" t="str">
        <f t="shared" si="1078"/>
        <v/>
      </c>
    </row>
    <row r="4257" spans="20:35" ht="18" customHeight="1" x14ac:dyDescent="0.25">
      <c r="T4257" s="9" t="str">
        <f t="shared" si="1080"/>
        <v/>
      </c>
      <c r="U4257" s="10" t="str">
        <f t="shared" si="1075"/>
        <v/>
      </c>
      <c r="V4257" s="10" t="str">
        <f t="shared" si="1076"/>
        <v/>
      </c>
      <c r="W4257" s="10" t="str">
        <f t="shared" si="1065"/>
        <v/>
      </c>
      <c r="X4257" s="10" t="str">
        <f t="shared" si="1066"/>
        <v/>
      </c>
      <c r="Y4257" s="10" t="str">
        <f t="shared" si="1067"/>
        <v/>
      </c>
      <c r="Z4257" s="10" t="str">
        <f t="shared" si="1068"/>
        <v/>
      </c>
      <c r="AA4257" s="10" t="str">
        <f t="shared" si="1074"/>
        <v/>
      </c>
      <c r="AB4257" s="10" t="str">
        <f t="shared" si="1077"/>
        <v/>
      </c>
      <c r="AC4257" s="10" t="str">
        <f t="shared" si="1069"/>
        <v/>
      </c>
      <c r="AD4257" s="10" t="str">
        <f t="shared" si="1079"/>
        <v/>
      </c>
      <c r="AE4257" s="10" t="str">
        <f t="shared" si="1070"/>
        <v/>
      </c>
      <c r="AF4257" s="10" t="str">
        <f t="shared" si="1071"/>
        <v/>
      </c>
      <c r="AG4257" s="10" t="str">
        <f t="shared" si="1072"/>
        <v/>
      </c>
      <c r="AH4257" s="10" t="str">
        <f t="shared" si="1073"/>
        <v/>
      </c>
      <c r="AI4257" s="10" t="str">
        <f t="shared" si="1078"/>
        <v/>
      </c>
    </row>
    <row r="4258" spans="20:35" ht="18" customHeight="1" x14ac:dyDescent="0.25">
      <c r="T4258" s="9" t="str">
        <f t="shared" si="1080"/>
        <v/>
      </c>
      <c r="U4258" s="10" t="str">
        <f t="shared" si="1075"/>
        <v/>
      </c>
      <c r="V4258" s="10" t="str">
        <f t="shared" si="1076"/>
        <v/>
      </c>
      <c r="W4258" s="10" t="str">
        <f t="shared" si="1065"/>
        <v/>
      </c>
      <c r="X4258" s="10" t="str">
        <f t="shared" si="1066"/>
        <v/>
      </c>
      <c r="Y4258" s="10" t="str">
        <f t="shared" si="1067"/>
        <v/>
      </c>
      <c r="Z4258" s="10" t="str">
        <f t="shared" si="1068"/>
        <v/>
      </c>
      <c r="AA4258" s="10" t="str">
        <f t="shared" si="1074"/>
        <v/>
      </c>
      <c r="AB4258" s="10" t="str">
        <f t="shared" si="1077"/>
        <v/>
      </c>
      <c r="AC4258" s="10" t="str">
        <f t="shared" si="1069"/>
        <v/>
      </c>
      <c r="AD4258" s="10" t="str">
        <f t="shared" si="1079"/>
        <v/>
      </c>
      <c r="AE4258" s="10" t="str">
        <f t="shared" si="1070"/>
        <v/>
      </c>
      <c r="AF4258" s="10" t="str">
        <f t="shared" si="1071"/>
        <v/>
      </c>
      <c r="AG4258" s="10" t="str">
        <f t="shared" si="1072"/>
        <v/>
      </c>
      <c r="AH4258" s="10" t="str">
        <f t="shared" si="1073"/>
        <v/>
      </c>
      <c r="AI4258" s="10" t="str">
        <f t="shared" si="1078"/>
        <v/>
      </c>
    </row>
    <row r="4259" spans="20:35" ht="18" customHeight="1" x14ac:dyDescent="0.25">
      <c r="T4259" s="9" t="str">
        <f t="shared" si="1080"/>
        <v/>
      </c>
      <c r="U4259" s="10" t="str">
        <f t="shared" si="1075"/>
        <v/>
      </c>
      <c r="V4259" s="10" t="str">
        <f t="shared" si="1076"/>
        <v/>
      </c>
      <c r="W4259" s="10" t="str">
        <f t="shared" si="1065"/>
        <v/>
      </c>
      <c r="X4259" s="10" t="str">
        <f t="shared" si="1066"/>
        <v/>
      </c>
      <c r="Y4259" s="10" t="str">
        <f t="shared" si="1067"/>
        <v/>
      </c>
      <c r="Z4259" s="10" t="str">
        <f t="shared" si="1068"/>
        <v/>
      </c>
      <c r="AA4259" s="10" t="str">
        <f t="shared" si="1074"/>
        <v/>
      </c>
      <c r="AB4259" s="10" t="str">
        <f t="shared" si="1077"/>
        <v/>
      </c>
      <c r="AC4259" s="10" t="str">
        <f t="shared" si="1069"/>
        <v/>
      </c>
      <c r="AD4259" s="10" t="str">
        <f t="shared" si="1079"/>
        <v/>
      </c>
      <c r="AE4259" s="10" t="str">
        <f t="shared" si="1070"/>
        <v/>
      </c>
      <c r="AF4259" s="10" t="str">
        <f t="shared" si="1071"/>
        <v/>
      </c>
      <c r="AG4259" s="10" t="str">
        <f t="shared" si="1072"/>
        <v/>
      </c>
      <c r="AH4259" s="10" t="str">
        <f t="shared" si="1073"/>
        <v/>
      </c>
      <c r="AI4259" s="10" t="str">
        <f t="shared" si="1078"/>
        <v/>
      </c>
    </row>
    <row r="4260" spans="20:35" ht="18" customHeight="1" x14ac:dyDescent="0.25">
      <c r="T4260" s="9" t="str">
        <f t="shared" si="1080"/>
        <v/>
      </c>
      <c r="U4260" s="10" t="str">
        <f t="shared" si="1075"/>
        <v/>
      </c>
      <c r="V4260" s="10" t="str">
        <f t="shared" si="1076"/>
        <v/>
      </c>
      <c r="W4260" s="10" t="str">
        <f t="shared" si="1065"/>
        <v/>
      </c>
      <c r="X4260" s="10" t="str">
        <f t="shared" si="1066"/>
        <v/>
      </c>
      <c r="Y4260" s="10" t="str">
        <f t="shared" si="1067"/>
        <v/>
      </c>
      <c r="Z4260" s="10" t="str">
        <f t="shared" si="1068"/>
        <v/>
      </c>
      <c r="AA4260" s="10" t="str">
        <f t="shared" si="1074"/>
        <v/>
      </c>
      <c r="AB4260" s="10" t="str">
        <f t="shared" si="1077"/>
        <v/>
      </c>
      <c r="AC4260" s="10" t="str">
        <f t="shared" si="1069"/>
        <v/>
      </c>
      <c r="AD4260" s="10" t="str">
        <f t="shared" si="1079"/>
        <v/>
      </c>
      <c r="AE4260" s="10" t="str">
        <f t="shared" si="1070"/>
        <v/>
      </c>
      <c r="AF4260" s="10" t="str">
        <f t="shared" si="1071"/>
        <v/>
      </c>
      <c r="AG4260" s="10" t="str">
        <f t="shared" si="1072"/>
        <v/>
      </c>
      <c r="AH4260" s="10" t="str">
        <f t="shared" si="1073"/>
        <v/>
      </c>
      <c r="AI4260" s="10" t="str">
        <f t="shared" si="1078"/>
        <v/>
      </c>
    </row>
    <row r="4261" spans="20:35" ht="18" customHeight="1" x14ac:dyDescent="0.25">
      <c r="T4261" s="9" t="str">
        <f t="shared" si="1080"/>
        <v/>
      </c>
      <c r="U4261" s="10" t="str">
        <f t="shared" si="1075"/>
        <v/>
      </c>
      <c r="V4261" s="10" t="str">
        <f t="shared" si="1076"/>
        <v/>
      </c>
      <c r="W4261" s="10" t="str">
        <f t="shared" si="1065"/>
        <v/>
      </c>
      <c r="X4261" s="10" t="str">
        <f t="shared" si="1066"/>
        <v/>
      </c>
      <c r="Y4261" s="10" t="str">
        <f t="shared" si="1067"/>
        <v/>
      </c>
      <c r="Z4261" s="10" t="str">
        <f t="shared" si="1068"/>
        <v/>
      </c>
      <c r="AA4261" s="10" t="str">
        <f t="shared" si="1074"/>
        <v/>
      </c>
      <c r="AB4261" s="10" t="str">
        <f t="shared" si="1077"/>
        <v/>
      </c>
      <c r="AC4261" s="10" t="str">
        <f t="shared" si="1069"/>
        <v/>
      </c>
      <c r="AD4261" s="10" t="str">
        <f t="shared" si="1079"/>
        <v/>
      </c>
      <c r="AE4261" s="10" t="str">
        <f t="shared" si="1070"/>
        <v/>
      </c>
      <c r="AF4261" s="10" t="str">
        <f t="shared" si="1071"/>
        <v/>
      </c>
      <c r="AG4261" s="10" t="str">
        <f t="shared" si="1072"/>
        <v/>
      </c>
      <c r="AH4261" s="10" t="str">
        <f t="shared" si="1073"/>
        <v/>
      </c>
      <c r="AI4261" s="10" t="str">
        <f t="shared" si="1078"/>
        <v/>
      </c>
    </row>
    <row r="4262" spans="20:35" ht="18" customHeight="1" x14ac:dyDescent="0.25">
      <c r="T4262" s="9" t="str">
        <f t="shared" si="1080"/>
        <v/>
      </c>
      <c r="U4262" s="10" t="str">
        <f t="shared" si="1075"/>
        <v/>
      </c>
      <c r="V4262" s="10" t="str">
        <f t="shared" si="1076"/>
        <v/>
      </c>
      <c r="W4262" s="10" t="str">
        <f t="shared" si="1065"/>
        <v/>
      </c>
      <c r="X4262" s="10" t="str">
        <f t="shared" si="1066"/>
        <v/>
      </c>
      <c r="Y4262" s="10" t="str">
        <f t="shared" si="1067"/>
        <v/>
      </c>
      <c r="Z4262" s="10" t="str">
        <f t="shared" si="1068"/>
        <v/>
      </c>
      <c r="AA4262" s="10" t="str">
        <f t="shared" si="1074"/>
        <v/>
      </c>
      <c r="AB4262" s="10" t="str">
        <f t="shared" si="1077"/>
        <v/>
      </c>
      <c r="AC4262" s="10" t="str">
        <f t="shared" si="1069"/>
        <v/>
      </c>
      <c r="AD4262" s="10" t="str">
        <f t="shared" si="1079"/>
        <v/>
      </c>
      <c r="AE4262" s="10" t="str">
        <f t="shared" si="1070"/>
        <v/>
      </c>
      <c r="AF4262" s="10" t="str">
        <f t="shared" si="1071"/>
        <v/>
      </c>
      <c r="AG4262" s="10" t="str">
        <f t="shared" si="1072"/>
        <v/>
      </c>
      <c r="AH4262" s="10" t="str">
        <f t="shared" si="1073"/>
        <v/>
      </c>
      <c r="AI4262" s="10" t="str">
        <f t="shared" si="1078"/>
        <v/>
      </c>
    </row>
    <row r="4263" spans="20:35" ht="18" customHeight="1" x14ac:dyDescent="0.25">
      <c r="T4263" s="9" t="str">
        <f t="shared" si="1080"/>
        <v/>
      </c>
      <c r="U4263" s="10" t="str">
        <f t="shared" si="1075"/>
        <v/>
      </c>
      <c r="V4263" s="10" t="str">
        <f t="shared" si="1076"/>
        <v/>
      </c>
      <c r="W4263" s="10" t="str">
        <f t="shared" si="1065"/>
        <v/>
      </c>
      <c r="X4263" s="10" t="str">
        <f t="shared" si="1066"/>
        <v/>
      </c>
      <c r="Y4263" s="10" t="str">
        <f t="shared" si="1067"/>
        <v/>
      </c>
      <c r="Z4263" s="10" t="str">
        <f t="shared" si="1068"/>
        <v/>
      </c>
      <c r="AA4263" s="10" t="str">
        <f t="shared" si="1074"/>
        <v/>
      </c>
      <c r="AB4263" s="10" t="str">
        <f t="shared" si="1077"/>
        <v/>
      </c>
      <c r="AC4263" s="10" t="str">
        <f t="shared" si="1069"/>
        <v/>
      </c>
      <c r="AD4263" s="10" t="str">
        <f t="shared" si="1079"/>
        <v/>
      </c>
      <c r="AE4263" s="10" t="str">
        <f t="shared" si="1070"/>
        <v/>
      </c>
      <c r="AF4263" s="10" t="str">
        <f t="shared" si="1071"/>
        <v/>
      </c>
      <c r="AG4263" s="10" t="str">
        <f t="shared" si="1072"/>
        <v/>
      </c>
      <c r="AH4263" s="10" t="str">
        <f t="shared" si="1073"/>
        <v/>
      </c>
      <c r="AI4263" s="10" t="str">
        <f t="shared" si="1078"/>
        <v/>
      </c>
    </row>
    <row r="4264" spans="20:35" ht="18" customHeight="1" x14ac:dyDescent="0.25">
      <c r="T4264" s="9" t="str">
        <f t="shared" si="1080"/>
        <v/>
      </c>
      <c r="U4264" s="10" t="str">
        <f t="shared" si="1075"/>
        <v/>
      </c>
      <c r="V4264" s="10" t="str">
        <f t="shared" si="1076"/>
        <v/>
      </c>
      <c r="W4264" s="10" t="str">
        <f t="shared" ref="W4264:W4327" si="1081">IF(T4264="","",IF(U4264&gt;V4264,0,(V4264-U4264)*$T$6*60))</f>
        <v/>
      </c>
      <c r="X4264" s="10" t="str">
        <f t="shared" ref="X4264:X4327" si="1082">IF(T4264="","",X4263+W4264)</f>
        <v/>
      </c>
      <c r="Y4264" s="10" t="str">
        <f t="shared" ref="Y4264:Y4327" si="1083">IF(T4264="","",AH4263)</f>
        <v/>
      </c>
      <c r="Z4264" s="10" t="str">
        <f t="shared" ref="Z4264:Z4327" si="1084">IF(T4264="","",AI4263)</f>
        <v/>
      </c>
      <c r="AA4264" s="10" t="str">
        <f t="shared" si="1074"/>
        <v/>
      </c>
      <c r="AB4264" s="10" t="str">
        <f t="shared" si="1077"/>
        <v/>
      </c>
      <c r="AC4264" s="10" t="str">
        <f t="shared" ref="AC4264:AC4327" si="1085">IF(T4264="","",V4264/$F$7*1000*3600)</f>
        <v/>
      </c>
      <c r="AD4264" s="10" t="str">
        <f t="shared" si="1079"/>
        <v/>
      </c>
      <c r="AE4264" s="10" t="str">
        <f t="shared" ref="AE4264:AE4327" si="1086">IF(T4264="","",Z4264/$AL$4)</f>
        <v/>
      </c>
      <c r="AF4264" s="10" t="str">
        <f t="shared" ref="AF4264:AF4327" si="1087">IF(T4264="","",MIN(AE4264,AB4264))</f>
        <v/>
      </c>
      <c r="AG4264" s="10" t="str">
        <f t="shared" ref="AG4264:AG4327" si="1088">IF(T4264="","",AF4264/1000/3600*$F$7)</f>
        <v/>
      </c>
      <c r="AH4264" s="10" t="str">
        <f t="shared" ref="AH4264:AH4327" si="1089">IF(T4264="","",Y4264+AF4264*$AL$4)</f>
        <v/>
      </c>
      <c r="AI4264" s="10" t="str">
        <f t="shared" si="1078"/>
        <v/>
      </c>
    </row>
    <row r="4265" spans="20:35" ht="18" customHeight="1" x14ac:dyDescent="0.25">
      <c r="T4265" s="9" t="str">
        <f t="shared" si="1080"/>
        <v/>
      </c>
      <c r="U4265" s="10" t="str">
        <f t="shared" si="1075"/>
        <v/>
      </c>
      <c r="V4265" s="10" t="str">
        <f t="shared" si="1076"/>
        <v/>
      </c>
      <c r="W4265" s="10" t="str">
        <f t="shared" si="1081"/>
        <v/>
      </c>
      <c r="X4265" s="10" t="str">
        <f t="shared" si="1082"/>
        <v/>
      </c>
      <c r="Y4265" s="10" t="str">
        <f t="shared" si="1083"/>
        <v/>
      </c>
      <c r="Z4265" s="10" t="str">
        <f t="shared" si="1084"/>
        <v/>
      </c>
      <c r="AA4265" s="10" t="str">
        <f t="shared" si="1074"/>
        <v/>
      </c>
      <c r="AB4265" s="10" t="str">
        <f t="shared" si="1077"/>
        <v/>
      </c>
      <c r="AC4265" s="10" t="str">
        <f t="shared" si="1085"/>
        <v/>
      </c>
      <c r="AD4265" s="10" t="str">
        <f t="shared" si="1079"/>
        <v/>
      </c>
      <c r="AE4265" s="10" t="str">
        <f t="shared" si="1086"/>
        <v/>
      </c>
      <c r="AF4265" s="10" t="str">
        <f t="shared" si="1087"/>
        <v/>
      </c>
      <c r="AG4265" s="10" t="str">
        <f t="shared" si="1088"/>
        <v/>
      </c>
      <c r="AH4265" s="10" t="str">
        <f t="shared" si="1089"/>
        <v/>
      </c>
      <c r="AI4265" s="10" t="str">
        <f t="shared" si="1078"/>
        <v/>
      </c>
    </row>
    <row r="4266" spans="20:35" ht="18" customHeight="1" x14ac:dyDescent="0.25">
      <c r="T4266" s="9" t="str">
        <f t="shared" si="1080"/>
        <v/>
      </c>
      <c r="U4266" s="10" t="str">
        <f t="shared" si="1075"/>
        <v/>
      </c>
      <c r="V4266" s="10" t="str">
        <f t="shared" si="1076"/>
        <v/>
      </c>
      <c r="W4266" s="10" t="str">
        <f t="shared" si="1081"/>
        <v/>
      </c>
      <c r="X4266" s="10" t="str">
        <f t="shared" si="1082"/>
        <v/>
      </c>
      <c r="Y4266" s="10" t="str">
        <f t="shared" si="1083"/>
        <v/>
      </c>
      <c r="Z4266" s="10" t="str">
        <f t="shared" si="1084"/>
        <v/>
      </c>
      <c r="AA4266" s="10" t="str">
        <f t="shared" si="1074"/>
        <v/>
      </c>
      <c r="AB4266" s="10" t="str">
        <f t="shared" si="1077"/>
        <v/>
      </c>
      <c r="AC4266" s="10" t="str">
        <f t="shared" si="1085"/>
        <v/>
      </c>
      <c r="AD4266" s="10" t="str">
        <f t="shared" si="1079"/>
        <v/>
      </c>
      <c r="AE4266" s="10" t="str">
        <f t="shared" si="1086"/>
        <v/>
      </c>
      <c r="AF4266" s="10" t="str">
        <f t="shared" si="1087"/>
        <v/>
      </c>
      <c r="AG4266" s="10" t="str">
        <f t="shared" si="1088"/>
        <v/>
      </c>
      <c r="AH4266" s="10" t="str">
        <f t="shared" si="1089"/>
        <v/>
      </c>
      <c r="AI4266" s="10" t="str">
        <f t="shared" si="1078"/>
        <v/>
      </c>
    </row>
    <row r="4267" spans="20:35" ht="18" customHeight="1" x14ac:dyDescent="0.25">
      <c r="T4267" s="9" t="str">
        <f t="shared" si="1080"/>
        <v/>
      </c>
      <c r="U4267" s="10" t="str">
        <f t="shared" si="1075"/>
        <v/>
      </c>
      <c r="V4267" s="10" t="str">
        <f t="shared" si="1076"/>
        <v/>
      </c>
      <c r="W4267" s="10" t="str">
        <f t="shared" si="1081"/>
        <v/>
      </c>
      <c r="X4267" s="10" t="str">
        <f t="shared" si="1082"/>
        <v/>
      </c>
      <c r="Y4267" s="10" t="str">
        <f t="shared" si="1083"/>
        <v/>
      </c>
      <c r="Z4267" s="10" t="str">
        <f t="shared" si="1084"/>
        <v/>
      </c>
      <c r="AA4267" s="10" t="str">
        <f t="shared" si="1074"/>
        <v/>
      </c>
      <c r="AB4267" s="10" t="str">
        <f t="shared" si="1077"/>
        <v/>
      </c>
      <c r="AC4267" s="10" t="str">
        <f t="shared" si="1085"/>
        <v/>
      </c>
      <c r="AD4267" s="10" t="str">
        <f t="shared" si="1079"/>
        <v/>
      </c>
      <c r="AE4267" s="10" t="str">
        <f t="shared" si="1086"/>
        <v/>
      </c>
      <c r="AF4267" s="10" t="str">
        <f t="shared" si="1087"/>
        <v/>
      </c>
      <c r="AG4267" s="10" t="str">
        <f t="shared" si="1088"/>
        <v/>
      </c>
      <c r="AH4267" s="10" t="str">
        <f t="shared" si="1089"/>
        <v/>
      </c>
      <c r="AI4267" s="10" t="str">
        <f t="shared" si="1078"/>
        <v/>
      </c>
    </row>
    <row r="4268" spans="20:35" ht="18" customHeight="1" x14ac:dyDescent="0.25">
      <c r="T4268" s="9" t="str">
        <f t="shared" si="1080"/>
        <v/>
      </c>
      <c r="U4268" s="10" t="str">
        <f t="shared" si="1075"/>
        <v/>
      </c>
      <c r="V4268" s="10" t="str">
        <f t="shared" si="1076"/>
        <v/>
      </c>
      <c r="W4268" s="10" t="str">
        <f t="shared" si="1081"/>
        <v/>
      </c>
      <c r="X4268" s="10" t="str">
        <f t="shared" si="1082"/>
        <v/>
      </c>
      <c r="Y4268" s="10" t="str">
        <f t="shared" si="1083"/>
        <v/>
      </c>
      <c r="Z4268" s="10" t="str">
        <f t="shared" si="1084"/>
        <v/>
      </c>
      <c r="AA4268" s="10" t="str">
        <f t="shared" si="1074"/>
        <v/>
      </c>
      <c r="AB4268" s="10" t="str">
        <f t="shared" si="1077"/>
        <v/>
      </c>
      <c r="AC4268" s="10" t="str">
        <f t="shared" si="1085"/>
        <v/>
      </c>
      <c r="AD4268" s="10" t="str">
        <f t="shared" si="1079"/>
        <v/>
      </c>
      <c r="AE4268" s="10" t="str">
        <f t="shared" si="1086"/>
        <v/>
      </c>
      <c r="AF4268" s="10" t="str">
        <f t="shared" si="1087"/>
        <v/>
      </c>
      <c r="AG4268" s="10" t="str">
        <f t="shared" si="1088"/>
        <v/>
      </c>
      <c r="AH4268" s="10" t="str">
        <f t="shared" si="1089"/>
        <v/>
      </c>
      <c r="AI4268" s="10" t="str">
        <f t="shared" si="1078"/>
        <v/>
      </c>
    </row>
    <row r="4269" spans="20:35" ht="18" customHeight="1" x14ac:dyDescent="0.25">
      <c r="T4269" s="9" t="str">
        <f t="shared" si="1080"/>
        <v/>
      </c>
      <c r="U4269" s="10" t="str">
        <f t="shared" si="1075"/>
        <v/>
      </c>
      <c r="V4269" s="10" t="str">
        <f t="shared" si="1076"/>
        <v/>
      </c>
      <c r="W4269" s="10" t="str">
        <f t="shared" si="1081"/>
        <v/>
      </c>
      <c r="X4269" s="10" t="str">
        <f t="shared" si="1082"/>
        <v/>
      </c>
      <c r="Y4269" s="10" t="str">
        <f t="shared" si="1083"/>
        <v/>
      </c>
      <c r="Z4269" s="10" t="str">
        <f t="shared" si="1084"/>
        <v/>
      </c>
      <c r="AA4269" s="10" t="str">
        <f t="shared" si="1074"/>
        <v/>
      </c>
      <c r="AB4269" s="10" t="str">
        <f t="shared" si="1077"/>
        <v/>
      </c>
      <c r="AC4269" s="10" t="str">
        <f t="shared" si="1085"/>
        <v/>
      </c>
      <c r="AD4269" s="10" t="str">
        <f t="shared" si="1079"/>
        <v/>
      </c>
      <c r="AE4269" s="10" t="str">
        <f t="shared" si="1086"/>
        <v/>
      </c>
      <c r="AF4269" s="10" t="str">
        <f t="shared" si="1087"/>
        <v/>
      </c>
      <c r="AG4269" s="10" t="str">
        <f t="shared" si="1088"/>
        <v/>
      </c>
      <c r="AH4269" s="10" t="str">
        <f t="shared" si="1089"/>
        <v/>
      </c>
      <c r="AI4269" s="10" t="str">
        <f t="shared" si="1078"/>
        <v/>
      </c>
    </row>
    <row r="4270" spans="20:35" ht="18" customHeight="1" x14ac:dyDescent="0.25">
      <c r="T4270" s="9" t="str">
        <f t="shared" si="1080"/>
        <v/>
      </c>
      <c r="U4270" s="10" t="str">
        <f t="shared" si="1075"/>
        <v/>
      </c>
      <c r="V4270" s="10" t="str">
        <f t="shared" si="1076"/>
        <v/>
      </c>
      <c r="W4270" s="10" t="str">
        <f t="shared" si="1081"/>
        <v/>
      </c>
      <c r="X4270" s="10" t="str">
        <f t="shared" si="1082"/>
        <v/>
      </c>
      <c r="Y4270" s="10" t="str">
        <f t="shared" si="1083"/>
        <v/>
      </c>
      <c r="Z4270" s="10" t="str">
        <f t="shared" si="1084"/>
        <v/>
      </c>
      <c r="AA4270" s="10" t="str">
        <f t="shared" si="1074"/>
        <v/>
      </c>
      <c r="AB4270" s="10" t="str">
        <f t="shared" si="1077"/>
        <v/>
      </c>
      <c r="AC4270" s="10" t="str">
        <f t="shared" si="1085"/>
        <v/>
      </c>
      <c r="AD4270" s="10" t="str">
        <f t="shared" si="1079"/>
        <v/>
      </c>
      <c r="AE4270" s="10" t="str">
        <f t="shared" si="1086"/>
        <v/>
      </c>
      <c r="AF4270" s="10" t="str">
        <f t="shared" si="1087"/>
        <v/>
      </c>
      <c r="AG4270" s="10" t="str">
        <f t="shared" si="1088"/>
        <v/>
      </c>
      <c r="AH4270" s="10" t="str">
        <f t="shared" si="1089"/>
        <v/>
      </c>
      <c r="AI4270" s="10" t="str">
        <f t="shared" si="1078"/>
        <v/>
      </c>
    </row>
    <row r="4271" spans="20:35" ht="18" customHeight="1" x14ac:dyDescent="0.25">
      <c r="T4271" s="9" t="str">
        <f t="shared" si="1080"/>
        <v/>
      </c>
      <c r="U4271" s="10" t="str">
        <f t="shared" si="1075"/>
        <v/>
      </c>
      <c r="V4271" s="10" t="str">
        <f t="shared" si="1076"/>
        <v/>
      </c>
      <c r="W4271" s="10" t="str">
        <f t="shared" si="1081"/>
        <v/>
      </c>
      <c r="X4271" s="10" t="str">
        <f t="shared" si="1082"/>
        <v/>
      </c>
      <c r="Y4271" s="10" t="str">
        <f t="shared" si="1083"/>
        <v/>
      </c>
      <c r="Z4271" s="10" t="str">
        <f t="shared" si="1084"/>
        <v/>
      </c>
      <c r="AA4271" s="10" t="str">
        <f t="shared" si="1074"/>
        <v/>
      </c>
      <c r="AB4271" s="10" t="str">
        <f t="shared" si="1077"/>
        <v/>
      </c>
      <c r="AC4271" s="10" t="str">
        <f t="shared" si="1085"/>
        <v/>
      </c>
      <c r="AD4271" s="10" t="str">
        <f t="shared" si="1079"/>
        <v/>
      </c>
      <c r="AE4271" s="10" t="str">
        <f t="shared" si="1086"/>
        <v/>
      </c>
      <c r="AF4271" s="10" t="str">
        <f t="shared" si="1087"/>
        <v/>
      </c>
      <c r="AG4271" s="10" t="str">
        <f t="shared" si="1088"/>
        <v/>
      </c>
      <c r="AH4271" s="10" t="str">
        <f t="shared" si="1089"/>
        <v/>
      </c>
      <c r="AI4271" s="10" t="str">
        <f t="shared" si="1078"/>
        <v/>
      </c>
    </row>
    <row r="4272" spans="20:35" ht="18" customHeight="1" x14ac:dyDescent="0.25">
      <c r="T4272" s="9" t="str">
        <f t="shared" si="1080"/>
        <v/>
      </c>
      <c r="U4272" s="10" t="str">
        <f t="shared" si="1075"/>
        <v/>
      </c>
      <c r="V4272" s="10" t="str">
        <f t="shared" si="1076"/>
        <v/>
      </c>
      <c r="W4272" s="10" t="str">
        <f t="shared" si="1081"/>
        <v/>
      </c>
      <c r="X4272" s="10" t="str">
        <f t="shared" si="1082"/>
        <v/>
      </c>
      <c r="Y4272" s="10" t="str">
        <f t="shared" si="1083"/>
        <v/>
      </c>
      <c r="Z4272" s="10" t="str">
        <f t="shared" si="1084"/>
        <v/>
      </c>
      <c r="AA4272" s="10" t="str">
        <f t="shared" si="1074"/>
        <v/>
      </c>
      <c r="AB4272" s="10" t="str">
        <f t="shared" si="1077"/>
        <v/>
      </c>
      <c r="AC4272" s="10" t="str">
        <f t="shared" si="1085"/>
        <v/>
      </c>
      <c r="AD4272" s="10" t="str">
        <f t="shared" si="1079"/>
        <v/>
      </c>
      <c r="AE4272" s="10" t="str">
        <f t="shared" si="1086"/>
        <v/>
      </c>
      <c r="AF4272" s="10" t="str">
        <f t="shared" si="1087"/>
        <v/>
      </c>
      <c r="AG4272" s="10" t="str">
        <f t="shared" si="1088"/>
        <v/>
      </c>
      <c r="AH4272" s="10" t="str">
        <f t="shared" si="1089"/>
        <v/>
      </c>
      <c r="AI4272" s="10" t="str">
        <f t="shared" si="1078"/>
        <v/>
      </c>
    </row>
    <row r="4273" spans="20:35" ht="18" customHeight="1" x14ac:dyDescent="0.25">
      <c r="T4273" s="9" t="str">
        <f t="shared" si="1080"/>
        <v/>
      </c>
      <c r="U4273" s="10" t="str">
        <f t="shared" si="1075"/>
        <v/>
      </c>
      <c r="V4273" s="10" t="str">
        <f t="shared" si="1076"/>
        <v/>
      </c>
      <c r="W4273" s="10" t="str">
        <f t="shared" si="1081"/>
        <v/>
      </c>
      <c r="X4273" s="10" t="str">
        <f t="shared" si="1082"/>
        <v/>
      </c>
      <c r="Y4273" s="10" t="str">
        <f t="shared" si="1083"/>
        <v/>
      </c>
      <c r="Z4273" s="10" t="str">
        <f t="shared" si="1084"/>
        <v/>
      </c>
      <c r="AA4273" s="10" t="str">
        <f t="shared" si="1074"/>
        <v/>
      </c>
      <c r="AB4273" s="10" t="str">
        <f t="shared" si="1077"/>
        <v/>
      </c>
      <c r="AC4273" s="10" t="str">
        <f t="shared" si="1085"/>
        <v/>
      </c>
      <c r="AD4273" s="10" t="str">
        <f t="shared" si="1079"/>
        <v/>
      </c>
      <c r="AE4273" s="10" t="str">
        <f t="shared" si="1086"/>
        <v/>
      </c>
      <c r="AF4273" s="10" t="str">
        <f t="shared" si="1087"/>
        <v/>
      </c>
      <c r="AG4273" s="10" t="str">
        <f t="shared" si="1088"/>
        <v/>
      </c>
      <c r="AH4273" s="10" t="str">
        <f t="shared" si="1089"/>
        <v/>
      </c>
      <c r="AI4273" s="10" t="str">
        <f t="shared" si="1078"/>
        <v/>
      </c>
    </row>
    <row r="4274" spans="20:35" ht="18" customHeight="1" x14ac:dyDescent="0.25">
      <c r="T4274" s="9" t="str">
        <f t="shared" si="1080"/>
        <v/>
      </c>
      <c r="U4274" s="10" t="str">
        <f t="shared" si="1075"/>
        <v/>
      </c>
      <c r="V4274" s="10" t="str">
        <f t="shared" si="1076"/>
        <v/>
      </c>
      <c r="W4274" s="10" t="str">
        <f t="shared" si="1081"/>
        <v/>
      </c>
      <c r="X4274" s="10" t="str">
        <f t="shared" si="1082"/>
        <v/>
      </c>
      <c r="Y4274" s="10" t="str">
        <f t="shared" si="1083"/>
        <v/>
      </c>
      <c r="Z4274" s="10" t="str">
        <f t="shared" si="1084"/>
        <v/>
      </c>
      <c r="AA4274" s="10" t="str">
        <f t="shared" si="1074"/>
        <v/>
      </c>
      <c r="AB4274" s="10" t="str">
        <f t="shared" si="1077"/>
        <v/>
      </c>
      <c r="AC4274" s="10" t="str">
        <f t="shared" si="1085"/>
        <v/>
      </c>
      <c r="AD4274" s="10" t="str">
        <f t="shared" si="1079"/>
        <v/>
      </c>
      <c r="AE4274" s="10" t="str">
        <f t="shared" si="1086"/>
        <v/>
      </c>
      <c r="AF4274" s="10" t="str">
        <f t="shared" si="1087"/>
        <v/>
      </c>
      <c r="AG4274" s="10" t="str">
        <f t="shared" si="1088"/>
        <v/>
      </c>
      <c r="AH4274" s="10" t="str">
        <f t="shared" si="1089"/>
        <v/>
      </c>
      <c r="AI4274" s="10" t="str">
        <f t="shared" si="1078"/>
        <v/>
      </c>
    </row>
    <row r="4275" spans="20:35" ht="18" customHeight="1" x14ac:dyDescent="0.25">
      <c r="T4275" s="9" t="str">
        <f t="shared" si="1080"/>
        <v/>
      </c>
      <c r="U4275" s="10" t="str">
        <f t="shared" si="1075"/>
        <v/>
      </c>
      <c r="V4275" s="10" t="str">
        <f t="shared" si="1076"/>
        <v/>
      </c>
      <c r="W4275" s="10" t="str">
        <f t="shared" si="1081"/>
        <v/>
      </c>
      <c r="X4275" s="10" t="str">
        <f t="shared" si="1082"/>
        <v/>
      </c>
      <c r="Y4275" s="10" t="str">
        <f t="shared" si="1083"/>
        <v/>
      </c>
      <c r="Z4275" s="10" t="str">
        <f t="shared" si="1084"/>
        <v/>
      </c>
      <c r="AA4275" s="10" t="str">
        <f t="shared" si="1074"/>
        <v/>
      </c>
      <c r="AB4275" s="10" t="str">
        <f t="shared" si="1077"/>
        <v/>
      </c>
      <c r="AC4275" s="10" t="str">
        <f t="shared" si="1085"/>
        <v/>
      </c>
      <c r="AD4275" s="10" t="str">
        <f t="shared" si="1079"/>
        <v/>
      </c>
      <c r="AE4275" s="10" t="str">
        <f t="shared" si="1086"/>
        <v/>
      </c>
      <c r="AF4275" s="10" t="str">
        <f t="shared" si="1087"/>
        <v/>
      </c>
      <c r="AG4275" s="10" t="str">
        <f t="shared" si="1088"/>
        <v/>
      </c>
      <c r="AH4275" s="10" t="str">
        <f t="shared" si="1089"/>
        <v/>
      </c>
      <c r="AI4275" s="10" t="str">
        <f t="shared" si="1078"/>
        <v/>
      </c>
    </row>
    <row r="4276" spans="20:35" ht="18" customHeight="1" x14ac:dyDescent="0.25">
      <c r="T4276" s="9" t="str">
        <f t="shared" si="1080"/>
        <v/>
      </c>
      <c r="U4276" s="10" t="str">
        <f t="shared" si="1075"/>
        <v/>
      </c>
      <c r="V4276" s="10" t="str">
        <f t="shared" si="1076"/>
        <v/>
      </c>
      <c r="W4276" s="10" t="str">
        <f t="shared" si="1081"/>
        <v/>
      </c>
      <c r="X4276" s="10" t="str">
        <f t="shared" si="1082"/>
        <v/>
      </c>
      <c r="Y4276" s="10" t="str">
        <f t="shared" si="1083"/>
        <v/>
      </c>
      <c r="Z4276" s="10" t="str">
        <f t="shared" si="1084"/>
        <v/>
      </c>
      <c r="AA4276" s="10" t="str">
        <f t="shared" si="1074"/>
        <v/>
      </c>
      <c r="AB4276" s="10" t="str">
        <f t="shared" si="1077"/>
        <v/>
      </c>
      <c r="AC4276" s="10" t="str">
        <f t="shared" si="1085"/>
        <v/>
      </c>
      <c r="AD4276" s="10" t="str">
        <f t="shared" si="1079"/>
        <v/>
      </c>
      <c r="AE4276" s="10" t="str">
        <f t="shared" si="1086"/>
        <v/>
      </c>
      <c r="AF4276" s="10" t="str">
        <f t="shared" si="1087"/>
        <v/>
      </c>
      <c r="AG4276" s="10" t="str">
        <f t="shared" si="1088"/>
        <v/>
      </c>
      <c r="AH4276" s="10" t="str">
        <f t="shared" si="1089"/>
        <v/>
      </c>
      <c r="AI4276" s="10" t="str">
        <f t="shared" si="1078"/>
        <v/>
      </c>
    </row>
    <row r="4277" spans="20:35" ht="18" customHeight="1" x14ac:dyDescent="0.25">
      <c r="T4277" s="9" t="str">
        <f t="shared" si="1080"/>
        <v/>
      </c>
      <c r="U4277" s="10" t="str">
        <f t="shared" si="1075"/>
        <v/>
      </c>
      <c r="V4277" s="10" t="str">
        <f t="shared" si="1076"/>
        <v/>
      </c>
      <c r="W4277" s="10" t="str">
        <f t="shared" si="1081"/>
        <v/>
      </c>
      <c r="X4277" s="10" t="str">
        <f t="shared" si="1082"/>
        <v/>
      </c>
      <c r="Y4277" s="10" t="str">
        <f t="shared" si="1083"/>
        <v/>
      </c>
      <c r="Z4277" s="10" t="str">
        <f t="shared" si="1084"/>
        <v/>
      </c>
      <c r="AA4277" s="10" t="str">
        <f t="shared" si="1074"/>
        <v/>
      </c>
      <c r="AB4277" s="10" t="str">
        <f t="shared" si="1077"/>
        <v/>
      </c>
      <c r="AC4277" s="10" t="str">
        <f t="shared" si="1085"/>
        <v/>
      </c>
      <c r="AD4277" s="10" t="str">
        <f t="shared" si="1079"/>
        <v/>
      </c>
      <c r="AE4277" s="10" t="str">
        <f t="shared" si="1086"/>
        <v/>
      </c>
      <c r="AF4277" s="10" t="str">
        <f t="shared" si="1087"/>
        <v/>
      </c>
      <c r="AG4277" s="10" t="str">
        <f t="shared" si="1088"/>
        <v/>
      </c>
      <c r="AH4277" s="10" t="str">
        <f t="shared" si="1089"/>
        <v/>
      </c>
      <c r="AI4277" s="10" t="str">
        <f t="shared" si="1078"/>
        <v/>
      </c>
    </row>
    <row r="4278" spans="20:35" ht="18" customHeight="1" x14ac:dyDescent="0.25">
      <c r="T4278" s="9" t="str">
        <f t="shared" si="1080"/>
        <v/>
      </c>
      <c r="U4278" s="10" t="str">
        <f t="shared" si="1075"/>
        <v/>
      </c>
      <c r="V4278" s="10" t="str">
        <f t="shared" si="1076"/>
        <v/>
      </c>
      <c r="W4278" s="10" t="str">
        <f t="shared" si="1081"/>
        <v/>
      </c>
      <c r="X4278" s="10" t="str">
        <f t="shared" si="1082"/>
        <v/>
      </c>
      <c r="Y4278" s="10" t="str">
        <f t="shared" si="1083"/>
        <v/>
      </c>
      <c r="Z4278" s="10" t="str">
        <f t="shared" si="1084"/>
        <v/>
      </c>
      <c r="AA4278" s="10" t="str">
        <f t="shared" si="1074"/>
        <v/>
      </c>
      <c r="AB4278" s="10" t="str">
        <f t="shared" si="1077"/>
        <v/>
      </c>
      <c r="AC4278" s="10" t="str">
        <f t="shared" si="1085"/>
        <v/>
      </c>
      <c r="AD4278" s="10" t="str">
        <f t="shared" si="1079"/>
        <v/>
      </c>
      <c r="AE4278" s="10" t="str">
        <f t="shared" si="1086"/>
        <v/>
      </c>
      <c r="AF4278" s="10" t="str">
        <f t="shared" si="1087"/>
        <v/>
      </c>
      <c r="AG4278" s="10" t="str">
        <f t="shared" si="1088"/>
        <v/>
      </c>
      <c r="AH4278" s="10" t="str">
        <f t="shared" si="1089"/>
        <v/>
      </c>
      <c r="AI4278" s="10" t="str">
        <f t="shared" si="1078"/>
        <v/>
      </c>
    </row>
    <row r="4279" spans="20:35" ht="18" customHeight="1" x14ac:dyDescent="0.25">
      <c r="T4279" s="9" t="str">
        <f t="shared" si="1080"/>
        <v/>
      </c>
      <c r="U4279" s="10" t="str">
        <f t="shared" si="1075"/>
        <v/>
      </c>
      <c r="V4279" s="10" t="str">
        <f t="shared" si="1076"/>
        <v/>
      </c>
      <c r="W4279" s="10" t="str">
        <f t="shared" si="1081"/>
        <v/>
      </c>
      <c r="X4279" s="10" t="str">
        <f t="shared" si="1082"/>
        <v/>
      </c>
      <c r="Y4279" s="10" t="str">
        <f t="shared" si="1083"/>
        <v/>
      </c>
      <c r="Z4279" s="10" t="str">
        <f t="shared" si="1084"/>
        <v/>
      </c>
      <c r="AA4279" s="10" t="str">
        <f t="shared" si="1074"/>
        <v/>
      </c>
      <c r="AB4279" s="10" t="str">
        <f t="shared" si="1077"/>
        <v/>
      </c>
      <c r="AC4279" s="10" t="str">
        <f t="shared" si="1085"/>
        <v/>
      </c>
      <c r="AD4279" s="10" t="str">
        <f t="shared" si="1079"/>
        <v/>
      </c>
      <c r="AE4279" s="10" t="str">
        <f t="shared" si="1086"/>
        <v/>
      </c>
      <c r="AF4279" s="10" t="str">
        <f t="shared" si="1087"/>
        <v/>
      </c>
      <c r="AG4279" s="10" t="str">
        <f t="shared" si="1088"/>
        <v/>
      </c>
      <c r="AH4279" s="10" t="str">
        <f t="shared" si="1089"/>
        <v/>
      </c>
      <c r="AI4279" s="10" t="str">
        <f t="shared" si="1078"/>
        <v/>
      </c>
    </row>
    <row r="4280" spans="20:35" ht="18" customHeight="1" x14ac:dyDescent="0.25">
      <c r="T4280" s="9" t="str">
        <f t="shared" si="1080"/>
        <v/>
      </c>
      <c r="U4280" s="10" t="str">
        <f t="shared" si="1075"/>
        <v/>
      </c>
      <c r="V4280" s="10" t="str">
        <f t="shared" si="1076"/>
        <v/>
      </c>
      <c r="W4280" s="10" t="str">
        <f t="shared" si="1081"/>
        <v/>
      </c>
      <c r="X4280" s="10" t="str">
        <f t="shared" si="1082"/>
        <v/>
      </c>
      <c r="Y4280" s="10" t="str">
        <f t="shared" si="1083"/>
        <v/>
      </c>
      <c r="Z4280" s="10" t="str">
        <f t="shared" si="1084"/>
        <v/>
      </c>
      <c r="AA4280" s="10" t="str">
        <f t="shared" si="1074"/>
        <v/>
      </c>
      <c r="AB4280" s="10" t="str">
        <f t="shared" si="1077"/>
        <v/>
      </c>
      <c r="AC4280" s="10" t="str">
        <f t="shared" si="1085"/>
        <v/>
      </c>
      <c r="AD4280" s="10" t="str">
        <f t="shared" si="1079"/>
        <v/>
      </c>
      <c r="AE4280" s="10" t="str">
        <f t="shared" si="1086"/>
        <v/>
      </c>
      <c r="AF4280" s="10" t="str">
        <f t="shared" si="1087"/>
        <v/>
      </c>
      <c r="AG4280" s="10" t="str">
        <f t="shared" si="1088"/>
        <v/>
      </c>
      <c r="AH4280" s="10" t="str">
        <f t="shared" si="1089"/>
        <v/>
      </c>
      <c r="AI4280" s="10" t="str">
        <f t="shared" si="1078"/>
        <v/>
      </c>
    </row>
    <row r="4281" spans="20:35" ht="18" customHeight="1" x14ac:dyDescent="0.25">
      <c r="T4281" s="9" t="str">
        <f t="shared" si="1080"/>
        <v/>
      </c>
      <c r="U4281" s="10" t="str">
        <f t="shared" si="1075"/>
        <v/>
      </c>
      <c r="V4281" s="10" t="str">
        <f t="shared" si="1076"/>
        <v/>
      </c>
      <c r="W4281" s="10" t="str">
        <f t="shared" si="1081"/>
        <v/>
      </c>
      <c r="X4281" s="10" t="str">
        <f t="shared" si="1082"/>
        <v/>
      </c>
      <c r="Y4281" s="10" t="str">
        <f t="shared" si="1083"/>
        <v/>
      </c>
      <c r="Z4281" s="10" t="str">
        <f t="shared" si="1084"/>
        <v/>
      </c>
      <c r="AA4281" s="10" t="str">
        <f t="shared" si="1074"/>
        <v/>
      </c>
      <c r="AB4281" s="10" t="str">
        <f t="shared" si="1077"/>
        <v/>
      </c>
      <c r="AC4281" s="10" t="str">
        <f t="shared" si="1085"/>
        <v/>
      </c>
      <c r="AD4281" s="10" t="str">
        <f t="shared" si="1079"/>
        <v/>
      </c>
      <c r="AE4281" s="10" t="str">
        <f t="shared" si="1086"/>
        <v/>
      </c>
      <c r="AF4281" s="10" t="str">
        <f t="shared" si="1087"/>
        <v/>
      </c>
      <c r="AG4281" s="10" t="str">
        <f t="shared" si="1088"/>
        <v/>
      </c>
      <c r="AH4281" s="10" t="str">
        <f t="shared" si="1089"/>
        <v/>
      </c>
      <c r="AI4281" s="10" t="str">
        <f t="shared" si="1078"/>
        <v/>
      </c>
    </row>
    <row r="4282" spans="20:35" ht="18" customHeight="1" x14ac:dyDescent="0.25">
      <c r="T4282" s="9" t="str">
        <f t="shared" si="1080"/>
        <v/>
      </c>
      <c r="U4282" s="10" t="str">
        <f t="shared" si="1075"/>
        <v/>
      </c>
      <c r="V4282" s="10" t="str">
        <f t="shared" si="1076"/>
        <v/>
      </c>
      <c r="W4282" s="10" t="str">
        <f t="shared" si="1081"/>
        <v/>
      </c>
      <c r="X4282" s="10" t="str">
        <f t="shared" si="1082"/>
        <v/>
      </c>
      <c r="Y4282" s="10" t="str">
        <f t="shared" si="1083"/>
        <v/>
      </c>
      <c r="Z4282" s="10" t="str">
        <f t="shared" si="1084"/>
        <v/>
      </c>
      <c r="AA4282" s="10" t="str">
        <f t="shared" si="1074"/>
        <v/>
      </c>
      <c r="AB4282" s="10" t="str">
        <f t="shared" si="1077"/>
        <v/>
      </c>
      <c r="AC4282" s="10" t="str">
        <f t="shared" si="1085"/>
        <v/>
      </c>
      <c r="AD4282" s="10" t="str">
        <f t="shared" si="1079"/>
        <v/>
      </c>
      <c r="AE4282" s="10" t="str">
        <f t="shared" si="1086"/>
        <v/>
      </c>
      <c r="AF4282" s="10" t="str">
        <f t="shared" si="1087"/>
        <v/>
      </c>
      <c r="AG4282" s="10" t="str">
        <f t="shared" si="1088"/>
        <v/>
      </c>
      <c r="AH4282" s="10" t="str">
        <f t="shared" si="1089"/>
        <v/>
      </c>
      <c r="AI4282" s="10" t="str">
        <f t="shared" si="1078"/>
        <v/>
      </c>
    </row>
    <row r="4283" spans="20:35" ht="18" customHeight="1" x14ac:dyDescent="0.25">
      <c r="T4283" s="9" t="str">
        <f t="shared" si="1080"/>
        <v/>
      </c>
      <c r="U4283" s="10" t="str">
        <f t="shared" si="1075"/>
        <v/>
      </c>
      <c r="V4283" s="10" t="str">
        <f t="shared" si="1076"/>
        <v/>
      </c>
      <c r="W4283" s="10" t="str">
        <f t="shared" si="1081"/>
        <v/>
      </c>
      <c r="X4283" s="10" t="str">
        <f t="shared" si="1082"/>
        <v/>
      </c>
      <c r="Y4283" s="10" t="str">
        <f t="shared" si="1083"/>
        <v/>
      </c>
      <c r="Z4283" s="10" t="str">
        <f t="shared" si="1084"/>
        <v/>
      </c>
      <c r="AA4283" s="10" t="str">
        <f t="shared" si="1074"/>
        <v/>
      </c>
      <c r="AB4283" s="10" t="str">
        <f t="shared" si="1077"/>
        <v/>
      </c>
      <c r="AC4283" s="10" t="str">
        <f t="shared" si="1085"/>
        <v/>
      </c>
      <c r="AD4283" s="10" t="str">
        <f t="shared" si="1079"/>
        <v/>
      </c>
      <c r="AE4283" s="10" t="str">
        <f t="shared" si="1086"/>
        <v/>
      </c>
      <c r="AF4283" s="10" t="str">
        <f t="shared" si="1087"/>
        <v/>
      </c>
      <c r="AG4283" s="10" t="str">
        <f t="shared" si="1088"/>
        <v/>
      </c>
      <c r="AH4283" s="10" t="str">
        <f t="shared" si="1089"/>
        <v/>
      </c>
      <c r="AI4283" s="10" t="str">
        <f t="shared" si="1078"/>
        <v/>
      </c>
    </row>
    <row r="4284" spans="20:35" ht="18" customHeight="1" x14ac:dyDescent="0.25">
      <c r="T4284" s="9" t="str">
        <f t="shared" si="1080"/>
        <v/>
      </c>
      <c r="U4284" s="10" t="str">
        <f t="shared" si="1075"/>
        <v/>
      </c>
      <c r="V4284" s="10" t="str">
        <f t="shared" si="1076"/>
        <v/>
      </c>
      <c r="W4284" s="10" t="str">
        <f t="shared" si="1081"/>
        <v/>
      </c>
      <c r="X4284" s="10" t="str">
        <f t="shared" si="1082"/>
        <v/>
      </c>
      <c r="Y4284" s="10" t="str">
        <f t="shared" si="1083"/>
        <v/>
      </c>
      <c r="Z4284" s="10" t="str">
        <f t="shared" si="1084"/>
        <v/>
      </c>
      <c r="AA4284" s="10" t="str">
        <f t="shared" si="1074"/>
        <v/>
      </c>
      <c r="AB4284" s="10" t="str">
        <f t="shared" si="1077"/>
        <v/>
      </c>
      <c r="AC4284" s="10" t="str">
        <f t="shared" si="1085"/>
        <v/>
      </c>
      <c r="AD4284" s="10" t="str">
        <f t="shared" si="1079"/>
        <v/>
      </c>
      <c r="AE4284" s="10" t="str">
        <f t="shared" si="1086"/>
        <v/>
      </c>
      <c r="AF4284" s="10" t="str">
        <f t="shared" si="1087"/>
        <v/>
      </c>
      <c r="AG4284" s="10" t="str">
        <f t="shared" si="1088"/>
        <v/>
      </c>
      <c r="AH4284" s="10" t="str">
        <f t="shared" si="1089"/>
        <v/>
      </c>
      <c r="AI4284" s="10" t="str">
        <f t="shared" si="1078"/>
        <v/>
      </c>
    </row>
    <row r="4285" spans="20:35" ht="18" customHeight="1" x14ac:dyDescent="0.25">
      <c r="T4285" s="9" t="str">
        <f t="shared" si="1080"/>
        <v/>
      </c>
      <c r="U4285" s="10" t="str">
        <f t="shared" si="1075"/>
        <v/>
      </c>
      <c r="V4285" s="10" t="str">
        <f t="shared" si="1076"/>
        <v/>
      </c>
      <c r="W4285" s="10" t="str">
        <f t="shared" si="1081"/>
        <v/>
      </c>
      <c r="X4285" s="10" t="str">
        <f t="shared" si="1082"/>
        <v/>
      </c>
      <c r="Y4285" s="10" t="str">
        <f t="shared" si="1083"/>
        <v/>
      </c>
      <c r="Z4285" s="10" t="str">
        <f t="shared" si="1084"/>
        <v/>
      </c>
      <c r="AA4285" s="10" t="str">
        <f t="shared" si="1074"/>
        <v/>
      </c>
      <c r="AB4285" s="10" t="str">
        <f t="shared" si="1077"/>
        <v/>
      </c>
      <c r="AC4285" s="10" t="str">
        <f t="shared" si="1085"/>
        <v/>
      </c>
      <c r="AD4285" s="10" t="str">
        <f t="shared" si="1079"/>
        <v/>
      </c>
      <c r="AE4285" s="10" t="str">
        <f t="shared" si="1086"/>
        <v/>
      </c>
      <c r="AF4285" s="10" t="str">
        <f t="shared" si="1087"/>
        <v/>
      </c>
      <c r="AG4285" s="10" t="str">
        <f t="shared" si="1088"/>
        <v/>
      </c>
      <c r="AH4285" s="10" t="str">
        <f t="shared" si="1089"/>
        <v/>
      </c>
      <c r="AI4285" s="10" t="str">
        <f t="shared" si="1078"/>
        <v/>
      </c>
    </row>
    <row r="4286" spans="20:35" ht="18" customHeight="1" x14ac:dyDescent="0.25">
      <c r="T4286" s="9" t="str">
        <f t="shared" si="1080"/>
        <v/>
      </c>
      <c r="U4286" s="10" t="str">
        <f t="shared" si="1075"/>
        <v/>
      </c>
      <c r="V4286" s="10" t="str">
        <f t="shared" si="1076"/>
        <v/>
      </c>
      <c r="W4286" s="10" t="str">
        <f t="shared" si="1081"/>
        <v/>
      </c>
      <c r="X4286" s="10" t="str">
        <f t="shared" si="1082"/>
        <v/>
      </c>
      <c r="Y4286" s="10" t="str">
        <f t="shared" si="1083"/>
        <v/>
      </c>
      <c r="Z4286" s="10" t="str">
        <f t="shared" si="1084"/>
        <v/>
      </c>
      <c r="AA4286" s="10" t="str">
        <f t="shared" si="1074"/>
        <v/>
      </c>
      <c r="AB4286" s="10" t="str">
        <f t="shared" si="1077"/>
        <v/>
      </c>
      <c r="AC4286" s="10" t="str">
        <f t="shared" si="1085"/>
        <v/>
      </c>
      <c r="AD4286" s="10" t="str">
        <f t="shared" si="1079"/>
        <v/>
      </c>
      <c r="AE4286" s="10" t="str">
        <f t="shared" si="1086"/>
        <v/>
      </c>
      <c r="AF4286" s="10" t="str">
        <f t="shared" si="1087"/>
        <v/>
      </c>
      <c r="AG4286" s="10" t="str">
        <f t="shared" si="1088"/>
        <v/>
      </c>
      <c r="AH4286" s="10" t="str">
        <f t="shared" si="1089"/>
        <v/>
      </c>
      <c r="AI4286" s="10" t="str">
        <f t="shared" si="1078"/>
        <v/>
      </c>
    </row>
    <row r="4287" spans="20:35" ht="18" customHeight="1" x14ac:dyDescent="0.25">
      <c r="T4287" s="9" t="str">
        <f t="shared" si="1080"/>
        <v/>
      </c>
      <c r="U4287" s="10" t="str">
        <f t="shared" si="1075"/>
        <v/>
      </c>
      <c r="V4287" s="10" t="str">
        <f t="shared" si="1076"/>
        <v/>
      </c>
      <c r="W4287" s="10" t="str">
        <f t="shared" si="1081"/>
        <v/>
      </c>
      <c r="X4287" s="10" t="str">
        <f t="shared" si="1082"/>
        <v/>
      </c>
      <c r="Y4287" s="10" t="str">
        <f t="shared" si="1083"/>
        <v/>
      </c>
      <c r="Z4287" s="10" t="str">
        <f t="shared" si="1084"/>
        <v/>
      </c>
      <c r="AA4287" s="10" t="str">
        <f t="shared" si="1074"/>
        <v/>
      </c>
      <c r="AB4287" s="10" t="str">
        <f t="shared" si="1077"/>
        <v/>
      </c>
      <c r="AC4287" s="10" t="str">
        <f t="shared" si="1085"/>
        <v/>
      </c>
      <c r="AD4287" s="10" t="str">
        <f t="shared" si="1079"/>
        <v/>
      </c>
      <c r="AE4287" s="10" t="str">
        <f t="shared" si="1086"/>
        <v/>
      </c>
      <c r="AF4287" s="10" t="str">
        <f t="shared" si="1087"/>
        <v/>
      </c>
      <c r="AG4287" s="10" t="str">
        <f t="shared" si="1088"/>
        <v/>
      </c>
      <c r="AH4287" s="10" t="str">
        <f t="shared" si="1089"/>
        <v/>
      </c>
      <c r="AI4287" s="10" t="str">
        <f t="shared" si="1078"/>
        <v/>
      </c>
    </row>
    <row r="4288" spans="20:35" ht="18" customHeight="1" x14ac:dyDescent="0.25">
      <c r="T4288" s="9" t="str">
        <f t="shared" si="1080"/>
        <v/>
      </c>
      <c r="U4288" s="10" t="str">
        <f t="shared" si="1075"/>
        <v/>
      </c>
      <c r="V4288" s="10" t="str">
        <f t="shared" si="1076"/>
        <v/>
      </c>
      <c r="W4288" s="10" t="str">
        <f t="shared" si="1081"/>
        <v/>
      </c>
      <c r="X4288" s="10" t="str">
        <f t="shared" si="1082"/>
        <v/>
      </c>
      <c r="Y4288" s="10" t="str">
        <f t="shared" si="1083"/>
        <v/>
      </c>
      <c r="Z4288" s="10" t="str">
        <f t="shared" si="1084"/>
        <v/>
      </c>
      <c r="AA4288" s="10" t="str">
        <f t="shared" si="1074"/>
        <v/>
      </c>
      <c r="AB4288" s="10" t="str">
        <f t="shared" si="1077"/>
        <v/>
      </c>
      <c r="AC4288" s="10" t="str">
        <f t="shared" si="1085"/>
        <v/>
      </c>
      <c r="AD4288" s="10" t="str">
        <f t="shared" si="1079"/>
        <v/>
      </c>
      <c r="AE4288" s="10" t="str">
        <f t="shared" si="1086"/>
        <v/>
      </c>
      <c r="AF4288" s="10" t="str">
        <f t="shared" si="1087"/>
        <v/>
      </c>
      <c r="AG4288" s="10" t="str">
        <f t="shared" si="1088"/>
        <v/>
      </c>
      <c r="AH4288" s="10" t="str">
        <f t="shared" si="1089"/>
        <v/>
      </c>
      <c r="AI4288" s="10" t="str">
        <f t="shared" si="1078"/>
        <v/>
      </c>
    </row>
    <row r="4289" spans="20:35" ht="18" customHeight="1" x14ac:dyDescent="0.25">
      <c r="T4289" s="9" t="str">
        <f t="shared" si="1080"/>
        <v/>
      </c>
      <c r="U4289" s="10" t="str">
        <f t="shared" si="1075"/>
        <v/>
      </c>
      <c r="V4289" s="10" t="str">
        <f t="shared" si="1076"/>
        <v/>
      </c>
      <c r="W4289" s="10" t="str">
        <f t="shared" si="1081"/>
        <v/>
      </c>
      <c r="X4289" s="10" t="str">
        <f t="shared" si="1082"/>
        <v/>
      </c>
      <c r="Y4289" s="10" t="str">
        <f t="shared" si="1083"/>
        <v/>
      </c>
      <c r="Z4289" s="10" t="str">
        <f t="shared" si="1084"/>
        <v/>
      </c>
      <c r="AA4289" s="10" t="str">
        <f t="shared" si="1074"/>
        <v/>
      </c>
      <c r="AB4289" s="10" t="str">
        <f t="shared" si="1077"/>
        <v/>
      </c>
      <c r="AC4289" s="10" t="str">
        <f t="shared" si="1085"/>
        <v/>
      </c>
      <c r="AD4289" s="10" t="str">
        <f t="shared" si="1079"/>
        <v/>
      </c>
      <c r="AE4289" s="10" t="str">
        <f t="shared" si="1086"/>
        <v/>
      </c>
      <c r="AF4289" s="10" t="str">
        <f t="shared" si="1087"/>
        <v/>
      </c>
      <c r="AG4289" s="10" t="str">
        <f t="shared" si="1088"/>
        <v/>
      </c>
      <c r="AH4289" s="10" t="str">
        <f t="shared" si="1089"/>
        <v/>
      </c>
      <c r="AI4289" s="10" t="str">
        <f t="shared" si="1078"/>
        <v/>
      </c>
    </row>
    <row r="4290" spans="20:35" ht="18" customHeight="1" x14ac:dyDescent="0.25">
      <c r="T4290" s="9" t="str">
        <f t="shared" si="1080"/>
        <v/>
      </c>
      <c r="U4290" s="10" t="str">
        <f t="shared" si="1075"/>
        <v/>
      </c>
      <c r="V4290" s="10" t="str">
        <f t="shared" si="1076"/>
        <v/>
      </c>
      <c r="W4290" s="10" t="str">
        <f t="shared" si="1081"/>
        <v/>
      </c>
      <c r="X4290" s="10" t="str">
        <f t="shared" si="1082"/>
        <v/>
      </c>
      <c r="Y4290" s="10" t="str">
        <f t="shared" si="1083"/>
        <v/>
      </c>
      <c r="Z4290" s="10" t="str">
        <f t="shared" si="1084"/>
        <v/>
      </c>
      <c r="AA4290" s="10" t="str">
        <f t="shared" si="1074"/>
        <v/>
      </c>
      <c r="AB4290" s="10" t="str">
        <f t="shared" si="1077"/>
        <v/>
      </c>
      <c r="AC4290" s="10" t="str">
        <f t="shared" si="1085"/>
        <v/>
      </c>
      <c r="AD4290" s="10" t="str">
        <f t="shared" si="1079"/>
        <v/>
      </c>
      <c r="AE4290" s="10" t="str">
        <f t="shared" si="1086"/>
        <v/>
      </c>
      <c r="AF4290" s="10" t="str">
        <f t="shared" si="1087"/>
        <v/>
      </c>
      <c r="AG4290" s="10" t="str">
        <f t="shared" si="1088"/>
        <v/>
      </c>
      <c r="AH4290" s="10" t="str">
        <f t="shared" si="1089"/>
        <v/>
      </c>
      <c r="AI4290" s="10" t="str">
        <f t="shared" si="1078"/>
        <v/>
      </c>
    </row>
    <row r="4291" spans="20:35" ht="18" customHeight="1" x14ac:dyDescent="0.25">
      <c r="T4291" s="9" t="str">
        <f t="shared" si="1080"/>
        <v/>
      </c>
      <c r="U4291" s="10" t="str">
        <f t="shared" si="1075"/>
        <v/>
      </c>
      <c r="V4291" s="10" t="str">
        <f t="shared" si="1076"/>
        <v/>
      </c>
      <c r="W4291" s="10" t="str">
        <f t="shared" si="1081"/>
        <v/>
      </c>
      <c r="X4291" s="10" t="str">
        <f t="shared" si="1082"/>
        <v/>
      </c>
      <c r="Y4291" s="10" t="str">
        <f t="shared" si="1083"/>
        <v/>
      </c>
      <c r="Z4291" s="10" t="str">
        <f t="shared" si="1084"/>
        <v/>
      </c>
      <c r="AA4291" s="10" t="str">
        <f t="shared" si="1074"/>
        <v/>
      </c>
      <c r="AB4291" s="10" t="str">
        <f t="shared" si="1077"/>
        <v/>
      </c>
      <c r="AC4291" s="10" t="str">
        <f t="shared" si="1085"/>
        <v/>
      </c>
      <c r="AD4291" s="10" t="str">
        <f t="shared" si="1079"/>
        <v/>
      </c>
      <c r="AE4291" s="10" t="str">
        <f t="shared" si="1086"/>
        <v/>
      </c>
      <c r="AF4291" s="10" t="str">
        <f t="shared" si="1087"/>
        <v/>
      </c>
      <c r="AG4291" s="10" t="str">
        <f t="shared" si="1088"/>
        <v/>
      </c>
      <c r="AH4291" s="10" t="str">
        <f t="shared" si="1089"/>
        <v/>
      </c>
      <c r="AI4291" s="10" t="str">
        <f t="shared" si="1078"/>
        <v/>
      </c>
    </row>
    <row r="4292" spans="20:35" ht="18" customHeight="1" x14ac:dyDescent="0.25">
      <c r="T4292" s="9" t="str">
        <f t="shared" si="1080"/>
        <v/>
      </c>
      <c r="U4292" s="10" t="str">
        <f t="shared" si="1075"/>
        <v/>
      </c>
      <c r="V4292" s="10" t="str">
        <f t="shared" si="1076"/>
        <v/>
      </c>
      <c r="W4292" s="10" t="str">
        <f t="shared" si="1081"/>
        <v/>
      </c>
      <c r="X4292" s="10" t="str">
        <f t="shared" si="1082"/>
        <v/>
      </c>
      <c r="Y4292" s="10" t="str">
        <f t="shared" si="1083"/>
        <v/>
      </c>
      <c r="Z4292" s="10" t="str">
        <f t="shared" si="1084"/>
        <v/>
      </c>
      <c r="AA4292" s="10" t="str">
        <f t="shared" si="1074"/>
        <v/>
      </c>
      <c r="AB4292" s="10" t="str">
        <f t="shared" si="1077"/>
        <v/>
      </c>
      <c r="AC4292" s="10" t="str">
        <f t="shared" si="1085"/>
        <v/>
      </c>
      <c r="AD4292" s="10" t="str">
        <f t="shared" si="1079"/>
        <v/>
      </c>
      <c r="AE4292" s="10" t="str">
        <f t="shared" si="1086"/>
        <v/>
      </c>
      <c r="AF4292" s="10" t="str">
        <f t="shared" si="1087"/>
        <v/>
      </c>
      <c r="AG4292" s="10" t="str">
        <f t="shared" si="1088"/>
        <v/>
      </c>
      <c r="AH4292" s="10" t="str">
        <f t="shared" si="1089"/>
        <v/>
      </c>
      <c r="AI4292" s="10" t="str">
        <f t="shared" si="1078"/>
        <v/>
      </c>
    </row>
    <row r="4293" spans="20:35" ht="18" customHeight="1" x14ac:dyDescent="0.25">
      <c r="T4293" s="9" t="str">
        <f t="shared" si="1080"/>
        <v/>
      </c>
      <c r="U4293" s="10" t="str">
        <f t="shared" si="1075"/>
        <v/>
      </c>
      <c r="V4293" s="10" t="str">
        <f t="shared" si="1076"/>
        <v/>
      </c>
      <c r="W4293" s="10" t="str">
        <f t="shared" si="1081"/>
        <v/>
      </c>
      <c r="X4293" s="10" t="str">
        <f t="shared" si="1082"/>
        <v/>
      </c>
      <c r="Y4293" s="10" t="str">
        <f t="shared" si="1083"/>
        <v/>
      </c>
      <c r="Z4293" s="10" t="str">
        <f t="shared" si="1084"/>
        <v/>
      </c>
      <c r="AA4293" s="10" t="str">
        <f t="shared" ref="AA4293:AA4356" si="1090">IF(T4293="","",Z4293/1000*$F$7)</f>
        <v/>
      </c>
      <c r="AB4293" s="10" t="str">
        <f t="shared" si="1077"/>
        <v/>
      </c>
      <c r="AC4293" s="10" t="str">
        <f t="shared" si="1085"/>
        <v/>
      </c>
      <c r="AD4293" s="10" t="str">
        <f t="shared" si="1079"/>
        <v/>
      </c>
      <c r="AE4293" s="10" t="str">
        <f t="shared" si="1086"/>
        <v/>
      </c>
      <c r="AF4293" s="10" t="str">
        <f t="shared" si="1087"/>
        <v/>
      </c>
      <c r="AG4293" s="10" t="str">
        <f t="shared" si="1088"/>
        <v/>
      </c>
      <c r="AH4293" s="10" t="str">
        <f t="shared" si="1089"/>
        <v/>
      </c>
      <c r="AI4293" s="10" t="str">
        <f t="shared" si="1078"/>
        <v/>
      </c>
    </row>
    <row r="4294" spans="20:35" ht="18" customHeight="1" x14ac:dyDescent="0.25">
      <c r="T4294" s="9" t="str">
        <f t="shared" si="1080"/>
        <v/>
      </c>
      <c r="U4294" s="10" t="str">
        <f t="shared" ref="U4294:U4357" si="1091">IF(T4294="","",IF(T4294&lt;=$C$14,$C$83*T4294,IF(T4294&lt;=2*$C$14,$C$81-$C$83*(T4294-$C$14),0)))</f>
        <v/>
      </c>
      <c r="V4294" s="10" t="str">
        <f t="shared" ref="V4294:V4357" si="1092">IF(T4294="","",IF(T4294&lt;=$C$22,$C$79*T4294,IF(T4294&lt;=2*$C$22,$C$77-$C$79*(T4294-$C$22),0)))</f>
        <v/>
      </c>
      <c r="W4294" s="10" t="str">
        <f t="shared" si="1081"/>
        <v/>
      </c>
      <c r="X4294" s="10" t="str">
        <f t="shared" si="1082"/>
        <v/>
      </c>
      <c r="Y4294" s="10" t="str">
        <f t="shared" si="1083"/>
        <v/>
      </c>
      <c r="Z4294" s="10" t="str">
        <f t="shared" si="1084"/>
        <v/>
      </c>
      <c r="AA4294" s="10" t="str">
        <f t="shared" si="1090"/>
        <v/>
      </c>
      <c r="AB4294" s="10" t="str">
        <f t="shared" ref="AB4294:AB4357" si="1093">IF(T4294="","",$C$59*(1+$C$61*($C$63+Z4294)/Y4294))</f>
        <v/>
      </c>
      <c r="AC4294" s="10" t="str">
        <f t="shared" si="1085"/>
        <v/>
      </c>
      <c r="AD4294" s="10" t="str">
        <f t="shared" si="1079"/>
        <v/>
      </c>
      <c r="AE4294" s="10" t="str">
        <f t="shared" si="1086"/>
        <v/>
      </c>
      <c r="AF4294" s="10" t="str">
        <f t="shared" si="1087"/>
        <v/>
      </c>
      <c r="AG4294" s="10" t="str">
        <f t="shared" si="1088"/>
        <v/>
      </c>
      <c r="AH4294" s="10" t="str">
        <f t="shared" si="1089"/>
        <v/>
      </c>
      <c r="AI4294" s="10" t="str">
        <f t="shared" si="1078"/>
        <v/>
      </c>
    </row>
    <row r="4295" spans="20:35" ht="18" customHeight="1" x14ac:dyDescent="0.25">
      <c r="T4295" s="9" t="str">
        <f t="shared" si="1080"/>
        <v/>
      </c>
      <c r="U4295" s="10" t="str">
        <f t="shared" si="1091"/>
        <v/>
      </c>
      <c r="V4295" s="10" t="str">
        <f t="shared" si="1092"/>
        <v/>
      </c>
      <c r="W4295" s="10" t="str">
        <f t="shared" si="1081"/>
        <v/>
      </c>
      <c r="X4295" s="10" t="str">
        <f t="shared" si="1082"/>
        <v/>
      </c>
      <c r="Y4295" s="10" t="str">
        <f t="shared" si="1083"/>
        <v/>
      </c>
      <c r="Z4295" s="10" t="str">
        <f t="shared" si="1084"/>
        <v/>
      </c>
      <c r="AA4295" s="10" t="str">
        <f t="shared" si="1090"/>
        <v/>
      </c>
      <c r="AB4295" s="10" t="str">
        <f t="shared" si="1093"/>
        <v/>
      </c>
      <c r="AC4295" s="10" t="str">
        <f t="shared" si="1085"/>
        <v/>
      </c>
      <c r="AD4295" s="10" t="str">
        <f t="shared" si="1079"/>
        <v/>
      </c>
      <c r="AE4295" s="10" t="str">
        <f t="shared" si="1086"/>
        <v/>
      </c>
      <c r="AF4295" s="10" t="str">
        <f t="shared" si="1087"/>
        <v/>
      </c>
      <c r="AG4295" s="10" t="str">
        <f t="shared" si="1088"/>
        <v/>
      </c>
      <c r="AH4295" s="10" t="str">
        <f t="shared" si="1089"/>
        <v/>
      </c>
      <c r="AI4295" s="10" t="str">
        <f t="shared" ref="AI4295:AI4358" si="1094">IF(T4295="","",MAX(Z4295+(AC4295-AF4295-AD4295)*$AL$4,0))</f>
        <v/>
      </c>
    </row>
    <row r="4296" spans="20:35" ht="18" customHeight="1" x14ac:dyDescent="0.25">
      <c r="T4296" s="9" t="str">
        <f t="shared" si="1080"/>
        <v/>
      </c>
      <c r="U4296" s="10" t="str">
        <f t="shared" si="1091"/>
        <v/>
      </c>
      <c r="V4296" s="10" t="str">
        <f t="shared" si="1092"/>
        <v/>
      </c>
      <c r="W4296" s="10" t="str">
        <f t="shared" si="1081"/>
        <v/>
      </c>
      <c r="X4296" s="10" t="str">
        <f t="shared" si="1082"/>
        <v/>
      </c>
      <c r="Y4296" s="10" t="str">
        <f t="shared" si="1083"/>
        <v/>
      </c>
      <c r="Z4296" s="10" t="str">
        <f t="shared" si="1084"/>
        <v/>
      </c>
      <c r="AA4296" s="10" t="str">
        <f t="shared" si="1090"/>
        <v/>
      </c>
      <c r="AB4296" s="10" t="str">
        <f t="shared" si="1093"/>
        <v/>
      </c>
      <c r="AC4296" s="10" t="str">
        <f t="shared" si="1085"/>
        <v/>
      </c>
      <c r="AD4296" s="10" t="str">
        <f t="shared" ref="AD4296:AD4359" si="1095">IF(U4296="","",$C$89*((Z4296/1000)^$C$97)/($F$15)*1000*3600)</f>
        <v/>
      </c>
      <c r="AE4296" s="10" t="str">
        <f t="shared" si="1086"/>
        <v/>
      </c>
      <c r="AF4296" s="10" t="str">
        <f t="shared" si="1087"/>
        <v/>
      </c>
      <c r="AG4296" s="10" t="str">
        <f t="shared" si="1088"/>
        <v/>
      </c>
      <c r="AH4296" s="10" t="str">
        <f t="shared" si="1089"/>
        <v/>
      </c>
      <c r="AI4296" s="10" t="str">
        <f t="shared" si="1094"/>
        <v/>
      </c>
    </row>
    <row r="4297" spans="20:35" ht="18" customHeight="1" x14ac:dyDescent="0.25">
      <c r="T4297" s="9" t="str">
        <f t="shared" si="1080"/>
        <v/>
      </c>
      <c r="U4297" s="10" t="str">
        <f t="shared" si="1091"/>
        <v/>
      </c>
      <c r="V4297" s="10" t="str">
        <f t="shared" si="1092"/>
        <v/>
      </c>
      <c r="W4297" s="10" t="str">
        <f t="shared" si="1081"/>
        <v/>
      </c>
      <c r="X4297" s="10" t="str">
        <f t="shared" si="1082"/>
        <v/>
      </c>
      <c r="Y4297" s="10" t="str">
        <f t="shared" si="1083"/>
        <v/>
      </c>
      <c r="Z4297" s="10" t="str">
        <f t="shared" si="1084"/>
        <v/>
      </c>
      <c r="AA4297" s="10" t="str">
        <f t="shared" si="1090"/>
        <v/>
      </c>
      <c r="AB4297" s="10" t="str">
        <f t="shared" si="1093"/>
        <v/>
      </c>
      <c r="AC4297" s="10" t="str">
        <f t="shared" si="1085"/>
        <v/>
      </c>
      <c r="AD4297" s="10" t="str">
        <f t="shared" si="1095"/>
        <v/>
      </c>
      <c r="AE4297" s="10" t="str">
        <f t="shared" si="1086"/>
        <v/>
      </c>
      <c r="AF4297" s="10" t="str">
        <f t="shared" si="1087"/>
        <v/>
      </c>
      <c r="AG4297" s="10" t="str">
        <f t="shared" si="1088"/>
        <v/>
      </c>
      <c r="AH4297" s="10" t="str">
        <f t="shared" si="1089"/>
        <v/>
      </c>
      <c r="AI4297" s="10" t="str">
        <f t="shared" si="1094"/>
        <v/>
      </c>
    </row>
    <row r="4298" spans="20:35" ht="18" customHeight="1" x14ac:dyDescent="0.25">
      <c r="T4298" s="9" t="str">
        <f t="shared" si="1080"/>
        <v/>
      </c>
      <c r="U4298" s="10" t="str">
        <f t="shared" si="1091"/>
        <v/>
      </c>
      <c r="V4298" s="10" t="str">
        <f t="shared" si="1092"/>
        <v/>
      </c>
      <c r="W4298" s="10" t="str">
        <f t="shared" si="1081"/>
        <v/>
      </c>
      <c r="X4298" s="10" t="str">
        <f t="shared" si="1082"/>
        <v/>
      </c>
      <c r="Y4298" s="10" t="str">
        <f t="shared" si="1083"/>
        <v/>
      </c>
      <c r="Z4298" s="10" t="str">
        <f t="shared" si="1084"/>
        <v/>
      </c>
      <c r="AA4298" s="10" t="str">
        <f t="shared" si="1090"/>
        <v/>
      </c>
      <c r="AB4298" s="10" t="str">
        <f t="shared" si="1093"/>
        <v/>
      </c>
      <c r="AC4298" s="10" t="str">
        <f t="shared" si="1085"/>
        <v/>
      </c>
      <c r="AD4298" s="10" t="str">
        <f t="shared" si="1095"/>
        <v/>
      </c>
      <c r="AE4298" s="10" t="str">
        <f t="shared" si="1086"/>
        <v/>
      </c>
      <c r="AF4298" s="10" t="str">
        <f t="shared" si="1087"/>
        <v/>
      </c>
      <c r="AG4298" s="10" t="str">
        <f t="shared" si="1088"/>
        <v/>
      </c>
      <c r="AH4298" s="10" t="str">
        <f t="shared" si="1089"/>
        <v/>
      </c>
      <c r="AI4298" s="10" t="str">
        <f t="shared" si="1094"/>
        <v/>
      </c>
    </row>
    <row r="4299" spans="20:35" ht="18" customHeight="1" x14ac:dyDescent="0.25">
      <c r="T4299" s="9" t="str">
        <f t="shared" si="1080"/>
        <v/>
      </c>
      <c r="U4299" s="10" t="str">
        <f t="shared" si="1091"/>
        <v/>
      </c>
      <c r="V4299" s="10" t="str">
        <f t="shared" si="1092"/>
        <v/>
      </c>
      <c r="W4299" s="10" t="str">
        <f t="shared" si="1081"/>
        <v/>
      </c>
      <c r="X4299" s="10" t="str">
        <f t="shared" si="1082"/>
        <v/>
      </c>
      <c r="Y4299" s="10" t="str">
        <f t="shared" si="1083"/>
        <v/>
      </c>
      <c r="Z4299" s="10" t="str">
        <f t="shared" si="1084"/>
        <v/>
      </c>
      <c r="AA4299" s="10" t="str">
        <f t="shared" si="1090"/>
        <v/>
      </c>
      <c r="AB4299" s="10" t="str">
        <f t="shared" si="1093"/>
        <v/>
      </c>
      <c r="AC4299" s="10" t="str">
        <f t="shared" si="1085"/>
        <v/>
      </c>
      <c r="AD4299" s="10" t="str">
        <f t="shared" si="1095"/>
        <v/>
      </c>
      <c r="AE4299" s="10" t="str">
        <f t="shared" si="1086"/>
        <v/>
      </c>
      <c r="AF4299" s="10" t="str">
        <f t="shared" si="1087"/>
        <v/>
      </c>
      <c r="AG4299" s="10" t="str">
        <f t="shared" si="1088"/>
        <v/>
      </c>
      <c r="AH4299" s="10" t="str">
        <f t="shared" si="1089"/>
        <v/>
      </c>
      <c r="AI4299" s="10" t="str">
        <f t="shared" si="1094"/>
        <v/>
      </c>
    </row>
    <row r="4300" spans="20:35" ht="18" customHeight="1" x14ac:dyDescent="0.25">
      <c r="T4300" s="9" t="str">
        <f t="shared" si="1080"/>
        <v/>
      </c>
      <c r="U4300" s="10" t="str">
        <f t="shared" si="1091"/>
        <v/>
      </c>
      <c r="V4300" s="10" t="str">
        <f t="shared" si="1092"/>
        <v/>
      </c>
      <c r="W4300" s="10" t="str">
        <f t="shared" si="1081"/>
        <v/>
      </c>
      <c r="X4300" s="10" t="str">
        <f t="shared" si="1082"/>
        <v/>
      </c>
      <c r="Y4300" s="10" t="str">
        <f t="shared" si="1083"/>
        <v/>
      </c>
      <c r="Z4300" s="10" t="str">
        <f t="shared" si="1084"/>
        <v/>
      </c>
      <c r="AA4300" s="10" t="str">
        <f t="shared" si="1090"/>
        <v/>
      </c>
      <c r="AB4300" s="10" t="str">
        <f t="shared" si="1093"/>
        <v/>
      </c>
      <c r="AC4300" s="10" t="str">
        <f t="shared" si="1085"/>
        <v/>
      </c>
      <c r="AD4300" s="10" t="str">
        <f t="shared" si="1095"/>
        <v/>
      </c>
      <c r="AE4300" s="10" t="str">
        <f t="shared" si="1086"/>
        <v/>
      </c>
      <c r="AF4300" s="10" t="str">
        <f t="shared" si="1087"/>
        <v/>
      </c>
      <c r="AG4300" s="10" t="str">
        <f t="shared" si="1088"/>
        <v/>
      </c>
      <c r="AH4300" s="10" t="str">
        <f t="shared" si="1089"/>
        <v/>
      </c>
      <c r="AI4300" s="10" t="str">
        <f t="shared" si="1094"/>
        <v/>
      </c>
    </row>
    <row r="4301" spans="20:35" ht="18" customHeight="1" x14ac:dyDescent="0.25">
      <c r="T4301" s="9" t="str">
        <f t="shared" si="1080"/>
        <v/>
      </c>
      <c r="U4301" s="10" t="str">
        <f t="shared" si="1091"/>
        <v/>
      </c>
      <c r="V4301" s="10" t="str">
        <f t="shared" si="1092"/>
        <v/>
      </c>
      <c r="W4301" s="10" t="str">
        <f t="shared" si="1081"/>
        <v/>
      </c>
      <c r="X4301" s="10" t="str">
        <f t="shared" si="1082"/>
        <v/>
      </c>
      <c r="Y4301" s="10" t="str">
        <f t="shared" si="1083"/>
        <v/>
      </c>
      <c r="Z4301" s="10" t="str">
        <f t="shared" si="1084"/>
        <v/>
      </c>
      <c r="AA4301" s="10" t="str">
        <f t="shared" si="1090"/>
        <v/>
      </c>
      <c r="AB4301" s="10" t="str">
        <f t="shared" si="1093"/>
        <v/>
      </c>
      <c r="AC4301" s="10" t="str">
        <f t="shared" si="1085"/>
        <v/>
      </c>
      <c r="AD4301" s="10" t="str">
        <f t="shared" si="1095"/>
        <v/>
      </c>
      <c r="AE4301" s="10" t="str">
        <f t="shared" si="1086"/>
        <v/>
      </c>
      <c r="AF4301" s="10" t="str">
        <f t="shared" si="1087"/>
        <v/>
      </c>
      <c r="AG4301" s="10" t="str">
        <f t="shared" si="1088"/>
        <v/>
      </c>
      <c r="AH4301" s="10" t="str">
        <f t="shared" si="1089"/>
        <v/>
      </c>
      <c r="AI4301" s="10" t="str">
        <f t="shared" si="1094"/>
        <v/>
      </c>
    </row>
    <row r="4302" spans="20:35" ht="18" customHeight="1" x14ac:dyDescent="0.25">
      <c r="T4302" s="9" t="str">
        <f t="shared" si="1080"/>
        <v/>
      </c>
      <c r="U4302" s="10" t="str">
        <f t="shared" si="1091"/>
        <v/>
      </c>
      <c r="V4302" s="10" t="str">
        <f t="shared" si="1092"/>
        <v/>
      </c>
      <c r="W4302" s="10" t="str">
        <f t="shared" si="1081"/>
        <v/>
      </c>
      <c r="X4302" s="10" t="str">
        <f t="shared" si="1082"/>
        <v/>
      </c>
      <c r="Y4302" s="10" t="str">
        <f t="shared" si="1083"/>
        <v/>
      </c>
      <c r="Z4302" s="10" t="str">
        <f t="shared" si="1084"/>
        <v/>
      </c>
      <c r="AA4302" s="10" t="str">
        <f t="shared" si="1090"/>
        <v/>
      </c>
      <c r="AB4302" s="10" t="str">
        <f t="shared" si="1093"/>
        <v/>
      </c>
      <c r="AC4302" s="10" t="str">
        <f t="shared" si="1085"/>
        <v/>
      </c>
      <c r="AD4302" s="10" t="str">
        <f t="shared" si="1095"/>
        <v/>
      </c>
      <c r="AE4302" s="10" t="str">
        <f t="shared" si="1086"/>
        <v/>
      </c>
      <c r="AF4302" s="10" t="str">
        <f t="shared" si="1087"/>
        <v/>
      </c>
      <c r="AG4302" s="10" t="str">
        <f t="shared" si="1088"/>
        <v/>
      </c>
      <c r="AH4302" s="10" t="str">
        <f t="shared" si="1089"/>
        <v/>
      </c>
      <c r="AI4302" s="10" t="str">
        <f t="shared" si="1094"/>
        <v/>
      </c>
    </row>
    <row r="4303" spans="20:35" ht="18" customHeight="1" x14ac:dyDescent="0.25">
      <c r="T4303" s="9" t="str">
        <f t="shared" ref="T4303:T4366" si="1096">IF(T4302="","",IF(T4302+$C$27&gt;$C$29,"",T4302+$C$27))</f>
        <v/>
      </c>
      <c r="U4303" s="10" t="str">
        <f t="shared" si="1091"/>
        <v/>
      </c>
      <c r="V4303" s="10" t="str">
        <f t="shared" si="1092"/>
        <v/>
      </c>
      <c r="W4303" s="10" t="str">
        <f t="shared" si="1081"/>
        <v/>
      </c>
      <c r="X4303" s="10" t="str">
        <f t="shared" si="1082"/>
        <v/>
      </c>
      <c r="Y4303" s="10" t="str">
        <f t="shared" si="1083"/>
        <v/>
      </c>
      <c r="Z4303" s="10" t="str">
        <f t="shared" si="1084"/>
        <v/>
      </c>
      <c r="AA4303" s="10" t="str">
        <f t="shared" si="1090"/>
        <v/>
      </c>
      <c r="AB4303" s="10" t="str">
        <f t="shared" si="1093"/>
        <v/>
      </c>
      <c r="AC4303" s="10" t="str">
        <f t="shared" si="1085"/>
        <v/>
      </c>
      <c r="AD4303" s="10" t="str">
        <f t="shared" si="1095"/>
        <v/>
      </c>
      <c r="AE4303" s="10" t="str">
        <f t="shared" si="1086"/>
        <v/>
      </c>
      <c r="AF4303" s="10" t="str">
        <f t="shared" si="1087"/>
        <v/>
      </c>
      <c r="AG4303" s="10" t="str">
        <f t="shared" si="1088"/>
        <v/>
      </c>
      <c r="AH4303" s="10" t="str">
        <f t="shared" si="1089"/>
        <v/>
      </c>
      <c r="AI4303" s="10" t="str">
        <f t="shared" si="1094"/>
        <v/>
      </c>
    </row>
    <row r="4304" spans="20:35" ht="18" customHeight="1" x14ac:dyDescent="0.25">
      <c r="T4304" s="9" t="str">
        <f t="shared" si="1096"/>
        <v/>
      </c>
      <c r="U4304" s="10" t="str">
        <f t="shared" si="1091"/>
        <v/>
      </c>
      <c r="V4304" s="10" t="str">
        <f t="shared" si="1092"/>
        <v/>
      </c>
      <c r="W4304" s="10" t="str">
        <f t="shared" si="1081"/>
        <v/>
      </c>
      <c r="X4304" s="10" t="str">
        <f t="shared" si="1082"/>
        <v/>
      </c>
      <c r="Y4304" s="10" t="str">
        <f t="shared" si="1083"/>
        <v/>
      </c>
      <c r="Z4304" s="10" t="str">
        <f t="shared" si="1084"/>
        <v/>
      </c>
      <c r="AA4304" s="10" t="str">
        <f t="shared" si="1090"/>
        <v/>
      </c>
      <c r="AB4304" s="10" t="str">
        <f t="shared" si="1093"/>
        <v/>
      </c>
      <c r="AC4304" s="10" t="str">
        <f t="shared" si="1085"/>
        <v/>
      </c>
      <c r="AD4304" s="10" t="str">
        <f t="shared" si="1095"/>
        <v/>
      </c>
      <c r="AE4304" s="10" t="str">
        <f t="shared" si="1086"/>
        <v/>
      </c>
      <c r="AF4304" s="10" t="str">
        <f t="shared" si="1087"/>
        <v/>
      </c>
      <c r="AG4304" s="10" t="str">
        <f t="shared" si="1088"/>
        <v/>
      </c>
      <c r="AH4304" s="10" t="str">
        <f t="shared" si="1089"/>
        <v/>
      </c>
      <c r="AI4304" s="10" t="str">
        <f t="shared" si="1094"/>
        <v/>
      </c>
    </row>
    <row r="4305" spans="20:35" ht="18" customHeight="1" x14ac:dyDescent="0.25">
      <c r="T4305" s="9" t="str">
        <f t="shared" si="1096"/>
        <v/>
      </c>
      <c r="U4305" s="10" t="str">
        <f t="shared" si="1091"/>
        <v/>
      </c>
      <c r="V4305" s="10" t="str">
        <f t="shared" si="1092"/>
        <v/>
      </c>
      <c r="W4305" s="10" t="str">
        <f t="shared" si="1081"/>
        <v/>
      </c>
      <c r="X4305" s="10" t="str">
        <f t="shared" si="1082"/>
        <v/>
      </c>
      <c r="Y4305" s="10" t="str">
        <f t="shared" si="1083"/>
        <v/>
      </c>
      <c r="Z4305" s="10" t="str">
        <f t="shared" si="1084"/>
        <v/>
      </c>
      <c r="AA4305" s="10" t="str">
        <f t="shared" si="1090"/>
        <v/>
      </c>
      <c r="AB4305" s="10" t="str">
        <f t="shared" si="1093"/>
        <v/>
      </c>
      <c r="AC4305" s="10" t="str">
        <f t="shared" si="1085"/>
        <v/>
      </c>
      <c r="AD4305" s="10" t="str">
        <f t="shared" si="1095"/>
        <v/>
      </c>
      <c r="AE4305" s="10" t="str">
        <f t="shared" si="1086"/>
        <v/>
      </c>
      <c r="AF4305" s="10" t="str">
        <f t="shared" si="1087"/>
        <v/>
      </c>
      <c r="AG4305" s="10" t="str">
        <f t="shared" si="1088"/>
        <v/>
      </c>
      <c r="AH4305" s="10" t="str">
        <f t="shared" si="1089"/>
        <v/>
      </c>
      <c r="AI4305" s="10" t="str">
        <f t="shared" si="1094"/>
        <v/>
      </c>
    </row>
    <row r="4306" spans="20:35" ht="18" customHeight="1" x14ac:dyDescent="0.25">
      <c r="T4306" s="9" t="str">
        <f t="shared" si="1096"/>
        <v/>
      </c>
      <c r="U4306" s="10" t="str">
        <f t="shared" si="1091"/>
        <v/>
      </c>
      <c r="V4306" s="10" t="str">
        <f t="shared" si="1092"/>
        <v/>
      </c>
      <c r="W4306" s="10" t="str">
        <f t="shared" si="1081"/>
        <v/>
      </c>
      <c r="X4306" s="10" t="str">
        <f t="shared" si="1082"/>
        <v/>
      </c>
      <c r="Y4306" s="10" t="str">
        <f t="shared" si="1083"/>
        <v/>
      </c>
      <c r="Z4306" s="10" t="str">
        <f t="shared" si="1084"/>
        <v/>
      </c>
      <c r="AA4306" s="10" t="str">
        <f t="shared" si="1090"/>
        <v/>
      </c>
      <c r="AB4306" s="10" t="str">
        <f t="shared" si="1093"/>
        <v/>
      </c>
      <c r="AC4306" s="10" t="str">
        <f t="shared" si="1085"/>
        <v/>
      </c>
      <c r="AD4306" s="10" t="str">
        <f t="shared" si="1095"/>
        <v/>
      </c>
      <c r="AE4306" s="10" t="str">
        <f t="shared" si="1086"/>
        <v/>
      </c>
      <c r="AF4306" s="10" t="str">
        <f t="shared" si="1087"/>
        <v/>
      </c>
      <c r="AG4306" s="10" t="str">
        <f t="shared" si="1088"/>
        <v/>
      </c>
      <c r="AH4306" s="10" t="str">
        <f t="shared" si="1089"/>
        <v/>
      </c>
      <c r="AI4306" s="10" t="str">
        <f t="shared" si="1094"/>
        <v/>
      </c>
    </row>
    <row r="4307" spans="20:35" ht="18" customHeight="1" x14ac:dyDescent="0.25">
      <c r="T4307" s="9" t="str">
        <f t="shared" si="1096"/>
        <v/>
      </c>
      <c r="U4307" s="10" t="str">
        <f t="shared" si="1091"/>
        <v/>
      </c>
      <c r="V4307" s="10" t="str">
        <f t="shared" si="1092"/>
        <v/>
      </c>
      <c r="W4307" s="10" t="str">
        <f t="shared" si="1081"/>
        <v/>
      </c>
      <c r="X4307" s="10" t="str">
        <f t="shared" si="1082"/>
        <v/>
      </c>
      <c r="Y4307" s="10" t="str">
        <f t="shared" si="1083"/>
        <v/>
      </c>
      <c r="Z4307" s="10" t="str">
        <f t="shared" si="1084"/>
        <v/>
      </c>
      <c r="AA4307" s="10" t="str">
        <f t="shared" si="1090"/>
        <v/>
      </c>
      <c r="AB4307" s="10" t="str">
        <f t="shared" si="1093"/>
        <v/>
      </c>
      <c r="AC4307" s="10" t="str">
        <f t="shared" si="1085"/>
        <v/>
      </c>
      <c r="AD4307" s="10" t="str">
        <f t="shared" si="1095"/>
        <v/>
      </c>
      <c r="AE4307" s="10" t="str">
        <f t="shared" si="1086"/>
        <v/>
      </c>
      <c r="AF4307" s="10" t="str">
        <f t="shared" si="1087"/>
        <v/>
      </c>
      <c r="AG4307" s="10" t="str">
        <f t="shared" si="1088"/>
        <v/>
      </c>
      <c r="AH4307" s="10" t="str">
        <f t="shared" si="1089"/>
        <v/>
      </c>
      <c r="AI4307" s="10" t="str">
        <f t="shared" si="1094"/>
        <v/>
      </c>
    </row>
    <row r="4308" spans="20:35" ht="18" customHeight="1" x14ac:dyDescent="0.25">
      <c r="T4308" s="9" t="str">
        <f t="shared" si="1096"/>
        <v/>
      </c>
      <c r="U4308" s="10" t="str">
        <f t="shared" si="1091"/>
        <v/>
      </c>
      <c r="V4308" s="10" t="str">
        <f t="shared" si="1092"/>
        <v/>
      </c>
      <c r="W4308" s="10" t="str">
        <f t="shared" si="1081"/>
        <v/>
      </c>
      <c r="X4308" s="10" t="str">
        <f t="shared" si="1082"/>
        <v/>
      </c>
      <c r="Y4308" s="10" t="str">
        <f t="shared" si="1083"/>
        <v/>
      </c>
      <c r="Z4308" s="10" t="str">
        <f t="shared" si="1084"/>
        <v/>
      </c>
      <c r="AA4308" s="10" t="str">
        <f t="shared" si="1090"/>
        <v/>
      </c>
      <c r="AB4308" s="10" t="str">
        <f t="shared" si="1093"/>
        <v/>
      </c>
      <c r="AC4308" s="10" t="str">
        <f t="shared" si="1085"/>
        <v/>
      </c>
      <c r="AD4308" s="10" t="str">
        <f t="shared" si="1095"/>
        <v/>
      </c>
      <c r="AE4308" s="10" t="str">
        <f t="shared" si="1086"/>
        <v/>
      </c>
      <c r="AF4308" s="10" t="str">
        <f t="shared" si="1087"/>
        <v/>
      </c>
      <c r="AG4308" s="10" t="str">
        <f t="shared" si="1088"/>
        <v/>
      </c>
      <c r="AH4308" s="10" t="str">
        <f t="shared" si="1089"/>
        <v/>
      </c>
      <c r="AI4308" s="10" t="str">
        <f t="shared" si="1094"/>
        <v/>
      </c>
    </row>
    <row r="4309" spans="20:35" ht="18" customHeight="1" x14ac:dyDescent="0.25">
      <c r="T4309" s="9" t="str">
        <f t="shared" si="1096"/>
        <v/>
      </c>
      <c r="U4309" s="10" t="str">
        <f t="shared" si="1091"/>
        <v/>
      </c>
      <c r="V4309" s="10" t="str">
        <f t="shared" si="1092"/>
        <v/>
      </c>
      <c r="W4309" s="10" t="str">
        <f t="shared" si="1081"/>
        <v/>
      </c>
      <c r="X4309" s="10" t="str">
        <f t="shared" si="1082"/>
        <v/>
      </c>
      <c r="Y4309" s="10" t="str">
        <f t="shared" si="1083"/>
        <v/>
      </c>
      <c r="Z4309" s="10" t="str">
        <f t="shared" si="1084"/>
        <v/>
      </c>
      <c r="AA4309" s="10" t="str">
        <f t="shared" si="1090"/>
        <v/>
      </c>
      <c r="AB4309" s="10" t="str">
        <f t="shared" si="1093"/>
        <v/>
      </c>
      <c r="AC4309" s="10" t="str">
        <f t="shared" si="1085"/>
        <v/>
      </c>
      <c r="AD4309" s="10" t="str">
        <f t="shared" si="1095"/>
        <v/>
      </c>
      <c r="AE4309" s="10" t="str">
        <f t="shared" si="1086"/>
        <v/>
      </c>
      <c r="AF4309" s="10" t="str">
        <f t="shared" si="1087"/>
        <v/>
      </c>
      <c r="AG4309" s="10" t="str">
        <f t="shared" si="1088"/>
        <v/>
      </c>
      <c r="AH4309" s="10" t="str">
        <f t="shared" si="1089"/>
        <v/>
      </c>
      <c r="AI4309" s="10" t="str">
        <f t="shared" si="1094"/>
        <v/>
      </c>
    </row>
    <row r="4310" spans="20:35" ht="18" customHeight="1" x14ac:dyDescent="0.25">
      <c r="T4310" s="9" t="str">
        <f t="shared" si="1096"/>
        <v/>
      </c>
      <c r="U4310" s="10" t="str">
        <f t="shared" si="1091"/>
        <v/>
      </c>
      <c r="V4310" s="10" t="str">
        <f t="shared" si="1092"/>
        <v/>
      </c>
      <c r="W4310" s="10" t="str">
        <f t="shared" si="1081"/>
        <v/>
      </c>
      <c r="X4310" s="10" t="str">
        <f t="shared" si="1082"/>
        <v/>
      </c>
      <c r="Y4310" s="10" t="str">
        <f t="shared" si="1083"/>
        <v/>
      </c>
      <c r="Z4310" s="10" t="str">
        <f t="shared" si="1084"/>
        <v/>
      </c>
      <c r="AA4310" s="10" t="str">
        <f t="shared" si="1090"/>
        <v/>
      </c>
      <c r="AB4310" s="10" t="str">
        <f t="shared" si="1093"/>
        <v/>
      </c>
      <c r="AC4310" s="10" t="str">
        <f t="shared" si="1085"/>
        <v/>
      </c>
      <c r="AD4310" s="10" t="str">
        <f t="shared" si="1095"/>
        <v/>
      </c>
      <c r="AE4310" s="10" t="str">
        <f t="shared" si="1086"/>
        <v/>
      </c>
      <c r="AF4310" s="10" t="str">
        <f t="shared" si="1087"/>
        <v/>
      </c>
      <c r="AG4310" s="10" t="str">
        <f t="shared" si="1088"/>
        <v/>
      </c>
      <c r="AH4310" s="10" t="str">
        <f t="shared" si="1089"/>
        <v/>
      </c>
      <c r="AI4310" s="10" t="str">
        <f t="shared" si="1094"/>
        <v/>
      </c>
    </row>
    <row r="4311" spans="20:35" ht="18" customHeight="1" x14ac:dyDescent="0.25">
      <c r="T4311" s="9" t="str">
        <f t="shared" si="1096"/>
        <v/>
      </c>
      <c r="U4311" s="10" t="str">
        <f t="shared" si="1091"/>
        <v/>
      </c>
      <c r="V4311" s="10" t="str">
        <f t="shared" si="1092"/>
        <v/>
      </c>
      <c r="W4311" s="10" t="str">
        <f t="shared" si="1081"/>
        <v/>
      </c>
      <c r="X4311" s="10" t="str">
        <f t="shared" si="1082"/>
        <v/>
      </c>
      <c r="Y4311" s="10" t="str">
        <f t="shared" si="1083"/>
        <v/>
      </c>
      <c r="Z4311" s="10" t="str">
        <f t="shared" si="1084"/>
        <v/>
      </c>
      <c r="AA4311" s="10" t="str">
        <f t="shared" si="1090"/>
        <v/>
      </c>
      <c r="AB4311" s="10" t="str">
        <f t="shared" si="1093"/>
        <v/>
      </c>
      <c r="AC4311" s="10" t="str">
        <f t="shared" si="1085"/>
        <v/>
      </c>
      <c r="AD4311" s="10" t="str">
        <f t="shared" si="1095"/>
        <v/>
      </c>
      <c r="AE4311" s="10" t="str">
        <f t="shared" si="1086"/>
        <v/>
      </c>
      <c r="AF4311" s="10" t="str">
        <f t="shared" si="1087"/>
        <v/>
      </c>
      <c r="AG4311" s="10" t="str">
        <f t="shared" si="1088"/>
        <v/>
      </c>
      <c r="AH4311" s="10" t="str">
        <f t="shared" si="1089"/>
        <v/>
      </c>
      <c r="AI4311" s="10" t="str">
        <f t="shared" si="1094"/>
        <v/>
      </c>
    </row>
    <row r="4312" spans="20:35" ht="18" customHeight="1" x14ac:dyDescent="0.25">
      <c r="T4312" s="9" t="str">
        <f t="shared" si="1096"/>
        <v/>
      </c>
      <c r="U4312" s="10" t="str">
        <f t="shared" si="1091"/>
        <v/>
      </c>
      <c r="V4312" s="10" t="str">
        <f t="shared" si="1092"/>
        <v/>
      </c>
      <c r="W4312" s="10" t="str">
        <f t="shared" si="1081"/>
        <v/>
      </c>
      <c r="X4312" s="10" t="str">
        <f t="shared" si="1082"/>
        <v/>
      </c>
      <c r="Y4312" s="10" t="str">
        <f t="shared" si="1083"/>
        <v/>
      </c>
      <c r="Z4312" s="10" t="str">
        <f t="shared" si="1084"/>
        <v/>
      </c>
      <c r="AA4312" s="10" t="str">
        <f t="shared" si="1090"/>
        <v/>
      </c>
      <c r="AB4312" s="10" t="str">
        <f t="shared" si="1093"/>
        <v/>
      </c>
      <c r="AC4312" s="10" t="str">
        <f t="shared" si="1085"/>
        <v/>
      </c>
      <c r="AD4312" s="10" t="str">
        <f t="shared" si="1095"/>
        <v/>
      </c>
      <c r="AE4312" s="10" t="str">
        <f t="shared" si="1086"/>
        <v/>
      </c>
      <c r="AF4312" s="10" t="str">
        <f t="shared" si="1087"/>
        <v/>
      </c>
      <c r="AG4312" s="10" t="str">
        <f t="shared" si="1088"/>
        <v/>
      </c>
      <c r="AH4312" s="10" t="str">
        <f t="shared" si="1089"/>
        <v/>
      </c>
      <c r="AI4312" s="10" t="str">
        <f t="shared" si="1094"/>
        <v/>
      </c>
    </row>
    <row r="4313" spans="20:35" ht="18" customHeight="1" x14ac:dyDescent="0.25">
      <c r="T4313" s="9" t="str">
        <f t="shared" si="1096"/>
        <v/>
      </c>
      <c r="U4313" s="10" t="str">
        <f t="shared" si="1091"/>
        <v/>
      </c>
      <c r="V4313" s="10" t="str">
        <f t="shared" si="1092"/>
        <v/>
      </c>
      <c r="W4313" s="10" t="str">
        <f t="shared" si="1081"/>
        <v/>
      </c>
      <c r="X4313" s="10" t="str">
        <f t="shared" si="1082"/>
        <v/>
      </c>
      <c r="Y4313" s="10" t="str">
        <f t="shared" si="1083"/>
        <v/>
      </c>
      <c r="Z4313" s="10" t="str">
        <f t="shared" si="1084"/>
        <v/>
      </c>
      <c r="AA4313" s="10" t="str">
        <f t="shared" si="1090"/>
        <v/>
      </c>
      <c r="AB4313" s="10" t="str">
        <f t="shared" si="1093"/>
        <v/>
      </c>
      <c r="AC4313" s="10" t="str">
        <f t="shared" si="1085"/>
        <v/>
      </c>
      <c r="AD4313" s="10" t="str">
        <f t="shared" si="1095"/>
        <v/>
      </c>
      <c r="AE4313" s="10" t="str">
        <f t="shared" si="1086"/>
        <v/>
      </c>
      <c r="AF4313" s="10" t="str">
        <f t="shared" si="1087"/>
        <v/>
      </c>
      <c r="AG4313" s="10" t="str">
        <f t="shared" si="1088"/>
        <v/>
      </c>
      <c r="AH4313" s="10" t="str">
        <f t="shared" si="1089"/>
        <v/>
      </c>
      <c r="AI4313" s="10" t="str">
        <f t="shared" si="1094"/>
        <v/>
      </c>
    </row>
    <row r="4314" spans="20:35" ht="18" customHeight="1" x14ac:dyDescent="0.25">
      <c r="T4314" s="9" t="str">
        <f t="shared" si="1096"/>
        <v/>
      </c>
      <c r="U4314" s="10" t="str">
        <f t="shared" si="1091"/>
        <v/>
      </c>
      <c r="V4314" s="10" t="str">
        <f t="shared" si="1092"/>
        <v/>
      </c>
      <c r="W4314" s="10" t="str">
        <f t="shared" si="1081"/>
        <v/>
      </c>
      <c r="X4314" s="10" t="str">
        <f t="shared" si="1082"/>
        <v/>
      </c>
      <c r="Y4314" s="10" t="str">
        <f t="shared" si="1083"/>
        <v/>
      </c>
      <c r="Z4314" s="10" t="str">
        <f t="shared" si="1084"/>
        <v/>
      </c>
      <c r="AA4314" s="10" t="str">
        <f t="shared" si="1090"/>
        <v/>
      </c>
      <c r="AB4314" s="10" t="str">
        <f t="shared" si="1093"/>
        <v/>
      </c>
      <c r="AC4314" s="10" t="str">
        <f t="shared" si="1085"/>
        <v/>
      </c>
      <c r="AD4314" s="10" t="str">
        <f t="shared" si="1095"/>
        <v/>
      </c>
      <c r="AE4314" s="10" t="str">
        <f t="shared" si="1086"/>
        <v/>
      </c>
      <c r="AF4314" s="10" t="str">
        <f t="shared" si="1087"/>
        <v/>
      </c>
      <c r="AG4314" s="10" t="str">
        <f t="shared" si="1088"/>
        <v/>
      </c>
      <c r="AH4314" s="10" t="str">
        <f t="shared" si="1089"/>
        <v/>
      </c>
      <c r="AI4314" s="10" t="str">
        <f t="shared" si="1094"/>
        <v/>
      </c>
    </row>
    <row r="4315" spans="20:35" ht="18" customHeight="1" x14ac:dyDescent="0.25">
      <c r="T4315" s="9" t="str">
        <f t="shared" si="1096"/>
        <v/>
      </c>
      <c r="U4315" s="10" t="str">
        <f t="shared" si="1091"/>
        <v/>
      </c>
      <c r="V4315" s="10" t="str">
        <f t="shared" si="1092"/>
        <v/>
      </c>
      <c r="W4315" s="10" t="str">
        <f t="shared" si="1081"/>
        <v/>
      </c>
      <c r="X4315" s="10" t="str">
        <f t="shared" si="1082"/>
        <v/>
      </c>
      <c r="Y4315" s="10" t="str">
        <f t="shared" si="1083"/>
        <v/>
      </c>
      <c r="Z4315" s="10" t="str">
        <f t="shared" si="1084"/>
        <v/>
      </c>
      <c r="AA4315" s="10" t="str">
        <f t="shared" si="1090"/>
        <v/>
      </c>
      <c r="AB4315" s="10" t="str">
        <f t="shared" si="1093"/>
        <v/>
      </c>
      <c r="AC4315" s="10" t="str">
        <f t="shared" si="1085"/>
        <v/>
      </c>
      <c r="AD4315" s="10" t="str">
        <f t="shared" si="1095"/>
        <v/>
      </c>
      <c r="AE4315" s="10" t="str">
        <f t="shared" si="1086"/>
        <v/>
      </c>
      <c r="AF4315" s="10" t="str">
        <f t="shared" si="1087"/>
        <v/>
      </c>
      <c r="AG4315" s="10" t="str">
        <f t="shared" si="1088"/>
        <v/>
      </c>
      <c r="AH4315" s="10" t="str">
        <f t="shared" si="1089"/>
        <v/>
      </c>
      <c r="AI4315" s="10" t="str">
        <f t="shared" si="1094"/>
        <v/>
      </c>
    </row>
    <row r="4316" spans="20:35" ht="18" customHeight="1" x14ac:dyDescent="0.25">
      <c r="T4316" s="9" t="str">
        <f t="shared" si="1096"/>
        <v/>
      </c>
      <c r="U4316" s="10" t="str">
        <f t="shared" si="1091"/>
        <v/>
      </c>
      <c r="V4316" s="10" t="str">
        <f t="shared" si="1092"/>
        <v/>
      </c>
      <c r="W4316" s="10" t="str">
        <f t="shared" si="1081"/>
        <v/>
      </c>
      <c r="X4316" s="10" t="str">
        <f t="shared" si="1082"/>
        <v/>
      </c>
      <c r="Y4316" s="10" t="str">
        <f t="shared" si="1083"/>
        <v/>
      </c>
      <c r="Z4316" s="10" t="str">
        <f t="shared" si="1084"/>
        <v/>
      </c>
      <c r="AA4316" s="10" t="str">
        <f t="shared" si="1090"/>
        <v/>
      </c>
      <c r="AB4316" s="10" t="str">
        <f t="shared" si="1093"/>
        <v/>
      </c>
      <c r="AC4316" s="10" t="str">
        <f t="shared" si="1085"/>
        <v/>
      </c>
      <c r="AD4316" s="10" t="str">
        <f t="shared" si="1095"/>
        <v/>
      </c>
      <c r="AE4316" s="10" t="str">
        <f t="shared" si="1086"/>
        <v/>
      </c>
      <c r="AF4316" s="10" t="str">
        <f t="shared" si="1087"/>
        <v/>
      </c>
      <c r="AG4316" s="10" t="str">
        <f t="shared" si="1088"/>
        <v/>
      </c>
      <c r="AH4316" s="10" t="str">
        <f t="shared" si="1089"/>
        <v/>
      </c>
      <c r="AI4316" s="10" t="str">
        <f t="shared" si="1094"/>
        <v/>
      </c>
    </row>
    <row r="4317" spans="20:35" ht="18" customHeight="1" x14ac:dyDescent="0.25">
      <c r="T4317" s="9" t="str">
        <f t="shared" si="1096"/>
        <v/>
      </c>
      <c r="U4317" s="10" t="str">
        <f t="shared" si="1091"/>
        <v/>
      </c>
      <c r="V4317" s="10" t="str">
        <f t="shared" si="1092"/>
        <v/>
      </c>
      <c r="W4317" s="10" t="str">
        <f t="shared" si="1081"/>
        <v/>
      </c>
      <c r="X4317" s="10" t="str">
        <f t="shared" si="1082"/>
        <v/>
      </c>
      <c r="Y4317" s="10" t="str">
        <f t="shared" si="1083"/>
        <v/>
      </c>
      <c r="Z4317" s="10" t="str">
        <f t="shared" si="1084"/>
        <v/>
      </c>
      <c r="AA4317" s="10" t="str">
        <f t="shared" si="1090"/>
        <v/>
      </c>
      <c r="AB4317" s="10" t="str">
        <f t="shared" si="1093"/>
        <v/>
      </c>
      <c r="AC4317" s="10" t="str">
        <f t="shared" si="1085"/>
        <v/>
      </c>
      <c r="AD4317" s="10" t="str">
        <f t="shared" si="1095"/>
        <v/>
      </c>
      <c r="AE4317" s="10" t="str">
        <f t="shared" si="1086"/>
        <v/>
      </c>
      <c r="AF4317" s="10" t="str">
        <f t="shared" si="1087"/>
        <v/>
      </c>
      <c r="AG4317" s="10" t="str">
        <f t="shared" si="1088"/>
        <v/>
      </c>
      <c r="AH4317" s="10" t="str">
        <f t="shared" si="1089"/>
        <v/>
      </c>
      <c r="AI4317" s="10" t="str">
        <f t="shared" si="1094"/>
        <v/>
      </c>
    </row>
    <row r="4318" spans="20:35" ht="18" customHeight="1" x14ac:dyDescent="0.25">
      <c r="T4318" s="9" t="str">
        <f t="shared" si="1096"/>
        <v/>
      </c>
      <c r="U4318" s="10" t="str">
        <f t="shared" si="1091"/>
        <v/>
      </c>
      <c r="V4318" s="10" t="str">
        <f t="shared" si="1092"/>
        <v/>
      </c>
      <c r="W4318" s="10" t="str">
        <f t="shared" si="1081"/>
        <v/>
      </c>
      <c r="X4318" s="10" t="str">
        <f t="shared" si="1082"/>
        <v/>
      </c>
      <c r="Y4318" s="10" t="str">
        <f t="shared" si="1083"/>
        <v/>
      </c>
      <c r="Z4318" s="10" t="str">
        <f t="shared" si="1084"/>
        <v/>
      </c>
      <c r="AA4318" s="10" t="str">
        <f t="shared" si="1090"/>
        <v/>
      </c>
      <c r="AB4318" s="10" t="str">
        <f t="shared" si="1093"/>
        <v/>
      </c>
      <c r="AC4318" s="10" t="str">
        <f t="shared" si="1085"/>
        <v/>
      </c>
      <c r="AD4318" s="10" t="str">
        <f t="shared" si="1095"/>
        <v/>
      </c>
      <c r="AE4318" s="10" t="str">
        <f t="shared" si="1086"/>
        <v/>
      </c>
      <c r="AF4318" s="10" t="str">
        <f t="shared" si="1087"/>
        <v/>
      </c>
      <c r="AG4318" s="10" t="str">
        <f t="shared" si="1088"/>
        <v/>
      </c>
      <c r="AH4318" s="10" t="str">
        <f t="shared" si="1089"/>
        <v/>
      </c>
      <c r="AI4318" s="10" t="str">
        <f t="shared" si="1094"/>
        <v/>
      </c>
    </row>
    <row r="4319" spans="20:35" ht="18" customHeight="1" x14ac:dyDescent="0.25">
      <c r="T4319" s="9" t="str">
        <f t="shared" si="1096"/>
        <v/>
      </c>
      <c r="U4319" s="10" t="str">
        <f t="shared" si="1091"/>
        <v/>
      </c>
      <c r="V4319" s="10" t="str">
        <f t="shared" si="1092"/>
        <v/>
      </c>
      <c r="W4319" s="10" t="str">
        <f t="shared" si="1081"/>
        <v/>
      </c>
      <c r="X4319" s="10" t="str">
        <f t="shared" si="1082"/>
        <v/>
      </c>
      <c r="Y4319" s="10" t="str">
        <f t="shared" si="1083"/>
        <v/>
      </c>
      <c r="Z4319" s="10" t="str">
        <f t="shared" si="1084"/>
        <v/>
      </c>
      <c r="AA4319" s="10" t="str">
        <f t="shared" si="1090"/>
        <v/>
      </c>
      <c r="AB4319" s="10" t="str">
        <f t="shared" si="1093"/>
        <v/>
      </c>
      <c r="AC4319" s="10" t="str">
        <f t="shared" si="1085"/>
        <v/>
      </c>
      <c r="AD4319" s="10" t="str">
        <f t="shared" si="1095"/>
        <v/>
      </c>
      <c r="AE4319" s="10" t="str">
        <f t="shared" si="1086"/>
        <v/>
      </c>
      <c r="AF4319" s="10" t="str">
        <f t="shared" si="1087"/>
        <v/>
      </c>
      <c r="AG4319" s="10" t="str">
        <f t="shared" si="1088"/>
        <v/>
      </c>
      <c r="AH4319" s="10" t="str">
        <f t="shared" si="1089"/>
        <v/>
      </c>
      <c r="AI4319" s="10" t="str">
        <f t="shared" si="1094"/>
        <v/>
      </c>
    </row>
    <row r="4320" spans="20:35" ht="18" customHeight="1" x14ac:dyDescent="0.25">
      <c r="T4320" s="9" t="str">
        <f t="shared" si="1096"/>
        <v/>
      </c>
      <c r="U4320" s="10" t="str">
        <f t="shared" si="1091"/>
        <v/>
      </c>
      <c r="V4320" s="10" t="str">
        <f t="shared" si="1092"/>
        <v/>
      </c>
      <c r="W4320" s="10" t="str">
        <f t="shared" si="1081"/>
        <v/>
      </c>
      <c r="X4320" s="10" t="str">
        <f t="shared" si="1082"/>
        <v/>
      </c>
      <c r="Y4320" s="10" t="str">
        <f t="shared" si="1083"/>
        <v/>
      </c>
      <c r="Z4320" s="10" t="str">
        <f t="shared" si="1084"/>
        <v/>
      </c>
      <c r="AA4320" s="10" t="str">
        <f t="shared" si="1090"/>
        <v/>
      </c>
      <c r="AB4320" s="10" t="str">
        <f t="shared" si="1093"/>
        <v/>
      </c>
      <c r="AC4320" s="10" t="str">
        <f t="shared" si="1085"/>
        <v/>
      </c>
      <c r="AD4320" s="10" t="str">
        <f t="shared" si="1095"/>
        <v/>
      </c>
      <c r="AE4320" s="10" t="str">
        <f t="shared" si="1086"/>
        <v/>
      </c>
      <c r="AF4320" s="10" t="str">
        <f t="shared" si="1087"/>
        <v/>
      </c>
      <c r="AG4320" s="10" t="str">
        <f t="shared" si="1088"/>
        <v/>
      </c>
      <c r="AH4320" s="10" t="str">
        <f t="shared" si="1089"/>
        <v/>
      </c>
      <c r="AI4320" s="10" t="str">
        <f t="shared" si="1094"/>
        <v/>
      </c>
    </row>
    <row r="4321" spans="20:35" ht="18" customHeight="1" x14ac:dyDescent="0.25">
      <c r="T4321" s="9" t="str">
        <f t="shared" si="1096"/>
        <v/>
      </c>
      <c r="U4321" s="10" t="str">
        <f t="shared" si="1091"/>
        <v/>
      </c>
      <c r="V4321" s="10" t="str">
        <f t="shared" si="1092"/>
        <v/>
      </c>
      <c r="W4321" s="10" t="str">
        <f t="shared" si="1081"/>
        <v/>
      </c>
      <c r="X4321" s="10" t="str">
        <f t="shared" si="1082"/>
        <v/>
      </c>
      <c r="Y4321" s="10" t="str">
        <f t="shared" si="1083"/>
        <v/>
      </c>
      <c r="Z4321" s="10" t="str">
        <f t="shared" si="1084"/>
        <v/>
      </c>
      <c r="AA4321" s="10" t="str">
        <f t="shared" si="1090"/>
        <v/>
      </c>
      <c r="AB4321" s="10" t="str">
        <f t="shared" si="1093"/>
        <v/>
      </c>
      <c r="AC4321" s="10" t="str">
        <f t="shared" si="1085"/>
        <v/>
      </c>
      <c r="AD4321" s="10" t="str">
        <f t="shared" si="1095"/>
        <v/>
      </c>
      <c r="AE4321" s="10" t="str">
        <f t="shared" si="1086"/>
        <v/>
      </c>
      <c r="AF4321" s="10" t="str">
        <f t="shared" si="1087"/>
        <v/>
      </c>
      <c r="AG4321" s="10" t="str">
        <f t="shared" si="1088"/>
        <v/>
      </c>
      <c r="AH4321" s="10" t="str">
        <f t="shared" si="1089"/>
        <v/>
      </c>
      <c r="AI4321" s="10" t="str">
        <f t="shared" si="1094"/>
        <v/>
      </c>
    </row>
    <row r="4322" spans="20:35" ht="18" customHeight="1" x14ac:dyDescent="0.25">
      <c r="T4322" s="9" t="str">
        <f t="shared" si="1096"/>
        <v/>
      </c>
      <c r="U4322" s="10" t="str">
        <f t="shared" si="1091"/>
        <v/>
      </c>
      <c r="V4322" s="10" t="str">
        <f t="shared" si="1092"/>
        <v/>
      </c>
      <c r="W4322" s="10" t="str">
        <f t="shared" si="1081"/>
        <v/>
      </c>
      <c r="X4322" s="10" t="str">
        <f t="shared" si="1082"/>
        <v/>
      </c>
      <c r="Y4322" s="10" t="str">
        <f t="shared" si="1083"/>
        <v/>
      </c>
      <c r="Z4322" s="10" t="str">
        <f t="shared" si="1084"/>
        <v/>
      </c>
      <c r="AA4322" s="10" t="str">
        <f t="shared" si="1090"/>
        <v/>
      </c>
      <c r="AB4322" s="10" t="str">
        <f t="shared" si="1093"/>
        <v/>
      </c>
      <c r="AC4322" s="10" t="str">
        <f t="shared" si="1085"/>
        <v/>
      </c>
      <c r="AD4322" s="10" t="str">
        <f t="shared" si="1095"/>
        <v/>
      </c>
      <c r="AE4322" s="10" t="str">
        <f t="shared" si="1086"/>
        <v/>
      </c>
      <c r="AF4322" s="10" t="str">
        <f t="shared" si="1087"/>
        <v/>
      </c>
      <c r="AG4322" s="10" t="str">
        <f t="shared" si="1088"/>
        <v/>
      </c>
      <c r="AH4322" s="10" t="str">
        <f t="shared" si="1089"/>
        <v/>
      </c>
      <c r="AI4322" s="10" t="str">
        <f t="shared" si="1094"/>
        <v/>
      </c>
    </row>
    <row r="4323" spans="20:35" ht="18" customHeight="1" x14ac:dyDescent="0.25">
      <c r="T4323" s="9" t="str">
        <f t="shared" si="1096"/>
        <v/>
      </c>
      <c r="U4323" s="10" t="str">
        <f t="shared" si="1091"/>
        <v/>
      </c>
      <c r="V4323" s="10" t="str">
        <f t="shared" si="1092"/>
        <v/>
      </c>
      <c r="W4323" s="10" t="str">
        <f t="shared" si="1081"/>
        <v/>
      </c>
      <c r="X4323" s="10" t="str">
        <f t="shared" si="1082"/>
        <v/>
      </c>
      <c r="Y4323" s="10" t="str">
        <f t="shared" si="1083"/>
        <v/>
      </c>
      <c r="Z4323" s="10" t="str">
        <f t="shared" si="1084"/>
        <v/>
      </c>
      <c r="AA4323" s="10" t="str">
        <f t="shared" si="1090"/>
        <v/>
      </c>
      <c r="AB4323" s="10" t="str">
        <f t="shared" si="1093"/>
        <v/>
      </c>
      <c r="AC4323" s="10" t="str">
        <f t="shared" si="1085"/>
        <v/>
      </c>
      <c r="AD4323" s="10" t="str">
        <f t="shared" si="1095"/>
        <v/>
      </c>
      <c r="AE4323" s="10" t="str">
        <f t="shared" si="1086"/>
        <v/>
      </c>
      <c r="AF4323" s="10" t="str">
        <f t="shared" si="1087"/>
        <v/>
      </c>
      <c r="AG4323" s="10" t="str">
        <f t="shared" si="1088"/>
        <v/>
      </c>
      <c r="AH4323" s="10" t="str">
        <f t="shared" si="1089"/>
        <v/>
      </c>
      <c r="AI4323" s="10" t="str">
        <f t="shared" si="1094"/>
        <v/>
      </c>
    </row>
    <row r="4324" spans="20:35" ht="18" customHeight="1" x14ac:dyDescent="0.25">
      <c r="T4324" s="9" t="str">
        <f t="shared" si="1096"/>
        <v/>
      </c>
      <c r="U4324" s="10" t="str">
        <f t="shared" si="1091"/>
        <v/>
      </c>
      <c r="V4324" s="10" t="str">
        <f t="shared" si="1092"/>
        <v/>
      </c>
      <c r="W4324" s="10" t="str">
        <f t="shared" si="1081"/>
        <v/>
      </c>
      <c r="X4324" s="10" t="str">
        <f t="shared" si="1082"/>
        <v/>
      </c>
      <c r="Y4324" s="10" t="str">
        <f t="shared" si="1083"/>
        <v/>
      </c>
      <c r="Z4324" s="10" t="str">
        <f t="shared" si="1084"/>
        <v/>
      </c>
      <c r="AA4324" s="10" t="str">
        <f t="shared" si="1090"/>
        <v/>
      </c>
      <c r="AB4324" s="10" t="str">
        <f t="shared" si="1093"/>
        <v/>
      </c>
      <c r="AC4324" s="10" t="str">
        <f t="shared" si="1085"/>
        <v/>
      </c>
      <c r="AD4324" s="10" t="str">
        <f t="shared" si="1095"/>
        <v/>
      </c>
      <c r="AE4324" s="10" t="str">
        <f t="shared" si="1086"/>
        <v/>
      </c>
      <c r="AF4324" s="10" t="str">
        <f t="shared" si="1087"/>
        <v/>
      </c>
      <c r="AG4324" s="10" t="str">
        <f t="shared" si="1088"/>
        <v/>
      </c>
      <c r="AH4324" s="10" t="str">
        <f t="shared" si="1089"/>
        <v/>
      </c>
      <c r="AI4324" s="10" t="str">
        <f t="shared" si="1094"/>
        <v/>
      </c>
    </row>
    <row r="4325" spans="20:35" ht="18" customHeight="1" x14ac:dyDescent="0.25">
      <c r="T4325" s="9" t="str">
        <f t="shared" si="1096"/>
        <v/>
      </c>
      <c r="U4325" s="10" t="str">
        <f t="shared" si="1091"/>
        <v/>
      </c>
      <c r="V4325" s="10" t="str">
        <f t="shared" si="1092"/>
        <v/>
      </c>
      <c r="W4325" s="10" t="str">
        <f t="shared" si="1081"/>
        <v/>
      </c>
      <c r="X4325" s="10" t="str">
        <f t="shared" si="1082"/>
        <v/>
      </c>
      <c r="Y4325" s="10" t="str">
        <f t="shared" si="1083"/>
        <v/>
      </c>
      <c r="Z4325" s="10" t="str">
        <f t="shared" si="1084"/>
        <v/>
      </c>
      <c r="AA4325" s="10" t="str">
        <f t="shared" si="1090"/>
        <v/>
      </c>
      <c r="AB4325" s="10" t="str">
        <f t="shared" si="1093"/>
        <v/>
      </c>
      <c r="AC4325" s="10" t="str">
        <f t="shared" si="1085"/>
        <v/>
      </c>
      <c r="AD4325" s="10" t="str">
        <f t="shared" si="1095"/>
        <v/>
      </c>
      <c r="AE4325" s="10" t="str">
        <f t="shared" si="1086"/>
        <v/>
      </c>
      <c r="AF4325" s="10" t="str">
        <f t="shared" si="1087"/>
        <v/>
      </c>
      <c r="AG4325" s="10" t="str">
        <f t="shared" si="1088"/>
        <v/>
      </c>
      <c r="AH4325" s="10" t="str">
        <f t="shared" si="1089"/>
        <v/>
      </c>
      <c r="AI4325" s="10" t="str">
        <f t="shared" si="1094"/>
        <v/>
      </c>
    </row>
    <row r="4326" spans="20:35" ht="18" customHeight="1" x14ac:dyDescent="0.25">
      <c r="T4326" s="9" t="str">
        <f t="shared" si="1096"/>
        <v/>
      </c>
      <c r="U4326" s="10" t="str">
        <f t="shared" si="1091"/>
        <v/>
      </c>
      <c r="V4326" s="10" t="str">
        <f t="shared" si="1092"/>
        <v/>
      </c>
      <c r="W4326" s="10" t="str">
        <f t="shared" si="1081"/>
        <v/>
      </c>
      <c r="X4326" s="10" t="str">
        <f t="shared" si="1082"/>
        <v/>
      </c>
      <c r="Y4326" s="10" t="str">
        <f t="shared" si="1083"/>
        <v/>
      </c>
      <c r="Z4326" s="10" t="str">
        <f t="shared" si="1084"/>
        <v/>
      </c>
      <c r="AA4326" s="10" t="str">
        <f t="shared" si="1090"/>
        <v/>
      </c>
      <c r="AB4326" s="10" t="str">
        <f t="shared" si="1093"/>
        <v/>
      </c>
      <c r="AC4326" s="10" t="str">
        <f t="shared" si="1085"/>
        <v/>
      </c>
      <c r="AD4326" s="10" t="str">
        <f t="shared" si="1095"/>
        <v/>
      </c>
      <c r="AE4326" s="10" t="str">
        <f t="shared" si="1086"/>
        <v/>
      </c>
      <c r="AF4326" s="10" t="str">
        <f t="shared" si="1087"/>
        <v/>
      </c>
      <c r="AG4326" s="10" t="str">
        <f t="shared" si="1088"/>
        <v/>
      </c>
      <c r="AH4326" s="10" t="str">
        <f t="shared" si="1089"/>
        <v/>
      </c>
      <c r="AI4326" s="10" t="str">
        <f t="shared" si="1094"/>
        <v/>
      </c>
    </row>
    <row r="4327" spans="20:35" ht="18" customHeight="1" x14ac:dyDescent="0.25">
      <c r="T4327" s="9" t="str">
        <f t="shared" si="1096"/>
        <v/>
      </c>
      <c r="U4327" s="10" t="str">
        <f t="shared" si="1091"/>
        <v/>
      </c>
      <c r="V4327" s="10" t="str">
        <f t="shared" si="1092"/>
        <v/>
      </c>
      <c r="W4327" s="10" t="str">
        <f t="shared" si="1081"/>
        <v/>
      </c>
      <c r="X4327" s="10" t="str">
        <f t="shared" si="1082"/>
        <v/>
      </c>
      <c r="Y4327" s="10" t="str">
        <f t="shared" si="1083"/>
        <v/>
      </c>
      <c r="Z4327" s="10" t="str">
        <f t="shared" si="1084"/>
        <v/>
      </c>
      <c r="AA4327" s="10" t="str">
        <f t="shared" si="1090"/>
        <v/>
      </c>
      <c r="AB4327" s="10" t="str">
        <f t="shared" si="1093"/>
        <v/>
      </c>
      <c r="AC4327" s="10" t="str">
        <f t="shared" si="1085"/>
        <v/>
      </c>
      <c r="AD4327" s="10" t="str">
        <f t="shared" si="1095"/>
        <v/>
      </c>
      <c r="AE4327" s="10" t="str">
        <f t="shared" si="1086"/>
        <v/>
      </c>
      <c r="AF4327" s="10" t="str">
        <f t="shared" si="1087"/>
        <v/>
      </c>
      <c r="AG4327" s="10" t="str">
        <f t="shared" si="1088"/>
        <v/>
      </c>
      <c r="AH4327" s="10" t="str">
        <f t="shared" si="1089"/>
        <v/>
      </c>
      <c r="AI4327" s="10" t="str">
        <f t="shared" si="1094"/>
        <v/>
      </c>
    </row>
    <row r="4328" spans="20:35" ht="18" customHeight="1" x14ac:dyDescent="0.25">
      <c r="T4328" s="9" t="str">
        <f t="shared" si="1096"/>
        <v/>
      </c>
      <c r="U4328" s="10" t="str">
        <f t="shared" si="1091"/>
        <v/>
      </c>
      <c r="V4328" s="10" t="str">
        <f t="shared" si="1092"/>
        <v/>
      </c>
      <c r="W4328" s="10" t="str">
        <f t="shared" ref="W4328:W4391" si="1097">IF(T4328="","",IF(U4328&gt;V4328,0,(V4328-U4328)*$T$6*60))</f>
        <v/>
      </c>
      <c r="X4328" s="10" t="str">
        <f t="shared" ref="X4328:X4391" si="1098">IF(T4328="","",X4327+W4328)</f>
        <v/>
      </c>
      <c r="Y4328" s="10" t="str">
        <f t="shared" ref="Y4328:Y4391" si="1099">IF(T4328="","",AH4327)</f>
        <v/>
      </c>
      <c r="Z4328" s="10" t="str">
        <f t="shared" ref="Z4328:Z4391" si="1100">IF(T4328="","",AI4327)</f>
        <v/>
      </c>
      <c r="AA4328" s="10" t="str">
        <f t="shared" si="1090"/>
        <v/>
      </c>
      <c r="AB4328" s="10" t="str">
        <f t="shared" si="1093"/>
        <v/>
      </c>
      <c r="AC4328" s="10" t="str">
        <f t="shared" ref="AC4328:AC4391" si="1101">IF(T4328="","",V4328/$F$7*1000*3600)</f>
        <v/>
      </c>
      <c r="AD4328" s="10" t="str">
        <f t="shared" si="1095"/>
        <v/>
      </c>
      <c r="AE4328" s="10" t="str">
        <f t="shared" ref="AE4328:AE4391" si="1102">IF(T4328="","",Z4328/$AL$4)</f>
        <v/>
      </c>
      <c r="AF4328" s="10" t="str">
        <f t="shared" ref="AF4328:AF4391" si="1103">IF(T4328="","",MIN(AE4328,AB4328))</f>
        <v/>
      </c>
      <c r="AG4328" s="10" t="str">
        <f t="shared" ref="AG4328:AG4391" si="1104">IF(T4328="","",AF4328/1000/3600*$F$7)</f>
        <v/>
      </c>
      <c r="AH4328" s="10" t="str">
        <f t="shared" ref="AH4328:AH4391" si="1105">IF(T4328="","",Y4328+AF4328*$AL$4)</f>
        <v/>
      </c>
      <c r="AI4328" s="10" t="str">
        <f t="shared" si="1094"/>
        <v/>
      </c>
    </row>
    <row r="4329" spans="20:35" ht="18" customHeight="1" x14ac:dyDescent="0.25">
      <c r="T4329" s="9" t="str">
        <f t="shared" si="1096"/>
        <v/>
      </c>
      <c r="U4329" s="10" t="str">
        <f t="shared" si="1091"/>
        <v/>
      </c>
      <c r="V4329" s="10" t="str">
        <f t="shared" si="1092"/>
        <v/>
      </c>
      <c r="W4329" s="10" t="str">
        <f t="shared" si="1097"/>
        <v/>
      </c>
      <c r="X4329" s="10" t="str">
        <f t="shared" si="1098"/>
        <v/>
      </c>
      <c r="Y4329" s="10" t="str">
        <f t="shared" si="1099"/>
        <v/>
      </c>
      <c r="Z4329" s="10" t="str">
        <f t="shared" si="1100"/>
        <v/>
      </c>
      <c r="AA4329" s="10" t="str">
        <f t="shared" si="1090"/>
        <v/>
      </c>
      <c r="AB4329" s="10" t="str">
        <f t="shared" si="1093"/>
        <v/>
      </c>
      <c r="AC4329" s="10" t="str">
        <f t="shared" si="1101"/>
        <v/>
      </c>
      <c r="AD4329" s="10" t="str">
        <f t="shared" si="1095"/>
        <v/>
      </c>
      <c r="AE4329" s="10" t="str">
        <f t="shared" si="1102"/>
        <v/>
      </c>
      <c r="AF4329" s="10" t="str">
        <f t="shared" si="1103"/>
        <v/>
      </c>
      <c r="AG4329" s="10" t="str">
        <f t="shared" si="1104"/>
        <v/>
      </c>
      <c r="AH4329" s="10" t="str">
        <f t="shared" si="1105"/>
        <v/>
      </c>
      <c r="AI4329" s="10" t="str">
        <f t="shared" si="1094"/>
        <v/>
      </c>
    </row>
    <row r="4330" spans="20:35" ht="18" customHeight="1" x14ac:dyDescent="0.25">
      <c r="T4330" s="9" t="str">
        <f t="shared" si="1096"/>
        <v/>
      </c>
      <c r="U4330" s="10" t="str">
        <f t="shared" si="1091"/>
        <v/>
      </c>
      <c r="V4330" s="10" t="str">
        <f t="shared" si="1092"/>
        <v/>
      </c>
      <c r="W4330" s="10" t="str">
        <f t="shared" si="1097"/>
        <v/>
      </c>
      <c r="X4330" s="10" t="str">
        <f t="shared" si="1098"/>
        <v/>
      </c>
      <c r="Y4330" s="10" t="str">
        <f t="shared" si="1099"/>
        <v/>
      </c>
      <c r="Z4330" s="10" t="str">
        <f t="shared" si="1100"/>
        <v/>
      </c>
      <c r="AA4330" s="10" t="str">
        <f t="shared" si="1090"/>
        <v/>
      </c>
      <c r="AB4330" s="10" t="str">
        <f t="shared" si="1093"/>
        <v/>
      </c>
      <c r="AC4330" s="10" t="str">
        <f t="shared" si="1101"/>
        <v/>
      </c>
      <c r="AD4330" s="10" t="str">
        <f t="shared" si="1095"/>
        <v/>
      </c>
      <c r="AE4330" s="10" t="str">
        <f t="shared" si="1102"/>
        <v/>
      </c>
      <c r="AF4330" s="10" t="str">
        <f t="shared" si="1103"/>
        <v/>
      </c>
      <c r="AG4330" s="10" t="str">
        <f t="shared" si="1104"/>
        <v/>
      </c>
      <c r="AH4330" s="10" t="str">
        <f t="shared" si="1105"/>
        <v/>
      </c>
      <c r="AI4330" s="10" t="str">
        <f t="shared" si="1094"/>
        <v/>
      </c>
    </row>
    <row r="4331" spans="20:35" ht="18" customHeight="1" x14ac:dyDescent="0.25">
      <c r="T4331" s="9" t="str">
        <f t="shared" si="1096"/>
        <v/>
      </c>
      <c r="U4331" s="10" t="str">
        <f t="shared" si="1091"/>
        <v/>
      </c>
      <c r="V4331" s="10" t="str">
        <f t="shared" si="1092"/>
        <v/>
      </c>
      <c r="W4331" s="10" t="str">
        <f t="shared" si="1097"/>
        <v/>
      </c>
      <c r="X4331" s="10" t="str">
        <f t="shared" si="1098"/>
        <v/>
      </c>
      <c r="Y4331" s="10" t="str">
        <f t="shared" si="1099"/>
        <v/>
      </c>
      <c r="Z4331" s="10" t="str">
        <f t="shared" si="1100"/>
        <v/>
      </c>
      <c r="AA4331" s="10" t="str">
        <f t="shared" si="1090"/>
        <v/>
      </c>
      <c r="AB4331" s="10" t="str">
        <f t="shared" si="1093"/>
        <v/>
      </c>
      <c r="AC4331" s="10" t="str">
        <f t="shared" si="1101"/>
        <v/>
      </c>
      <c r="AD4331" s="10" t="str">
        <f t="shared" si="1095"/>
        <v/>
      </c>
      <c r="AE4331" s="10" t="str">
        <f t="shared" si="1102"/>
        <v/>
      </c>
      <c r="AF4331" s="10" t="str">
        <f t="shared" si="1103"/>
        <v/>
      </c>
      <c r="AG4331" s="10" t="str">
        <f t="shared" si="1104"/>
        <v/>
      </c>
      <c r="AH4331" s="10" t="str">
        <f t="shared" si="1105"/>
        <v/>
      </c>
      <c r="AI4331" s="10" t="str">
        <f t="shared" si="1094"/>
        <v/>
      </c>
    </row>
    <row r="4332" spans="20:35" ht="18" customHeight="1" x14ac:dyDescent="0.25">
      <c r="T4332" s="9" t="str">
        <f t="shared" si="1096"/>
        <v/>
      </c>
      <c r="U4332" s="10" t="str">
        <f t="shared" si="1091"/>
        <v/>
      </c>
      <c r="V4332" s="10" t="str">
        <f t="shared" si="1092"/>
        <v/>
      </c>
      <c r="W4332" s="10" t="str">
        <f t="shared" si="1097"/>
        <v/>
      </c>
      <c r="X4332" s="10" t="str">
        <f t="shared" si="1098"/>
        <v/>
      </c>
      <c r="Y4332" s="10" t="str">
        <f t="shared" si="1099"/>
        <v/>
      </c>
      <c r="Z4332" s="10" t="str">
        <f t="shared" si="1100"/>
        <v/>
      </c>
      <c r="AA4332" s="10" t="str">
        <f t="shared" si="1090"/>
        <v/>
      </c>
      <c r="AB4332" s="10" t="str">
        <f t="shared" si="1093"/>
        <v/>
      </c>
      <c r="AC4332" s="10" t="str">
        <f t="shared" si="1101"/>
        <v/>
      </c>
      <c r="AD4332" s="10" t="str">
        <f t="shared" si="1095"/>
        <v/>
      </c>
      <c r="AE4332" s="10" t="str">
        <f t="shared" si="1102"/>
        <v/>
      </c>
      <c r="AF4332" s="10" t="str">
        <f t="shared" si="1103"/>
        <v/>
      </c>
      <c r="AG4332" s="10" t="str">
        <f t="shared" si="1104"/>
        <v/>
      </c>
      <c r="AH4332" s="10" t="str">
        <f t="shared" si="1105"/>
        <v/>
      </c>
      <c r="AI4332" s="10" t="str">
        <f t="shared" si="1094"/>
        <v/>
      </c>
    </row>
    <row r="4333" spans="20:35" ht="18" customHeight="1" x14ac:dyDescent="0.25">
      <c r="T4333" s="9" t="str">
        <f t="shared" si="1096"/>
        <v/>
      </c>
      <c r="U4333" s="10" t="str">
        <f t="shared" si="1091"/>
        <v/>
      </c>
      <c r="V4333" s="10" t="str">
        <f t="shared" si="1092"/>
        <v/>
      </c>
      <c r="W4333" s="10" t="str">
        <f t="shared" si="1097"/>
        <v/>
      </c>
      <c r="X4333" s="10" t="str">
        <f t="shared" si="1098"/>
        <v/>
      </c>
      <c r="Y4333" s="10" t="str">
        <f t="shared" si="1099"/>
        <v/>
      </c>
      <c r="Z4333" s="10" t="str">
        <f t="shared" si="1100"/>
        <v/>
      </c>
      <c r="AA4333" s="10" t="str">
        <f t="shared" si="1090"/>
        <v/>
      </c>
      <c r="AB4333" s="10" t="str">
        <f t="shared" si="1093"/>
        <v/>
      </c>
      <c r="AC4333" s="10" t="str">
        <f t="shared" si="1101"/>
        <v/>
      </c>
      <c r="AD4333" s="10" t="str">
        <f t="shared" si="1095"/>
        <v/>
      </c>
      <c r="AE4333" s="10" t="str">
        <f t="shared" si="1102"/>
        <v/>
      </c>
      <c r="AF4333" s="10" t="str">
        <f t="shared" si="1103"/>
        <v/>
      </c>
      <c r="AG4333" s="10" t="str">
        <f t="shared" si="1104"/>
        <v/>
      </c>
      <c r="AH4333" s="10" t="str">
        <f t="shared" si="1105"/>
        <v/>
      </c>
      <c r="AI4333" s="10" t="str">
        <f t="shared" si="1094"/>
        <v/>
      </c>
    </row>
    <row r="4334" spans="20:35" ht="18" customHeight="1" x14ac:dyDescent="0.25">
      <c r="T4334" s="9" t="str">
        <f t="shared" si="1096"/>
        <v/>
      </c>
      <c r="U4334" s="10" t="str">
        <f t="shared" si="1091"/>
        <v/>
      </c>
      <c r="V4334" s="10" t="str">
        <f t="shared" si="1092"/>
        <v/>
      </c>
      <c r="W4334" s="10" t="str">
        <f t="shared" si="1097"/>
        <v/>
      </c>
      <c r="X4334" s="10" t="str">
        <f t="shared" si="1098"/>
        <v/>
      </c>
      <c r="Y4334" s="10" t="str">
        <f t="shared" si="1099"/>
        <v/>
      </c>
      <c r="Z4334" s="10" t="str">
        <f t="shared" si="1100"/>
        <v/>
      </c>
      <c r="AA4334" s="10" t="str">
        <f t="shared" si="1090"/>
        <v/>
      </c>
      <c r="AB4334" s="10" t="str">
        <f t="shared" si="1093"/>
        <v/>
      </c>
      <c r="AC4334" s="10" t="str">
        <f t="shared" si="1101"/>
        <v/>
      </c>
      <c r="AD4334" s="10" t="str">
        <f t="shared" si="1095"/>
        <v/>
      </c>
      <c r="AE4334" s="10" t="str">
        <f t="shared" si="1102"/>
        <v/>
      </c>
      <c r="AF4334" s="10" t="str">
        <f t="shared" si="1103"/>
        <v/>
      </c>
      <c r="AG4334" s="10" t="str">
        <f t="shared" si="1104"/>
        <v/>
      </c>
      <c r="AH4334" s="10" t="str">
        <f t="shared" si="1105"/>
        <v/>
      </c>
      <c r="AI4334" s="10" t="str">
        <f t="shared" si="1094"/>
        <v/>
      </c>
    </row>
    <row r="4335" spans="20:35" ht="18" customHeight="1" x14ac:dyDescent="0.25">
      <c r="T4335" s="9" t="str">
        <f t="shared" si="1096"/>
        <v/>
      </c>
      <c r="U4335" s="10" t="str">
        <f t="shared" si="1091"/>
        <v/>
      </c>
      <c r="V4335" s="10" t="str">
        <f t="shared" si="1092"/>
        <v/>
      </c>
      <c r="W4335" s="10" t="str">
        <f t="shared" si="1097"/>
        <v/>
      </c>
      <c r="X4335" s="10" t="str">
        <f t="shared" si="1098"/>
        <v/>
      </c>
      <c r="Y4335" s="10" t="str">
        <f t="shared" si="1099"/>
        <v/>
      </c>
      <c r="Z4335" s="10" t="str">
        <f t="shared" si="1100"/>
        <v/>
      </c>
      <c r="AA4335" s="10" t="str">
        <f t="shared" si="1090"/>
        <v/>
      </c>
      <c r="AB4335" s="10" t="str">
        <f t="shared" si="1093"/>
        <v/>
      </c>
      <c r="AC4335" s="10" t="str">
        <f t="shared" si="1101"/>
        <v/>
      </c>
      <c r="AD4335" s="10" t="str">
        <f t="shared" si="1095"/>
        <v/>
      </c>
      <c r="AE4335" s="10" t="str">
        <f t="shared" si="1102"/>
        <v/>
      </c>
      <c r="AF4335" s="10" t="str">
        <f t="shared" si="1103"/>
        <v/>
      </c>
      <c r="AG4335" s="10" t="str">
        <f t="shared" si="1104"/>
        <v/>
      </c>
      <c r="AH4335" s="10" t="str">
        <f t="shared" si="1105"/>
        <v/>
      </c>
      <c r="AI4335" s="10" t="str">
        <f t="shared" si="1094"/>
        <v/>
      </c>
    </row>
    <row r="4336" spans="20:35" ht="18" customHeight="1" x14ac:dyDescent="0.25">
      <c r="T4336" s="9" t="str">
        <f t="shared" si="1096"/>
        <v/>
      </c>
      <c r="U4336" s="10" t="str">
        <f t="shared" si="1091"/>
        <v/>
      </c>
      <c r="V4336" s="10" t="str">
        <f t="shared" si="1092"/>
        <v/>
      </c>
      <c r="W4336" s="10" t="str">
        <f t="shared" si="1097"/>
        <v/>
      </c>
      <c r="X4336" s="10" t="str">
        <f t="shared" si="1098"/>
        <v/>
      </c>
      <c r="Y4336" s="10" t="str">
        <f t="shared" si="1099"/>
        <v/>
      </c>
      <c r="Z4336" s="10" t="str">
        <f t="shared" si="1100"/>
        <v/>
      </c>
      <c r="AA4336" s="10" t="str">
        <f t="shared" si="1090"/>
        <v/>
      </c>
      <c r="AB4336" s="10" t="str">
        <f t="shared" si="1093"/>
        <v/>
      </c>
      <c r="AC4336" s="10" t="str">
        <f t="shared" si="1101"/>
        <v/>
      </c>
      <c r="AD4336" s="10" t="str">
        <f t="shared" si="1095"/>
        <v/>
      </c>
      <c r="AE4336" s="10" t="str">
        <f t="shared" si="1102"/>
        <v/>
      </c>
      <c r="AF4336" s="10" t="str">
        <f t="shared" si="1103"/>
        <v/>
      </c>
      <c r="AG4336" s="10" t="str">
        <f t="shared" si="1104"/>
        <v/>
      </c>
      <c r="AH4336" s="10" t="str">
        <f t="shared" si="1105"/>
        <v/>
      </c>
      <c r="AI4336" s="10" t="str">
        <f t="shared" si="1094"/>
        <v/>
      </c>
    </row>
    <row r="4337" spans="20:35" ht="18" customHeight="1" x14ac:dyDescent="0.25">
      <c r="T4337" s="9" t="str">
        <f t="shared" si="1096"/>
        <v/>
      </c>
      <c r="U4337" s="10" t="str">
        <f t="shared" si="1091"/>
        <v/>
      </c>
      <c r="V4337" s="10" t="str">
        <f t="shared" si="1092"/>
        <v/>
      </c>
      <c r="W4337" s="10" t="str">
        <f t="shared" si="1097"/>
        <v/>
      </c>
      <c r="X4337" s="10" t="str">
        <f t="shared" si="1098"/>
        <v/>
      </c>
      <c r="Y4337" s="10" t="str">
        <f t="shared" si="1099"/>
        <v/>
      </c>
      <c r="Z4337" s="10" t="str">
        <f t="shared" si="1100"/>
        <v/>
      </c>
      <c r="AA4337" s="10" t="str">
        <f t="shared" si="1090"/>
        <v/>
      </c>
      <c r="AB4337" s="10" t="str">
        <f t="shared" si="1093"/>
        <v/>
      </c>
      <c r="AC4337" s="10" t="str">
        <f t="shared" si="1101"/>
        <v/>
      </c>
      <c r="AD4337" s="10" t="str">
        <f t="shared" si="1095"/>
        <v/>
      </c>
      <c r="AE4337" s="10" t="str">
        <f t="shared" si="1102"/>
        <v/>
      </c>
      <c r="AF4337" s="10" t="str">
        <f t="shared" si="1103"/>
        <v/>
      </c>
      <c r="AG4337" s="10" t="str">
        <f t="shared" si="1104"/>
        <v/>
      </c>
      <c r="AH4337" s="10" t="str">
        <f t="shared" si="1105"/>
        <v/>
      </c>
      <c r="AI4337" s="10" t="str">
        <f t="shared" si="1094"/>
        <v/>
      </c>
    </row>
    <row r="4338" spans="20:35" ht="18" customHeight="1" x14ac:dyDescent="0.25">
      <c r="T4338" s="9" t="str">
        <f t="shared" si="1096"/>
        <v/>
      </c>
      <c r="U4338" s="10" t="str">
        <f t="shared" si="1091"/>
        <v/>
      </c>
      <c r="V4338" s="10" t="str">
        <f t="shared" si="1092"/>
        <v/>
      </c>
      <c r="W4338" s="10" t="str">
        <f t="shared" si="1097"/>
        <v/>
      </c>
      <c r="X4338" s="10" t="str">
        <f t="shared" si="1098"/>
        <v/>
      </c>
      <c r="Y4338" s="10" t="str">
        <f t="shared" si="1099"/>
        <v/>
      </c>
      <c r="Z4338" s="10" t="str">
        <f t="shared" si="1100"/>
        <v/>
      </c>
      <c r="AA4338" s="10" t="str">
        <f t="shared" si="1090"/>
        <v/>
      </c>
      <c r="AB4338" s="10" t="str">
        <f t="shared" si="1093"/>
        <v/>
      </c>
      <c r="AC4338" s="10" t="str">
        <f t="shared" si="1101"/>
        <v/>
      </c>
      <c r="AD4338" s="10" t="str">
        <f t="shared" si="1095"/>
        <v/>
      </c>
      <c r="AE4338" s="10" t="str">
        <f t="shared" si="1102"/>
        <v/>
      </c>
      <c r="AF4338" s="10" t="str">
        <f t="shared" si="1103"/>
        <v/>
      </c>
      <c r="AG4338" s="10" t="str">
        <f t="shared" si="1104"/>
        <v/>
      </c>
      <c r="AH4338" s="10" t="str">
        <f t="shared" si="1105"/>
        <v/>
      </c>
      <c r="AI4338" s="10" t="str">
        <f t="shared" si="1094"/>
        <v/>
      </c>
    </row>
    <row r="4339" spans="20:35" ht="18" customHeight="1" x14ac:dyDescent="0.25">
      <c r="T4339" s="9" t="str">
        <f t="shared" si="1096"/>
        <v/>
      </c>
      <c r="U4339" s="10" t="str">
        <f t="shared" si="1091"/>
        <v/>
      </c>
      <c r="V4339" s="10" t="str">
        <f t="shared" si="1092"/>
        <v/>
      </c>
      <c r="W4339" s="10" t="str">
        <f t="shared" si="1097"/>
        <v/>
      </c>
      <c r="X4339" s="10" t="str">
        <f t="shared" si="1098"/>
        <v/>
      </c>
      <c r="Y4339" s="10" t="str">
        <f t="shared" si="1099"/>
        <v/>
      </c>
      <c r="Z4339" s="10" t="str">
        <f t="shared" si="1100"/>
        <v/>
      </c>
      <c r="AA4339" s="10" t="str">
        <f t="shared" si="1090"/>
        <v/>
      </c>
      <c r="AB4339" s="10" t="str">
        <f t="shared" si="1093"/>
        <v/>
      </c>
      <c r="AC4339" s="10" t="str">
        <f t="shared" si="1101"/>
        <v/>
      </c>
      <c r="AD4339" s="10" t="str">
        <f t="shared" si="1095"/>
        <v/>
      </c>
      <c r="AE4339" s="10" t="str">
        <f t="shared" si="1102"/>
        <v/>
      </c>
      <c r="AF4339" s="10" t="str">
        <f t="shared" si="1103"/>
        <v/>
      </c>
      <c r="AG4339" s="10" t="str">
        <f t="shared" si="1104"/>
        <v/>
      </c>
      <c r="AH4339" s="10" t="str">
        <f t="shared" si="1105"/>
        <v/>
      </c>
      <c r="AI4339" s="10" t="str">
        <f t="shared" si="1094"/>
        <v/>
      </c>
    </row>
    <row r="4340" spans="20:35" ht="18" customHeight="1" x14ac:dyDescent="0.25">
      <c r="T4340" s="9" t="str">
        <f t="shared" si="1096"/>
        <v/>
      </c>
      <c r="U4340" s="10" t="str">
        <f t="shared" si="1091"/>
        <v/>
      </c>
      <c r="V4340" s="10" t="str">
        <f t="shared" si="1092"/>
        <v/>
      </c>
      <c r="W4340" s="10" t="str">
        <f t="shared" si="1097"/>
        <v/>
      </c>
      <c r="X4340" s="10" t="str">
        <f t="shared" si="1098"/>
        <v/>
      </c>
      <c r="Y4340" s="10" t="str">
        <f t="shared" si="1099"/>
        <v/>
      </c>
      <c r="Z4340" s="10" t="str">
        <f t="shared" si="1100"/>
        <v/>
      </c>
      <c r="AA4340" s="10" t="str">
        <f t="shared" si="1090"/>
        <v/>
      </c>
      <c r="AB4340" s="10" t="str">
        <f t="shared" si="1093"/>
        <v/>
      </c>
      <c r="AC4340" s="10" t="str">
        <f t="shared" si="1101"/>
        <v/>
      </c>
      <c r="AD4340" s="10" t="str">
        <f t="shared" si="1095"/>
        <v/>
      </c>
      <c r="AE4340" s="10" t="str">
        <f t="shared" si="1102"/>
        <v/>
      </c>
      <c r="AF4340" s="10" t="str">
        <f t="shared" si="1103"/>
        <v/>
      </c>
      <c r="AG4340" s="10" t="str">
        <f t="shared" si="1104"/>
        <v/>
      </c>
      <c r="AH4340" s="10" t="str">
        <f t="shared" si="1105"/>
        <v/>
      </c>
      <c r="AI4340" s="10" t="str">
        <f t="shared" si="1094"/>
        <v/>
      </c>
    </row>
    <row r="4341" spans="20:35" ht="18" customHeight="1" x14ac:dyDescent="0.25">
      <c r="T4341" s="9" t="str">
        <f t="shared" si="1096"/>
        <v/>
      </c>
      <c r="U4341" s="10" t="str">
        <f t="shared" si="1091"/>
        <v/>
      </c>
      <c r="V4341" s="10" t="str">
        <f t="shared" si="1092"/>
        <v/>
      </c>
      <c r="W4341" s="10" t="str">
        <f t="shared" si="1097"/>
        <v/>
      </c>
      <c r="X4341" s="10" t="str">
        <f t="shared" si="1098"/>
        <v/>
      </c>
      <c r="Y4341" s="10" t="str">
        <f t="shared" si="1099"/>
        <v/>
      </c>
      <c r="Z4341" s="10" t="str">
        <f t="shared" si="1100"/>
        <v/>
      </c>
      <c r="AA4341" s="10" t="str">
        <f t="shared" si="1090"/>
        <v/>
      </c>
      <c r="AB4341" s="10" t="str">
        <f t="shared" si="1093"/>
        <v/>
      </c>
      <c r="AC4341" s="10" t="str">
        <f t="shared" si="1101"/>
        <v/>
      </c>
      <c r="AD4341" s="10" t="str">
        <f t="shared" si="1095"/>
        <v/>
      </c>
      <c r="AE4341" s="10" t="str">
        <f t="shared" si="1102"/>
        <v/>
      </c>
      <c r="AF4341" s="10" t="str">
        <f t="shared" si="1103"/>
        <v/>
      </c>
      <c r="AG4341" s="10" t="str">
        <f t="shared" si="1104"/>
        <v/>
      </c>
      <c r="AH4341" s="10" t="str">
        <f t="shared" si="1105"/>
        <v/>
      </c>
      <c r="AI4341" s="10" t="str">
        <f t="shared" si="1094"/>
        <v/>
      </c>
    </row>
    <row r="4342" spans="20:35" ht="18" customHeight="1" x14ac:dyDescent="0.25">
      <c r="T4342" s="9" t="str">
        <f t="shared" si="1096"/>
        <v/>
      </c>
      <c r="U4342" s="10" t="str">
        <f t="shared" si="1091"/>
        <v/>
      </c>
      <c r="V4342" s="10" t="str">
        <f t="shared" si="1092"/>
        <v/>
      </c>
      <c r="W4342" s="10" t="str">
        <f t="shared" si="1097"/>
        <v/>
      </c>
      <c r="X4342" s="10" t="str">
        <f t="shared" si="1098"/>
        <v/>
      </c>
      <c r="Y4342" s="10" t="str">
        <f t="shared" si="1099"/>
        <v/>
      </c>
      <c r="Z4342" s="10" t="str">
        <f t="shared" si="1100"/>
        <v/>
      </c>
      <c r="AA4342" s="10" t="str">
        <f t="shared" si="1090"/>
        <v/>
      </c>
      <c r="AB4342" s="10" t="str">
        <f t="shared" si="1093"/>
        <v/>
      </c>
      <c r="AC4342" s="10" t="str">
        <f t="shared" si="1101"/>
        <v/>
      </c>
      <c r="AD4342" s="10" t="str">
        <f t="shared" si="1095"/>
        <v/>
      </c>
      <c r="AE4342" s="10" t="str">
        <f t="shared" si="1102"/>
        <v/>
      </c>
      <c r="AF4342" s="10" t="str">
        <f t="shared" si="1103"/>
        <v/>
      </c>
      <c r="AG4342" s="10" t="str">
        <f t="shared" si="1104"/>
        <v/>
      </c>
      <c r="AH4342" s="10" t="str">
        <f t="shared" si="1105"/>
        <v/>
      </c>
      <c r="AI4342" s="10" t="str">
        <f t="shared" si="1094"/>
        <v/>
      </c>
    </row>
    <row r="4343" spans="20:35" ht="18" customHeight="1" x14ac:dyDescent="0.25">
      <c r="T4343" s="9" t="str">
        <f t="shared" si="1096"/>
        <v/>
      </c>
      <c r="U4343" s="10" t="str">
        <f t="shared" si="1091"/>
        <v/>
      </c>
      <c r="V4343" s="10" t="str">
        <f t="shared" si="1092"/>
        <v/>
      </c>
      <c r="W4343" s="10" t="str">
        <f t="shared" si="1097"/>
        <v/>
      </c>
      <c r="X4343" s="10" t="str">
        <f t="shared" si="1098"/>
        <v/>
      </c>
      <c r="Y4343" s="10" t="str">
        <f t="shared" si="1099"/>
        <v/>
      </c>
      <c r="Z4343" s="10" t="str">
        <f t="shared" si="1100"/>
        <v/>
      </c>
      <c r="AA4343" s="10" t="str">
        <f t="shared" si="1090"/>
        <v/>
      </c>
      <c r="AB4343" s="10" t="str">
        <f t="shared" si="1093"/>
        <v/>
      </c>
      <c r="AC4343" s="10" t="str">
        <f t="shared" si="1101"/>
        <v/>
      </c>
      <c r="AD4343" s="10" t="str">
        <f t="shared" si="1095"/>
        <v/>
      </c>
      <c r="AE4343" s="10" t="str">
        <f t="shared" si="1102"/>
        <v/>
      </c>
      <c r="AF4343" s="10" t="str">
        <f t="shared" si="1103"/>
        <v/>
      </c>
      <c r="AG4343" s="10" t="str">
        <f t="shared" si="1104"/>
        <v/>
      </c>
      <c r="AH4343" s="10" t="str">
        <f t="shared" si="1105"/>
        <v/>
      </c>
      <c r="AI4343" s="10" t="str">
        <f t="shared" si="1094"/>
        <v/>
      </c>
    </row>
    <row r="4344" spans="20:35" ht="18" customHeight="1" x14ac:dyDescent="0.25">
      <c r="T4344" s="9" t="str">
        <f t="shared" si="1096"/>
        <v/>
      </c>
      <c r="U4344" s="10" t="str">
        <f t="shared" si="1091"/>
        <v/>
      </c>
      <c r="V4344" s="10" t="str">
        <f t="shared" si="1092"/>
        <v/>
      </c>
      <c r="W4344" s="10" t="str">
        <f t="shared" si="1097"/>
        <v/>
      </c>
      <c r="X4344" s="10" t="str">
        <f t="shared" si="1098"/>
        <v/>
      </c>
      <c r="Y4344" s="10" t="str">
        <f t="shared" si="1099"/>
        <v/>
      </c>
      <c r="Z4344" s="10" t="str">
        <f t="shared" si="1100"/>
        <v/>
      </c>
      <c r="AA4344" s="10" t="str">
        <f t="shared" si="1090"/>
        <v/>
      </c>
      <c r="AB4344" s="10" t="str">
        <f t="shared" si="1093"/>
        <v/>
      </c>
      <c r="AC4344" s="10" t="str">
        <f t="shared" si="1101"/>
        <v/>
      </c>
      <c r="AD4344" s="10" t="str">
        <f t="shared" si="1095"/>
        <v/>
      </c>
      <c r="AE4344" s="10" t="str">
        <f t="shared" si="1102"/>
        <v/>
      </c>
      <c r="AF4344" s="10" t="str">
        <f t="shared" si="1103"/>
        <v/>
      </c>
      <c r="AG4344" s="10" t="str">
        <f t="shared" si="1104"/>
        <v/>
      </c>
      <c r="AH4344" s="10" t="str">
        <f t="shared" si="1105"/>
        <v/>
      </c>
      <c r="AI4344" s="10" t="str">
        <f t="shared" si="1094"/>
        <v/>
      </c>
    </row>
    <row r="4345" spans="20:35" ht="18" customHeight="1" x14ac:dyDescent="0.25">
      <c r="T4345" s="9" t="str">
        <f t="shared" si="1096"/>
        <v/>
      </c>
      <c r="U4345" s="10" t="str">
        <f t="shared" si="1091"/>
        <v/>
      </c>
      <c r="V4345" s="10" t="str">
        <f t="shared" si="1092"/>
        <v/>
      </c>
      <c r="W4345" s="10" t="str">
        <f t="shared" si="1097"/>
        <v/>
      </c>
      <c r="X4345" s="10" t="str">
        <f t="shared" si="1098"/>
        <v/>
      </c>
      <c r="Y4345" s="10" t="str">
        <f t="shared" si="1099"/>
        <v/>
      </c>
      <c r="Z4345" s="10" t="str">
        <f t="shared" si="1100"/>
        <v/>
      </c>
      <c r="AA4345" s="10" t="str">
        <f t="shared" si="1090"/>
        <v/>
      </c>
      <c r="AB4345" s="10" t="str">
        <f t="shared" si="1093"/>
        <v/>
      </c>
      <c r="AC4345" s="10" t="str">
        <f t="shared" si="1101"/>
        <v/>
      </c>
      <c r="AD4345" s="10" t="str">
        <f t="shared" si="1095"/>
        <v/>
      </c>
      <c r="AE4345" s="10" t="str">
        <f t="shared" si="1102"/>
        <v/>
      </c>
      <c r="AF4345" s="10" t="str">
        <f t="shared" si="1103"/>
        <v/>
      </c>
      <c r="AG4345" s="10" t="str">
        <f t="shared" si="1104"/>
        <v/>
      </c>
      <c r="AH4345" s="10" t="str">
        <f t="shared" si="1105"/>
        <v/>
      </c>
      <c r="AI4345" s="10" t="str">
        <f t="shared" si="1094"/>
        <v/>
      </c>
    </row>
    <row r="4346" spans="20:35" ht="18" customHeight="1" x14ac:dyDescent="0.25">
      <c r="T4346" s="9" t="str">
        <f t="shared" si="1096"/>
        <v/>
      </c>
      <c r="U4346" s="10" t="str">
        <f t="shared" si="1091"/>
        <v/>
      </c>
      <c r="V4346" s="10" t="str">
        <f t="shared" si="1092"/>
        <v/>
      </c>
      <c r="W4346" s="10" t="str">
        <f t="shared" si="1097"/>
        <v/>
      </c>
      <c r="X4346" s="10" t="str">
        <f t="shared" si="1098"/>
        <v/>
      </c>
      <c r="Y4346" s="10" t="str">
        <f t="shared" si="1099"/>
        <v/>
      </c>
      <c r="Z4346" s="10" t="str">
        <f t="shared" si="1100"/>
        <v/>
      </c>
      <c r="AA4346" s="10" t="str">
        <f t="shared" si="1090"/>
        <v/>
      </c>
      <c r="AB4346" s="10" t="str">
        <f t="shared" si="1093"/>
        <v/>
      </c>
      <c r="AC4346" s="10" t="str">
        <f t="shared" si="1101"/>
        <v/>
      </c>
      <c r="AD4346" s="10" t="str">
        <f t="shared" si="1095"/>
        <v/>
      </c>
      <c r="AE4346" s="10" t="str">
        <f t="shared" si="1102"/>
        <v/>
      </c>
      <c r="AF4346" s="10" t="str">
        <f t="shared" si="1103"/>
        <v/>
      </c>
      <c r="AG4346" s="10" t="str">
        <f t="shared" si="1104"/>
        <v/>
      </c>
      <c r="AH4346" s="10" t="str">
        <f t="shared" si="1105"/>
        <v/>
      </c>
      <c r="AI4346" s="10" t="str">
        <f t="shared" si="1094"/>
        <v/>
      </c>
    </row>
    <row r="4347" spans="20:35" ht="18" customHeight="1" x14ac:dyDescent="0.25">
      <c r="T4347" s="9" t="str">
        <f t="shared" si="1096"/>
        <v/>
      </c>
      <c r="U4347" s="10" t="str">
        <f t="shared" si="1091"/>
        <v/>
      </c>
      <c r="V4347" s="10" t="str">
        <f t="shared" si="1092"/>
        <v/>
      </c>
      <c r="W4347" s="10" t="str">
        <f t="shared" si="1097"/>
        <v/>
      </c>
      <c r="X4347" s="10" t="str">
        <f t="shared" si="1098"/>
        <v/>
      </c>
      <c r="Y4347" s="10" t="str">
        <f t="shared" si="1099"/>
        <v/>
      </c>
      <c r="Z4347" s="10" t="str">
        <f t="shared" si="1100"/>
        <v/>
      </c>
      <c r="AA4347" s="10" t="str">
        <f t="shared" si="1090"/>
        <v/>
      </c>
      <c r="AB4347" s="10" t="str">
        <f t="shared" si="1093"/>
        <v/>
      </c>
      <c r="AC4347" s="10" t="str">
        <f t="shared" si="1101"/>
        <v/>
      </c>
      <c r="AD4347" s="10" t="str">
        <f t="shared" si="1095"/>
        <v/>
      </c>
      <c r="AE4347" s="10" t="str">
        <f t="shared" si="1102"/>
        <v/>
      </c>
      <c r="AF4347" s="10" t="str">
        <f t="shared" si="1103"/>
        <v/>
      </c>
      <c r="AG4347" s="10" t="str">
        <f t="shared" si="1104"/>
        <v/>
      </c>
      <c r="AH4347" s="10" t="str">
        <f t="shared" si="1105"/>
        <v/>
      </c>
      <c r="AI4347" s="10" t="str">
        <f t="shared" si="1094"/>
        <v/>
      </c>
    </row>
    <row r="4348" spans="20:35" ht="18" customHeight="1" x14ac:dyDescent="0.25">
      <c r="T4348" s="9" t="str">
        <f t="shared" si="1096"/>
        <v/>
      </c>
      <c r="U4348" s="10" t="str">
        <f t="shared" si="1091"/>
        <v/>
      </c>
      <c r="V4348" s="10" t="str">
        <f t="shared" si="1092"/>
        <v/>
      </c>
      <c r="W4348" s="10" t="str">
        <f t="shared" si="1097"/>
        <v/>
      </c>
      <c r="X4348" s="10" t="str">
        <f t="shared" si="1098"/>
        <v/>
      </c>
      <c r="Y4348" s="10" t="str">
        <f t="shared" si="1099"/>
        <v/>
      </c>
      <c r="Z4348" s="10" t="str">
        <f t="shared" si="1100"/>
        <v/>
      </c>
      <c r="AA4348" s="10" t="str">
        <f t="shared" si="1090"/>
        <v/>
      </c>
      <c r="AB4348" s="10" t="str">
        <f t="shared" si="1093"/>
        <v/>
      </c>
      <c r="AC4348" s="10" t="str">
        <f t="shared" si="1101"/>
        <v/>
      </c>
      <c r="AD4348" s="10" t="str">
        <f t="shared" si="1095"/>
        <v/>
      </c>
      <c r="AE4348" s="10" t="str">
        <f t="shared" si="1102"/>
        <v/>
      </c>
      <c r="AF4348" s="10" t="str">
        <f t="shared" si="1103"/>
        <v/>
      </c>
      <c r="AG4348" s="10" t="str">
        <f t="shared" si="1104"/>
        <v/>
      </c>
      <c r="AH4348" s="10" t="str">
        <f t="shared" si="1105"/>
        <v/>
      </c>
      <c r="AI4348" s="10" t="str">
        <f t="shared" si="1094"/>
        <v/>
      </c>
    </row>
    <row r="4349" spans="20:35" ht="18" customHeight="1" x14ac:dyDescent="0.25">
      <c r="T4349" s="9" t="str">
        <f t="shared" si="1096"/>
        <v/>
      </c>
      <c r="U4349" s="10" t="str">
        <f t="shared" si="1091"/>
        <v/>
      </c>
      <c r="V4349" s="10" t="str">
        <f t="shared" si="1092"/>
        <v/>
      </c>
      <c r="W4349" s="10" t="str">
        <f t="shared" si="1097"/>
        <v/>
      </c>
      <c r="X4349" s="10" t="str">
        <f t="shared" si="1098"/>
        <v/>
      </c>
      <c r="Y4349" s="10" t="str">
        <f t="shared" si="1099"/>
        <v/>
      </c>
      <c r="Z4349" s="10" t="str">
        <f t="shared" si="1100"/>
        <v/>
      </c>
      <c r="AA4349" s="10" t="str">
        <f t="shared" si="1090"/>
        <v/>
      </c>
      <c r="AB4349" s="10" t="str">
        <f t="shared" si="1093"/>
        <v/>
      </c>
      <c r="AC4349" s="10" t="str">
        <f t="shared" si="1101"/>
        <v/>
      </c>
      <c r="AD4349" s="10" t="str">
        <f t="shared" si="1095"/>
        <v/>
      </c>
      <c r="AE4349" s="10" t="str">
        <f t="shared" si="1102"/>
        <v/>
      </c>
      <c r="AF4349" s="10" t="str">
        <f t="shared" si="1103"/>
        <v/>
      </c>
      <c r="AG4349" s="10" t="str">
        <f t="shared" si="1104"/>
        <v/>
      </c>
      <c r="AH4349" s="10" t="str">
        <f t="shared" si="1105"/>
        <v/>
      </c>
      <c r="AI4349" s="10" t="str">
        <f t="shared" si="1094"/>
        <v/>
      </c>
    </row>
    <row r="4350" spans="20:35" ht="18" customHeight="1" x14ac:dyDescent="0.25">
      <c r="T4350" s="9" t="str">
        <f t="shared" si="1096"/>
        <v/>
      </c>
      <c r="U4350" s="10" t="str">
        <f t="shared" si="1091"/>
        <v/>
      </c>
      <c r="V4350" s="10" t="str">
        <f t="shared" si="1092"/>
        <v/>
      </c>
      <c r="W4350" s="10" t="str">
        <f t="shared" si="1097"/>
        <v/>
      </c>
      <c r="X4350" s="10" t="str">
        <f t="shared" si="1098"/>
        <v/>
      </c>
      <c r="Y4350" s="10" t="str">
        <f t="shared" si="1099"/>
        <v/>
      </c>
      <c r="Z4350" s="10" t="str">
        <f t="shared" si="1100"/>
        <v/>
      </c>
      <c r="AA4350" s="10" t="str">
        <f t="shared" si="1090"/>
        <v/>
      </c>
      <c r="AB4350" s="10" t="str">
        <f t="shared" si="1093"/>
        <v/>
      </c>
      <c r="AC4350" s="10" t="str">
        <f t="shared" si="1101"/>
        <v/>
      </c>
      <c r="AD4350" s="10" t="str">
        <f t="shared" si="1095"/>
        <v/>
      </c>
      <c r="AE4350" s="10" t="str">
        <f t="shared" si="1102"/>
        <v/>
      </c>
      <c r="AF4350" s="10" t="str">
        <f t="shared" si="1103"/>
        <v/>
      </c>
      <c r="AG4350" s="10" t="str">
        <f t="shared" si="1104"/>
        <v/>
      </c>
      <c r="AH4350" s="10" t="str">
        <f t="shared" si="1105"/>
        <v/>
      </c>
      <c r="AI4350" s="10" t="str">
        <f t="shared" si="1094"/>
        <v/>
      </c>
    </row>
    <row r="4351" spans="20:35" ht="18" customHeight="1" x14ac:dyDescent="0.25">
      <c r="T4351" s="9" t="str">
        <f t="shared" si="1096"/>
        <v/>
      </c>
      <c r="U4351" s="10" t="str">
        <f t="shared" si="1091"/>
        <v/>
      </c>
      <c r="V4351" s="10" t="str">
        <f t="shared" si="1092"/>
        <v/>
      </c>
      <c r="W4351" s="10" t="str">
        <f t="shared" si="1097"/>
        <v/>
      </c>
      <c r="X4351" s="10" t="str">
        <f t="shared" si="1098"/>
        <v/>
      </c>
      <c r="Y4351" s="10" t="str">
        <f t="shared" si="1099"/>
        <v/>
      </c>
      <c r="Z4351" s="10" t="str">
        <f t="shared" si="1100"/>
        <v/>
      </c>
      <c r="AA4351" s="10" t="str">
        <f t="shared" si="1090"/>
        <v/>
      </c>
      <c r="AB4351" s="10" t="str">
        <f t="shared" si="1093"/>
        <v/>
      </c>
      <c r="AC4351" s="10" t="str">
        <f t="shared" si="1101"/>
        <v/>
      </c>
      <c r="AD4351" s="10" t="str">
        <f t="shared" si="1095"/>
        <v/>
      </c>
      <c r="AE4351" s="10" t="str">
        <f t="shared" si="1102"/>
        <v/>
      </c>
      <c r="AF4351" s="10" t="str">
        <f t="shared" si="1103"/>
        <v/>
      </c>
      <c r="AG4351" s="10" t="str">
        <f t="shared" si="1104"/>
        <v/>
      </c>
      <c r="AH4351" s="10" t="str">
        <f t="shared" si="1105"/>
        <v/>
      </c>
      <c r="AI4351" s="10" t="str">
        <f t="shared" si="1094"/>
        <v/>
      </c>
    </row>
    <row r="4352" spans="20:35" ht="18" customHeight="1" x14ac:dyDescent="0.25">
      <c r="T4352" s="9" t="str">
        <f t="shared" si="1096"/>
        <v/>
      </c>
      <c r="U4352" s="10" t="str">
        <f t="shared" si="1091"/>
        <v/>
      </c>
      <c r="V4352" s="10" t="str">
        <f t="shared" si="1092"/>
        <v/>
      </c>
      <c r="W4352" s="10" t="str">
        <f t="shared" si="1097"/>
        <v/>
      </c>
      <c r="X4352" s="10" t="str">
        <f t="shared" si="1098"/>
        <v/>
      </c>
      <c r="Y4352" s="10" t="str">
        <f t="shared" si="1099"/>
        <v/>
      </c>
      <c r="Z4352" s="10" t="str">
        <f t="shared" si="1100"/>
        <v/>
      </c>
      <c r="AA4352" s="10" t="str">
        <f t="shared" si="1090"/>
        <v/>
      </c>
      <c r="AB4352" s="10" t="str">
        <f t="shared" si="1093"/>
        <v/>
      </c>
      <c r="AC4352" s="10" t="str">
        <f t="shared" si="1101"/>
        <v/>
      </c>
      <c r="AD4352" s="10" t="str">
        <f t="shared" si="1095"/>
        <v/>
      </c>
      <c r="AE4352" s="10" t="str">
        <f t="shared" si="1102"/>
        <v/>
      </c>
      <c r="AF4352" s="10" t="str">
        <f t="shared" si="1103"/>
        <v/>
      </c>
      <c r="AG4352" s="10" t="str">
        <f t="shared" si="1104"/>
        <v/>
      </c>
      <c r="AH4352" s="10" t="str">
        <f t="shared" si="1105"/>
        <v/>
      </c>
      <c r="AI4352" s="10" t="str">
        <f t="shared" si="1094"/>
        <v/>
      </c>
    </row>
    <row r="4353" spans="20:35" ht="18" customHeight="1" x14ac:dyDescent="0.25">
      <c r="T4353" s="9" t="str">
        <f t="shared" si="1096"/>
        <v/>
      </c>
      <c r="U4353" s="10" t="str">
        <f t="shared" si="1091"/>
        <v/>
      </c>
      <c r="V4353" s="10" t="str">
        <f t="shared" si="1092"/>
        <v/>
      </c>
      <c r="W4353" s="10" t="str">
        <f t="shared" si="1097"/>
        <v/>
      </c>
      <c r="X4353" s="10" t="str">
        <f t="shared" si="1098"/>
        <v/>
      </c>
      <c r="Y4353" s="10" t="str">
        <f t="shared" si="1099"/>
        <v/>
      </c>
      <c r="Z4353" s="10" t="str">
        <f t="shared" si="1100"/>
        <v/>
      </c>
      <c r="AA4353" s="10" t="str">
        <f t="shared" si="1090"/>
        <v/>
      </c>
      <c r="AB4353" s="10" t="str">
        <f t="shared" si="1093"/>
        <v/>
      </c>
      <c r="AC4353" s="10" t="str">
        <f t="shared" si="1101"/>
        <v/>
      </c>
      <c r="AD4353" s="10" t="str">
        <f t="shared" si="1095"/>
        <v/>
      </c>
      <c r="AE4353" s="10" t="str">
        <f t="shared" si="1102"/>
        <v/>
      </c>
      <c r="AF4353" s="10" t="str">
        <f t="shared" si="1103"/>
        <v/>
      </c>
      <c r="AG4353" s="10" t="str">
        <f t="shared" si="1104"/>
        <v/>
      </c>
      <c r="AH4353" s="10" t="str">
        <f t="shared" si="1105"/>
        <v/>
      </c>
      <c r="AI4353" s="10" t="str">
        <f t="shared" si="1094"/>
        <v/>
      </c>
    </row>
    <row r="4354" spans="20:35" ht="18" customHeight="1" x14ac:dyDescent="0.25">
      <c r="T4354" s="9" t="str">
        <f t="shared" si="1096"/>
        <v/>
      </c>
      <c r="U4354" s="10" t="str">
        <f t="shared" si="1091"/>
        <v/>
      </c>
      <c r="V4354" s="10" t="str">
        <f t="shared" si="1092"/>
        <v/>
      </c>
      <c r="W4354" s="10" t="str">
        <f t="shared" si="1097"/>
        <v/>
      </c>
      <c r="X4354" s="10" t="str">
        <f t="shared" si="1098"/>
        <v/>
      </c>
      <c r="Y4354" s="10" t="str">
        <f t="shared" si="1099"/>
        <v/>
      </c>
      <c r="Z4354" s="10" t="str">
        <f t="shared" si="1100"/>
        <v/>
      </c>
      <c r="AA4354" s="10" t="str">
        <f t="shared" si="1090"/>
        <v/>
      </c>
      <c r="AB4354" s="10" t="str">
        <f t="shared" si="1093"/>
        <v/>
      </c>
      <c r="AC4354" s="10" t="str">
        <f t="shared" si="1101"/>
        <v/>
      </c>
      <c r="AD4354" s="10" t="str">
        <f t="shared" si="1095"/>
        <v/>
      </c>
      <c r="AE4354" s="10" t="str">
        <f t="shared" si="1102"/>
        <v/>
      </c>
      <c r="AF4354" s="10" t="str">
        <f t="shared" si="1103"/>
        <v/>
      </c>
      <c r="AG4354" s="10" t="str">
        <f t="shared" si="1104"/>
        <v/>
      </c>
      <c r="AH4354" s="10" t="str">
        <f t="shared" si="1105"/>
        <v/>
      </c>
      <c r="AI4354" s="10" t="str">
        <f t="shared" si="1094"/>
        <v/>
      </c>
    </row>
    <row r="4355" spans="20:35" ht="18" customHeight="1" x14ac:dyDescent="0.25">
      <c r="T4355" s="9" t="str">
        <f t="shared" si="1096"/>
        <v/>
      </c>
      <c r="U4355" s="10" t="str">
        <f t="shared" si="1091"/>
        <v/>
      </c>
      <c r="V4355" s="10" t="str">
        <f t="shared" si="1092"/>
        <v/>
      </c>
      <c r="W4355" s="10" t="str">
        <f t="shared" si="1097"/>
        <v/>
      </c>
      <c r="X4355" s="10" t="str">
        <f t="shared" si="1098"/>
        <v/>
      </c>
      <c r="Y4355" s="10" t="str">
        <f t="shared" si="1099"/>
        <v/>
      </c>
      <c r="Z4355" s="10" t="str">
        <f t="shared" si="1100"/>
        <v/>
      </c>
      <c r="AA4355" s="10" t="str">
        <f t="shared" si="1090"/>
        <v/>
      </c>
      <c r="AB4355" s="10" t="str">
        <f t="shared" si="1093"/>
        <v/>
      </c>
      <c r="AC4355" s="10" t="str">
        <f t="shared" si="1101"/>
        <v/>
      </c>
      <c r="AD4355" s="10" t="str">
        <f t="shared" si="1095"/>
        <v/>
      </c>
      <c r="AE4355" s="10" t="str">
        <f t="shared" si="1102"/>
        <v/>
      </c>
      <c r="AF4355" s="10" t="str">
        <f t="shared" si="1103"/>
        <v/>
      </c>
      <c r="AG4355" s="10" t="str">
        <f t="shared" si="1104"/>
        <v/>
      </c>
      <c r="AH4355" s="10" t="str">
        <f t="shared" si="1105"/>
        <v/>
      </c>
      <c r="AI4355" s="10" t="str">
        <f t="shared" si="1094"/>
        <v/>
      </c>
    </row>
    <row r="4356" spans="20:35" ht="18" customHeight="1" x14ac:dyDescent="0.25">
      <c r="T4356" s="9" t="str">
        <f t="shared" si="1096"/>
        <v/>
      </c>
      <c r="U4356" s="10" t="str">
        <f t="shared" si="1091"/>
        <v/>
      </c>
      <c r="V4356" s="10" t="str">
        <f t="shared" si="1092"/>
        <v/>
      </c>
      <c r="W4356" s="10" t="str">
        <f t="shared" si="1097"/>
        <v/>
      </c>
      <c r="X4356" s="10" t="str">
        <f t="shared" si="1098"/>
        <v/>
      </c>
      <c r="Y4356" s="10" t="str">
        <f t="shared" si="1099"/>
        <v/>
      </c>
      <c r="Z4356" s="10" t="str">
        <f t="shared" si="1100"/>
        <v/>
      </c>
      <c r="AA4356" s="10" t="str">
        <f t="shared" si="1090"/>
        <v/>
      </c>
      <c r="AB4356" s="10" t="str">
        <f t="shared" si="1093"/>
        <v/>
      </c>
      <c r="AC4356" s="10" t="str">
        <f t="shared" si="1101"/>
        <v/>
      </c>
      <c r="AD4356" s="10" t="str">
        <f t="shared" si="1095"/>
        <v/>
      </c>
      <c r="AE4356" s="10" t="str">
        <f t="shared" si="1102"/>
        <v/>
      </c>
      <c r="AF4356" s="10" t="str">
        <f t="shared" si="1103"/>
        <v/>
      </c>
      <c r="AG4356" s="10" t="str">
        <f t="shared" si="1104"/>
        <v/>
      </c>
      <c r="AH4356" s="10" t="str">
        <f t="shared" si="1105"/>
        <v/>
      </c>
      <c r="AI4356" s="10" t="str">
        <f t="shared" si="1094"/>
        <v/>
      </c>
    </row>
    <row r="4357" spans="20:35" ht="18" customHeight="1" x14ac:dyDescent="0.25">
      <c r="T4357" s="9" t="str">
        <f t="shared" si="1096"/>
        <v/>
      </c>
      <c r="U4357" s="10" t="str">
        <f t="shared" si="1091"/>
        <v/>
      </c>
      <c r="V4357" s="10" t="str">
        <f t="shared" si="1092"/>
        <v/>
      </c>
      <c r="W4357" s="10" t="str">
        <f t="shared" si="1097"/>
        <v/>
      </c>
      <c r="X4357" s="10" t="str">
        <f t="shared" si="1098"/>
        <v/>
      </c>
      <c r="Y4357" s="10" t="str">
        <f t="shared" si="1099"/>
        <v/>
      </c>
      <c r="Z4357" s="10" t="str">
        <f t="shared" si="1100"/>
        <v/>
      </c>
      <c r="AA4357" s="10" t="str">
        <f t="shared" ref="AA4357:AA4420" si="1106">IF(T4357="","",Z4357/1000*$F$7)</f>
        <v/>
      </c>
      <c r="AB4357" s="10" t="str">
        <f t="shared" si="1093"/>
        <v/>
      </c>
      <c r="AC4357" s="10" t="str">
        <f t="shared" si="1101"/>
        <v/>
      </c>
      <c r="AD4357" s="10" t="str">
        <f t="shared" si="1095"/>
        <v/>
      </c>
      <c r="AE4357" s="10" t="str">
        <f t="shared" si="1102"/>
        <v/>
      </c>
      <c r="AF4357" s="10" t="str">
        <f t="shared" si="1103"/>
        <v/>
      </c>
      <c r="AG4357" s="10" t="str">
        <f t="shared" si="1104"/>
        <v/>
      </c>
      <c r="AH4357" s="10" t="str">
        <f t="shared" si="1105"/>
        <v/>
      </c>
      <c r="AI4357" s="10" t="str">
        <f t="shared" si="1094"/>
        <v/>
      </c>
    </row>
    <row r="4358" spans="20:35" ht="18" customHeight="1" x14ac:dyDescent="0.25">
      <c r="T4358" s="9" t="str">
        <f t="shared" si="1096"/>
        <v/>
      </c>
      <c r="U4358" s="10" t="str">
        <f t="shared" ref="U4358:U4421" si="1107">IF(T4358="","",IF(T4358&lt;=$C$14,$C$83*T4358,IF(T4358&lt;=2*$C$14,$C$81-$C$83*(T4358-$C$14),0)))</f>
        <v/>
      </c>
      <c r="V4358" s="10" t="str">
        <f t="shared" ref="V4358:V4421" si="1108">IF(T4358="","",IF(T4358&lt;=$C$22,$C$79*T4358,IF(T4358&lt;=2*$C$22,$C$77-$C$79*(T4358-$C$22),0)))</f>
        <v/>
      </c>
      <c r="W4358" s="10" t="str">
        <f t="shared" si="1097"/>
        <v/>
      </c>
      <c r="X4358" s="10" t="str">
        <f t="shared" si="1098"/>
        <v/>
      </c>
      <c r="Y4358" s="10" t="str">
        <f t="shared" si="1099"/>
        <v/>
      </c>
      <c r="Z4358" s="10" t="str">
        <f t="shared" si="1100"/>
        <v/>
      </c>
      <c r="AA4358" s="10" t="str">
        <f t="shared" si="1106"/>
        <v/>
      </c>
      <c r="AB4358" s="10" t="str">
        <f t="shared" ref="AB4358:AB4421" si="1109">IF(T4358="","",$C$59*(1+$C$61*($C$63+Z4358)/Y4358))</f>
        <v/>
      </c>
      <c r="AC4358" s="10" t="str">
        <f t="shared" si="1101"/>
        <v/>
      </c>
      <c r="AD4358" s="10" t="str">
        <f t="shared" si="1095"/>
        <v/>
      </c>
      <c r="AE4358" s="10" t="str">
        <f t="shared" si="1102"/>
        <v/>
      </c>
      <c r="AF4358" s="10" t="str">
        <f t="shared" si="1103"/>
        <v/>
      </c>
      <c r="AG4358" s="10" t="str">
        <f t="shared" si="1104"/>
        <v/>
      </c>
      <c r="AH4358" s="10" t="str">
        <f t="shared" si="1105"/>
        <v/>
      </c>
      <c r="AI4358" s="10" t="str">
        <f t="shared" si="1094"/>
        <v/>
      </c>
    </row>
    <row r="4359" spans="20:35" ht="18" customHeight="1" x14ac:dyDescent="0.25">
      <c r="T4359" s="9" t="str">
        <f t="shared" si="1096"/>
        <v/>
      </c>
      <c r="U4359" s="10" t="str">
        <f t="shared" si="1107"/>
        <v/>
      </c>
      <c r="V4359" s="10" t="str">
        <f t="shared" si="1108"/>
        <v/>
      </c>
      <c r="W4359" s="10" t="str">
        <f t="shared" si="1097"/>
        <v/>
      </c>
      <c r="X4359" s="10" t="str">
        <f t="shared" si="1098"/>
        <v/>
      </c>
      <c r="Y4359" s="10" t="str">
        <f t="shared" si="1099"/>
        <v/>
      </c>
      <c r="Z4359" s="10" t="str">
        <f t="shared" si="1100"/>
        <v/>
      </c>
      <c r="AA4359" s="10" t="str">
        <f t="shared" si="1106"/>
        <v/>
      </c>
      <c r="AB4359" s="10" t="str">
        <f t="shared" si="1109"/>
        <v/>
      </c>
      <c r="AC4359" s="10" t="str">
        <f t="shared" si="1101"/>
        <v/>
      </c>
      <c r="AD4359" s="10" t="str">
        <f t="shared" si="1095"/>
        <v/>
      </c>
      <c r="AE4359" s="10" t="str">
        <f t="shared" si="1102"/>
        <v/>
      </c>
      <c r="AF4359" s="10" t="str">
        <f t="shared" si="1103"/>
        <v/>
      </c>
      <c r="AG4359" s="10" t="str">
        <f t="shared" si="1104"/>
        <v/>
      </c>
      <c r="AH4359" s="10" t="str">
        <f t="shared" si="1105"/>
        <v/>
      </c>
      <c r="AI4359" s="10" t="str">
        <f t="shared" ref="AI4359:AI4422" si="1110">IF(T4359="","",MAX(Z4359+(AC4359-AF4359-AD4359)*$AL$4,0))</f>
        <v/>
      </c>
    </row>
    <row r="4360" spans="20:35" ht="18" customHeight="1" x14ac:dyDescent="0.25">
      <c r="T4360" s="9" t="str">
        <f t="shared" si="1096"/>
        <v/>
      </c>
      <c r="U4360" s="10" t="str">
        <f t="shared" si="1107"/>
        <v/>
      </c>
      <c r="V4360" s="10" t="str">
        <f t="shared" si="1108"/>
        <v/>
      </c>
      <c r="W4360" s="10" t="str">
        <f t="shared" si="1097"/>
        <v/>
      </c>
      <c r="X4360" s="10" t="str">
        <f t="shared" si="1098"/>
        <v/>
      </c>
      <c r="Y4360" s="10" t="str">
        <f t="shared" si="1099"/>
        <v/>
      </c>
      <c r="Z4360" s="10" t="str">
        <f t="shared" si="1100"/>
        <v/>
      </c>
      <c r="AA4360" s="10" t="str">
        <f t="shared" si="1106"/>
        <v/>
      </c>
      <c r="AB4360" s="10" t="str">
        <f t="shared" si="1109"/>
        <v/>
      </c>
      <c r="AC4360" s="10" t="str">
        <f t="shared" si="1101"/>
        <v/>
      </c>
      <c r="AD4360" s="10" t="str">
        <f t="shared" ref="AD4360:AD4423" si="1111">IF(U4360="","",$C$89*((Z4360/1000)^$C$97)/($F$15)*1000*3600)</f>
        <v/>
      </c>
      <c r="AE4360" s="10" t="str">
        <f t="shared" si="1102"/>
        <v/>
      </c>
      <c r="AF4360" s="10" t="str">
        <f t="shared" si="1103"/>
        <v/>
      </c>
      <c r="AG4360" s="10" t="str">
        <f t="shared" si="1104"/>
        <v/>
      </c>
      <c r="AH4360" s="10" t="str">
        <f t="shared" si="1105"/>
        <v/>
      </c>
      <c r="AI4360" s="10" t="str">
        <f t="shared" si="1110"/>
        <v/>
      </c>
    </row>
    <row r="4361" spans="20:35" ht="18" customHeight="1" x14ac:dyDescent="0.25">
      <c r="T4361" s="9" t="str">
        <f t="shared" si="1096"/>
        <v/>
      </c>
      <c r="U4361" s="10" t="str">
        <f t="shared" si="1107"/>
        <v/>
      </c>
      <c r="V4361" s="10" t="str">
        <f t="shared" si="1108"/>
        <v/>
      </c>
      <c r="W4361" s="10" t="str">
        <f t="shared" si="1097"/>
        <v/>
      </c>
      <c r="X4361" s="10" t="str">
        <f t="shared" si="1098"/>
        <v/>
      </c>
      <c r="Y4361" s="10" t="str">
        <f t="shared" si="1099"/>
        <v/>
      </c>
      <c r="Z4361" s="10" t="str">
        <f t="shared" si="1100"/>
        <v/>
      </c>
      <c r="AA4361" s="10" t="str">
        <f t="shared" si="1106"/>
        <v/>
      </c>
      <c r="AB4361" s="10" t="str">
        <f t="shared" si="1109"/>
        <v/>
      </c>
      <c r="AC4361" s="10" t="str">
        <f t="shared" si="1101"/>
        <v/>
      </c>
      <c r="AD4361" s="10" t="str">
        <f t="shared" si="1111"/>
        <v/>
      </c>
      <c r="AE4361" s="10" t="str">
        <f t="shared" si="1102"/>
        <v/>
      </c>
      <c r="AF4361" s="10" t="str">
        <f t="shared" si="1103"/>
        <v/>
      </c>
      <c r="AG4361" s="10" t="str">
        <f t="shared" si="1104"/>
        <v/>
      </c>
      <c r="AH4361" s="10" t="str">
        <f t="shared" si="1105"/>
        <v/>
      </c>
      <c r="AI4361" s="10" t="str">
        <f t="shared" si="1110"/>
        <v/>
      </c>
    </row>
    <row r="4362" spans="20:35" ht="18" customHeight="1" x14ac:dyDescent="0.25">
      <c r="T4362" s="9" t="str">
        <f t="shared" si="1096"/>
        <v/>
      </c>
      <c r="U4362" s="10" t="str">
        <f t="shared" si="1107"/>
        <v/>
      </c>
      <c r="V4362" s="10" t="str">
        <f t="shared" si="1108"/>
        <v/>
      </c>
      <c r="W4362" s="10" t="str">
        <f t="shared" si="1097"/>
        <v/>
      </c>
      <c r="X4362" s="10" t="str">
        <f t="shared" si="1098"/>
        <v/>
      </c>
      <c r="Y4362" s="10" t="str">
        <f t="shared" si="1099"/>
        <v/>
      </c>
      <c r="Z4362" s="10" t="str">
        <f t="shared" si="1100"/>
        <v/>
      </c>
      <c r="AA4362" s="10" t="str">
        <f t="shared" si="1106"/>
        <v/>
      </c>
      <c r="AB4362" s="10" t="str">
        <f t="shared" si="1109"/>
        <v/>
      </c>
      <c r="AC4362" s="10" t="str">
        <f t="shared" si="1101"/>
        <v/>
      </c>
      <c r="AD4362" s="10" t="str">
        <f t="shared" si="1111"/>
        <v/>
      </c>
      <c r="AE4362" s="10" t="str">
        <f t="shared" si="1102"/>
        <v/>
      </c>
      <c r="AF4362" s="10" t="str">
        <f t="shared" si="1103"/>
        <v/>
      </c>
      <c r="AG4362" s="10" t="str">
        <f t="shared" si="1104"/>
        <v/>
      </c>
      <c r="AH4362" s="10" t="str">
        <f t="shared" si="1105"/>
        <v/>
      </c>
      <c r="AI4362" s="10" t="str">
        <f t="shared" si="1110"/>
        <v/>
      </c>
    </row>
    <row r="4363" spans="20:35" ht="18" customHeight="1" x14ac:dyDescent="0.25">
      <c r="T4363" s="9" t="str">
        <f t="shared" si="1096"/>
        <v/>
      </c>
      <c r="U4363" s="10" t="str">
        <f t="shared" si="1107"/>
        <v/>
      </c>
      <c r="V4363" s="10" t="str">
        <f t="shared" si="1108"/>
        <v/>
      </c>
      <c r="W4363" s="10" t="str">
        <f t="shared" si="1097"/>
        <v/>
      </c>
      <c r="X4363" s="10" t="str">
        <f t="shared" si="1098"/>
        <v/>
      </c>
      <c r="Y4363" s="10" t="str">
        <f t="shared" si="1099"/>
        <v/>
      </c>
      <c r="Z4363" s="10" t="str">
        <f t="shared" si="1100"/>
        <v/>
      </c>
      <c r="AA4363" s="10" t="str">
        <f t="shared" si="1106"/>
        <v/>
      </c>
      <c r="AB4363" s="10" t="str">
        <f t="shared" si="1109"/>
        <v/>
      </c>
      <c r="AC4363" s="10" t="str">
        <f t="shared" si="1101"/>
        <v/>
      </c>
      <c r="AD4363" s="10" t="str">
        <f t="shared" si="1111"/>
        <v/>
      </c>
      <c r="AE4363" s="10" t="str">
        <f t="shared" si="1102"/>
        <v/>
      </c>
      <c r="AF4363" s="10" t="str">
        <f t="shared" si="1103"/>
        <v/>
      </c>
      <c r="AG4363" s="10" t="str">
        <f t="shared" si="1104"/>
        <v/>
      </c>
      <c r="AH4363" s="10" t="str">
        <f t="shared" si="1105"/>
        <v/>
      </c>
      <c r="AI4363" s="10" t="str">
        <f t="shared" si="1110"/>
        <v/>
      </c>
    </row>
    <row r="4364" spans="20:35" ht="18" customHeight="1" x14ac:dyDescent="0.25">
      <c r="T4364" s="9" t="str">
        <f t="shared" si="1096"/>
        <v/>
      </c>
      <c r="U4364" s="10" t="str">
        <f t="shared" si="1107"/>
        <v/>
      </c>
      <c r="V4364" s="10" t="str">
        <f t="shared" si="1108"/>
        <v/>
      </c>
      <c r="W4364" s="10" t="str">
        <f t="shared" si="1097"/>
        <v/>
      </c>
      <c r="X4364" s="10" t="str">
        <f t="shared" si="1098"/>
        <v/>
      </c>
      <c r="Y4364" s="10" t="str">
        <f t="shared" si="1099"/>
        <v/>
      </c>
      <c r="Z4364" s="10" t="str">
        <f t="shared" si="1100"/>
        <v/>
      </c>
      <c r="AA4364" s="10" t="str">
        <f t="shared" si="1106"/>
        <v/>
      </c>
      <c r="AB4364" s="10" t="str">
        <f t="shared" si="1109"/>
        <v/>
      </c>
      <c r="AC4364" s="10" t="str">
        <f t="shared" si="1101"/>
        <v/>
      </c>
      <c r="AD4364" s="10" t="str">
        <f t="shared" si="1111"/>
        <v/>
      </c>
      <c r="AE4364" s="10" t="str">
        <f t="shared" si="1102"/>
        <v/>
      </c>
      <c r="AF4364" s="10" t="str">
        <f t="shared" si="1103"/>
        <v/>
      </c>
      <c r="AG4364" s="10" t="str">
        <f t="shared" si="1104"/>
        <v/>
      </c>
      <c r="AH4364" s="10" t="str">
        <f t="shared" si="1105"/>
        <v/>
      </c>
      <c r="AI4364" s="10" t="str">
        <f t="shared" si="1110"/>
        <v/>
      </c>
    </row>
    <row r="4365" spans="20:35" ht="18" customHeight="1" x14ac:dyDescent="0.25">
      <c r="T4365" s="9" t="str">
        <f t="shared" si="1096"/>
        <v/>
      </c>
      <c r="U4365" s="10" t="str">
        <f t="shared" si="1107"/>
        <v/>
      </c>
      <c r="V4365" s="10" t="str">
        <f t="shared" si="1108"/>
        <v/>
      </c>
      <c r="W4365" s="10" t="str">
        <f t="shared" si="1097"/>
        <v/>
      </c>
      <c r="X4365" s="10" t="str">
        <f t="shared" si="1098"/>
        <v/>
      </c>
      <c r="Y4365" s="10" t="str">
        <f t="shared" si="1099"/>
        <v/>
      </c>
      <c r="Z4365" s="10" t="str">
        <f t="shared" si="1100"/>
        <v/>
      </c>
      <c r="AA4365" s="10" t="str">
        <f t="shared" si="1106"/>
        <v/>
      </c>
      <c r="AB4365" s="10" t="str">
        <f t="shared" si="1109"/>
        <v/>
      </c>
      <c r="AC4365" s="10" t="str">
        <f t="shared" si="1101"/>
        <v/>
      </c>
      <c r="AD4365" s="10" t="str">
        <f t="shared" si="1111"/>
        <v/>
      </c>
      <c r="AE4365" s="10" t="str">
        <f t="shared" si="1102"/>
        <v/>
      </c>
      <c r="AF4365" s="10" t="str">
        <f t="shared" si="1103"/>
        <v/>
      </c>
      <c r="AG4365" s="10" t="str">
        <f t="shared" si="1104"/>
        <v/>
      </c>
      <c r="AH4365" s="10" t="str">
        <f t="shared" si="1105"/>
        <v/>
      </c>
      <c r="AI4365" s="10" t="str">
        <f t="shared" si="1110"/>
        <v/>
      </c>
    </row>
    <row r="4366" spans="20:35" ht="18" customHeight="1" x14ac:dyDescent="0.25">
      <c r="T4366" s="9" t="str">
        <f t="shared" si="1096"/>
        <v/>
      </c>
      <c r="U4366" s="10" t="str">
        <f t="shared" si="1107"/>
        <v/>
      </c>
      <c r="V4366" s="10" t="str">
        <f t="shared" si="1108"/>
        <v/>
      </c>
      <c r="W4366" s="10" t="str">
        <f t="shared" si="1097"/>
        <v/>
      </c>
      <c r="X4366" s="10" t="str">
        <f t="shared" si="1098"/>
        <v/>
      </c>
      <c r="Y4366" s="10" t="str">
        <f t="shared" si="1099"/>
        <v/>
      </c>
      <c r="Z4366" s="10" t="str">
        <f t="shared" si="1100"/>
        <v/>
      </c>
      <c r="AA4366" s="10" t="str">
        <f t="shared" si="1106"/>
        <v/>
      </c>
      <c r="AB4366" s="10" t="str">
        <f t="shared" si="1109"/>
        <v/>
      </c>
      <c r="AC4366" s="10" t="str">
        <f t="shared" si="1101"/>
        <v/>
      </c>
      <c r="AD4366" s="10" t="str">
        <f t="shared" si="1111"/>
        <v/>
      </c>
      <c r="AE4366" s="10" t="str">
        <f t="shared" si="1102"/>
        <v/>
      </c>
      <c r="AF4366" s="10" t="str">
        <f t="shared" si="1103"/>
        <v/>
      </c>
      <c r="AG4366" s="10" t="str">
        <f t="shared" si="1104"/>
        <v/>
      </c>
      <c r="AH4366" s="10" t="str">
        <f t="shared" si="1105"/>
        <v/>
      </c>
      <c r="AI4366" s="10" t="str">
        <f t="shared" si="1110"/>
        <v/>
      </c>
    </row>
    <row r="4367" spans="20:35" ht="18" customHeight="1" x14ac:dyDescent="0.25">
      <c r="T4367" s="9" t="str">
        <f t="shared" ref="T4367:T4430" si="1112">IF(T4366="","",IF(T4366+$C$27&gt;$C$29,"",T4366+$C$27))</f>
        <v/>
      </c>
      <c r="U4367" s="10" t="str">
        <f t="shared" si="1107"/>
        <v/>
      </c>
      <c r="V4367" s="10" t="str">
        <f t="shared" si="1108"/>
        <v/>
      </c>
      <c r="W4367" s="10" t="str">
        <f t="shared" si="1097"/>
        <v/>
      </c>
      <c r="X4367" s="10" t="str">
        <f t="shared" si="1098"/>
        <v/>
      </c>
      <c r="Y4367" s="10" t="str">
        <f t="shared" si="1099"/>
        <v/>
      </c>
      <c r="Z4367" s="10" t="str">
        <f t="shared" si="1100"/>
        <v/>
      </c>
      <c r="AA4367" s="10" t="str">
        <f t="shared" si="1106"/>
        <v/>
      </c>
      <c r="AB4367" s="10" t="str">
        <f t="shared" si="1109"/>
        <v/>
      </c>
      <c r="AC4367" s="10" t="str">
        <f t="shared" si="1101"/>
        <v/>
      </c>
      <c r="AD4367" s="10" t="str">
        <f t="shared" si="1111"/>
        <v/>
      </c>
      <c r="AE4367" s="10" t="str">
        <f t="shared" si="1102"/>
        <v/>
      </c>
      <c r="AF4367" s="10" t="str">
        <f t="shared" si="1103"/>
        <v/>
      </c>
      <c r="AG4367" s="10" t="str">
        <f t="shared" si="1104"/>
        <v/>
      </c>
      <c r="AH4367" s="10" t="str">
        <f t="shared" si="1105"/>
        <v/>
      </c>
      <c r="AI4367" s="10" t="str">
        <f t="shared" si="1110"/>
        <v/>
      </c>
    </row>
    <row r="4368" spans="20:35" ht="18" customHeight="1" x14ac:dyDescent="0.25">
      <c r="T4368" s="9" t="str">
        <f t="shared" si="1112"/>
        <v/>
      </c>
      <c r="U4368" s="10" t="str">
        <f t="shared" si="1107"/>
        <v/>
      </c>
      <c r="V4368" s="10" t="str">
        <f t="shared" si="1108"/>
        <v/>
      </c>
      <c r="W4368" s="10" t="str">
        <f t="shared" si="1097"/>
        <v/>
      </c>
      <c r="X4368" s="10" t="str">
        <f t="shared" si="1098"/>
        <v/>
      </c>
      <c r="Y4368" s="10" t="str">
        <f t="shared" si="1099"/>
        <v/>
      </c>
      <c r="Z4368" s="10" t="str">
        <f t="shared" si="1100"/>
        <v/>
      </c>
      <c r="AA4368" s="10" t="str">
        <f t="shared" si="1106"/>
        <v/>
      </c>
      <c r="AB4368" s="10" t="str">
        <f t="shared" si="1109"/>
        <v/>
      </c>
      <c r="AC4368" s="10" t="str">
        <f t="shared" si="1101"/>
        <v/>
      </c>
      <c r="AD4368" s="10" t="str">
        <f t="shared" si="1111"/>
        <v/>
      </c>
      <c r="AE4368" s="10" t="str">
        <f t="shared" si="1102"/>
        <v/>
      </c>
      <c r="AF4368" s="10" t="str">
        <f t="shared" si="1103"/>
        <v/>
      </c>
      <c r="AG4368" s="10" t="str">
        <f t="shared" si="1104"/>
        <v/>
      </c>
      <c r="AH4368" s="10" t="str">
        <f t="shared" si="1105"/>
        <v/>
      </c>
      <c r="AI4368" s="10" t="str">
        <f t="shared" si="1110"/>
        <v/>
      </c>
    </row>
    <row r="4369" spans="20:35" ht="18" customHeight="1" x14ac:dyDescent="0.25">
      <c r="T4369" s="9" t="str">
        <f t="shared" si="1112"/>
        <v/>
      </c>
      <c r="U4369" s="10" t="str">
        <f t="shared" si="1107"/>
        <v/>
      </c>
      <c r="V4369" s="10" t="str">
        <f t="shared" si="1108"/>
        <v/>
      </c>
      <c r="W4369" s="10" t="str">
        <f t="shared" si="1097"/>
        <v/>
      </c>
      <c r="X4369" s="10" t="str">
        <f t="shared" si="1098"/>
        <v/>
      </c>
      <c r="Y4369" s="10" t="str">
        <f t="shared" si="1099"/>
        <v/>
      </c>
      <c r="Z4369" s="10" t="str">
        <f t="shared" si="1100"/>
        <v/>
      </c>
      <c r="AA4369" s="10" t="str">
        <f t="shared" si="1106"/>
        <v/>
      </c>
      <c r="AB4369" s="10" t="str">
        <f t="shared" si="1109"/>
        <v/>
      </c>
      <c r="AC4369" s="10" t="str">
        <f t="shared" si="1101"/>
        <v/>
      </c>
      <c r="AD4369" s="10" t="str">
        <f t="shared" si="1111"/>
        <v/>
      </c>
      <c r="AE4369" s="10" t="str">
        <f t="shared" si="1102"/>
        <v/>
      </c>
      <c r="AF4369" s="10" t="str">
        <f t="shared" si="1103"/>
        <v/>
      </c>
      <c r="AG4369" s="10" t="str">
        <f t="shared" si="1104"/>
        <v/>
      </c>
      <c r="AH4369" s="10" t="str">
        <f t="shared" si="1105"/>
        <v/>
      </c>
      <c r="AI4369" s="10" t="str">
        <f t="shared" si="1110"/>
        <v/>
      </c>
    </row>
    <row r="4370" spans="20:35" ht="18" customHeight="1" x14ac:dyDescent="0.25">
      <c r="T4370" s="9" t="str">
        <f t="shared" si="1112"/>
        <v/>
      </c>
      <c r="U4370" s="10" t="str">
        <f t="shared" si="1107"/>
        <v/>
      </c>
      <c r="V4370" s="10" t="str">
        <f t="shared" si="1108"/>
        <v/>
      </c>
      <c r="W4370" s="10" t="str">
        <f t="shared" si="1097"/>
        <v/>
      </c>
      <c r="X4370" s="10" t="str">
        <f t="shared" si="1098"/>
        <v/>
      </c>
      <c r="Y4370" s="10" t="str">
        <f t="shared" si="1099"/>
        <v/>
      </c>
      <c r="Z4370" s="10" t="str">
        <f t="shared" si="1100"/>
        <v/>
      </c>
      <c r="AA4370" s="10" t="str">
        <f t="shared" si="1106"/>
        <v/>
      </c>
      <c r="AB4370" s="10" t="str">
        <f t="shared" si="1109"/>
        <v/>
      </c>
      <c r="AC4370" s="10" t="str">
        <f t="shared" si="1101"/>
        <v/>
      </c>
      <c r="AD4370" s="10" t="str">
        <f t="shared" si="1111"/>
        <v/>
      </c>
      <c r="AE4370" s="10" t="str">
        <f t="shared" si="1102"/>
        <v/>
      </c>
      <c r="AF4370" s="10" t="str">
        <f t="shared" si="1103"/>
        <v/>
      </c>
      <c r="AG4370" s="10" t="str">
        <f t="shared" si="1104"/>
        <v/>
      </c>
      <c r="AH4370" s="10" t="str">
        <f t="shared" si="1105"/>
        <v/>
      </c>
      <c r="AI4370" s="10" t="str">
        <f t="shared" si="1110"/>
        <v/>
      </c>
    </row>
    <row r="4371" spans="20:35" ht="18" customHeight="1" x14ac:dyDescent="0.25">
      <c r="T4371" s="9" t="str">
        <f t="shared" si="1112"/>
        <v/>
      </c>
      <c r="U4371" s="10" t="str">
        <f t="shared" si="1107"/>
        <v/>
      </c>
      <c r="V4371" s="10" t="str">
        <f t="shared" si="1108"/>
        <v/>
      </c>
      <c r="W4371" s="10" t="str">
        <f t="shared" si="1097"/>
        <v/>
      </c>
      <c r="X4371" s="10" t="str">
        <f t="shared" si="1098"/>
        <v/>
      </c>
      <c r="Y4371" s="10" t="str">
        <f t="shared" si="1099"/>
        <v/>
      </c>
      <c r="Z4371" s="10" t="str">
        <f t="shared" si="1100"/>
        <v/>
      </c>
      <c r="AA4371" s="10" t="str">
        <f t="shared" si="1106"/>
        <v/>
      </c>
      <c r="AB4371" s="10" t="str">
        <f t="shared" si="1109"/>
        <v/>
      </c>
      <c r="AC4371" s="10" t="str">
        <f t="shared" si="1101"/>
        <v/>
      </c>
      <c r="AD4371" s="10" t="str">
        <f t="shared" si="1111"/>
        <v/>
      </c>
      <c r="AE4371" s="10" t="str">
        <f t="shared" si="1102"/>
        <v/>
      </c>
      <c r="AF4371" s="10" t="str">
        <f t="shared" si="1103"/>
        <v/>
      </c>
      <c r="AG4371" s="10" t="str">
        <f t="shared" si="1104"/>
        <v/>
      </c>
      <c r="AH4371" s="10" t="str">
        <f t="shared" si="1105"/>
        <v/>
      </c>
      <c r="AI4371" s="10" t="str">
        <f t="shared" si="1110"/>
        <v/>
      </c>
    </row>
    <row r="4372" spans="20:35" ht="18" customHeight="1" x14ac:dyDescent="0.25">
      <c r="T4372" s="9" t="str">
        <f t="shared" si="1112"/>
        <v/>
      </c>
      <c r="U4372" s="10" t="str">
        <f t="shared" si="1107"/>
        <v/>
      </c>
      <c r="V4372" s="10" t="str">
        <f t="shared" si="1108"/>
        <v/>
      </c>
      <c r="W4372" s="10" t="str">
        <f t="shared" si="1097"/>
        <v/>
      </c>
      <c r="X4372" s="10" t="str">
        <f t="shared" si="1098"/>
        <v/>
      </c>
      <c r="Y4372" s="10" t="str">
        <f t="shared" si="1099"/>
        <v/>
      </c>
      <c r="Z4372" s="10" t="str">
        <f t="shared" si="1100"/>
        <v/>
      </c>
      <c r="AA4372" s="10" t="str">
        <f t="shared" si="1106"/>
        <v/>
      </c>
      <c r="AB4372" s="10" t="str">
        <f t="shared" si="1109"/>
        <v/>
      </c>
      <c r="AC4372" s="10" t="str">
        <f t="shared" si="1101"/>
        <v/>
      </c>
      <c r="AD4372" s="10" t="str">
        <f t="shared" si="1111"/>
        <v/>
      </c>
      <c r="AE4372" s="10" t="str">
        <f t="shared" si="1102"/>
        <v/>
      </c>
      <c r="AF4372" s="10" t="str">
        <f t="shared" si="1103"/>
        <v/>
      </c>
      <c r="AG4372" s="10" t="str">
        <f t="shared" si="1104"/>
        <v/>
      </c>
      <c r="AH4372" s="10" t="str">
        <f t="shared" si="1105"/>
        <v/>
      </c>
      <c r="AI4372" s="10" t="str">
        <f t="shared" si="1110"/>
        <v/>
      </c>
    </row>
    <row r="4373" spans="20:35" ht="18" customHeight="1" x14ac:dyDescent="0.25">
      <c r="T4373" s="9" t="str">
        <f t="shared" si="1112"/>
        <v/>
      </c>
      <c r="U4373" s="10" t="str">
        <f t="shared" si="1107"/>
        <v/>
      </c>
      <c r="V4373" s="10" t="str">
        <f t="shared" si="1108"/>
        <v/>
      </c>
      <c r="W4373" s="10" t="str">
        <f t="shared" si="1097"/>
        <v/>
      </c>
      <c r="X4373" s="10" t="str">
        <f t="shared" si="1098"/>
        <v/>
      </c>
      <c r="Y4373" s="10" t="str">
        <f t="shared" si="1099"/>
        <v/>
      </c>
      <c r="Z4373" s="10" t="str">
        <f t="shared" si="1100"/>
        <v/>
      </c>
      <c r="AA4373" s="10" t="str">
        <f t="shared" si="1106"/>
        <v/>
      </c>
      <c r="AB4373" s="10" t="str">
        <f t="shared" si="1109"/>
        <v/>
      </c>
      <c r="AC4373" s="10" t="str">
        <f t="shared" si="1101"/>
        <v/>
      </c>
      <c r="AD4373" s="10" t="str">
        <f t="shared" si="1111"/>
        <v/>
      </c>
      <c r="AE4373" s="10" t="str">
        <f t="shared" si="1102"/>
        <v/>
      </c>
      <c r="AF4373" s="10" t="str">
        <f t="shared" si="1103"/>
        <v/>
      </c>
      <c r="AG4373" s="10" t="str">
        <f t="shared" si="1104"/>
        <v/>
      </c>
      <c r="AH4373" s="10" t="str">
        <f t="shared" si="1105"/>
        <v/>
      </c>
      <c r="AI4373" s="10" t="str">
        <f t="shared" si="1110"/>
        <v/>
      </c>
    </row>
    <row r="4374" spans="20:35" ht="18" customHeight="1" x14ac:dyDescent="0.25">
      <c r="T4374" s="9" t="str">
        <f t="shared" si="1112"/>
        <v/>
      </c>
      <c r="U4374" s="10" t="str">
        <f t="shared" si="1107"/>
        <v/>
      </c>
      <c r="V4374" s="10" t="str">
        <f t="shared" si="1108"/>
        <v/>
      </c>
      <c r="W4374" s="10" t="str">
        <f t="shared" si="1097"/>
        <v/>
      </c>
      <c r="X4374" s="10" t="str">
        <f t="shared" si="1098"/>
        <v/>
      </c>
      <c r="Y4374" s="10" t="str">
        <f t="shared" si="1099"/>
        <v/>
      </c>
      <c r="Z4374" s="10" t="str">
        <f t="shared" si="1100"/>
        <v/>
      </c>
      <c r="AA4374" s="10" t="str">
        <f t="shared" si="1106"/>
        <v/>
      </c>
      <c r="AB4374" s="10" t="str">
        <f t="shared" si="1109"/>
        <v/>
      </c>
      <c r="AC4374" s="10" t="str">
        <f t="shared" si="1101"/>
        <v/>
      </c>
      <c r="AD4374" s="10" t="str">
        <f t="shared" si="1111"/>
        <v/>
      </c>
      <c r="AE4374" s="10" t="str">
        <f t="shared" si="1102"/>
        <v/>
      </c>
      <c r="AF4374" s="10" t="str">
        <f t="shared" si="1103"/>
        <v/>
      </c>
      <c r="AG4374" s="10" t="str">
        <f t="shared" si="1104"/>
        <v/>
      </c>
      <c r="AH4374" s="10" t="str">
        <f t="shared" si="1105"/>
        <v/>
      </c>
      <c r="AI4374" s="10" t="str">
        <f t="shared" si="1110"/>
        <v/>
      </c>
    </row>
    <row r="4375" spans="20:35" ht="18" customHeight="1" x14ac:dyDescent="0.25">
      <c r="T4375" s="9" t="str">
        <f t="shared" si="1112"/>
        <v/>
      </c>
      <c r="U4375" s="10" t="str">
        <f t="shared" si="1107"/>
        <v/>
      </c>
      <c r="V4375" s="10" t="str">
        <f t="shared" si="1108"/>
        <v/>
      </c>
      <c r="W4375" s="10" t="str">
        <f t="shared" si="1097"/>
        <v/>
      </c>
      <c r="X4375" s="10" t="str">
        <f t="shared" si="1098"/>
        <v/>
      </c>
      <c r="Y4375" s="10" t="str">
        <f t="shared" si="1099"/>
        <v/>
      </c>
      <c r="Z4375" s="10" t="str">
        <f t="shared" si="1100"/>
        <v/>
      </c>
      <c r="AA4375" s="10" t="str">
        <f t="shared" si="1106"/>
        <v/>
      </c>
      <c r="AB4375" s="10" t="str">
        <f t="shared" si="1109"/>
        <v/>
      </c>
      <c r="AC4375" s="10" t="str">
        <f t="shared" si="1101"/>
        <v/>
      </c>
      <c r="AD4375" s="10" t="str">
        <f t="shared" si="1111"/>
        <v/>
      </c>
      <c r="AE4375" s="10" t="str">
        <f t="shared" si="1102"/>
        <v/>
      </c>
      <c r="AF4375" s="10" t="str">
        <f t="shared" si="1103"/>
        <v/>
      </c>
      <c r="AG4375" s="10" t="str">
        <f t="shared" si="1104"/>
        <v/>
      </c>
      <c r="AH4375" s="10" t="str">
        <f t="shared" si="1105"/>
        <v/>
      </c>
      <c r="AI4375" s="10" t="str">
        <f t="shared" si="1110"/>
        <v/>
      </c>
    </row>
    <row r="4376" spans="20:35" ht="18" customHeight="1" x14ac:dyDescent="0.25">
      <c r="T4376" s="9" t="str">
        <f t="shared" si="1112"/>
        <v/>
      </c>
      <c r="U4376" s="10" t="str">
        <f t="shared" si="1107"/>
        <v/>
      </c>
      <c r="V4376" s="10" t="str">
        <f t="shared" si="1108"/>
        <v/>
      </c>
      <c r="W4376" s="10" t="str">
        <f t="shared" si="1097"/>
        <v/>
      </c>
      <c r="X4376" s="10" t="str">
        <f t="shared" si="1098"/>
        <v/>
      </c>
      <c r="Y4376" s="10" t="str">
        <f t="shared" si="1099"/>
        <v/>
      </c>
      <c r="Z4376" s="10" t="str">
        <f t="shared" si="1100"/>
        <v/>
      </c>
      <c r="AA4376" s="10" t="str">
        <f t="shared" si="1106"/>
        <v/>
      </c>
      <c r="AB4376" s="10" t="str">
        <f t="shared" si="1109"/>
        <v/>
      </c>
      <c r="AC4376" s="10" t="str">
        <f t="shared" si="1101"/>
        <v/>
      </c>
      <c r="AD4376" s="10" t="str">
        <f t="shared" si="1111"/>
        <v/>
      </c>
      <c r="AE4376" s="10" t="str">
        <f t="shared" si="1102"/>
        <v/>
      </c>
      <c r="AF4376" s="10" t="str">
        <f t="shared" si="1103"/>
        <v/>
      </c>
      <c r="AG4376" s="10" t="str">
        <f t="shared" si="1104"/>
        <v/>
      </c>
      <c r="AH4376" s="10" t="str">
        <f t="shared" si="1105"/>
        <v/>
      </c>
      <c r="AI4376" s="10" t="str">
        <f t="shared" si="1110"/>
        <v/>
      </c>
    </row>
    <row r="4377" spans="20:35" ht="18" customHeight="1" x14ac:dyDescent="0.25">
      <c r="T4377" s="9" t="str">
        <f t="shared" si="1112"/>
        <v/>
      </c>
      <c r="U4377" s="10" t="str">
        <f t="shared" si="1107"/>
        <v/>
      </c>
      <c r="V4377" s="10" t="str">
        <f t="shared" si="1108"/>
        <v/>
      </c>
      <c r="W4377" s="10" t="str">
        <f t="shared" si="1097"/>
        <v/>
      </c>
      <c r="X4377" s="10" t="str">
        <f t="shared" si="1098"/>
        <v/>
      </c>
      <c r="Y4377" s="10" t="str">
        <f t="shared" si="1099"/>
        <v/>
      </c>
      <c r="Z4377" s="10" t="str">
        <f t="shared" si="1100"/>
        <v/>
      </c>
      <c r="AA4377" s="10" t="str">
        <f t="shared" si="1106"/>
        <v/>
      </c>
      <c r="AB4377" s="10" t="str">
        <f t="shared" si="1109"/>
        <v/>
      </c>
      <c r="AC4377" s="10" t="str">
        <f t="shared" si="1101"/>
        <v/>
      </c>
      <c r="AD4377" s="10" t="str">
        <f t="shared" si="1111"/>
        <v/>
      </c>
      <c r="AE4377" s="10" t="str">
        <f t="shared" si="1102"/>
        <v/>
      </c>
      <c r="AF4377" s="10" t="str">
        <f t="shared" si="1103"/>
        <v/>
      </c>
      <c r="AG4377" s="10" t="str">
        <f t="shared" si="1104"/>
        <v/>
      </c>
      <c r="AH4377" s="10" t="str">
        <f t="shared" si="1105"/>
        <v/>
      </c>
      <c r="AI4377" s="10" t="str">
        <f t="shared" si="1110"/>
        <v/>
      </c>
    </row>
    <row r="4378" spans="20:35" ht="18" customHeight="1" x14ac:dyDescent="0.25">
      <c r="T4378" s="9" t="str">
        <f t="shared" si="1112"/>
        <v/>
      </c>
      <c r="U4378" s="10" t="str">
        <f t="shared" si="1107"/>
        <v/>
      </c>
      <c r="V4378" s="10" t="str">
        <f t="shared" si="1108"/>
        <v/>
      </c>
      <c r="W4378" s="10" t="str">
        <f t="shared" si="1097"/>
        <v/>
      </c>
      <c r="X4378" s="10" t="str">
        <f t="shared" si="1098"/>
        <v/>
      </c>
      <c r="Y4378" s="10" t="str">
        <f t="shared" si="1099"/>
        <v/>
      </c>
      <c r="Z4378" s="10" t="str">
        <f t="shared" si="1100"/>
        <v/>
      </c>
      <c r="AA4378" s="10" t="str">
        <f t="shared" si="1106"/>
        <v/>
      </c>
      <c r="AB4378" s="10" t="str">
        <f t="shared" si="1109"/>
        <v/>
      </c>
      <c r="AC4378" s="10" t="str">
        <f t="shared" si="1101"/>
        <v/>
      </c>
      <c r="AD4378" s="10" t="str">
        <f t="shared" si="1111"/>
        <v/>
      </c>
      <c r="AE4378" s="10" t="str">
        <f t="shared" si="1102"/>
        <v/>
      </c>
      <c r="AF4378" s="10" t="str">
        <f t="shared" si="1103"/>
        <v/>
      </c>
      <c r="AG4378" s="10" t="str">
        <f t="shared" si="1104"/>
        <v/>
      </c>
      <c r="AH4378" s="10" t="str">
        <f t="shared" si="1105"/>
        <v/>
      </c>
      <c r="AI4378" s="10" t="str">
        <f t="shared" si="1110"/>
        <v/>
      </c>
    </row>
    <row r="4379" spans="20:35" ht="18" customHeight="1" x14ac:dyDescent="0.25">
      <c r="T4379" s="9" t="str">
        <f t="shared" si="1112"/>
        <v/>
      </c>
      <c r="U4379" s="10" t="str">
        <f t="shared" si="1107"/>
        <v/>
      </c>
      <c r="V4379" s="10" t="str">
        <f t="shared" si="1108"/>
        <v/>
      </c>
      <c r="W4379" s="10" t="str">
        <f t="shared" si="1097"/>
        <v/>
      </c>
      <c r="X4379" s="10" t="str">
        <f t="shared" si="1098"/>
        <v/>
      </c>
      <c r="Y4379" s="10" t="str">
        <f t="shared" si="1099"/>
        <v/>
      </c>
      <c r="Z4379" s="10" t="str">
        <f t="shared" si="1100"/>
        <v/>
      </c>
      <c r="AA4379" s="10" t="str">
        <f t="shared" si="1106"/>
        <v/>
      </c>
      <c r="AB4379" s="10" t="str">
        <f t="shared" si="1109"/>
        <v/>
      </c>
      <c r="AC4379" s="10" t="str">
        <f t="shared" si="1101"/>
        <v/>
      </c>
      <c r="AD4379" s="10" t="str">
        <f t="shared" si="1111"/>
        <v/>
      </c>
      <c r="AE4379" s="10" t="str">
        <f t="shared" si="1102"/>
        <v/>
      </c>
      <c r="AF4379" s="10" t="str">
        <f t="shared" si="1103"/>
        <v/>
      </c>
      <c r="AG4379" s="10" t="str">
        <f t="shared" si="1104"/>
        <v/>
      </c>
      <c r="AH4379" s="10" t="str">
        <f t="shared" si="1105"/>
        <v/>
      </c>
      <c r="AI4379" s="10" t="str">
        <f t="shared" si="1110"/>
        <v/>
      </c>
    </row>
    <row r="4380" spans="20:35" ht="18" customHeight="1" x14ac:dyDescent="0.25">
      <c r="T4380" s="9" t="str">
        <f t="shared" si="1112"/>
        <v/>
      </c>
      <c r="U4380" s="10" t="str">
        <f t="shared" si="1107"/>
        <v/>
      </c>
      <c r="V4380" s="10" t="str">
        <f t="shared" si="1108"/>
        <v/>
      </c>
      <c r="W4380" s="10" t="str">
        <f t="shared" si="1097"/>
        <v/>
      </c>
      <c r="X4380" s="10" t="str">
        <f t="shared" si="1098"/>
        <v/>
      </c>
      <c r="Y4380" s="10" t="str">
        <f t="shared" si="1099"/>
        <v/>
      </c>
      <c r="Z4380" s="10" t="str">
        <f t="shared" si="1100"/>
        <v/>
      </c>
      <c r="AA4380" s="10" t="str">
        <f t="shared" si="1106"/>
        <v/>
      </c>
      <c r="AB4380" s="10" t="str">
        <f t="shared" si="1109"/>
        <v/>
      </c>
      <c r="AC4380" s="10" t="str">
        <f t="shared" si="1101"/>
        <v/>
      </c>
      <c r="AD4380" s="10" t="str">
        <f t="shared" si="1111"/>
        <v/>
      </c>
      <c r="AE4380" s="10" t="str">
        <f t="shared" si="1102"/>
        <v/>
      </c>
      <c r="AF4380" s="10" t="str">
        <f t="shared" si="1103"/>
        <v/>
      </c>
      <c r="AG4380" s="10" t="str">
        <f t="shared" si="1104"/>
        <v/>
      </c>
      <c r="AH4380" s="10" t="str">
        <f t="shared" si="1105"/>
        <v/>
      </c>
      <c r="AI4380" s="10" t="str">
        <f t="shared" si="1110"/>
        <v/>
      </c>
    </row>
    <row r="4381" spans="20:35" ht="18" customHeight="1" x14ac:dyDescent="0.25">
      <c r="T4381" s="9" t="str">
        <f t="shared" si="1112"/>
        <v/>
      </c>
      <c r="U4381" s="10" t="str">
        <f t="shared" si="1107"/>
        <v/>
      </c>
      <c r="V4381" s="10" t="str">
        <f t="shared" si="1108"/>
        <v/>
      </c>
      <c r="W4381" s="10" t="str">
        <f t="shared" si="1097"/>
        <v/>
      </c>
      <c r="X4381" s="10" t="str">
        <f t="shared" si="1098"/>
        <v/>
      </c>
      <c r="Y4381" s="10" t="str">
        <f t="shared" si="1099"/>
        <v/>
      </c>
      <c r="Z4381" s="10" t="str">
        <f t="shared" si="1100"/>
        <v/>
      </c>
      <c r="AA4381" s="10" t="str">
        <f t="shared" si="1106"/>
        <v/>
      </c>
      <c r="AB4381" s="10" t="str">
        <f t="shared" si="1109"/>
        <v/>
      </c>
      <c r="AC4381" s="10" t="str">
        <f t="shared" si="1101"/>
        <v/>
      </c>
      <c r="AD4381" s="10" t="str">
        <f t="shared" si="1111"/>
        <v/>
      </c>
      <c r="AE4381" s="10" t="str">
        <f t="shared" si="1102"/>
        <v/>
      </c>
      <c r="AF4381" s="10" t="str">
        <f t="shared" si="1103"/>
        <v/>
      </c>
      <c r="AG4381" s="10" t="str">
        <f t="shared" si="1104"/>
        <v/>
      </c>
      <c r="AH4381" s="10" t="str">
        <f t="shared" si="1105"/>
        <v/>
      </c>
      <c r="AI4381" s="10" t="str">
        <f t="shared" si="1110"/>
        <v/>
      </c>
    </row>
    <row r="4382" spans="20:35" ht="18" customHeight="1" x14ac:dyDescent="0.25">
      <c r="T4382" s="9" t="str">
        <f t="shared" si="1112"/>
        <v/>
      </c>
      <c r="U4382" s="10" t="str">
        <f t="shared" si="1107"/>
        <v/>
      </c>
      <c r="V4382" s="10" t="str">
        <f t="shared" si="1108"/>
        <v/>
      </c>
      <c r="W4382" s="10" t="str">
        <f t="shared" si="1097"/>
        <v/>
      </c>
      <c r="X4382" s="10" t="str">
        <f t="shared" si="1098"/>
        <v/>
      </c>
      <c r="Y4382" s="10" t="str">
        <f t="shared" si="1099"/>
        <v/>
      </c>
      <c r="Z4382" s="10" t="str">
        <f t="shared" si="1100"/>
        <v/>
      </c>
      <c r="AA4382" s="10" t="str">
        <f t="shared" si="1106"/>
        <v/>
      </c>
      <c r="AB4382" s="10" t="str">
        <f t="shared" si="1109"/>
        <v/>
      </c>
      <c r="AC4382" s="10" t="str">
        <f t="shared" si="1101"/>
        <v/>
      </c>
      <c r="AD4382" s="10" t="str">
        <f t="shared" si="1111"/>
        <v/>
      </c>
      <c r="AE4382" s="10" t="str">
        <f t="shared" si="1102"/>
        <v/>
      </c>
      <c r="AF4382" s="10" t="str">
        <f t="shared" si="1103"/>
        <v/>
      </c>
      <c r="AG4382" s="10" t="str">
        <f t="shared" si="1104"/>
        <v/>
      </c>
      <c r="AH4382" s="10" t="str">
        <f t="shared" si="1105"/>
        <v/>
      </c>
      <c r="AI4382" s="10" t="str">
        <f t="shared" si="1110"/>
        <v/>
      </c>
    </row>
    <row r="4383" spans="20:35" ht="18" customHeight="1" x14ac:dyDescent="0.25">
      <c r="T4383" s="9" t="str">
        <f t="shared" si="1112"/>
        <v/>
      </c>
      <c r="U4383" s="10" t="str">
        <f t="shared" si="1107"/>
        <v/>
      </c>
      <c r="V4383" s="10" t="str">
        <f t="shared" si="1108"/>
        <v/>
      </c>
      <c r="W4383" s="10" t="str">
        <f t="shared" si="1097"/>
        <v/>
      </c>
      <c r="X4383" s="10" t="str">
        <f t="shared" si="1098"/>
        <v/>
      </c>
      <c r="Y4383" s="10" t="str">
        <f t="shared" si="1099"/>
        <v/>
      </c>
      <c r="Z4383" s="10" t="str">
        <f t="shared" si="1100"/>
        <v/>
      </c>
      <c r="AA4383" s="10" t="str">
        <f t="shared" si="1106"/>
        <v/>
      </c>
      <c r="AB4383" s="10" t="str">
        <f t="shared" si="1109"/>
        <v/>
      </c>
      <c r="AC4383" s="10" t="str">
        <f t="shared" si="1101"/>
        <v/>
      </c>
      <c r="AD4383" s="10" t="str">
        <f t="shared" si="1111"/>
        <v/>
      </c>
      <c r="AE4383" s="10" t="str">
        <f t="shared" si="1102"/>
        <v/>
      </c>
      <c r="AF4383" s="10" t="str">
        <f t="shared" si="1103"/>
        <v/>
      </c>
      <c r="AG4383" s="10" t="str">
        <f t="shared" si="1104"/>
        <v/>
      </c>
      <c r="AH4383" s="10" t="str">
        <f t="shared" si="1105"/>
        <v/>
      </c>
      <c r="AI4383" s="10" t="str">
        <f t="shared" si="1110"/>
        <v/>
      </c>
    </row>
    <row r="4384" spans="20:35" ht="18" customHeight="1" x14ac:dyDescent="0.25">
      <c r="T4384" s="9" t="str">
        <f t="shared" si="1112"/>
        <v/>
      </c>
      <c r="U4384" s="10" t="str">
        <f t="shared" si="1107"/>
        <v/>
      </c>
      <c r="V4384" s="10" t="str">
        <f t="shared" si="1108"/>
        <v/>
      </c>
      <c r="W4384" s="10" t="str">
        <f t="shared" si="1097"/>
        <v/>
      </c>
      <c r="X4384" s="10" t="str">
        <f t="shared" si="1098"/>
        <v/>
      </c>
      <c r="Y4384" s="10" t="str">
        <f t="shared" si="1099"/>
        <v/>
      </c>
      <c r="Z4384" s="10" t="str">
        <f t="shared" si="1100"/>
        <v/>
      </c>
      <c r="AA4384" s="10" t="str">
        <f t="shared" si="1106"/>
        <v/>
      </c>
      <c r="AB4384" s="10" t="str">
        <f t="shared" si="1109"/>
        <v/>
      </c>
      <c r="AC4384" s="10" t="str">
        <f t="shared" si="1101"/>
        <v/>
      </c>
      <c r="AD4384" s="10" t="str">
        <f t="shared" si="1111"/>
        <v/>
      </c>
      <c r="AE4384" s="10" t="str">
        <f t="shared" si="1102"/>
        <v/>
      </c>
      <c r="AF4384" s="10" t="str">
        <f t="shared" si="1103"/>
        <v/>
      </c>
      <c r="AG4384" s="10" t="str">
        <f t="shared" si="1104"/>
        <v/>
      </c>
      <c r="AH4384" s="10" t="str">
        <f t="shared" si="1105"/>
        <v/>
      </c>
      <c r="AI4384" s="10" t="str">
        <f t="shared" si="1110"/>
        <v/>
      </c>
    </row>
    <row r="4385" spans="20:35" ht="18" customHeight="1" x14ac:dyDescent="0.25">
      <c r="T4385" s="9" t="str">
        <f t="shared" si="1112"/>
        <v/>
      </c>
      <c r="U4385" s="10" t="str">
        <f t="shared" si="1107"/>
        <v/>
      </c>
      <c r="V4385" s="10" t="str">
        <f t="shared" si="1108"/>
        <v/>
      </c>
      <c r="W4385" s="10" t="str">
        <f t="shared" si="1097"/>
        <v/>
      </c>
      <c r="X4385" s="10" t="str">
        <f t="shared" si="1098"/>
        <v/>
      </c>
      <c r="Y4385" s="10" t="str">
        <f t="shared" si="1099"/>
        <v/>
      </c>
      <c r="Z4385" s="10" t="str">
        <f t="shared" si="1100"/>
        <v/>
      </c>
      <c r="AA4385" s="10" t="str">
        <f t="shared" si="1106"/>
        <v/>
      </c>
      <c r="AB4385" s="10" t="str">
        <f t="shared" si="1109"/>
        <v/>
      </c>
      <c r="AC4385" s="10" t="str">
        <f t="shared" si="1101"/>
        <v/>
      </c>
      <c r="AD4385" s="10" t="str">
        <f t="shared" si="1111"/>
        <v/>
      </c>
      <c r="AE4385" s="10" t="str">
        <f t="shared" si="1102"/>
        <v/>
      </c>
      <c r="AF4385" s="10" t="str">
        <f t="shared" si="1103"/>
        <v/>
      </c>
      <c r="AG4385" s="10" t="str">
        <f t="shared" si="1104"/>
        <v/>
      </c>
      <c r="AH4385" s="10" t="str">
        <f t="shared" si="1105"/>
        <v/>
      </c>
      <c r="AI4385" s="10" t="str">
        <f t="shared" si="1110"/>
        <v/>
      </c>
    </row>
    <row r="4386" spans="20:35" ht="18" customHeight="1" x14ac:dyDescent="0.25">
      <c r="T4386" s="9" t="str">
        <f t="shared" si="1112"/>
        <v/>
      </c>
      <c r="U4386" s="10" t="str">
        <f t="shared" si="1107"/>
        <v/>
      </c>
      <c r="V4386" s="10" t="str">
        <f t="shared" si="1108"/>
        <v/>
      </c>
      <c r="W4386" s="10" t="str">
        <f t="shared" si="1097"/>
        <v/>
      </c>
      <c r="X4386" s="10" t="str">
        <f t="shared" si="1098"/>
        <v/>
      </c>
      <c r="Y4386" s="10" t="str">
        <f t="shared" si="1099"/>
        <v/>
      </c>
      <c r="Z4386" s="10" t="str">
        <f t="shared" si="1100"/>
        <v/>
      </c>
      <c r="AA4386" s="10" t="str">
        <f t="shared" si="1106"/>
        <v/>
      </c>
      <c r="AB4386" s="10" t="str">
        <f t="shared" si="1109"/>
        <v/>
      </c>
      <c r="AC4386" s="10" t="str">
        <f t="shared" si="1101"/>
        <v/>
      </c>
      <c r="AD4386" s="10" t="str">
        <f t="shared" si="1111"/>
        <v/>
      </c>
      <c r="AE4386" s="10" t="str">
        <f t="shared" si="1102"/>
        <v/>
      </c>
      <c r="AF4386" s="10" t="str">
        <f t="shared" si="1103"/>
        <v/>
      </c>
      <c r="AG4386" s="10" t="str">
        <f t="shared" si="1104"/>
        <v/>
      </c>
      <c r="AH4386" s="10" t="str">
        <f t="shared" si="1105"/>
        <v/>
      </c>
      <c r="AI4386" s="10" t="str">
        <f t="shared" si="1110"/>
        <v/>
      </c>
    </row>
    <row r="4387" spans="20:35" ht="18" customHeight="1" x14ac:dyDescent="0.25">
      <c r="T4387" s="9" t="str">
        <f t="shared" si="1112"/>
        <v/>
      </c>
      <c r="U4387" s="10" t="str">
        <f t="shared" si="1107"/>
        <v/>
      </c>
      <c r="V4387" s="10" t="str">
        <f t="shared" si="1108"/>
        <v/>
      </c>
      <c r="W4387" s="10" t="str">
        <f t="shared" si="1097"/>
        <v/>
      </c>
      <c r="X4387" s="10" t="str">
        <f t="shared" si="1098"/>
        <v/>
      </c>
      <c r="Y4387" s="10" t="str">
        <f t="shared" si="1099"/>
        <v/>
      </c>
      <c r="Z4387" s="10" t="str">
        <f t="shared" si="1100"/>
        <v/>
      </c>
      <c r="AA4387" s="10" t="str">
        <f t="shared" si="1106"/>
        <v/>
      </c>
      <c r="AB4387" s="10" t="str">
        <f t="shared" si="1109"/>
        <v/>
      </c>
      <c r="AC4387" s="10" t="str">
        <f t="shared" si="1101"/>
        <v/>
      </c>
      <c r="AD4387" s="10" t="str">
        <f t="shared" si="1111"/>
        <v/>
      </c>
      <c r="AE4387" s="10" t="str">
        <f t="shared" si="1102"/>
        <v/>
      </c>
      <c r="AF4387" s="10" t="str">
        <f t="shared" si="1103"/>
        <v/>
      </c>
      <c r="AG4387" s="10" t="str">
        <f t="shared" si="1104"/>
        <v/>
      </c>
      <c r="AH4387" s="10" t="str">
        <f t="shared" si="1105"/>
        <v/>
      </c>
      <c r="AI4387" s="10" t="str">
        <f t="shared" si="1110"/>
        <v/>
      </c>
    </row>
    <row r="4388" spans="20:35" ht="18" customHeight="1" x14ac:dyDescent="0.25">
      <c r="T4388" s="9" t="str">
        <f t="shared" si="1112"/>
        <v/>
      </c>
      <c r="U4388" s="10" t="str">
        <f t="shared" si="1107"/>
        <v/>
      </c>
      <c r="V4388" s="10" t="str">
        <f t="shared" si="1108"/>
        <v/>
      </c>
      <c r="W4388" s="10" t="str">
        <f t="shared" si="1097"/>
        <v/>
      </c>
      <c r="X4388" s="10" t="str">
        <f t="shared" si="1098"/>
        <v/>
      </c>
      <c r="Y4388" s="10" t="str">
        <f t="shared" si="1099"/>
        <v/>
      </c>
      <c r="Z4388" s="10" t="str">
        <f t="shared" si="1100"/>
        <v/>
      </c>
      <c r="AA4388" s="10" t="str">
        <f t="shared" si="1106"/>
        <v/>
      </c>
      <c r="AB4388" s="10" t="str">
        <f t="shared" si="1109"/>
        <v/>
      </c>
      <c r="AC4388" s="10" t="str">
        <f t="shared" si="1101"/>
        <v/>
      </c>
      <c r="AD4388" s="10" t="str">
        <f t="shared" si="1111"/>
        <v/>
      </c>
      <c r="AE4388" s="10" t="str">
        <f t="shared" si="1102"/>
        <v/>
      </c>
      <c r="AF4388" s="10" t="str">
        <f t="shared" si="1103"/>
        <v/>
      </c>
      <c r="AG4388" s="10" t="str">
        <f t="shared" si="1104"/>
        <v/>
      </c>
      <c r="AH4388" s="10" t="str">
        <f t="shared" si="1105"/>
        <v/>
      </c>
      <c r="AI4388" s="10" t="str">
        <f t="shared" si="1110"/>
        <v/>
      </c>
    </row>
    <row r="4389" spans="20:35" ht="18" customHeight="1" x14ac:dyDescent="0.25">
      <c r="T4389" s="9" t="str">
        <f t="shared" si="1112"/>
        <v/>
      </c>
      <c r="U4389" s="10" t="str">
        <f t="shared" si="1107"/>
        <v/>
      </c>
      <c r="V4389" s="10" t="str">
        <f t="shared" si="1108"/>
        <v/>
      </c>
      <c r="W4389" s="10" t="str">
        <f t="shared" si="1097"/>
        <v/>
      </c>
      <c r="X4389" s="10" t="str">
        <f t="shared" si="1098"/>
        <v/>
      </c>
      <c r="Y4389" s="10" t="str">
        <f t="shared" si="1099"/>
        <v/>
      </c>
      <c r="Z4389" s="10" t="str">
        <f t="shared" si="1100"/>
        <v/>
      </c>
      <c r="AA4389" s="10" t="str">
        <f t="shared" si="1106"/>
        <v/>
      </c>
      <c r="AB4389" s="10" t="str">
        <f t="shared" si="1109"/>
        <v/>
      </c>
      <c r="AC4389" s="10" t="str">
        <f t="shared" si="1101"/>
        <v/>
      </c>
      <c r="AD4389" s="10" t="str">
        <f t="shared" si="1111"/>
        <v/>
      </c>
      <c r="AE4389" s="10" t="str">
        <f t="shared" si="1102"/>
        <v/>
      </c>
      <c r="AF4389" s="10" t="str">
        <f t="shared" si="1103"/>
        <v/>
      </c>
      <c r="AG4389" s="10" t="str">
        <f t="shared" si="1104"/>
        <v/>
      </c>
      <c r="AH4389" s="10" t="str">
        <f t="shared" si="1105"/>
        <v/>
      </c>
      <c r="AI4389" s="10" t="str">
        <f t="shared" si="1110"/>
        <v/>
      </c>
    </row>
    <row r="4390" spans="20:35" ht="18" customHeight="1" x14ac:dyDescent="0.25">
      <c r="T4390" s="9" t="str">
        <f t="shared" si="1112"/>
        <v/>
      </c>
      <c r="U4390" s="10" t="str">
        <f t="shared" si="1107"/>
        <v/>
      </c>
      <c r="V4390" s="10" t="str">
        <f t="shared" si="1108"/>
        <v/>
      </c>
      <c r="W4390" s="10" t="str">
        <f t="shared" si="1097"/>
        <v/>
      </c>
      <c r="X4390" s="10" t="str">
        <f t="shared" si="1098"/>
        <v/>
      </c>
      <c r="Y4390" s="10" t="str">
        <f t="shared" si="1099"/>
        <v/>
      </c>
      <c r="Z4390" s="10" t="str">
        <f t="shared" si="1100"/>
        <v/>
      </c>
      <c r="AA4390" s="10" t="str">
        <f t="shared" si="1106"/>
        <v/>
      </c>
      <c r="AB4390" s="10" t="str">
        <f t="shared" si="1109"/>
        <v/>
      </c>
      <c r="AC4390" s="10" t="str">
        <f t="shared" si="1101"/>
        <v/>
      </c>
      <c r="AD4390" s="10" t="str">
        <f t="shared" si="1111"/>
        <v/>
      </c>
      <c r="AE4390" s="10" t="str">
        <f t="shared" si="1102"/>
        <v/>
      </c>
      <c r="AF4390" s="10" t="str">
        <f t="shared" si="1103"/>
        <v/>
      </c>
      <c r="AG4390" s="10" t="str">
        <f t="shared" si="1104"/>
        <v/>
      </c>
      <c r="AH4390" s="10" t="str">
        <f t="shared" si="1105"/>
        <v/>
      </c>
      <c r="AI4390" s="10" t="str">
        <f t="shared" si="1110"/>
        <v/>
      </c>
    </row>
    <row r="4391" spans="20:35" ht="18" customHeight="1" x14ac:dyDescent="0.25">
      <c r="T4391" s="9" t="str">
        <f t="shared" si="1112"/>
        <v/>
      </c>
      <c r="U4391" s="10" t="str">
        <f t="shared" si="1107"/>
        <v/>
      </c>
      <c r="V4391" s="10" t="str">
        <f t="shared" si="1108"/>
        <v/>
      </c>
      <c r="W4391" s="10" t="str">
        <f t="shared" si="1097"/>
        <v/>
      </c>
      <c r="X4391" s="10" t="str">
        <f t="shared" si="1098"/>
        <v/>
      </c>
      <c r="Y4391" s="10" t="str">
        <f t="shared" si="1099"/>
        <v/>
      </c>
      <c r="Z4391" s="10" t="str">
        <f t="shared" si="1100"/>
        <v/>
      </c>
      <c r="AA4391" s="10" t="str">
        <f t="shared" si="1106"/>
        <v/>
      </c>
      <c r="AB4391" s="10" t="str">
        <f t="shared" si="1109"/>
        <v/>
      </c>
      <c r="AC4391" s="10" t="str">
        <f t="shared" si="1101"/>
        <v/>
      </c>
      <c r="AD4391" s="10" t="str">
        <f t="shared" si="1111"/>
        <v/>
      </c>
      <c r="AE4391" s="10" t="str">
        <f t="shared" si="1102"/>
        <v/>
      </c>
      <c r="AF4391" s="10" t="str">
        <f t="shared" si="1103"/>
        <v/>
      </c>
      <c r="AG4391" s="10" t="str">
        <f t="shared" si="1104"/>
        <v/>
      </c>
      <c r="AH4391" s="10" t="str">
        <f t="shared" si="1105"/>
        <v/>
      </c>
      <c r="AI4391" s="10" t="str">
        <f t="shared" si="1110"/>
        <v/>
      </c>
    </row>
    <row r="4392" spans="20:35" ht="18" customHeight="1" x14ac:dyDescent="0.25">
      <c r="T4392" s="9" t="str">
        <f t="shared" si="1112"/>
        <v/>
      </c>
      <c r="U4392" s="10" t="str">
        <f t="shared" si="1107"/>
        <v/>
      </c>
      <c r="V4392" s="10" t="str">
        <f t="shared" si="1108"/>
        <v/>
      </c>
      <c r="W4392" s="10" t="str">
        <f t="shared" ref="W4392:W4455" si="1113">IF(T4392="","",IF(U4392&gt;V4392,0,(V4392-U4392)*$T$6*60))</f>
        <v/>
      </c>
      <c r="X4392" s="10" t="str">
        <f t="shared" ref="X4392:X4455" si="1114">IF(T4392="","",X4391+W4392)</f>
        <v/>
      </c>
      <c r="Y4392" s="10" t="str">
        <f t="shared" ref="Y4392:Y4455" si="1115">IF(T4392="","",AH4391)</f>
        <v/>
      </c>
      <c r="Z4392" s="10" t="str">
        <f t="shared" ref="Z4392:Z4455" si="1116">IF(T4392="","",AI4391)</f>
        <v/>
      </c>
      <c r="AA4392" s="10" t="str">
        <f t="shared" si="1106"/>
        <v/>
      </c>
      <c r="AB4392" s="10" t="str">
        <f t="shared" si="1109"/>
        <v/>
      </c>
      <c r="AC4392" s="10" t="str">
        <f t="shared" ref="AC4392:AC4455" si="1117">IF(T4392="","",V4392/$F$7*1000*3600)</f>
        <v/>
      </c>
      <c r="AD4392" s="10" t="str">
        <f t="shared" si="1111"/>
        <v/>
      </c>
      <c r="AE4392" s="10" t="str">
        <f t="shared" ref="AE4392:AE4455" si="1118">IF(T4392="","",Z4392/$AL$4)</f>
        <v/>
      </c>
      <c r="AF4392" s="10" t="str">
        <f t="shared" ref="AF4392:AF4455" si="1119">IF(T4392="","",MIN(AE4392,AB4392))</f>
        <v/>
      </c>
      <c r="AG4392" s="10" t="str">
        <f t="shared" ref="AG4392:AG4455" si="1120">IF(T4392="","",AF4392/1000/3600*$F$7)</f>
        <v/>
      </c>
      <c r="AH4392" s="10" t="str">
        <f t="shared" ref="AH4392:AH4455" si="1121">IF(T4392="","",Y4392+AF4392*$AL$4)</f>
        <v/>
      </c>
      <c r="AI4392" s="10" t="str">
        <f t="shared" si="1110"/>
        <v/>
      </c>
    </row>
    <row r="4393" spans="20:35" ht="18" customHeight="1" x14ac:dyDescent="0.25">
      <c r="T4393" s="9" t="str">
        <f t="shared" si="1112"/>
        <v/>
      </c>
      <c r="U4393" s="10" t="str">
        <f t="shared" si="1107"/>
        <v/>
      </c>
      <c r="V4393" s="10" t="str">
        <f t="shared" si="1108"/>
        <v/>
      </c>
      <c r="W4393" s="10" t="str">
        <f t="shared" si="1113"/>
        <v/>
      </c>
      <c r="X4393" s="10" t="str">
        <f t="shared" si="1114"/>
        <v/>
      </c>
      <c r="Y4393" s="10" t="str">
        <f t="shared" si="1115"/>
        <v/>
      </c>
      <c r="Z4393" s="10" t="str">
        <f t="shared" si="1116"/>
        <v/>
      </c>
      <c r="AA4393" s="10" t="str">
        <f t="shared" si="1106"/>
        <v/>
      </c>
      <c r="AB4393" s="10" t="str">
        <f t="shared" si="1109"/>
        <v/>
      </c>
      <c r="AC4393" s="10" t="str">
        <f t="shared" si="1117"/>
        <v/>
      </c>
      <c r="AD4393" s="10" t="str">
        <f t="shared" si="1111"/>
        <v/>
      </c>
      <c r="AE4393" s="10" t="str">
        <f t="shared" si="1118"/>
        <v/>
      </c>
      <c r="AF4393" s="10" t="str">
        <f t="shared" si="1119"/>
        <v/>
      </c>
      <c r="AG4393" s="10" t="str">
        <f t="shared" si="1120"/>
        <v/>
      </c>
      <c r="AH4393" s="10" t="str">
        <f t="shared" si="1121"/>
        <v/>
      </c>
      <c r="AI4393" s="10" t="str">
        <f t="shared" si="1110"/>
        <v/>
      </c>
    </row>
    <row r="4394" spans="20:35" ht="18" customHeight="1" x14ac:dyDescent="0.25">
      <c r="T4394" s="9" t="str">
        <f t="shared" si="1112"/>
        <v/>
      </c>
      <c r="U4394" s="10" t="str">
        <f t="shared" si="1107"/>
        <v/>
      </c>
      <c r="V4394" s="10" t="str">
        <f t="shared" si="1108"/>
        <v/>
      </c>
      <c r="W4394" s="10" t="str">
        <f t="shared" si="1113"/>
        <v/>
      </c>
      <c r="X4394" s="10" t="str">
        <f t="shared" si="1114"/>
        <v/>
      </c>
      <c r="Y4394" s="10" t="str">
        <f t="shared" si="1115"/>
        <v/>
      </c>
      <c r="Z4394" s="10" t="str">
        <f t="shared" si="1116"/>
        <v/>
      </c>
      <c r="AA4394" s="10" t="str">
        <f t="shared" si="1106"/>
        <v/>
      </c>
      <c r="AB4394" s="10" t="str">
        <f t="shared" si="1109"/>
        <v/>
      </c>
      <c r="AC4394" s="10" t="str">
        <f t="shared" si="1117"/>
        <v/>
      </c>
      <c r="AD4394" s="10" t="str">
        <f t="shared" si="1111"/>
        <v/>
      </c>
      <c r="AE4394" s="10" t="str">
        <f t="shared" si="1118"/>
        <v/>
      </c>
      <c r="AF4394" s="10" t="str">
        <f t="shared" si="1119"/>
        <v/>
      </c>
      <c r="AG4394" s="10" t="str">
        <f t="shared" si="1120"/>
        <v/>
      </c>
      <c r="AH4394" s="10" t="str">
        <f t="shared" si="1121"/>
        <v/>
      </c>
      <c r="AI4394" s="10" t="str">
        <f t="shared" si="1110"/>
        <v/>
      </c>
    </row>
    <row r="4395" spans="20:35" ht="18" customHeight="1" x14ac:dyDescent="0.25">
      <c r="T4395" s="9" t="str">
        <f t="shared" si="1112"/>
        <v/>
      </c>
      <c r="U4395" s="10" t="str">
        <f t="shared" si="1107"/>
        <v/>
      </c>
      <c r="V4395" s="10" t="str">
        <f t="shared" si="1108"/>
        <v/>
      </c>
      <c r="W4395" s="10" t="str">
        <f t="shared" si="1113"/>
        <v/>
      </c>
      <c r="X4395" s="10" t="str">
        <f t="shared" si="1114"/>
        <v/>
      </c>
      <c r="Y4395" s="10" t="str">
        <f t="shared" si="1115"/>
        <v/>
      </c>
      <c r="Z4395" s="10" t="str">
        <f t="shared" si="1116"/>
        <v/>
      </c>
      <c r="AA4395" s="10" t="str">
        <f t="shared" si="1106"/>
        <v/>
      </c>
      <c r="AB4395" s="10" t="str">
        <f t="shared" si="1109"/>
        <v/>
      </c>
      <c r="AC4395" s="10" t="str">
        <f t="shared" si="1117"/>
        <v/>
      </c>
      <c r="AD4395" s="10" t="str">
        <f t="shared" si="1111"/>
        <v/>
      </c>
      <c r="AE4395" s="10" t="str">
        <f t="shared" si="1118"/>
        <v/>
      </c>
      <c r="AF4395" s="10" t="str">
        <f t="shared" si="1119"/>
        <v/>
      </c>
      <c r="AG4395" s="10" t="str">
        <f t="shared" si="1120"/>
        <v/>
      </c>
      <c r="AH4395" s="10" t="str">
        <f t="shared" si="1121"/>
        <v/>
      </c>
      <c r="AI4395" s="10" t="str">
        <f t="shared" si="1110"/>
        <v/>
      </c>
    </row>
    <row r="4396" spans="20:35" ht="18" customHeight="1" x14ac:dyDescent="0.25">
      <c r="T4396" s="9" t="str">
        <f t="shared" si="1112"/>
        <v/>
      </c>
      <c r="U4396" s="10" t="str">
        <f t="shared" si="1107"/>
        <v/>
      </c>
      <c r="V4396" s="10" t="str">
        <f t="shared" si="1108"/>
        <v/>
      </c>
      <c r="W4396" s="10" t="str">
        <f t="shared" si="1113"/>
        <v/>
      </c>
      <c r="X4396" s="10" t="str">
        <f t="shared" si="1114"/>
        <v/>
      </c>
      <c r="Y4396" s="10" t="str">
        <f t="shared" si="1115"/>
        <v/>
      </c>
      <c r="Z4396" s="10" t="str">
        <f t="shared" si="1116"/>
        <v/>
      </c>
      <c r="AA4396" s="10" t="str">
        <f t="shared" si="1106"/>
        <v/>
      </c>
      <c r="AB4396" s="10" t="str">
        <f t="shared" si="1109"/>
        <v/>
      </c>
      <c r="AC4396" s="10" t="str">
        <f t="shared" si="1117"/>
        <v/>
      </c>
      <c r="AD4396" s="10" t="str">
        <f t="shared" si="1111"/>
        <v/>
      </c>
      <c r="AE4396" s="10" t="str">
        <f t="shared" si="1118"/>
        <v/>
      </c>
      <c r="AF4396" s="10" t="str">
        <f t="shared" si="1119"/>
        <v/>
      </c>
      <c r="AG4396" s="10" t="str">
        <f t="shared" si="1120"/>
        <v/>
      </c>
      <c r="AH4396" s="10" t="str">
        <f t="shared" si="1121"/>
        <v/>
      </c>
      <c r="AI4396" s="10" t="str">
        <f t="shared" si="1110"/>
        <v/>
      </c>
    </row>
    <row r="4397" spans="20:35" ht="18" customHeight="1" x14ac:dyDescent="0.25">
      <c r="T4397" s="9" t="str">
        <f t="shared" si="1112"/>
        <v/>
      </c>
      <c r="U4397" s="10" t="str">
        <f t="shared" si="1107"/>
        <v/>
      </c>
      <c r="V4397" s="10" t="str">
        <f t="shared" si="1108"/>
        <v/>
      </c>
      <c r="W4397" s="10" t="str">
        <f t="shared" si="1113"/>
        <v/>
      </c>
      <c r="X4397" s="10" t="str">
        <f t="shared" si="1114"/>
        <v/>
      </c>
      <c r="Y4397" s="10" t="str">
        <f t="shared" si="1115"/>
        <v/>
      </c>
      <c r="Z4397" s="10" t="str">
        <f t="shared" si="1116"/>
        <v/>
      </c>
      <c r="AA4397" s="10" t="str">
        <f t="shared" si="1106"/>
        <v/>
      </c>
      <c r="AB4397" s="10" t="str">
        <f t="shared" si="1109"/>
        <v/>
      </c>
      <c r="AC4397" s="10" t="str">
        <f t="shared" si="1117"/>
        <v/>
      </c>
      <c r="AD4397" s="10" t="str">
        <f t="shared" si="1111"/>
        <v/>
      </c>
      <c r="AE4397" s="10" t="str">
        <f t="shared" si="1118"/>
        <v/>
      </c>
      <c r="AF4397" s="10" t="str">
        <f t="shared" si="1119"/>
        <v/>
      </c>
      <c r="AG4397" s="10" t="str">
        <f t="shared" si="1120"/>
        <v/>
      </c>
      <c r="AH4397" s="10" t="str">
        <f t="shared" si="1121"/>
        <v/>
      </c>
      <c r="AI4397" s="10" t="str">
        <f t="shared" si="1110"/>
        <v/>
      </c>
    </row>
    <row r="4398" spans="20:35" ht="18" customHeight="1" x14ac:dyDescent="0.25">
      <c r="T4398" s="9" t="str">
        <f t="shared" si="1112"/>
        <v/>
      </c>
      <c r="U4398" s="10" t="str">
        <f t="shared" si="1107"/>
        <v/>
      </c>
      <c r="V4398" s="10" t="str">
        <f t="shared" si="1108"/>
        <v/>
      </c>
      <c r="W4398" s="10" t="str">
        <f t="shared" si="1113"/>
        <v/>
      </c>
      <c r="X4398" s="10" t="str">
        <f t="shared" si="1114"/>
        <v/>
      </c>
      <c r="Y4398" s="10" t="str">
        <f t="shared" si="1115"/>
        <v/>
      </c>
      <c r="Z4398" s="10" t="str">
        <f t="shared" si="1116"/>
        <v/>
      </c>
      <c r="AA4398" s="10" t="str">
        <f t="shared" si="1106"/>
        <v/>
      </c>
      <c r="AB4398" s="10" t="str">
        <f t="shared" si="1109"/>
        <v/>
      </c>
      <c r="AC4398" s="10" t="str">
        <f t="shared" si="1117"/>
        <v/>
      </c>
      <c r="AD4398" s="10" t="str">
        <f t="shared" si="1111"/>
        <v/>
      </c>
      <c r="AE4398" s="10" t="str">
        <f t="shared" si="1118"/>
        <v/>
      </c>
      <c r="AF4398" s="10" t="str">
        <f t="shared" si="1119"/>
        <v/>
      </c>
      <c r="AG4398" s="10" t="str">
        <f t="shared" si="1120"/>
        <v/>
      </c>
      <c r="AH4398" s="10" t="str">
        <f t="shared" si="1121"/>
        <v/>
      </c>
      <c r="AI4398" s="10" t="str">
        <f t="shared" si="1110"/>
        <v/>
      </c>
    </row>
    <row r="4399" spans="20:35" ht="18" customHeight="1" x14ac:dyDescent="0.25">
      <c r="T4399" s="9" t="str">
        <f t="shared" si="1112"/>
        <v/>
      </c>
      <c r="U4399" s="10" t="str">
        <f t="shared" si="1107"/>
        <v/>
      </c>
      <c r="V4399" s="10" t="str">
        <f t="shared" si="1108"/>
        <v/>
      </c>
      <c r="W4399" s="10" t="str">
        <f t="shared" si="1113"/>
        <v/>
      </c>
      <c r="X4399" s="10" t="str">
        <f t="shared" si="1114"/>
        <v/>
      </c>
      <c r="Y4399" s="10" t="str">
        <f t="shared" si="1115"/>
        <v/>
      </c>
      <c r="Z4399" s="10" t="str">
        <f t="shared" si="1116"/>
        <v/>
      </c>
      <c r="AA4399" s="10" t="str">
        <f t="shared" si="1106"/>
        <v/>
      </c>
      <c r="AB4399" s="10" t="str">
        <f t="shared" si="1109"/>
        <v/>
      </c>
      <c r="AC4399" s="10" t="str">
        <f t="shared" si="1117"/>
        <v/>
      </c>
      <c r="AD4399" s="10" t="str">
        <f t="shared" si="1111"/>
        <v/>
      </c>
      <c r="AE4399" s="10" t="str">
        <f t="shared" si="1118"/>
        <v/>
      </c>
      <c r="AF4399" s="10" t="str">
        <f t="shared" si="1119"/>
        <v/>
      </c>
      <c r="AG4399" s="10" t="str">
        <f t="shared" si="1120"/>
        <v/>
      </c>
      <c r="AH4399" s="10" t="str">
        <f t="shared" si="1121"/>
        <v/>
      </c>
      <c r="AI4399" s="10" t="str">
        <f t="shared" si="1110"/>
        <v/>
      </c>
    </row>
    <row r="4400" spans="20:35" ht="18" customHeight="1" x14ac:dyDescent="0.25">
      <c r="T4400" s="9" t="str">
        <f t="shared" si="1112"/>
        <v/>
      </c>
      <c r="U4400" s="10" t="str">
        <f t="shared" si="1107"/>
        <v/>
      </c>
      <c r="V4400" s="10" t="str">
        <f t="shared" si="1108"/>
        <v/>
      </c>
      <c r="W4400" s="10" t="str">
        <f t="shared" si="1113"/>
        <v/>
      </c>
      <c r="X4400" s="10" t="str">
        <f t="shared" si="1114"/>
        <v/>
      </c>
      <c r="Y4400" s="10" t="str">
        <f t="shared" si="1115"/>
        <v/>
      </c>
      <c r="Z4400" s="10" t="str">
        <f t="shared" si="1116"/>
        <v/>
      </c>
      <c r="AA4400" s="10" t="str">
        <f t="shared" si="1106"/>
        <v/>
      </c>
      <c r="AB4400" s="10" t="str">
        <f t="shared" si="1109"/>
        <v/>
      </c>
      <c r="AC4400" s="10" t="str">
        <f t="shared" si="1117"/>
        <v/>
      </c>
      <c r="AD4400" s="10" t="str">
        <f t="shared" si="1111"/>
        <v/>
      </c>
      <c r="AE4400" s="10" t="str">
        <f t="shared" si="1118"/>
        <v/>
      </c>
      <c r="AF4400" s="10" t="str">
        <f t="shared" si="1119"/>
        <v/>
      </c>
      <c r="AG4400" s="10" t="str">
        <f t="shared" si="1120"/>
        <v/>
      </c>
      <c r="AH4400" s="10" t="str">
        <f t="shared" si="1121"/>
        <v/>
      </c>
      <c r="AI4400" s="10" t="str">
        <f t="shared" si="1110"/>
        <v/>
      </c>
    </row>
    <row r="4401" spans="20:35" ht="18" customHeight="1" x14ac:dyDescent="0.25">
      <c r="T4401" s="9" t="str">
        <f t="shared" si="1112"/>
        <v/>
      </c>
      <c r="U4401" s="10" t="str">
        <f t="shared" si="1107"/>
        <v/>
      </c>
      <c r="V4401" s="10" t="str">
        <f t="shared" si="1108"/>
        <v/>
      </c>
      <c r="W4401" s="10" t="str">
        <f t="shared" si="1113"/>
        <v/>
      </c>
      <c r="X4401" s="10" t="str">
        <f t="shared" si="1114"/>
        <v/>
      </c>
      <c r="Y4401" s="10" t="str">
        <f t="shared" si="1115"/>
        <v/>
      </c>
      <c r="Z4401" s="10" t="str">
        <f t="shared" si="1116"/>
        <v/>
      </c>
      <c r="AA4401" s="10" t="str">
        <f t="shared" si="1106"/>
        <v/>
      </c>
      <c r="AB4401" s="10" t="str">
        <f t="shared" si="1109"/>
        <v/>
      </c>
      <c r="AC4401" s="10" t="str">
        <f t="shared" si="1117"/>
        <v/>
      </c>
      <c r="AD4401" s="10" t="str">
        <f t="shared" si="1111"/>
        <v/>
      </c>
      <c r="AE4401" s="10" t="str">
        <f t="shared" si="1118"/>
        <v/>
      </c>
      <c r="AF4401" s="10" t="str">
        <f t="shared" si="1119"/>
        <v/>
      </c>
      <c r="AG4401" s="10" t="str">
        <f t="shared" si="1120"/>
        <v/>
      </c>
      <c r="AH4401" s="10" t="str">
        <f t="shared" si="1121"/>
        <v/>
      </c>
      <c r="AI4401" s="10" t="str">
        <f t="shared" si="1110"/>
        <v/>
      </c>
    </row>
    <row r="4402" spans="20:35" ht="18" customHeight="1" x14ac:dyDescent="0.25">
      <c r="T4402" s="9" t="str">
        <f t="shared" si="1112"/>
        <v/>
      </c>
      <c r="U4402" s="10" t="str">
        <f t="shared" si="1107"/>
        <v/>
      </c>
      <c r="V4402" s="10" t="str">
        <f t="shared" si="1108"/>
        <v/>
      </c>
      <c r="W4402" s="10" t="str">
        <f t="shared" si="1113"/>
        <v/>
      </c>
      <c r="X4402" s="10" t="str">
        <f t="shared" si="1114"/>
        <v/>
      </c>
      <c r="Y4402" s="10" t="str">
        <f t="shared" si="1115"/>
        <v/>
      </c>
      <c r="Z4402" s="10" t="str">
        <f t="shared" si="1116"/>
        <v/>
      </c>
      <c r="AA4402" s="10" t="str">
        <f t="shared" si="1106"/>
        <v/>
      </c>
      <c r="AB4402" s="10" t="str">
        <f t="shared" si="1109"/>
        <v/>
      </c>
      <c r="AC4402" s="10" t="str">
        <f t="shared" si="1117"/>
        <v/>
      </c>
      <c r="AD4402" s="10" t="str">
        <f t="shared" si="1111"/>
        <v/>
      </c>
      <c r="AE4402" s="10" t="str">
        <f t="shared" si="1118"/>
        <v/>
      </c>
      <c r="AF4402" s="10" t="str">
        <f t="shared" si="1119"/>
        <v/>
      </c>
      <c r="AG4402" s="10" t="str">
        <f t="shared" si="1120"/>
        <v/>
      </c>
      <c r="AH4402" s="10" t="str">
        <f t="shared" si="1121"/>
        <v/>
      </c>
      <c r="AI4402" s="10" t="str">
        <f t="shared" si="1110"/>
        <v/>
      </c>
    </row>
    <row r="4403" spans="20:35" ht="18" customHeight="1" x14ac:dyDescent="0.25">
      <c r="T4403" s="9" t="str">
        <f t="shared" si="1112"/>
        <v/>
      </c>
      <c r="U4403" s="10" t="str">
        <f t="shared" si="1107"/>
        <v/>
      </c>
      <c r="V4403" s="10" t="str">
        <f t="shared" si="1108"/>
        <v/>
      </c>
      <c r="W4403" s="10" t="str">
        <f t="shared" si="1113"/>
        <v/>
      </c>
      <c r="X4403" s="10" t="str">
        <f t="shared" si="1114"/>
        <v/>
      </c>
      <c r="Y4403" s="10" t="str">
        <f t="shared" si="1115"/>
        <v/>
      </c>
      <c r="Z4403" s="10" t="str">
        <f t="shared" si="1116"/>
        <v/>
      </c>
      <c r="AA4403" s="10" t="str">
        <f t="shared" si="1106"/>
        <v/>
      </c>
      <c r="AB4403" s="10" t="str">
        <f t="shared" si="1109"/>
        <v/>
      </c>
      <c r="AC4403" s="10" t="str">
        <f t="shared" si="1117"/>
        <v/>
      </c>
      <c r="AD4403" s="10" t="str">
        <f t="shared" si="1111"/>
        <v/>
      </c>
      <c r="AE4403" s="10" t="str">
        <f t="shared" si="1118"/>
        <v/>
      </c>
      <c r="AF4403" s="10" t="str">
        <f t="shared" si="1119"/>
        <v/>
      </c>
      <c r="AG4403" s="10" t="str">
        <f t="shared" si="1120"/>
        <v/>
      </c>
      <c r="AH4403" s="10" t="str">
        <f t="shared" si="1121"/>
        <v/>
      </c>
      <c r="AI4403" s="10" t="str">
        <f t="shared" si="1110"/>
        <v/>
      </c>
    </row>
    <row r="4404" spans="20:35" ht="18" customHeight="1" x14ac:dyDescent="0.25">
      <c r="T4404" s="9" t="str">
        <f t="shared" si="1112"/>
        <v/>
      </c>
      <c r="U4404" s="10" t="str">
        <f t="shared" si="1107"/>
        <v/>
      </c>
      <c r="V4404" s="10" t="str">
        <f t="shared" si="1108"/>
        <v/>
      </c>
      <c r="W4404" s="10" t="str">
        <f t="shared" si="1113"/>
        <v/>
      </c>
      <c r="X4404" s="10" t="str">
        <f t="shared" si="1114"/>
        <v/>
      </c>
      <c r="Y4404" s="10" t="str">
        <f t="shared" si="1115"/>
        <v/>
      </c>
      <c r="Z4404" s="10" t="str">
        <f t="shared" si="1116"/>
        <v/>
      </c>
      <c r="AA4404" s="10" t="str">
        <f t="shared" si="1106"/>
        <v/>
      </c>
      <c r="AB4404" s="10" t="str">
        <f t="shared" si="1109"/>
        <v/>
      </c>
      <c r="AC4404" s="10" t="str">
        <f t="shared" si="1117"/>
        <v/>
      </c>
      <c r="AD4404" s="10" t="str">
        <f t="shared" si="1111"/>
        <v/>
      </c>
      <c r="AE4404" s="10" t="str">
        <f t="shared" si="1118"/>
        <v/>
      </c>
      <c r="AF4404" s="10" t="str">
        <f t="shared" si="1119"/>
        <v/>
      </c>
      <c r="AG4404" s="10" t="str">
        <f t="shared" si="1120"/>
        <v/>
      </c>
      <c r="AH4404" s="10" t="str">
        <f t="shared" si="1121"/>
        <v/>
      </c>
      <c r="AI4404" s="10" t="str">
        <f t="shared" si="1110"/>
        <v/>
      </c>
    </row>
    <row r="4405" spans="20:35" ht="18" customHeight="1" x14ac:dyDescent="0.25">
      <c r="T4405" s="9" t="str">
        <f t="shared" si="1112"/>
        <v/>
      </c>
      <c r="U4405" s="10" t="str">
        <f t="shared" si="1107"/>
        <v/>
      </c>
      <c r="V4405" s="10" t="str">
        <f t="shared" si="1108"/>
        <v/>
      </c>
      <c r="W4405" s="10" t="str">
        <f t="shared" si="1113"/>
        <v/>
      </c>
      <c r="X4405" s="10" t="str">
        <f t="shared" si="1114"/>
        <v/>
      </c>
      <c r="Y4405" s="10" t="str">
        <f t="shared" si="1115"/>
        <v/>
      </c>
      <c r="Z4405" s="10" t="str">
        <f t="shared" si="1116"/>
        <v/>
      </c>
      <c r="AA4405" s="10" t="str">
        <f t="shared" si="1106"/>
        <v/>
      </c>
      <c r="AB4405" s="10" t="str">
        <f t="shared" si="1109"/>
        <v/>
      </c>
      <c r="AC4405" s="10" t="str">
        <f t="shared" si="1117"/>
        <v/>
      </c>
      <c r="AD4405" s="10" t="str">
        <f t="shared" si="1111"/>
        <v/>
      </c>
      <c r="AE4405" s="10" t="str">
        <f t="shared" si="1118"/>
        <v/>
      </c>
      <c r="AF4405" s="10" t="str">
        <f t="shared" si="1119"/>
        <v/>
      </c>
      <c r="AG4405" s="10" t="str">
        <f t="shared" si="1120"/>
        <v/>
      </c>
      <c r="AH4405" s="10" t="str">
        <f t="shared" si="1121"/>
        <v/>
      </c>
      <c r="AI4405" s="10" t="str">
        <f t="shared" si="1110"/>
        <v/>
      </c>
    </row>
    <row r="4406" spans="20:35" ht="18" customHeight="1" x14ac:dyDescent="0.25">
      <c r="T4406" s="9" t="str">
        <f t="shared" si="1112"/>
        <v/>
      </c>
      <c r="U4406" s="10" t="str">
        <f t="shared" si="1107"/>
        <v/>
      </c>
      <c r="V4406" s="10" t="str">
        <f t="shared" si="1108"/>
        <v/>
      </c>
      <c r="W4406" s="10" t="str">
        <f t="shared" si="1113"/>
        <v/>
      </c>
      <c r="X4406" s="10" t="str">
        <f t="shared" si="1114"/>
        <v/>
      </c>
      <c r="Y4406" s="10" t="str">
        <f t="shared" si="1115"/>
        <v/>
      </c>
      <c r="Z4406" s="10" t="str">
        <f t="shared" si="1116"/>
        <v/>
      </c>
      <c r="AA4406" s="10" t="str">
        <f t="shared" si="1106"/>
        <v/>
      </c>
      <c r="AB4406" s="10" t="str">
        <f t="shared" si="1109"/>
        <v/>
      </c>
      <c r="AC4406" s="10" t="str">
        <f t="shared" si="1117"/>
        <v/>
      </c>
      <c r="AD4406" s="10" t="str">
        <f t="shared" si="1111"/>
        <v/>
      </c>
      <c r="AE4406" s="10" t="str">
        <f t="shared" si="1118"/>
        <v/>
      </c>
      <c r="AF4406" s="10" t="str">
        <f t="shared" si="1119"/>
        <v/>
      </c>
      <c r="AG4406" s="10" t="str">
        <f t="shared" si="1120"/>
        <v/>
      </c>
      <c r="AH4406" s="10" t="str">
        <f t="shared" si="1121"/>
        <v/>
      </c>
      <c r="AI4406" s="10" t="str">
        <f t="shared" si="1110"/>
        <v/>
      </c>
    </row>
    <row r="4407" spans="20:35" ht="18" customHeight="1" x14ac:dyDescent="0.25">
      <c r="T4407" s="9" t="str">
        <f t="shared" si="1112"/>
        <v/>
      </c>
      <c r="U4407" s="10" t="str">
        <f t="shared" si="1107"/>
        <v/>
      </c>
      <c r="V4407" s="10" t="str">
        <f t="shared" si="1108"/>
        <v/>
      </c>
      <c r="W4407" s="10" t="str">
        <f t="shared" si="1113"/>
        <v/>
      </c>
      <c r="X4407" s="10" t="str">
        <f t="shared" si="1114"/>
        <v/>
      </c>
      <c r="Y4407" s="10" t="str">
        <f t="shared" si="1115"/>
        <v/>
      </c>
      <c r="Z4407" s="10" t="str">
        <f t="shared" si="1116"/>
        <v/>
      </c>
      <c r="AA4407" s="10" t="str">
        <f t="shared" si="1106"/>
        <v/>
      </c>
      <c r="AB4407" s="10" t="str">
        <f t="shared" si="1109"/>
        <v/>
      </c>
      <c r="AC4407" s="10" t="str">
        <f t="shared" si="1117"/>
        <v/>
      </c>
      <c r="AD4407" s="10" t="str">
        <f t="shared" si="1111"/>
        <v/>
      </c>
      <c r="AE4407" s="10" t="str">
        <f t="shared" si="1118"/>
        <v/>
      </c>
      <c r="AF4407" s="10" t="str">
        <f t="shared" si="1119"/>
        <v/>
      </c>
      <c r="AG4407" s="10" t="str">
        <f t="shared" si="1120"/>
        <v/>
      </c>
      <c r="AH4407" s="10" t="str">
        <f t="shared" si="1121"/>
        <v/>
      </c>
      <c r="AI4407" s="10" t="str">
        <f t="shared" si="1110"/>
        <v/>
      </c>
    </row>
    <row r="4408" spans="20:35" ht="18" customHeight="1" x14ac:dyDescent="0.25">
      <c r="T4408" s="9" t="str">
        <f t="shared" si="1112"/>
        <v/>
      </c>
      <c r="U4408" s="10" t="str">
        <f t="shared" si="1107"/>
        <v/>
      </c>
      <c r="V4408" s="10" t="str">
        <f t="shared" si="1108"/>
        <v/>
      </c>
      <c r="W4408" s="10" t="str">
        <f t="shared" si="1113"/>
        <v/>
      </c>
      <c r="X4408" s="10" t="str">
        <f t="shared" si="1114"/>
        <v/>
      </c>
      <c r="Y4408" s="10" t="str">
        <f t="shared" si="1115"/>
        <v/>
      </c>
      <c r="Z4408" s="10" t="str">
        <f t="shared" si="1116"/>
        <v/>
      </c>
      <c r="AA4408" s="10" t="str">
        <f t="shared" si="1106"/>
        <v/>
      </c>
      <c r="AB4408" s="10" t="str">
        <f t="shared" si="1109"/>
        <v/>
      </c>
      <c r="AC4408" s="10" t="str">
        <f t="shared" si="1117"/>
        <v/>
      </c>
      <c r="AD4408" s="10" t="str">
        <f t="shared" si="1111"/>
        <v/>
      </c>
      <c r="AE4408" s="10" t="str">
        <f t="shared" si="1118"/>
        <v/>
      </c>
      <c r="AF4408" s="10" t="str">
        <f t="shared" si="1119"/>
        <v/>
      </c>
      <c r="AG4408" s="10" t="str">
        <f t="shared" si="1120"/>
        <v/>
      </c>
      <c r="AH4408" s="10" t="str">
        <f t="shared" si="1121"/>
        <v/>
      </c>
      <c r="AI4408" s="10" t="str">
        <f t="shared" si="1110"/>
        <v/>
      </c>
    </row>
    <row r="4409" spans="20:35" ht="18" customHeight="1" x14ac:dyDescent="0.25">
      <c r="T4409" s="9" t="str">
        <f t="shared" si="1112"/>
        <v/>
      </c>
      <c r="U4409" s="10" t="str">
        <f t="shared" si="1107"/>
        <v/>
      </c>
      <c r="V4409" s="10" t="str">
        <f t="shared" si="1108"/>
        <v/>
      </c>
      <c r="W4409" s="10" t="str">
        <f t="shared" si="1113"/>
        <v/>
      </c>
      <c r="X4409" s="10" t="str">
        <f t="shared" si="1114"/>
        <v/>
      </c>
      <c r="Y4409" s="10" t="str">
        <f t="shared" si="1115"/>
        <v/>
      </c>
      <c r="Z4409" s="10" t="str">
        <f t="shared" si="1116"/>
        <v/>
      </c>
      <c r="AA4409" s="10" t="str">
        <f t="shared" si="1106"/>
        <v/>
      </c>
      <c r="AB4409" s="10" t="str">
        <f t="shared" si="1109"/>
        <v/>
      </c>
      <c r="AC4409" s="10" t="str">
        <f t="shared" si="1117"/>
        <v/>
      </c>
      <c r="AD4409" s="10" t="str">
        <f t="shared" si="1111"/>
        <v/>
      </c>
      <c r="AE4409" s="10" t="str">
        <f t="shared" si="1118"/>
        <v/>
      </c>
      <c r="AF4409" s="10" t="str">
        <f t="shared" si="1119"/>
        <v/>
      </c>
      <c r="AG4409" s="10" t="str">
        <f t="shared" si="1120"/>
        <v/>
      </c>
      <c r="AH4409" s="10" t="str">
        <f t="shared" si="1121"/>
        <v/>
      </c>
      <c r="AI4409" s="10" t="str">
        <f t="shared" si="1110"/>
        <v/>
      </c>
    </row>
    <row r="4410" spans="20:35" ht="18" customHeight="1" x14ac:dyDescent="0.25">
      <c r="T4410" s="9" t="str">
        <f t="shared" si="1112"/>
        <v/>
      </c>
      <c r="U4410" s="10" t="str">
        <f t="shared" si="1107"/>
        <v/>
      </c>
      <c r="V4410" s="10" t="str">
        <f t="shared" si="1108"/>
        <v/>
      </c>
      <c r="W4410" s="10" t="str">
        <f t="shared" si="1113"/>
        <v/>
      </c>
      <c r="X4410" s="10" t="str">
        <f t="shared" si="1114"/>
        <v/>
      </c>
      <c r="Y4410" s="10" t="str">
        <f t="shared" si="1115"/>
        <v/>
      </c>
      <c r="Z4410" s="10" t="str">
        <f t="shared" si="1116"/>
        <v/>
      </c>
      <c r="AA4410" s="10" t="str">
        <f t="shared" si="1106"/>
        <v/>
      </c>
      <c r="AB4410" s="10" t="str">
        <f t="shared" si="1109"/>
        <v/>
      </c>
      <c r="AC4410" s="10" t="str">
        <f t="shared" si="1117"/>
        <v/>
      </c>
      <c r="AD4410" s="10" t="str">
        <f t="shared" si="1111"/>
        <v/>
      </c>
      <c r="AE4410" s="10" t="str">
        <f t="shared" si="1118"/>
        <v/>
      </c>
      <c r="AF4410" s="10" t="str">
        <f t="shared" si="1119"/>
        <v/>
      </c>
      <c r="AG4410" s="10" t="str">
        <f t="shared" si="1120"/>
        <v/>
      </c>
      <c r="AH4410" s="10" t="str">
        <f t="shared" si="1121"/>
        <v/>
      </c>
      <c r="AI4410" s="10" t="str">
        <f t="shared" si="1110"/>
        <v/>
      </c>
    </row>
    <row r="4411" spans="20:35" ht="18" customHeight="1" x14ac:dyDescent="0.25">
      <c r="T4411" s="9" t="str">
        <f t="shared" si="1112"/>
        <v/>
      </c>
      <c r="U4411" s="10" t="str">
        <f t="shared" si="1107"/>
        <v/>
      </c>
      <c r="V4411" s="10" t="str">
        <f t="shared" si="1108"/>
        <v/>
      </c>
      <c r="W4411" s="10" t="str">
        <f t="shared" si="1113"/>
        <v/>
      </c>
      <c r="X4411" s="10" t="str">
        <f t="shared" si="1114"/>
        <v/>
      </c>
      <c r="Y4411" s="10" t="str">
        <f t="shared" si="1115"/>
        <v/>
      </c>
      <c r="Z4411" s="10" t="str">
        <f t="shared" si="1116"/>
        <v/>
      </c>
      <c r="AA4411" s="10" t="str">
        <f t="shared" si="1106"/>
        <v/>
      </c>
      <c r="AB4411" s="10" t="str">
        <f t="shared" si="1109"/>
        <v/>
      </c>
      <c r="AC4411" s="10" t="str">
        <f t="shared" si="1117"/>
        <v/>
      </c>
      <c r="AD4411" s="10" t="str">
        <f t="shared" si="1111"/>
        <v/>
      </c>
      <c r="AE4411" s="10" t="str">
        <f t="shared" si="1118"/>
        <v/>
      </c>
      <c r="AF4411" s="10" t="str">
        <f t="shared" si="1119"/>
        <v/>
      </c>
      <c r="AG4411" s="10" t="str">
        <f t="shared" si="1120"/>
        <v/>
      </c>
      <c r="AH4411" s="10" t="str">
        <f t="shared" si="1121"/>
        <v/>
      </c>
      <c r="AI4411" s="10" t="str">
        <f t="shared" si="1110"/>
        <v/>
      </c>
    </row>
    <row r="4412" spans="20:35" ht="18" customHeight="1" x14ac:dyDescent="0.25">
      <c r="T4412" s="9" t="str">
        <f t="shared" si="1112"/>
        <v/>
      </c>
      <c r="U4412" s="10" t="str">
        <f t="shared" si="1107"/>
        <v/>
      </c>
      <c r="V4412" s="10" t="str">
        <f t="shared" si="1108"/>
        <v/>
      </c>
      <c r="W4412" s="10" t="str">
        <f t="shared" si="1113"/>
        <v/>
      </c>
      <c r="X4412" s="10" t="str">
        <f t="shared" si="1114"/>
        <v/>
      </c>
      <c r="Y4412" s="10" t="str">
        <f t="shared" si="1115"/>
        <v/>
      </c>
      <c r="Z4412" s="10" t="str">
        <f t="shared" si="1116"/>
        <v/>
      </c>
      <c r="AA4412" s="10" t="str">
        <f t="shared" si="1106"/>
        <v/>
      </c>
      <c r="AB4412" s="10" t="str">
        <f t="shared" si="1109"/>
        <v/>
      </c>
      <c r="AC4412" s="10" t="str">
        <f t="shared" si="1117"/>
        <v/>
      </c>
      <c r="AD4412" s="10" t="str">
        <f t="shared" si="1111"/>
        <v/>
      </c>
      <c r="AE4412" s="10" t="str">
        <f t="shared" si="1118"/>
        <v/>
      </c>
      <c r="AF4412" s="10" t="str">
        <f t="shared" si="1119"/>
        <v/>
      </c>
      <c r="AG4412" s="10" t="str">
        <f t="shared" si="1120"/>
        <v/>
      </c>
      <c r="AH4412" s="10" t="str">
        <f t="shared" si="1121"/>
        <v/>
      </c>
      <c r="AI4412" s="10" t="str">
        <f t="shared" si="1110"/>
        <v/>
      </c>
    </row>
    <row r="4413" spans="20:35" ht="18" customHeight="1" x14ac:dyDescent="0.25">
      <c r="T4413" s="9" t="str">
        <f t="shared" si="1112"/>
        <v/>
      </c>
      <c r="U4413" s="10" t="str">
        <f t="shared" si="1107"/>
        <v/>
      </c>
      <c r="V4413" s="10" t="str">
        <f t="shared" si="1108"/>
        <v/>
      </c>
      <c r="W4413" s="10" t="str">
        <f t="shared" si="1113"/>
        <v/>
      </c>
      <c r="X4413" s="10" t="str">
        <f t="shared" si="1114"/>
        <v/>
      </c>
      <c r="Y4413" s="10" t="str">
        <f t="shared" si="1115"/>
        <v/>
      </c>
      <c r="Z4413" s="10" t="str">
        <f t="shared" si="1116"/>
        <v/>
      </c>
      <c r="AA4413" s="10" t="str">
        <f t="shared" si="1106"/>
        <v/>
      </c>
      <c r="AB4413" s="10" t="str">
        <f t="shared" si="1109"/>
        <v/>
      </c>
      <c r="AC4413" s="10" t="str">
        <f t="shared" si="1117"/>
        <v/>
      </c>
      <c r="AD4413" s="10" t="str">
        <f t="shared" si="1111"/>
        <v/>
      </c>
      <c r="AE4413" s="10" t="str">
        <f t="shared" si="1118"/>
        <v/>
      </c>
      <c r="AF4413" s="10" t="str">
        <f t="shared" si="1119"/>
        <v/>
      </c>
      <c r="AG4413" s="10" t="str">
        <f t="shared" si="1120"/>
        <v/>
      </c>
      <c r="AH4413" s="10" t="str">
        <f t="shared" si="1121"/>
        <v/>
      </c>
      <c r="AI4413" s="10" t="str">
        <f t="shared" si="1110"/>
        <v/>
      </c>
    </row>
    <row r="4414" spans="20:35" ht="18" customHeight="1" x14ac:dyDescent="0.25">
      <c r="T4414" s="9" t="str">
        <f t="shared" si="1112"/>
        <v/>
      </c>
      <c r="U4414" s="10" t="str">
        <f t="shared" si="1107"/>
        <v/>
      </c>
      <c r="V4414" s="10" t="str">
        <f t="shared" si="1108"/>
        <v/>
      </c>
      <c r="W4414" s="10" t="str">
        <f t="shared" si="1113"/>
        <v/>
      </c>
      <c r="X4414" s="10" t="str">
        <f t="shared" si="1114"/>
        <v/>
      </c>
      <c r="Y4414" s="10" t="str">
        <f t="shared" si="1115"/>
        <v/>
      </c>
      <c r="Z4414" s="10" t="str">
        <f t="shared" si="1116"/>
        <v/>
      </c>
      <c r="AA4414" s="10" t="str">
        <f t="shared" si="1106"/>
        <v/>
      </c>
      <c r="AB4414" s="10" t="str">
        <f t="shared" si="1109"/>
        <v/>
      </c>
      <c r="AC4414" s="10" t="str">
        <f t="shared" si="1117"/>
        <v/>
      </c>
      <c r="AD4414" s="10" t="str">
        <f t="shared" si="1111"/>
        <v/>
      </c>
      <c r="AE4414" s="10" t="str">
        <f t="shared" si="1118"/>
        <v/>
      </c>
      <c r="AF4414" s="10" t="str">
        <f t="shared" si="1119"/>
        <v/>
      </c>
      <c r="AG4414" s="10" t="str">
        <f t="shared" si="1120"/>
        <v/>
      </c>
      <c r="AH4414" s="10" t="str">
        <f t="shared" si="1121"/>
        <v/>
      </c>
      <c r="AI4414" s="10" t="str">
        <f t="shared" si="1110"/>
        <v/>
      </c>
    </row>
    <row r="4415" spans="20:35" ht="18" customHeight="1" x14ac:dyDescent="0.25">
      <c r="T4415" s="9" t="str">
        <f t="shared" si="1112"/>
        <v/>
      </c>
      <c r="U4415" s="10" t="str">
        <f t="shared" si="1107"/>
        <v/>
      </c>
      <c r="V4415" s="10" t="str">
        <f t="shared" si="1108"/>
        <v/>
      </c>
      <c r="W4415" s="10" t="str">
        <f t="shared" si="1113"/>
        <v/>
      </c>
      <c r="X4415" s="10" t="str">
        <f t="shared" si="1114"/>
        <v/>
      </c>
      <c r="Y4415" s="10" t="str">
        <f t="shared" si="1115"/>
        <v/>
      </c>
      <c r="Z4415" s="10" t="str">
        <f t="shared" si="1116"/>
        <v/>
      </c>
      <c r="AA4415" s="10" t="str">
        <f t="shared" si="1106"/>
        <v/>
      </c>
      <c r="AB4415" s="10" t="str">
        <f t="shared" si="1109"/>
        <v/>
      </c>
      <c r="AC4415" s="10" t="str">
        <f t="shared" si="1117"/>
        <v/>
      </c>
      <c r="AD4415" s="10" t="str">
        <f t="shared" si="1111"/>
        <v/>
      </c>
      <c r="AE4415" s="10" t="str">
        <f t="shared" si="1118"/>
        <v/>
      </c>
      <c r="AF4415" s="10" t="str">
        <f t="shared" si="1119"/>
        <v/>
      </c>
      <c r="AG4415" s="10" t="str">
        <f t="shared" si="1120"/>
        <v/>
      </c>
      <c r="AH4415" s="10" t="str">
        <f t="shared" si="1121"/>
        <v/>
      </c>
      <c r="AI4415" s="10" t="str">
        <f t="shared" si="1110"/>
        <v/>
      </c>
    </row>
    <row r="4416" spans="20:35" ht="18" customHeight="1" x14ac:dyDescent="0.25">
      <c r="T4416" s="9" t="str">
        <f t="shared" si="1112"/>
        <v/>
      </c>
      <c r="U4416" s="10" t="str">
        <f t="shared" si="1107"/>
        <v/>
      </c>
      <c r="V4416" s="10" t="str">
        <f t="shared" si="1108"/>
        <v/>
      </c>
      <c r="W4416" s="10" t="str">
        <f t="shared" si="1113"/>
        <v/>
      </c>
      <c r="X4416" s="10" t="str">
        <f t="shared" si="1114"/>
        <v/>
      </c>
      <c r="Y4416" s="10" t="str">
        <f t="shared" si="1115"/>
        <v/>
      </c>
      <c r="Z4416" s="10" t="str">
        <f t="shared" si="1116"/>
        <v/>
      </c>
      <c r="AA4416" s="10" t="str">
        <f t="shared" si="1106"/>
        <v/>
      </c>
      <c r="AB4416" s="10" t="str">
        <f t="shared" si="1109"/>
        <v/>
      </c>
      <c r="AC4416" s="10" t="str">
        <f t="shared" si="1117"/>
        <v/>
      </c>
      <c r="AD4416" s="10" t="str">
        <f t="shared" si="1111"/>
        <v/>
      </c>
      <c r="AE4416" s="10" t="str">
        <f t="shared" si="1118"/>
        <v/>
      </c>
      <c r="AF4416" s="10" t="str">
        <f t="shared" si="1119"/>
        <v/>
      </c>
      <c r="AG4416" s="10" t="str">
        <f t="shared" si="1120"/>
        <v/>
      </c>
      <c r="AH4416" s="10" t="str">
        <f t="shared" si="1121"/>
        <v/>
      </c>
      <c r="AI4416" s="10" t="str">
        <f t="shared" si="1110"/>
        <v/>
      </c>
    </row>
    <row r="4417" spans="20:35" ht="18" customHeight="1" x14ac:dyDescent="0.25">
      <c r="T4417" s="9" t="str">
        <f t="shared" si="1112"/>
        <v/>
      </c>
      <c r="U4417" s="10" t="str">
        <f t="shared" si="1107"/>
        <v/>
      </c>
      <c r="V4417" s="10" t="str">
        <f t="shared" si="1108"/>
        <v/>
      </c>
      <c r="W4417" s="10" t="str">
        <f t="shared" si="1113"/>
        <v/>
      </c>
      <c r="X4417" s="10" t="str">
        <f t="shared" si="1114"/>
        <v/>
      </c>
      <c r="Y4417" s="10" t="str">
        <f t="shared" si="1115"/>
        <v/>
      </c>
      <c r="Z4417" s="10" t="str">
        <f t="shared" si="1116"/>
        <v/>
      </c>
      <c r="AA4417" s="10" t="str">
        <f t="shared" si="1106"/>
        <v/>
      </c>
      <c r="AB4417" s="10" t="str">
        <f t="shared" si="1109"/>
        <v/>
      </c>
      <c r="AC4417" s="10" t="str">
        <f t="shared" si="1117"/>
        <v/>
      </c>
      <c r="AD4417" s="10" t="str">
        <f t="shared" si="1111"/>
        <v/>
      </c>
      <c r="AE4417" s="10" t="str">
        <f t="shared" si="1118"/>
        <v/>
      </c>
      <c r="AF4417" s="10" t="str">
        <f t="shared" si="1119"/>
        <v/>
      </c>
      <c r="AG4417" s="10" t="str">
        <f t="shared" si="1120"/>
        <v/>
      </c>
      <c r="AH4417" s="10" t="str">
        <f t="shared" si="1121"/>
        <v/>
      </c>
      <c r="AI4417" s="10" t="str">
        <f t="shared" si="1110"/>
        <v/>
      </c>
    </row>
    <row r="4418" spans="20:35" ht="18" customHeight="1" x14ac:dyDescent="0.25">
      <c r="T4418" s="9" t="str">
        <f t="shared" si="1112"/>
        <v/>
      </c>
      <c r="U4418" s="10" t="str">
        <f t="shared" si="1107"/>
        <v/>
      </c>
      <c r="V4418" s="10" t="str">
        <f t="shared" si="1108"/>
        <v/>
      </c>
      <c r="W4418" s="10" t="str">
        <f t="shared" si="1113"/>
        <v/>
      </c>
      <c r="X4418" s="10" t="str">
        <f t="shared" si="1114"/>
        <v/>
      </c>
      <c r="Y4418" s="10" t="str">
        <f t="shared" si="1115"/>
        <v/>
      </c>
      <c r="Z4418" s="10" t="str">
        <f t="shared" si="1116"/>
        <v/>
      </c>
      <c r="AA4418" s="10" t="str">
        <f t="shared" si="1106"/>
        <v/>
      </c>
      <c r="AB4418" s="10" t="str">
        <f t="shared" si="1109"/>
        <v/>
      </c>
      <c r="AC4418" s="10" t="str">
        <f t="shared" si="1117"/>
        <v/>
      </c>
      <c r="AD4418" s="10" t="str">
        <f t="shared" si="1111"/>
        <v/>
      </c>
      <c r="AE4418" s="10" t="str">
        <f t="shared" si="1118"/>
        <v/>
      </c>
      <c r="AF4418" s="10" t="str">
        <f t="shared" si="1119"/>
        <v/>
      </c>
      <c r="AG4418" s="10" t="str">
        <f t="shared" si="1120"/>
        <v/>
      </c>
      <c r="AH4418" s="10" t="str">
        <f t="shared" si="1121"/>
        <v/>
      </c>
      <c r="AI4418" s="10" t="str">
        <f t="shared" si="1110"/>
        <v/>
      </c>
    </row>
    <row r="4419" spans="20:35" ht="18" customHeight="1" x14ac:dyDescent="0.25">
      <c r="T4419" s="9" t="str">
        <f t="shared" si="1112"/>
        <v/>
      </c>
      <c r="U4419" s="10" t="str">
        <f t="shared" si="1107"/>
        <v/>
      </c>
      <c r="V4419" s="10" t="str">
        <f t="shared" si="1108"/>
        <v/>
      </c>
      <c r="W4419" s="10" t="str">
        <f t="shared" si="1113"/>
        <v/>
      </c>
      <c r="X4419" s="10" t="str">
        <f t="shared" si="1114"/>
        <v/>
      </c>
      <c r="Y4419" s="10" t="str">
        <f t="shared" si="1115"/>
        <v/>
      </c>
      <c r="Z4419" s="10" t="str">
        <f t="shared" si="1116"/>
        <v/>
      </c>
      <c r="AA4419" s="10" t="str">
        <f t="shared" si="1106"/>
        <v/>
      </c>
      <c r="AB4419" s="10" t="str">
        <f t="shared" si="1109"/>
        <v/>
      </c>
      <c r="AC4419" s="10" t="str">
        <f t="shared" si="1117"/>
        <v/>
      </c>
      <c r="AD4419" s="10" t="str">
        <f t="shared" si="1111"/>
        <v/>
      </c>
      <c r="AE4419" s="10" t="str">
        <f t="shared" si="1118"/>
        <v/>
      </c>
      <c r="AF4419" s="10" t="str">
        <f t="shared" si="1119"/>
        <v/>
      </c>
      <c r="AG4419" s="10" t="str">
        <f t="shared" si="1120"/>
        <v/>
      </c>
      <c r="AH4419" s="10" t="str">
        <f t="shared" si="1121"/>
        <v/>
      </c>
      <c r="AI4419" s="10" t="str">
        <f t="shared" si="1110"/>
        <v/>
      </c>
    </row>
    <row r="4420" spans="20:35" ht="18" customHeight="1" x14ac:dyDescent="0.25">
      <c r="T4420" s="9" t="str">
        <f t="shared" si="1112"/>
        <v/>
      </c>
      <c r="U4420" s="10" t="str">
        <f t="shared" si="1107"/>
        <v/>
      </c>
      <c r="V4420" s="10" t="str">
        <f t="shared" si="1108"/>
        <v/>
      </c>
      <c r="W4420" s="10" t="str">
        <f t="shared" si="1113"/>
        <v/>
      </c>
      <c r="X4420" s="10" t="str">
        <f t="shared" si="1114"/>
        <v/>
      </c>
      <c r="Y4420" s="10" t="str">
        <f t="shared" si="1115"/>
        <v/>
      </c>
      <c r="Z4420" s="10" t="str">
        <f t="shared" si="1116"/>
        <v/>
      </c>
      <c r="AA4420" s="10" t="str">
        <f t="shared" si="1106"/>
        <v/>
      </c>
      <c r="AB4420" s="10" t="str">
        <f t="shared" si="1109"/>
        <v/>
      </c>
      <c r="AC4420" s="10" t="str">
        <f t="shared" si="1117"/>
        <v/>
      </c>
      <c r="AD4420" s="10" t="str">
        <f t="shared" si="1111"/>
        <v/>
      </c>
      <c r="AE4420" s="10" t="str">
        <f t="shared" si="1118"/>
        <v/>
      </c>
      <c r="AF4420" s="10" t="str">
        <f t="shared" si="1119"/>
        <v/>
      </c>
      <c r="AG4420" s="10" t="str">
        <f t="shared" si="1120"/>
        <v/>
      </c>
      <c r="AH4420" s="10" t="str">
        <f t="shared" si="1121"/>
        <v/>
      </c>
      <c r="AI4420" s="10" t="str">
        <f t="shared" si="1110"/>
        <v/>
      </c>
    </row>
    <row r="4421" spans="20:35" ht="18" customHeight="1" x14ac:dyDescent="0.25">
      <c r="T4421" s="9" t="str">
        <f t="shared" si="1112"/>
        <v/>
      </c>
      <c r="U4421" s="10" t="str">
        <f t="shared" si="1107"/>
        <v/>
      </c>
      <c r="V4421" s="10" t="str">
        <f t="shared" si="1108"/>
        <v/>
      </c>
      <c r="W4421" s="10" t="str">
        <f t="shared" si="1113"/>
        <v/>
      </c>
      <c r="X4421" s="10" t="str">
        <f t="shared" si="1114"/>
        <v/>
      </c>
      <c r="Y4421" s="10" t="str">
        <f t="shared" si="1115"/>
        <v/>
      </c>
      <c r="Z4421" s="10" t="str">
        <f t="shared" si="1116"/>
        <v/>
      </c>
      <c r="AA4421" s="10" t="str">
        <f t="shared" ref="AA4421:AA4484" si="1122">IF(T4421="","",Z4421/1000*$F$7)</f>
        <v/>
      </c>
      <c r="AB4421" s="10" t="str">
        <f t="shared" si="1109"/>
        <v/>
      </c>
      <c r="AC4421" s="10" t="str">
        <f t="shared" si="1117"/>
        <v/>
      </c>
      <c r="AD4421" s="10" t="str">
        <f t="shared" si="1111"/>
        <v/>
      </c>
      <c r="AE4421" s="10" t="str">
        <f t="shared" si="1118"/>
        <v/>
      </c>
      <c r="AF4421" s="10" t="str">
        <f t="shared" si="1119"/>
        <v/>
      </c>
      <c r="AG4421" s="10" t="str">
        <f t="shared" si="1120"/>
        <v/>
      </c>
      <c r="AH4421" s="10" t="str">
        <f t="shared" si="1121"/>
        <v/>
      </c>
      <c r="AI4421" s="10" t="str">
        <f t="shared" si="1110"/>
        <v/>
      </c>
    </row>
    <row r="4422" spans="20:35" ht="18" customHeight="1" x14ac:dyDescent="0.25">
      <c r="T4422" s="9" t="str">
        <f t="shared" si="1112"/>
        <v/>
      </c>
      <c r="U4422" s="10" t="str">
        <f t="shared" ref="U4422:U4485" si="1123">IF(T4422="","",IF(T4422&lt;=$C$14,$C$83*T4422,IF(T4422&lt;=2*$C$14,$C$81-$C$83*(T4422-$C$14),0)))</f>
        <v/>
      </c>
      <c r="V4422" s="10" t="str">
        <f t="shared" ref="V4422:V4485" si="1124">IF(T4422="","",IF(T4422&lt;=$C$22,$C$79*T4422,IF(T4422&lt;=2*$C$22,$C$77-$C$79*(T4422-$C$22),0)))</f>
        <v/>
      </c>
      <c r="W4422" s="10" t="str">
        <f t="shared" si="1113"/>
        <v/>
      </c>
      <c r="X4422" s="10" t="str">
        <f t="shared" si="1114"/>
        <v/>
      </c>
      <c r="Y4422" s="10" t="str">
        <f t="shared" si="1115"/>
        <v/>
      </c>
      <c r="Z4422" s="10" t="str">
        <f t="shared" si="1116"/>
        <v/>
      </c>
      <c r="AA4422" s="10" t="str">
        <f t="shared" si="1122"/>
        <v/>
      </c>
      <c r="AB4422" s="10" t="str">
        <f t="shared" ref="AB4422:AB4485" si="1125">IF(T4422="","",$C$59*(1+$C$61*($C$63+Z4422)/Y4422))</f>
        <v/>
      </c>
      <c r="AC4422" s="10" t="str">
        <f t="shared" si="1117"/>
        <v/>
      </c>
      <c r="AD4422" s="10" t="str">
        <f t="shared" si="1111"/>
        <v/>
      </c>
      <c r="AE4422" s="10" t="str">
        <f t="shared" si="1118"/>
        <v/>
      </c>
      <c r="AF4422" s="10" t="str">
        <f t="shared" si="1119"/>
        <v/>
      </c>
      <c r="AG4422" s="10" t="str">
        <f t="shared" si="1120"/>
        <v/>
      </c>
      <c r="AH4422" s="10" t="str">
        <f t="shared" si="1121"/>
        <v/>
      </c>
      <c r="AI4422" s="10" t="str">
        <f t="shared" si="1110"/>
        <v/>
      </c>
    </row>
    <row r="4423" spans="20:35" ht="18" customHeight="1" x14ac:dyDescent="0.25">
      <c r="T4423" s="9" t="str">
        <f t="shared" si="1112"/>
        <v/>
      </c>
      <c r="U4423" s="10" t="str">
        <f t="shared" si="1123"/>
        <v/>
      </c>
      <c r="V4423" s="10" t="str">
        <f t="shared" si="1124"/>
        <v/>
      </c>
      <c r="W4423" s="10" t="str">
        <f t="shared" si="1113"/>
        <v/>
      </c>
      <c r="X4423" s="10" t="str">
        <f t="shared" si="1114"/>
        <v/>
      </c>
      <c r="Y4423" s="10" t="str">
        <f t="shared" si="1115"/>
        <v/>
      </c>
      <c r="Z4423" s="10" t="str">
        <f t="shared" si="1116"/>
        <v/>
      </c>
      <c r="AA4423" s="10" t="str">
        <f t="shared" si="1122"/>
        <v/>
      </c>
      <c r="AB4423" s="10" t="str">
        <f t="shared" si="1125"/>
        <v/>
      </c>
      <c r="AC4423" s="10" t="str">
        <f t="shared" si="1117"/>
        <v/>
      </c>
      <c r="AD4423" s="10" t="str">
        <f t="shared" si="1111"/>
        <v/>
      </c>
      <c r="AE4423" s="10" t="str">
        <f t="shared" si="1118"/>
        <v/>
      </c>
      <c r="AF4423" s="10" t="str">
        <f t="shared" si="1119"/>
        <v/>
      </c>
      <c r="AG4423" s="10" t="str">
        <f t="shared" si="1120"/>
        <v/>
      </c>
      <c r="AH4423" s="10" t="str">
        <f t="shared" si="1121"/>
        <v/>
      </c>
      <c r="AI4423" s="10" t="str">
        <f t="shared" ref="AI4423:AI4486" si="1126">IF(T4423="","",MAX(Z4423+(AC4423-AF4423-AD4423)*$AL$4,0))</f>
        <v/>
      </c>
    </row>
    <row r="4424" spans="20:35" ht="18" customHeight="1" x14ac:dyDescent="0.25">
      <c r="T4424" s="9" t="str">
        <f t="shared" si="1112"/>
        <v/>
      </c>
      <c r="U4424" s="10" t="str">
        <f t="shared" si="1123"/>
        <v/>
      </c>
      <c r="V4424" s="10" t="str">
        <f t="shared" si="1124"/>
        <v/>
      </c>
      <c r="W4424" s="10" t="str">
        <f t="shared" si="1113"/>
        <v/>
      </c>
      <c r="X4424" s="10" t="str">
        <f t="shared" si="1114"/>
        <v/>
      </c>
      <c r="Y4424" s="10" t="str">
        <f t="shared" si="1115"/>
        <v/>
      </c>
      <c r="Z4424" s="10" t="str">
        <f t="shared" si="1116"/>
        <v/>
      </c>
      <c r="AA4424" s="10" t="str">
        <f t="shared" si="1122"/>
        <v/>
      </c>
      <c r="AB4424" s="10" t="str">
        <f t="shared" si="1125"/>
        <v/>
      </c>
      <c r="AC4424" s="10" t="str">
        <f t="shared" si="1117"/>
        <v/>
      </c>
      <c r="AD4424" s="10" t="str">
        <f t="shared" ref="AD4424:AD4487" si="1127">IF(U4424="","",$C$89*((Z4424/1000)^$C$97)/($F$15)*1000*3600)</f>
        <v/>
      </c>
      <c r="AE4424" s="10" t="str">
        <f t="shared" si="1118"/>
        <v/>
      </c>
      <c r="AF4424" s="10" t="str">
        <f t="shared" si="1119"/>
        <v/>
      </c>
      <c r="AG4424" s="10" t="str">
        <f t="shared" si="1120"/>
        <v/>
      </c>
      <c r="AH4424" s="10" t="str">
        <f t="shared" si="1121"/>
        <v/>
      </c>
      <c r="AI4424" s="10" t="str">
        <f t="shared" si="1126"/>
        <v/>
      </c>
    </row>
    <row r="4425" spans="20:35" ht="18" customHeight="1" x14ac:dyDescent="0.25">
      <c r="T4425" s="9" t="str">
        <f t="shared" si="1112"/>
        <v/>
      </c>
      <c r="U4425" s="10" t="str">
        <f t="shared" si="1123"/>
        <v/>
      </c>
      <c r="V4425" s="10" t="str">
        <f t="shared" si="1124"/>
        <v/>
      </c>
      <c r="W4425" s="10" t="str">
        <f t="shared" si="1113"/>
        <v/>
      </c>
      <c r="X4425" s="10" t="str">
        <f t="shared" si="1114"/>
        <v/>
      </c>
      <c r="Y4425" s="10" t="str">
        <f t="shared" si="1115"/>
        <v/>
      </c>
      <c r="Z4425" s="10" t="str">
        <f t="shared" si="1116"/>
        <v/>
      </c>
      <c r="AA4425" s="10" t="str">
        <f t="shared" si="1122"/>
        <v/>
      </c>
      <c r="AB4425" s="10" t="str">
        <f t="shared" si="1125"/>
        <v/>
      </c>
      <c r="AC4425" s="10" t="str">
        <f t="shared" si="1117"/>
        <v/>
      </c>
      <c r="AD4425" s="10" t="str">
        <f t="shared" si="1127"/>
        <v/>
      </c>
      <c r="AE4425" s="10" t="str">
        <f t="shared" si="1118"/>
        <v/>
      </c>
      <c r="AF4425" s="10" t="str">
        <f t="shared" si="1119"/>
        <v/>
      </c>
      <c r="AG4425" s="10" t="str">
        <f t="shared" si="1120"/>
        <v/>
      </c>
      <c r="AH4425" s="10" t="str">
        <f t="shared" si="1121"/>
        <v/>
      </c>
      <c r="AI4425" s="10" t="str">
        <f t="shared" si="1126"/>
        <v/>
      </c>
    </row>
    <row r="4426" spans="20:35" ht="18" customHeight="1" x14ac:dyDescent="0.25">
      <c r="T4426" s="9" t="str">
        <f t="shared" si="1112"/>
        <v/>
      </c>
      <c r="U4426" s="10" t="str">
        <f t="shared" si="1123"/>
        <v/>
      </c>
      <c r="V4426" s="10" t="str">
        <f t="shared" si="1124"/>
        <v/>
      </c>
      <c r="W4426" s="10" t="str">
        <f t="shared" si="1113"/>
        <v/>
      </c>
      <c r="X4426" s="10" t="str">
        <f t="shared" si="1114"/>
        <v/>
      </c>
      <c r="Y4426" s="10" t="str">
        <f t="shared" si="1115"/>
        <v/>
      </c>
      <c r="Z4426" s="10" t="str">
        <f t="shared" si="1116"/>
        <v/>
      </c>
      <c r="AA4426" s="10" t="str">
        <f t="shared" si="1122"/>
        <v/>
      </c>
      <c r="AB4426" s="10" t="str">
        <f t="shared" si="1125"/>
        <v/>
      </c>
      <c r="AC4426" s="10" t="str">
        <f t="shared" si="1117"/>
        <v/>
      </c>
      <c r="AD4426" s="10" t="str">
        <f t="shared" si="1127"/>
        <v/>
      </c>
      <c r="AE4426" s="10" t="str">
        <f t="shared" si="1118"/>
        <v/>
      </c>
      <c r="AF4426" s="10" t="str">
        <f t="shared" si="1119"/>
        <v/>
      </c>
      <c r="AG4426" s="10" t="str">
        <f t="shared" si="1120"/>
        <v/>
      </c>
      <c r="AH4426" s="10" t="str">
        <f t="shared" si="1121"/>
        <v/>
      </c>
      <c r="AI4426" s="10" t="str">
        <f t="shared" si="1126"/>
        <v/>
      </c>
    </row>
    <row r="4427" spans="20:35" ht="18" customHeight="1" x14ac:dyDescent="0.25">
      <c r="T4427" s="9" t="str">
        <f t="shared" si="1112"/>
        <v/>
      </c>
      <c r="U4427" s="10" t="str">
        <f t="shared" si="1123"/>
        <v/>
      </c>
      <c r="V4427" s="10" t="str">
        <f t="shared" si="1124"/>
        <v/>
      </c>
      <c r="W4427" s="10" t="str">
        <f t="shared" si="1113"/>
        <v/>
      </c>
      <c r="X4427" s="10" t="str">
        <f t="shared" si="1114"/>
        <v/>
      </c>
      <c r="Y4427" s="10" t="str">
        <f t="shared" si="1115"/>
        <v/>
      </c>
      <c r="Z4427" s="10" t="str">
        <f t="shared" si="1116"/>
        <v/>
      </c>
      <c r="AA4427" s="10" t="str">
        <f t="shared" si="1122"/>
        <v/>
      </c>
      <c r="AB4427" s="10" t="str">
        <f t="shared" si="1125"/>
        <v/>
      </c>
      <c r="AC4427" s="10" t="str">
        <f t="shared" si="1117"/>
        <v/>
      </c>
      <c r="AD4427" s="10" t="str">
        <f t="shared" si="1127"/>
        <v/>
      </c>
      <c r="AE4427" s="10" t="str">
        <f t="shared" si="1118"/>
        <v/>
      </c>
      <c r="AF4427" s="10" t="str">
        <f t="shared" si="1119"/>
        <v/>
      </c>
      <c r="AG4427" s="10" t="str">
        <f t="shared" si="1120"/>
        <v/>
      </c>
      <c r="AH4427" s="10" t="str">
        <f t="shared" si="1121"/>
        <v/>
      </c>
      <c r="AI4427" s="10" t="str">
        <f t="shared" si="1126"/>
        <v/>
      </c>
    </row>
    <row r="4428" spans="20:35" ht="18" customHeight="1" x14ac:dyDescent="0.25">
      <c r="T4428" s="9" t="str">
        <f t="shared" si="1112"/>
        <v/>
      </c>
      <c r="U4428" s="10" t="str">
        <f t="shared" si="1123"/>
        <v/>
      </c>
      <c r="V4428" s="10" t="str">
        <f t="shared" si="1124"/>
        <v/>
      </c>
      <c r="W4428" s="10" t="str">
        <f t="shared" si="1113"/>
        <v/>
      </c>
      <c r="X4428" s="10" t="str">
        <f t="shared" si="1114"/>
        <v/>
      </c>
      <c r="Y4428" s="10" t="str">
        <f t="shared" si="1115"/>
        <v/>
      </c>
      <c r="Z4428" s="10" t="str">
        <f t="shared" si="1116"/>
        <v/>
      </c>
      <c r="AA4428" s="10" t="str">
        <f t="shared" si="1122"/>
        <v/>
      </c>
      <c r="AB4428" s="10" t="str">
        <f t="shared" si="1125"/>
        <v/>
      </c>
      <c r="AC4428" s="10" t="str">
        <f t="shared" si="1117"/>
        <v/>
      </c>
      <c r="AD4428" s="10" t="str">
        <f t="shared" si="1127"/>
        <v/>
      </c>
      <c r="AE4428" s="10" t="str">
        <f t="shared" si="1118"/>
        <v/>
      </c>
      <c r="AF4428" s="10" t="str">
        <f t="shared" si="1119"/>
        <v/>
      </c>
      <c r="AG4428" s="10" t="str">
        <f t="shared" si="1120"/>
        <v/>
      </c>
      <c r="AH4428" s="10" t="str">
        <f t="shared" si="1121"/>
        <v/>
      </c>
      <c r="AI4428" s="10" t="str">
        <f t="shared" si="1126"/>
        <v/>
      </c>
    </row>
    <row r="4429" spans="20:35" ht="18" customHeight="1" x14ac:dyDescent="0.25">
      <c r="T4429" s="9" t="str">
        <f t="shared" si="1112"/>
        <v/>
      </c>
      <c r="U4429" s="10" t="str">
        <f t="shared" si="1123"/>
        <v/>
      </c>
      <c r="V4429" s="10" t="str">
        <f t="shared" si="1124"/>
        <v/>
      </c>
      <c r="W4429" s="10" t="str">
        <f t="shared" si="1113"/>
        <v/>
      </c>
      <c r="X4429" s="10" t="str">
        <f t="shared" si="1114"/>
        <v/>
      </c>
      <c r="Y4429" s="10" t="str">
        <f t="shared" si="1115"/>
        <v/>
      </c>
      <c r="Z4429" s="10" t="str">
        <f t="shared" si="1116"/>
        <v/>
      </c>
      <c r="AA4429" s="10" t="str">
        <f t="shared" si="1122"/>
        <v/>
      </c>
      <c r="AB4429" s="10" t="str">
        <f t="shared" si="1125"/>
        <v/>
      </c>
      <c r="AC4429" s="10" t="str">
        <f t="shared" si="1117"/>
        <v/>
      </c>
      <c r="AD4429" s="10" t="str">
        <f t="shared" si="1127"/>
        <v/>
      </c>
      <c r="AE4429" s="10" t="str">
        <f t="shared" si="1118"/>
        <v/>
      </c>
      <c r="AF4429" s="10" t="str">
        <f t="shared" si="1119"/>
        <v/>
      </c>
      <c r="AG4429" s="10" t="str">
        <f t="shared" si="1120"/>
        <v/>
      </c>
      <c r="AH4429" s="10" t="str">
        <f t="shared" si="1121"/>
        <v/>
      </c>
      <c r="AI4429" s="10" t="str">
        <f t="shared" si="1126"/>
        <v/>
      </c>
    </row>
    <row r="4430" spans="20:35" ht="18" customHeight="1" x14ac:dyDescent="0.25">
      <c r="T4430" s="9" t="str">
        <f t="shared" si="1112"/>
        <v/>
      </c>
      <c r="U4430" s="10" t="str">
        <f t="shared" si="1123"/>
        <v/>
      </c>
      <c r="V4430" s="10" t="str">
        <f t="shared" si="1124"/>
        <v/>
      </c>
      <c r="W4430" s="10" t="str">
        <f t="shared" si="1113"/>
        <v/>
      </c>
      <c r="X4430" s="10" t="str">
        <f t="shared" si="1114"/>
        <v/>
      </c>
      <c r="Y4430" s="10" t="str">
        <f t="shared" si="1115"/>
        <v/>
      </c>
      <c r="Z4430" s="10" t="str">
        <f t="shared" si="1116"/>
        <v/>
      </c>
      <c r="AA4430" s="10" t="str">
        <f t="shared" si="1122"/>
        <v/>
      </c>
      <c r="AB4430" s="10" t="str">
        <f t="shared" si="1125"/>
        <v/>
      </c>
      <c r="AC4430" s="10" t="str">
        <f t="shared" si="1117"/>
        <v/>
      </c>
      <c r="AD4430" s="10" t="str">
        <f t="shared" si="1127"/>
        <v/>
      </c>
      <c r="AE4430" s="10" t="str">
        <f t="shared" si="1118"/>
        <v/>
      </c>
      <c r="AF4430" s="10" t="str">
        <f t="shared" si="1119"/>
        <v/>
      </c>
      <c r="AG4430" s="10" t="str">
        <f t="shared" si="1120"/>
        <v/>
      </c>
      <c r="AH4430" s="10" t="str">
        <f t="shared" si="1121"/>
        <v/>
      </c>
      <c r="AI4430" s="10" t="str">
        <f t="shared" si="1126"/>
        <v/>
      </c>
    </row>
    <row r="4431" spans="20:35" ht="18" customHeight="1" x14ac:dyDescent="0.25">
      <c r="T4431" s="9" t="str">
        <f t="shared" ref="T4431:T4494" si="1128">IF(T4430="","",IF(T4430+$C$27&gt;$C$29,"",T4430+$C$27))</f>
        <v/>
      </c>
      <c r="U4431" s="10" t="str">
        <f t="shared" si="1123"/>
        <v/>
      </c>
      <c r="V4431" s="10" t="str">
        <f t="shared" si="1124"/>
        <v/>
      </c>
      <c r="W4431" s="10" t="str">
        <f t="shared" si="1113"/>
        <v/>
      </c>
      <c r="X4431" s="10" t="str">
        <f t="shared" si="1114"/>
        <v/>
      </c>
      <c r="Y4431" s="10" t="str">
        <f t="shared" si="1115"/>
        <v/>
      </c>
      <c r="Z4431" s="10" t="str">
        <f t="shared" si="1116"/>
        <v/>
      </c>
      <c r="AA4431" s="10" t="str">
        <f t="shared" si="1122"/>
        <v/>
      </c>
      <c r="AB4431" s="10" t="str">
        <f t="shared" si="1125"/>
        <v/>
      </c>
      <c r="AC4431" s="10" t="str">
        <f t="shared" si="1117"/>
        <v/>
      </c>
      <c r="AD4431" s="10" t="str">
        <f t="shared" si="1127"/>
        <v/>
      </c>
      <c r="AE4431" s="10" t="str">
        <f t="shared" si="1118"/>
        <v/>
      </c>
      <c r="AF4431" s="10" t="str">
        <f t="shared" si="1119"/>
        <v/>
      </c>
      <c r="AG4431" s="10" t="str">
        <f t="shared" si="1120"/>
        <v/>
      </c>
      <c r="AH4431" s="10" t="str">
        <f t="shared" si="1121"/>
        <v/>
      </c>
      <c r="AI4431" s="10" t="str">
        <f t="shared" si="1126"/>
        <v/>
      </c>
    </row>
    <row r="4432" spans="20:35" ht="18" customHeight="1" x14ac:dyDescent="0.25">
      <c r="T4432" s="9" t="str">
        <f t="shared" si="1128"/>
        <v/>
      </c>
      <c r="U4432" s="10" t="str">
        <f t="shared" si="1123"/>
        <v/>
      </c>
      <c r="V4432" s="10" t="str">
        <f t="shared" si="1124"/>
        <v/>
      </c>
      <c r="W4432" s="10" t="str">
        <f t="shared" si="1113"/>
        <v/>
      </c>
      <c r="X4432" s="10" t="str">
        <f t="shared" si="1114"/>
        <v/>
      </c>
      <c r="Y4432" s="10" t="str">
        <f t="shared" si="1115"/>
        <v/>
      </c>
      <c r="Z4432" s="10" t="str">
        <f t="shared" si="1116"/>
        <v/>
      </c>
      <c r="AA4432" s="10" t="str">
        <f t="shared" si="1122"/>
        <v/>
      </c>
      <c r="AB4432" s="10" t="str">
        <f t="shared" si="1125"/>
        <v/>
      </c>
      <c r="AC4432" s="10" t="str">
        <f t="shared" si="1117"/>
        <v/>
      </c>
      <c r="AD4432" s="10" t="str">
        <f t="shared" si="1127"/>
        <v/>
      </c>
      <c r="AE4432" s="10" t="str">
        <f t="shared" si="1118"/>
        <v/>
      </c>
      <c r="AF4432" s="10" t="str">
        <f t="shared" si="1119"/>
        <v/>
      </c>
      <c r="AG4432" s="10" t="str">
        <f t="shared" si="1120"/>
        <v/>
      </c>
      <c r="AH4432" s="10" t="str">
        <f t="shared" si="1121"/>
        <v/>
      </c>
      <c r="AI4432" s="10" t="str">
        <f t="shared" si="1126"/>
        <v/>
      </c>
    </row>
    <row r="4433" spans="20:35" ht="18" customHeight="1" x14ac:dyDescent="0.25">
      <c r="T4433" s="9" t="str">
        <f t="shared" si="1128"/>
        <v/>
      </c>
      <c r="U4433" s="10" t="str">
        <f t="shared" si="1123"/>
        <v/>
      </c>
      <c r="V4433" s="10" t="str">
        <f t="shared" si="1124"/>
        <v/>
      </c>
      <c r="W4433" s="10" t="str">
        <f t="shared" si="1113"/>
        <v/>
      </c>
      <c r="X4433" s="10" t="str">
        <f t="shared" si="1114"/>
        <v/>
      </c>
      <c r="Y4433" s="10" t="str">
        <f t="shared" si="1115"/>
        <v/>
      </c>
      <c r="Z4433" s="10" t="str">
        <f t="shared" si="1116"/>
        <v/>
      </c>
      <c r="AA4433" s="10" t="str">
        <f t="shared" si="1122"/>
        <v/>
      </c>
      <c r="AB4433" s="10" t="str">
        <f t="shared" si="1125"/>
        <v/>
      </c>
      <c r="AC4433" s="10" t="str">
        <f t="shared" si="1117"/>
        <v/>
      </c>
      <c r="AD4433" s="10" t="str">
        <f t="shared" si="1127"/>
        <v/>
      </c>
      <c r="AE4433" s="10" t="str">
        <f t="shared" si="1118"/>
        <v/>
      </c>
      <c r="AF4433" s="10" t="str">
        <f t="shared" si="1119"/>
        <v/>
      </c>
      <c r="AG4433" s="10" t="str">
        <f t="shared" si="1120"/>
        <v/>
      </c>
      <c r="AH4433" s="10" t="str">
        <f t="shared" si="1121"/>
        <v/>
      </c>
      <c r="AI4433" s="10" t="str">
        <f t="shared" si="1126"/>
        <v/>
      </c>
    </row>
    <row r="4434" spans="20:35" ht="18" customHeight="1" x14ac:dyDescent="0.25">
      <c r="T4434" s="9" t="str">
        <f t="shared" si="1128"/>
        <v/>
      </c>
      <c r="U4434" s="10" t="str">
        <f t="shared" si="1123"/>
        <v/>
      </c>
      <c r="V4434" s="10" t="str">
        <f t="shared" si="1124"/>
        <v/>
      </c>
      <c r="W4434" s="10" t="str">
        <f t="shared" si="1113"/>
        <v/>
      </c>
      <c r="X4434" s="10" t="str">
        <f t="shared" si="1114"/>
        <v/>
      </c>
      <c r="Y4434" s="10" t="str">
        <f t="shared" si="1115"/>
        <v/>
      </c>
      <c r="Z4434" s="10" t="str">
        <f t="shared" si="1116"/>
        <v/>
      </c>
      <c r="AA4434" s="10" t="str">
        <f t="shared" si="1122"/>
        <v/>
      </c>
      <c r="AB4434" s="10" t="str">
        <f t="shared" si="1125"/>
        <v/>
      </c>
      <c r="AC4434" s="10" t="str">
        <f t="shared" si="1117"/>
        <v/>
      </c>
      <c r="AD4434" s="10" t="str">
        <f t="shared" si="1127"/>
        <v/>
      </c>
      <c r="AE4434" s="10" t="str">
        <f t="shared" si="1118"/>
        <v/>
      </c>
      <c r="AF4434" s="10" t="str">
        <f t="shared" si="1119"/>
        <v/>
      </c>
      <c r="AG4434" s="10" t="str">
        <f t="shared" si="1120"/>
        <v/>
      </c>
      <c r="AH4434" s="10" t="str">
        <f t="shared" si="1121"/>
        <v/>
      </c>
      <c r="AI4434" s="10" t="str">
        <f t="shared" si="1126"/>
        <v/>
      </c>
    </row>
    <row r="4435" spans="20:35" ht="18" customHeight="1" x14ac:dyDescent="0.25">
      <c r="T4435" s="9" t="str">
        <f t="shared" si="1128"/>
        <v/>
      </c>
      <c r="U4435" s="10" t="str">
        <f t="shared" si="1123"/>
        <v/>
      </c>
      <c r="V4435" s="10" t="str">
        <f t="shared" si="1124"/>
        <v/>
      </c>
      <c r="W4435" s="10" t="str">
        <f t="shared" si="1113"/>
        <v/>
      </c>
      <c r="X4435" s="10" t="str">
        <f t="shared" si="1114"/>
        <v/>
      </c>
      <c r="Y4435" s="10" t="str">
        <f t="shared" si="1115"/>
        <v/>
      </c>
      <c r="Z4435" s="10" t="str">
        <f t="shared" si="1116"/>
        <v/>
      </c>
      <c r="AA4435" s="10" t="str">
        <f t="shared" si="1122"/>
        <v/>
      </c>
      <c r="AB4435" s="10" t="str">
        <f t="shared" si="1125"/>
        <v/>
      </c>
      <c r="AC4435" s="10" t="str">
        <f t="shared" si="1117"/>
        <v/>
      </c>
      <c r="AD4435" s="10" t="str">
        <f t="shared" si="1127"/>
        <v/>
      </c>
      <c r="AE4435" s="10" t="str">
        <f t="shared" si="1118"/>
        <v/>
      </c>
      <c r="AF4435" s="10" t="str">
        <f t="shared" si="1119"/>
        <v/>
      </c>
      <c r="AG4435" s="10" t="str">
        <f t="shared" si="1120"/>
        <v/>
      </c>
      <c r="AH4435" s="10" t="str">
        <f t="shared" si="1121"/>
        <v/>
      </c>
      <c r="AI4435" s="10" t="str">
        <f t="shared" si="1126"/>
        <v/>
      </c>
    </row>
    <row r="4436" spans="20:35" ht="18" customHeight="1" x14ac:dyDescent="0.25">
      <c r="T4436" s="9" t="str">
        <f t="shared" si="1128"/>
        <v/>
      </c>
      <c r="U4436" s="10" t="str">
        <f t="shared" si="1123"/>
        <v/>
      </c>
      <c r="V4436" s="10" t="str">
        <f t="shared" si="1124"/>
        <v/>
      </c>
      <c r="W4436" s="10" t="str">
        <f t="shared" si="1113"/>
        <v/>
      </c>
      <c r="X4436" s="10" t="str">
        <f t="shared" si="1114"/>
        <v/>
      </c>
      <c r="Y4436" s="10" t="str">
        <f t="shared" si="1115"/>
        <v/>
      </c>
      <c r="Z4436" s="10" t="str">
        <f t="shared" si="1116"/>
        <v/>
      </c>
      <c r="AA4436" s="10" t="str">
        <f t="shared" si="1122"/>
        <v/>
      </c>
      <c r="AB4436" s="10" t="str">
        <f t="shared" si="1125"/>
        <v/>
      </c>
      <c r="AC4436" s="10" t="str">
        <f t="shared" si="1117"/>
        <v/>
      </c>
      <c r="AD4436" s="10" t="str">
        <f t="shared" si="1127"/>
        <v/>
      </c>
      <c r="AE4436" s="10" t="str">
        <f t="shared" si="1118"/>
        <v/>
      </c>
      <c r="AF4436" s="10" t="str">
        <f t="shared" si="1119"/>
        <v/>
      </c>
      <c r="AG4436" s="10" t="str">
        <f t="shared" si="1120"/>
        <v/>
      </c>
      <c r="AH4436" s="10" t="str">
        <f t="shared" si="1121"/>
        <v/>
      </c>
      <c r="AI4436" s="10" t="str">
        <f t="shared" si="1126"/>
        <v/>
      </c>
    </row>
    <row r="4437" spans="20:35" ht="18" customHeight="1" x14ac:dyDescent="0.25">
      <c r="T4437" s="9" t="str">
        <f t="shared" si="1128"/>
        <v/>
      </c>
      <c r="U4437" s="10" t="str">
        <f t="shared" si="1123"/>
        <v/>
      </c>
      <c r="V4437" s="10" t="str">
        <f t="shared" si="1124"/>
        <v/>
      </c>
      <c r="W4437" s="10" t="str">
        <f t="shared" si="1113"/>
        <v/>
      </c>
      <c r="X4437" s="10" t="str">
        <f t="shared" si="1114"/>
        <v/>
      </c>
      <c r="Y4437" s="10" t="str">
        <f t="shared" si="1115"/>
        <v/>
      </c>
      <c r="Z4437" s="10" t="str">
        <f t="shared" si="1116"/>
        <v/>
      </c>
      <c r="AA4437" s="10" t="str">
        <f t="shared" si="1122"/>
        <v/>
      </c>
      <c r="AB4437" s="10" t="str">
        <f t="shared" si="1125"/>
        <v/>
      </c>
      <c r="AC4437" s="10" t="str">
        <f t="shared" si="1117"/>
        <v/>
      </c>
      <c r="AD4437" s="10" t="str">
        <f t="shared" si="1127"/>
        <v/>
      </c>
      <c r="AE4437" s="10" t="str">
        <f t="shared" si="1118"/>
        <v/>
      </c>
      <c r="AF4437" s="10" t="str">
        <f t="shared" si="1119"/>
        <v/>
      </c>
      <c r="AG4437" s="10" t="str">
        <f t="shared" si="1120"/>
        <v/>
      </c>
      <c r="AH4437" s="10" t="str">
        <f t="shared" si="1121"/>
        <v/>
      </c>
      <c r="AI4437" s="10" t="str">
        <f t="shared" si="1126"/>
        <v/>
      </c>
    </row>
    <row r="4438" spans="20:35" ht="18" customHeight="1" x14ac:dyDescent="0.25">
      <c r="T4438" s="9" t="str">
        <f t="shared" si="1128"/>
        <v/>
      </c>
      <c r="U4438" s="10" t="str">
        <f t="shared" si="1123"/>
        <v/>
      </c>
      <c r="V4438" s="10" t="str">
        <f t="shared" si="1124"/>
        <v/>
      </c>
      <c r="W4438" s="10" t="str">
        <f t="shared" si="1113"/>
        <v/>
      </c>
      <c r="X4438" s="10" t="str">
        <f t="shared" si="1114"/>
        <v/>
      </c>
      <c r="Y4438" s="10" t="str">
        <f t="shared" si="1115"/>
        <v/>
      </c>
      <c r="Z4438" s="10" t="str">
        <f t="shared" si="1116"/>
        <v/>
      </c>
      <c r="AA4438" s="10" t="str">
        <f t="shared" si="1122"/>
        <v/>
      </c>
      <c r="AB4438" s="10" t="str">
        <f t="shared" si="1125"/>
        <v/>
      </c>
      <c r="AC4438" s="10" t="str">
        <f t="shared" si="1117"/>
        <v/>
      </c>
      <c r="AD4438" s="10" t="str">
        <f t="shared" si="1127"/>
        <v/>
      </c>
      <c r="AE4438" s="10" t="str">
        <f t="shared" si="1118"/>
        <v/>
      </c>
      <c r="AF4438" s="10" t="str">
        <f t="shared" si="1119"/>
        <v/>
      </c>
      <c r="AG4438" s="10" t="str">
        <f t="shared" si="1120"/>
        <v/>
      </c>
      <c r="AH4438" s="10" t="str">
        <f t="shared" si="1121"/>
        <v/>
      </c>
      <c r="AI4438" s="10" t="str">
        <f t="shared" si="1126"/>
        <v/>
      </c>
    </row>
    <row r="4439" spans="20:35" ht="18" customHeight="1" x14ac:dyDescent="0.25">
      <c r="T4439" s="9" t="str">
        <f t="shared" si="1128"/>
        <v/>
      </c>
      <c r="U4439" s="10" t="str">
        <f t="shared" si="1123"/>
        <v/>
      </c>
      <c r="V4439" s="10" t="str">
        <f t="shared" si="1124"/>
        <v/>
      </c>
      <c r="W4439" s="10" t="str">
        <f t="shared" si="1113"/>
        <v/>
      </c>
      <c r="X4439" s="10" t="str">
        <f t="shared" si="1114"/>
        <v/>
      </c>
      <c r="Y4439" s="10" t="str">
        <f t="shared" si="1115"/>
        <v/>
      </c>
      <c r="Z4439" s="10" t="str">
        <f t="shared" si="1116"/>
        <v/>
      </c>
      <c r="AA4439" s="10" t="str">
        <f t="shared" si="1122"/>
        <v/>
      </c>
      <c r="AB4439" s="10" t="str">
        <f t="shared" si="1125"/>
        <v/>
      </c>
      <c r="AC4439" s="10" t="str">
        <f t="shared" si="1117"/>
        <v/>
      </c>
      <c r="AD4439" s="10" t="str">
        <f t="shared" si="1127"/>
        <v/>
      </c>
      <c r="AE4439" s="10" t="str">
        <f t="shared" si="1118"/>
        <v/>
      </c>
      <c r="AF4439" s="10" t="str">
        <f t="shared" si="1119"/>
        <v/>
      </c>
      <c r="AG4439" s="10" t="str">
        <f t="shared" si="1120"/>
        <v/>
      </c>
      <c r="AH4439" s="10" t="str">
        <f t="shared" si="1121"/>
        <v/>
      </c>
      <c r="AI4439" s="10" t="str">
        <f t="shared" si="1126"/>
        <v/>
      </c>
    </row>
    <row r="4440" spans="20:35" ht="18" customHeight="1" x14ac:dyDescent="0.25">
      <c r="T4440" s="9" t="str">
        <f t="shared" si="1128"/>
        <v/>
      </c>
      <c r="U4440" s="10" t="str">
        <f t="shared" si="1123"/>
        <v/>
      </c>
      <c r="V4440" s="10" t="str">
        <f t="shared" si="1124"/>
        <v/>
      </c>
      <c r="W4440" s="10" t="str">
        <f t="shared" si="1113"/>
        <v/>
      </c>
      <c r="X4440" s="10" t="str">
        <f t="shared" si="1114"/>
        <v/>
      </c>
      <c r="Y4440" s="10" t="str">
        <f t="shared" si="1115"/>
        <v/>
      </c>
      <c r="Z4440" s="10" t="str">
        <f t="shared" si="1116"/>
        <v/>
      </c>
      <c r="AA4440" s="10" t="str">
        <f t="shared" si="1122"/>
        <v/>
      </c>
      <c r="AB4440" s="10" t="str">
        <f t="shared" si="1125"/>
        <v/>
      </c>
      <c r="AC4440" s="10" t="str">
        <f t="shared" si="1117"/>
        <v/>
      </c>
      <c r="AD4440" s="10" t="str">
        <f t="shared" si="1127"/>
        <v/>
      </c>
      <c r="AE4440" s="10" t="str">
        <f t="shared" si="1118"/>
        <v/>
      </c>
      <c r="AF4440" s="10" t="str">
        <f t="shared" si="1119"/>
        <v/>
      </c>
      <c r="AG4440" s="10" t="str">
        <f t="shared" si="1120"/>
        <v/>
      </c>
      <c r="AH4440" s="10" t="str">
        <f t="shared" si="1121"/>
        <v/>
      </c>
      <c r="AI4440" s="10" t="str">
        <f t="shared" si="1126"/>
        <v/>
      </c>
    </row>
    <row r="4441" spans="20:35" ht="18" customHeight="1" x14ac:dyDescent="0.25">
      <c r="T4441" s="9" t="str">
        <f t="shared" si="1128"/>
        <v/>
      </c>
      <c r="U4441" s="10" t="str">
        <f t="shared" si="1123"/>
        <v/>
      </c>
      <c r="V4441" s="10" t="str">
        <f t="shared" si="1124"/>
        <v/>
      </c>
      <c r="W4441" s="10" t="str">
        <f t="shared" si="1113"/>
        <v/>
      </c>
      <c r="X4441" s="10" t="str">
        <f t="shared" si="1114"/>
        <v/>
      </c>
      <c r="Y4441" s="10" t="str">
        <f t="shared" si="1115"/>
        <v/>
      </c>
      <c r="Z4441" s="10" t="str">
        <f t="shared" si="1116"/>
        <v/>
      </c>
      <c r="AA4441" s="10" t="str">
        <f t="shared" si="1122"/>
        <v/>
      </c>
      <c r="AB4441" s="10" t="str">
        <f t="shared" si="1125"/>
        <v/>
      </c>
      <c r="AC4441" s="10" t="str">
        <f t="shared" si="1117"/>
        <v/>
      </c>
      <c r="AD4441" s="10" t="str">
        <f t="shared" si="1127"/>
        <v/>
      </c>
      <c r="AE4441" s="10" t="str">
        <f t="shared" si="1118"/>
        <v/>
      </c>
      <c r="AF4441" s="10" t="str">
        <f t="shared" si="1119"/>
        <v/>
      </c>
      <c r="AG4441" s="10" t="str">
        <f t="shared" si="1120"/>
        <v/>
      </c>
      <c r="AH4441" s="10" t="str">
        <f t="shared" si="1121"/>
        <v/>
      </c>
      <c r="AI4441" s="10" t="str">
        <f t="shared" si="1126"/>
        <v/>
      </c>
    </row>
    <row r="4442" spans="20:35" ht="18" customHeight="1" x14ac:dyDescent="0.25">
      <c r="T4442" s="9" t="str">
        <f t="shared" si="1128"/>
        <v/>
      </c>
      <c r="U4442" s="10" t="str">
        <f t="shared" si="1123"/>
        <v/>
      </c>
      <c r="V4442" s="10" t="str">
        <f t="shared" si="1124"/>
        <v/>
      </c>
      <c r="W4442" s="10" t="str">
        <f t="shared" si="1113"/>
        <v/>
      </c>
      <c r="X4442" s="10" t="str">
        <f t="shared" si="1114"/>
        <v/>
      </c>
      <c r="Y4442" s="10" t="str">
        <f t="shared" si="1115"/>
        <v/>
      </c>
      <c r="Z4442" s="10" t="str">
        <f t="shared" si="1116"/>
        <v/>
      </c>
      <c r="AA4442" s="10" t="str">
        <f t="shared" si="1122"/>
        <v/>
      </c>
      <c r="AB4442" s="10" t="str">
        <f t="shared" si="1125"/>
        <v/>
      </c>
      <c r="AC4442" s="10" t="str">
        <f t="shared" si="1117"/>
        <v/>
      </c>
      <c r="AD4442" s="10" t="str">
        <f t="shared" si="1127"/>
        <v/>
      </c>
      <c r="AE4442" s="10" t="str">
        <f t="shared" si="1118"/>
        <v/>
      </c>
      <c r="AF4442" s="10" t="str">
        <f t="shared" si="1119"/>
        <v/>
      </c>
      <c r="AG4442" s="10" t="str">
        <f t="shared" si="1120"/>
        <v/>
      </c>
      <c r="AH4442" s="10" t="str">
        <f t="shared" si="1121"/>
        <v/>
      </c>
      <c r="AI4442" s="10" t="str">
        <f t="shared" si="1126"/>
        <v/>
      </c>
    </row>
    <row r="4443" spans="20:35" ht="18" customHeight="1" x14ac:dyDescent="0.25">
      <c r="T4443" s="9" t="str">
        <f t="shared" si="1128"/>
        <v/>
      </c>
      <c r="U4443" s="10" t="str">
        <f t="shared" si="1123"/>
        <v/>
      </c>
      <c r="V4443" s="10" t="str">
        <f t="shared" si="1124"/>
        <v/>
      </c>
      <c r="W4443" s="10" t="str">
        <f t="shared" si="1113"/>
        <v/>
      </c>
      <c r="X4443" s="10" t="str">
        <f t="shared" si="1114"/>
        <v/>
      </c>
      <c r="Y4443" s="10" t="str">
        <f t="shared" si="1115"/>
        <v/>
      </c>
      <c r="Z4443" s="10" t="str">
        <f t="shared" si="1116"/>
        <v/>
      </c>
      <c r="AA4443" s="10" t="str">
        <f t="shared" si="1122"/>
        <v/>
      </c>
      <c r="AB4443" s="10" t="str">
        <f t="shared" si="1125"/>
        <v/>
      </c>
      <c r="AC4443" s="10" t="str">
        <f t="shared" si="1117"/>
        <v/>
      </c>
      <c r="AD4443" s="10" t="str">
        <f t="shared" si="1127"/>
        <v/>
      </c>
      <c r="AE4443" s="10" t="str">
        <f t="shared" si="1118"/>
        <v/>
      </c>
      <c r="AF4443" s="10" t="str">
        <f t="shared" si="1119"/>
        <v/>
      </c>
      <c r="AG4443" s="10" t="str">
        <f t="shared" si="1120"/>
        <v/>
      </c>
      <c r="AH4443" s="10" t="str">
        <f t="shared" si="1121"/>
        <v/>
      </c>
      <c r="AI4443" s="10" t="str">
        <f t="shared" si="1126"/>
        <v/>
      </c>
    </row>
    <row r="4444" spans="20:35" ht="18" customHeight="1" x14ac:dyDescent="0.25">
      <c r="T4444" s="9" t="str">
        <f t="shared" si="1128"/>
        <v/>
      </c>
      <c r="U4444" s="10" t="str">
        <f t="shared" si="1123"/>
        <v/>
      </c>
      <c r="V4444" s="10" t="str">
        <f t="shared" si="1124"/>
        <v/>
      </c>
      <c r="W4444" s="10" t="str">
        <f t="shared" si="1113"/>
        <v/>
      </c>
      <c r="X4444" s="10" t="str">
        <f t="shared" si="1114"/>
        <v/>
      </c>
      <c r="Y4444" s="10" t="str">
        <f t="shared" si="1115"/>
        <v/>
      </c>
      <c r="Z4444" s="10" t="str">
        <f t="shared" si="1116"/>
        <v/>
      </c>
      <c r="AA4444" s="10" t="str">
        <f t="shared" si="1122"/>
        <v/>
      </c>
      <c r="AB4444" s="10" t="str">
        <f t="shared" si="1125"/>
        <v/>
      </c>
      <c r="AC4444" s="10" t="str">
        <f t="shared" si="1117"/>
        <v/>
      </c>
      <c r="AD4444" s="10" t="str">
        <f t="shared" si="1127"/>
        <v/>
      </c>
      <c r="AE4444" s="10" t="str">
        <f t="shared" si="1118"/>
        <v/>
      </c>
      <c r="AF4444" s="10" t="str">
        <f t="shared" si="1119"/>
        <v/>
      </c>
      <c r="AG4444" s="10" t="str">
        <f t="shared" si="1120"/>
        <v/>
      </c>
      <c r="AH4444" s="10" t="str">
        <f t="shared" si="1121"/>
        <v/>
      </c>
      <c r="AI4444" s="10" t="str">
        <f t="shared" si="1126"/>
        <v/>
      </c>
    </row>
    <row r="4445" spans="20:35" ht="18" customHeight="1" x14ac:dyDescent="0.25">
      <c r="T4445" s="9" t="str">
        <f t="shared" si="1128"/>
        <v/>
      </c>
      <c r="U4445" s="10" t="str">
        <f t="shared" si="1123"/>
        <v/>
      </c>
      <c r="V4445" s="10" t="str">
        <f t="shared" si="1124"/>
        <v/>
      </c>
      <c r="W4445" s="10" t="str">
        <f t="shared" si="1113"/>
        <v/>
      </c>
      <c r="X4445" s="10" t="str">
        <f t="shared" si="1114"/>
        <v/>
      </c>
      <c r="Y4445" s="10" t="str">
        <f t="shared" si="1115"/>
        <v/>
      </c>
      <c r="Z4445" s="10" t="str">
        <f t="shared" si="1116"/>
        <v/>
      </c>
      <c r="AA4445" s="10" t="str">
        <f t="shared" si="1122"/>
        <v/>
      </c>
      <c r="AB4445" s="10" t="str">
        <f t="shared" si="1125"/>
        <v/>
      </c>
      <c r="AC4445" s="10" t="str">
        <f t="shared" si="1117"/>
        <v/>
      </c>
      <c r="AD4445" s="10" t="str">
        <f t="shared" si="1127"/>
        <v/>
      </c>
      <c r="AE4445" s="10" t="str">
        <f t="shared" si="1118"/>
        <v/>
      </c>
      <c r="AF4445" s="10" t="str">
        <f t="shared" si="1119"/>
        <v/>
      </c>
      <c r="AG4445" s="10" t="str">
        <f t="shared" si="1120"/>
        <v/>
      </c>
      <c r="AH4445" s="10" t="str">
        <f t="shared" si="1121"/>
        <v/>
      </c>
      <c r="AI4445" s="10" t="str">
        <f t="shared" si="1126"/>
        <v/>
      </c>
    </row>
    <row r="4446" spans="20:35" ht="18" customHeight="1" x14ac:dyDescent="0.25">
      <c r="T4446" s="9" t="str">
        <f t="shared" si="1128"/>
        <v/>
      </c>
      <c r="U4446" s="10" t="str">
        <f t="shared" si="1123"/>
        <v/>
      </c>
      <c r="V4446" s="10" t="str">
        <f t="shared" si="1124"/>
        <v/>
      </c>
      <c r="W4446" s="10" t="str">
        <f t="shared" si="1113"/>
        <v/>
      </c>
      <c r="X4446" s="10" t="str">
        <f t="shared" si="1114"/>
        <v/>
      </c>
      <c r="Y4446" s="10" t="str">
        <f t="shared" si="1115"/>
        <v/>
      </c>
      <c r="Z4446" s="10" t="str">
        <f t="shared" si="1116"/>
        <v/>
      </c>
      <c r="AA4446" s="10" t="str">
        <f t="shared" si="1122"/>
        <v/>
      </c>
      <c r="AB4446" s="10" t="str">
        <f t="shared" si="1125"/>
        <v/>
      </c>
      <c r="AC4446" s="10" t="str">
        <f t="shared" si="1117"/>
        <v/>
      </c>
      <c r="AD4446" s="10" t="str">
        <f t="shared" si="1127"/>
        <v/>
      </c>
      <c r="AE4446" s="10" t="str">
        <f t="shared" si="1118"/>
        <v/>
      </c>
      <c r="AF4446" s="10" t="str">
        <f t="shared" si="1119"/>
        <v/>
      </c>
      <c r="AG4446" s="10" t="str">
        <f t="shared" si="1120"/>
        <v/>
      </c>
      <c r="AH4446" s="10" t="str">
        <f t="shared" si="1121"/>
        <v/>
      </c>
      <c r="AI4446" s="10" t="str">
        <f t="shared" si="1126"/>
        <v/>
      </c>
    </row>
    <row r="4447" spans="20:35" ht="18" customHeight="1" x14ac:dyDescent="0.25">
      <c r="T4447" s="9" t="str">
        <f t="shared" si="1128"/>
        <v/>
      </c>
      <c r="U4447" s="10" t="str">
        <f t="shared" si="1123"/>
        <v/>
      </c>
      <c r="V4447" s="10" t="str">
        <f t="shared" si="1124"/>
        <v/>
      </c>
      <c r="W4447" s="10" t="str">
        <f t="shared" si="1113"/>
        <v/>
      </c>
      <c r="X4447" s="10" t="str">
        <f t="shared" si="1114"/>
        <v/>
      </c>
      <c r="Y4447" s="10" t="str">
        <f t="shared" si="1115"/>
        <v/>
      </c>
      <c r="Z4447" s="10" t="str">
        <f t="shared" si="1116"/>
        <v/>
      </c>
      <c r="AA4447" s="10" t="str">
        <f t="shared" si="1122"/>
        <v/>
      </c>
      <c r="AB4447" s="10" t="str">
        <f t="shared" si="1125"/>
        <v/>
      </c>
      <c r="AC4447" s="10" t="str">
        <f t="shared" si="1117"/>
        <v/>
      </c>
      <c r="AD4447" s="10" t="str">
        <f t="shared" si="1127"/>
        <v/>
      </c>
      <c r="AE4447" s="10" t="str">
        <f t="shared" si="1118"/>
        <v/>
      </c>
      <c r="AF4447" s="10" t="str">
        <f t="shared" si="1119"/>
        <v/>
      </c>
      <c r="AG4447" s="10" t="str">
        <f t="shared" si="1120"/>
        <v/>
      </c>
      <c r="AH4447" s="10" t="str">
        <f t="shared" si="1121"/>
        <v/>
      </c>
      <c r="AI4447" s="10" t="str">
        <f t="shared" si="1126"/>
        <v/>
      </c>
    </row>
    <row r="4448" spans="20:35" ht="18" customHeight="1" x14ac:dyDescent="0.25">
      <c r="T4448" s="9" t="str">
        <f t="shared" si="1128"/>
        <v/>
      </c>
      <c r="U4448" s="10" t="str">
        <f t="shared" si="1123"/>
        <v/>
      </c>
      <c r="V4448" s="10" t="str">
        <f t="shared" si="1124"/>
        <v/>
      </c>
      <c r="W4448" s="10" t="str">
        <f t="shared" si="1113"/>
        <v/>
      </c>
      <c r="X4448" s="10" t="str">
        <f t="shared" si="1114"/>
        <v/>
      </c>
      <c r="Y4448" s="10" t="str">
        <f t="shared" si="1115"/>
        <v/>
      </c>
      <c r="Z4448" s="10" t="str">
        <f t="shared" si="1116"/>
        <v/>
      </c>
      <c r="AA4448" s="10" t="str">
        <f t="shared" si="1122"/>
        <v/>
      </c>
      <c r="AB4448" s="10" t="str">
        <f t="shared" si="1125"/>
        <v/>
      </c>
      <c r="AC4448" s="10" t="str">
        <f t="shared" si="1117"/>
        <v/>
      </c>
      <c r="AD4448" s="10" t="str">
        <f t="shared" si="1127"/>
        <v/>
      </c>
      <c r="AE4448" s="10" t="str">
        <f t="shared" si="1118"/>
        <v/>
      </c>
      <c r="AF4448" s="10" t="str">
        <f t="shared" si="1119"/>
        <v/>
      </c>
      <c r="AG4448" s="10" t="str">
        <f t="shared" si="1120"/>
        <v/>
      </c>
      <c r="AH4448" s="10" t="str">
        <f t="shared" si="1121"/>
        <v/>
      </c>
      <c r="AI4448" s="10" t="str">
        <f t="shared" si="1126"/>
        <v/>
      </c>
    </row>
    <row r="4449" spans="20:35" ht="18" customHeight="1" x14ac:dyDescent="0.25">
      <c r="T4449" s="9" t="str">
        <f t="shared" si="1128"/>
        <v/>
      </c>
      <c r="U4449" s="10" t="str">
        <f t="shared" si="1123"/>
        <v/>
      </c>
      <c r="V4449" s="10" t="str">
        <f t="shared" si="1124"/>
        <v/>
      </c>
      <c r="W4449" s="10" t="str">
        <f t="shared" si="1113"/>
        <v/>
      </c>
      <c r="X4449" s="10" t="str">
        <f t="shared" si="1114"/>
        <v/>
      </c>
      <c r="Y4449" s="10" t="str">
        <f t="shared" si="1115"/>
        <v/>
      </c>
      <c r="Z4449" s="10" t="str">
        <f t="shared" si="1116"/>
        <v/>
      </c>
      <c r="AA4449" s="10" t="str">
        <f t="shared" si="1122"/>
        <v/>
      </c>
      <c r="AB4449" s="10" t="str">
        <f t="shared" si="1125"/>
        <v/>
      </c>
      <c r="AC4449" s="10" t="str">
        <f t="shared" si="1117"/>
        <v/>
      </c>
      <c r="AD4449" s="10" t="str">
        <f t="shared" si="1127"/>
        <v/>
      </c>
      <c r="AE4449" s="10" t="str">
        <f t="shared" si="1118"/>
        <v/>
      </c>
      <c r="AF4449" s="10" t="str">
        <f t="shared" si="1119"/>
        <v/>
      </c>
      <c r="AG4449" s="10" t="str">
        <f t="shared" si="1120"/>
        <v/>
      </c>
      <c r="AH4449" s="10" t="str">
        <f t="shared" si="1121"/>
        <v/>
      </c>
      <c r="AI4449" s="10" t="str">
        <f t="shared" si="1126"/>
        <v/>
      </c>
    </row>
    <row r="4450" spans="20:35" ht="18" customHeight="1" x14ac:dyDescent="0.25">
      <c r="T4450" s="9" t="str">
        <f t="shared" si="1128"/>
        <v/>
      </c>
      <c r="U4450" s="10" t="str">
        <f t="shared" si="1123"/>
        <v/>
      </c>
      <c r="V4450" s="10" t="str">
        <f t="shared" si="1124"/>
        <v/>
      </c>
      <c r="W4450" s="10" t="str">
        <f t="shared" si="1113"/>
        <v/>
      </c>
      <c r="X4450" s="10" t="str">
        <f t="shared" si="1114"/>
        <v/>
      </c>
      <c r="Y4450" s="10" t="str">
        <f t="shared" si="1115"/>
        <v/>
      </c>
      <c r="Z4450" s="10" t="str">
        <f t="shared" si="1116"/>
        <v/>
      </c>
      <c r="AA4450" s="10" t="str">
        <f t="shared" si="1122"/>
        <v/>
      </c>
      <c r="AB4450" s="10" t="str">
        <f t="shared" si="1125"/>
        <v/>
      </c>
      <c r="AC4450" s="10" t="str">
        <f t="shared" si="1117"/>
        <v/>
      </c>
      <c r="AD4450" s="10" t="str">
        <f t="shared" si="1127"/>
        <v/>
      </c>
      <c r="AE4450" s="10" t="str">
        <f t="shared" si="1118"/>
        <v/>
      </c>
      <c r="AF4450" s="10" t="str">
        <f t="shared" si="1119"/>
        <v/>
      </c>
      <c r="AG4450" s="10" t="str">
        <f t="shared" si="1120"/>
        <v/>
      </c>
      <c r="AH4450" s="10" t="str">
        <f t="shared" si="1121"/>
        <v/>
      </c>
      <c r="AI4450" s="10" t="str">
        <f t="shared" si="1126"/>
        <v/>
      </c>
    </row>
    <row r="4451" spans="20:35" ht="18" customHeight="1" x14ac:dyDescent="0.25">
      <c r="T4451" s="9" t="str">
        <f t="shared" si="1128"/>
        <v/>
      </c>
      <c r="U4451" s="10" t="str">
        <f t="shared" si="1123"/>
        <v/>
      </c>
      <c r="V4451" s="10" t="str">
        <f t="shared" si="1124"/>
        <v/>
      </c>
      <c r="W4451" s="10" t="str">
        <f t="shared" si="1113"/>
        <v/>
      </c>
      <c r="X4451" s="10" t="str">
        <f t="shared" si="1114"/>
        <v/>
      </c>
      <c r="Y4451" s="10" t="str">
        <f t="shared" si="1115"/>
        <v/>
      </c>
      <c r="Z4451" s="10" t="str">
        <f t="shared" si="1116"/>
        <v/>
      </c>
      <c r="AA4451" s="10" t="str">
        <f t="shared" si="1122"/>
        <v/>
      </c>
      <c r="AB4451" s="10" t="str">
        <f t="shared" si="1125"/>
        <v/>
      </c>
      <c r="AC4451" s="10" t="str">
        <f t="shared" si="1117"/>
        <v/>
      </c>
      <c r="AD4451" s="10" t="str">
        <f t="shared" si="1127"/>
        <v/>
      </c>
      <c r="AE4451" s="10" t="str">
        <f t="shared" si="1118"/>
        <v/>
      </c>
      <c r="AF4451" s="10" t="str">
        <f t="shared" si="1119"/>
        <v/>
      </c>
      <c r="AG4451" s="10" t="str">
        <f t="shared" si="1120"/>
        <v/>
      </c>
      <c r="AH4451" s="10" t="str">
        <f t="shared" si="1121"/>
        <v/>
      </c>
      <c r="AI4451" s="10" t="str">
        <f t="shared" si="1126"/>
        <v/>
      </c>
    </row>
    <row r="4452" spans="20:35" ht="18" customHeight="1" x14ac:dyDescent="0.25">
      <c r="T4452" s="9" t="str">
        <f t="shared" si="1128"/>
        <v/>
      </c>
      <c r="U4452" s="10" t="str">
        <f t="shared" si="1123"/>
        <v/>
      </c>
      <c r="V4452" s="10" t="str">
        <f t="shared" si="1124"/>
        <v/>
      </c>
      <c r="W4452" s="10" t="str">
        <f t="shared" si="1113"/>
        <v/>
      </c>
      <c r="X4452" s="10" t="str">
        <f t="shared" si="1114"/>
        <v/>
      </c>
      <c r="Y4452" s="10" t="str">
        <f t="shared" si="1115"/>
        <v/>
      </c>
      <c r="Z4452" s="10" t="str">
        <f t="shared" si="1116"/>
        <v/>
      </c>
      <c r="AA4452" s="10" t="str">
        <f t="shared" si="1122"/>
        <v/>
      </c>
      <c r="AB4452" s="10" t="str">
        <f t="shared" si="1125"/>
        <v/>
      </c>
      <c r="AC4452" s="10" t="str">
        <f t="shared" si="1117"/>
        <v/>
      </c>
      <c r="AD4452" s="10" t="str">
        <f t="shared" si="1127"/>
        <v/>
      </c>
      <c r="AE4452" s="10" t="str">
        <f t="shared" si="1118"/>
        <v/>
      </c>
      <c r="AF4452" s="10" t="str">
        <f t="shared" si="1119"/>
        <v/>
      </c>
      <c r="AG4452" s="10" t="str">
        <f t="shared" si="1120"/>
        <v/>
      </c>
      <c r="AH4452" s="10" t="str">
        <f t="shared" si="1121"/>
        <v/>
      </c>
      <c r="AI4452" s="10" t="str">
        <f t="shared" si="1126"/>
        <v/>
      </c>
    </row>
    <row r="4453" spans="20:35" ht="18" customHeight="1" x14ac:dyDescent="0.25">
      <c r="T4453" s="9" t="str">
        <f t="shared" si="1128"/>
        <v/>
      </c>
      <c r="U4453" s="10" t="str">
        <f t="shared" si="1123"/>
        <v/>
      </c>
      <c r="V4453" s="10" t="str">
        <f t="shared" si="1124"/>
        <v/>
      </c>
      <c r="W4453" s="10" t="str">
        <f t="shared" si="1113"/>
        <v/>
      </c>
      <c r="X4453" s="10" t="str">
        <f t="shared" si="1114"/>
        <v/>
      </c>
      <c r="Y4453" s="10" t="str">
        <f t="shared" si="1115"/>
        <v/>
      </c>
      <c r="Z4453" s="10" t="str">
        <f t="shared" si="1116"/>
        <v/>
      </c>
      <c r="AA4453" s="10" t="str">
        <f t="shared" si="1122"/>
        <v/>
      </c>
      <c r="AB4453" s="10" t="str">
        <f t="shared" si="1125"/>
        <v/>
      </c>
      <c r="AC4453" s="10" t="str">
        <f t="shared" si="1117"/>
        <v/>
      </c>
      <c r="AD4453" s="10" t="str">
        <f t="shared" si="1127"/>
        <v/>
      </c>
      <c r="AE4453" s="10" t="str">
        <f t="shared" si="1118"/>
        <v/>
      </c>
      <c r="AF4453" s="10" t="str">
        <f t="shared" si="1119"/>
        <v/>
      </c>
      <c r="AG4453" s="10" t="str">
        <f t="shared" si="1120"/>
        <v/>
      </c>
      <c r="AH4453" s="10" t="str">
        <f t="shared" si="1121"/>
        <v/>
      </c>
      <c r="AI4453" s="10" t="str">
        <f t="shared" si="1126"/>
        <v/>
      </c>
    </row>
    <row r="4454" spans="20:35" ht="18" customHeight="1" x14ac:dyDescent="0.25">
      <c r="T4454" s="9" t="str">
        <f t="shared" si="1128"/>
        <v/>
      </c>
      <c r="U4454" s="10" t="str">
        <f t="shared" si="1123"/>
        <v/>
      </c>
      <c r="V4454" s="10" t="str">
        <f t="shared" si="1124"/>
        <v/>
      </c>
      <c r="W4454" s="10" t="str">
        <f t="shared" si="1113"/>
        <v/>
      </c>
      <c r="X4454" s="10" t="str">
        <f t="shared" si="1114"/>
        <v/>
      </c>
      <c r="Y4454" s="10" t="str">
        <f t="shared" si="1115"/>
        <v/>
      </c>
      <c r="Z4454" s="10" t="str">
        <f t="shared" si="1116"/>
        <v/>
      </c>
      <c r="AA4454" s="10" t="str">
        <f t="shared" si="1122"/>
        <v/>
      </c>
      <c r="AB4454" s="10" t="str">
        <f t="shared" si="1125"/>
        <v/>
      </c>
      <c r="AC4454" s="10" t="str">
        <f t="shared" si="1117"/>
        <v/>
      </c>
      <c r="AD4454" s="10" t="str">
        <f t="shared" si="1127"/>
        <v/>
      </c>
      <c r="AE4454" s="10" t="str">
        <f t="shared" si="1118"/>
        <v/>
      </c>
      <c r="AF4454" s="10" t="str">
        <f t="shared" si="1119"/>
        <v/>
      </c>
      <c r="AG4454" s="10" t="str">
        <f t="shared" si="1120"/>
        <v/>
      </c>
      <c r="AH4454" s="10" t="str">
        <f t="shared" si="1121"/>
        <v/>
      </c>
      <c r="AI4454" s="10" t="str">
        <f t="shared" si="1126"/>
        <v/>
      </c>
    </row>
    <row r="4455" spans="20:35" ht="18" customHeight="1" x14ac:dyDescent="0.25">
      <c r="T4455" s="9" t="str">
        <f t="shared" si="1128"/>
        <v/>
      </c>
      <c r="U4455" s="10" t="str">
        <f t="shared" si="1123"/>
        <v/>
      </c>
      <c r="V4455" s="10" t="str">
        <f t="shared" si="1124"/>
        <v/>
      </c>
      <c r="W4455" s="10" t="str">
        <f t="shared" si="1113"/>
        <v/>
      </c>
      <c r="X4455" s="10" t="str">
        <f t="shared" si="1114"/>
        <v/>
      </c>
      <c r="Y4455" s="10" t="str">
        <f t="shared" si="1115"/>
        <v/>
      </c>
      <c r="Z4455" s="10" t="str">
        <f t="shared" si="1116"/>
        <v/>
      </c>
      <c r="AA4455" s="10" t="str">
        <f t="shared" si="1122"/>
        <v/>
      </c>
      <c r="AB4455" s="10" t="str">
        <f t="shared" si="1125"/>
        <v/>
      </c>
      <c r="AC4455" s="10" t="str">
        <f t="shared" si="1117"/>
        <v/>
      </c>
      <c r="AD4455" s="10" t="str">
        <f t="shared" si="1127"/>
        <v/>
      </c>
      <c r="AE4455" s="10" t="str">
        <f t="shared" si="1118"/>
        <v/>
      </c>
      <c r="AF4455" s="10" t="str">
        <f t="shared" si="1119"/>
        <v/>
      </c>
      <c r="AG4455" s="10" t="str">
        <f t="shared" si="1120"/>
        <v/>
      </c>
      <c r="AH4455" s="10" t="str">
        <f t="shared" si="1121"/>
        <v/>
      </c>
      <c r="AI4455" s="10" t="str">
        <f t="shared" si="1126"/>
        <v/>
      </c>
    </row>
    <row r="4456" spans="20:35" ht="18" customHeight="1" x14ac:dyDescent="0.25">
      <c r="T4456" s="9" t="str">
        <f t="shared" si="1128"/>
        <v/>
      </c>
      <c r="U4456" s="10" t="str">
        <f t="shared" si="1123"/>
        <v/>
      </c>
      <c r="V4456" s="10" t="str">
        <f t="shared" si="1124"/>
        <v/>
      </c>
      <c r="W4456" s="10" t="str">
        <f t="shared" ref="W4456:W4519" si="1129">IF(T4456="","",IF(U4456&gt;V4456,0,(V4456-U4456)*$T$6*60))</f>
        <v/>
      </c>
      <c r="X4456" s="10" t="str">
        <f t="shared" ref="X4456:X4519" si="1130">IF(T4456="","",X4455+W4456)</f>
        <v/>
      </c>
      <c r="Y4456" s="10" t="str">
        <f t="shared" ref="Y4456:Y4519" si="1131">IF(T4456="","",AH4455)</f>
        <v/>
      </c>
      <c r="Z4456" s="10" t="str">
        <f t="shared" ref="Z4456:Z4519" si="1132">IF(T4456="","",AI4455)</f>
        <v/>
      </c>
      <c r="AA4456" s="10" t="str">
        <f t="shared" si="1122"/>
        <v/>
      </c>
      <c r="AB4456" s="10" t="str">
        <f t="shared" si="1125"/>
        <v/>
      </c>
      <c r="AC4456" s="10" t="str">
        <f t="shared" ref="AC4456:AC4519" si="1133">IF(T4456="","",V4456/$F$7*1000*3600)</f>
        <v/>
      </c>
      <c r="AD4456" s="10" t="str">
        <f t="shared" si="1127"/>
        <v/>
      </c>
      <c r="AE4456" s="10" t="str">
        <f t="shared" ref="AE4456:AE4519" si="1134">IF(T4456="","",Z4456/$AL$4)</f>
        <v/>
      </c>
      <c r="AF4456" s="10" t="str">
        <f t="shared" ref="AF4456:AF4519" si="1135">IF(T4456="","",MIN(AE4456,AB4456))</f>
        <v/>
      </c>
      <c r="AG4456" s="10" t="str">
        <f t="shared" ref="AG4456:AG4519" si="1136">IF(T4456="","",AF4456/1000/3600*$F$7)</f>
        <v/>
      </c>
      <c r="AH4456" s="10" t="str">
        <f t="shared" ref="AH4456:AH4519" si="1137">IF(T4456="","",Y4456+AF4456*$AL$4)</f>
        <v/>
      </c>
      <c r="AI4456" s="10" t="str">
        <f t="shared" si="1126"/>
        <v/>
      </c>
    </row>
    <row r="4457" spans="20:35" ht="18" customHeight="1" x14ac:dyDescent="0.25">
      <c r="T4457" s="9" t="str">
        <f t="shared" si="1128"/>
        <v/>
      </c>
      <c r="U4457" s="10" t="str">
        <f t="shared" si="1123"/>
        <v/>
      </c>
      <c r="V4457" s="10" t="str">
        <f t="shared" si="1124"/>
        <v/>
      </c>
      <c r="W4457" s="10" t="str">
        <f t="shared" si="1129"/>
        <v/>
      </c>
      <c r="X4457" s="10" t="str">
        <f t="shared" si="1130"/>
        <v/>
      </c>
      <c r="Y4457" s="10" t="str">
        <f t="shared" si="1131"/>
        <v/>
      </c>
      <c r="Z4457" s="10" t="str">
        <f t="shared" si="1132"/>
        <v/>
      </c>
      <c r="AA4457" s="10" t="str">
        <f t="shared" si="1122"/>
        <v/>
      </c>
      <c r="AB4457" s="10" t="str">
        <f t="shared" si="1125"/>
        <v/>
      </c>
      <c r="AC4457" s="10" t="str">
        <f t="shared" si="1133"/>
        <v/>
      </c>
      <c r="AD4457" s="10" t="str">
        <f t="shared" si="1127"/>
        <v/>
      </c>
      <c r="AE4457" s="10" t="str">
        <f t="shared" si="1134"/>
        <v/>
      </c>
      <c r="AF4457" s="10" t="str">
        <f t="shared" si="1135"/>
        <v/>
      </c>
      <c r="AG4457" s="10" t="str">
        <f t="shared" si="1136"/>
        <v/>
      </c>
      <c r="AH4457" s="10" t="str">
        <f t="shared" si="1137"/>
        <v/>
      </c>
      <c r="AI4457" s="10" t="str">
        <f t="shared" si="1126"/>
        <v/>
      </c>
    </row>
    <row r="4458" spans="20:35" ht="18" customHeight="1" x14ac:dyDescent="0.25">
      <c r="T4458" s="9" t="str">
        <f t="shared" si="1128"/>
        <v/>
      </c>
      <c r="U4458" s="10" t="str">
        <f t="shared" si="1123"/>
        <v/>
      </c>
      <c r="V4458" s="10" t="str">
        <f t="shared" si="1124"/>
        <v/>
      </c>
      <c r="W4458" s="10" t="str">
        <f t="shared" si="1129"/>
        <v/>
      </c>
      <c r="X4458" s="10" t="str">
        <f t="shared" si="1130"/>
        <v/>
      </c>
      <c r="Y4458" s="10" t="str">
        <f t="shared" si="1131"/>
        <v/>
      </c>
      <c r="Z4458" s="10" t="str">
        <f t="shared" si="1132"/>
        <v/>
      </c>
      <c r="AA4458" s="10" t="str">
        <f t="shared" si="1122"/>
        <v/>
      </c>
      <c r="AB4458" s="10" t="str">
        <f t="shared" si="1125"/>
        <v/>
      </c>
      <c r="AC4458" s="10" t="str">
        <f t="shared" si="1133"/>
        <v/>
      </c>
      <c r="AD4458" s="10" t="str">
        <f t="shared" si="1127"/>
        <v/>
      </c>
      <c r="AE4458" s="10" t="str">
        <f t="shared" si="1134"/>
        <v/>
      </c>
      <c r="AF4458" s="10" t="str">
        <f t="shared" si="1135"/>
        <v/>
      </c>
      <c r="AG4458" s="10" t="str">
        <f t="shared" si="1136"/>
        <v/>
      </c>
      <c r="AH4458" s="10" t="str">
        <f t="shared" si="1137"/>
        <v/>
      </c>
      <c r="AI4458" s="10" t="str">
        <f t="shared" si="1126"/>
        <v/>
      </c>
    </row>
    <row r="4459" spans="20:35" ht="18" customHeight="1" x14ac:dyDescent="0.25">
      <c r="T4459" s="9" t="str">
        <f t="shared" si="1128"/>
        <v/>
      </c>
      <c r="U4459" s="10" t="str">
        <f t="shared" si="1123"/>
        <v/>
      </c>
      <c r="V4459" s="10" t="str">
        <f t="shared" si="1124"/>
        <v/>
      </c>
      <c r="W4459" s="10" t="str">
        <f t="shared" si="1129"/>
        <v/>
      </c>
      <c r="X4459" s="10" t="str">
        <f t="shared" si="1130"/>
        <v/>
      </c>
      <c r="Y4459" s="10" t="str">
        <f t="shared" si="1131"/>
        <v/>
      </c>
      <c r="Z4459" s="10" t="str">
        <f t="shared" si="1132"/>
        <v/>
      </c>
      <c r="AA4459" s="10" t="str">
        <f t="shared" si="1122"/>
        <v/>
      </c>
      <c r="AB4459" s="10" t="str">
        <f t="shared" si="1125"/>
        <v/>
      </c>
      <c r="AC4459" s="10" t="str">
        <f t="shared" si="1133"/>
        <v/>
      </c>
      <c r="AD4459" s="10" t="str">
        <f t="shared" si="1127"/>
        <v/>
      </c>
      <c r="AE4459" s="10" t="str">
        <f t="shared" si="1134"/>
        <v/>
      </c>
      <c r="AF4459" s="10" t="str">
        <f t="shared" si="1135"/>
        <v/>
      </c>
      <c r="AG4459" s="10" t="str">
        <f t="shared" si="1136"/>
        <v/>
      </c>
      <c r="AH4459" s="10" t="str">
        <f t="shared" si="1137"/>
        <v/>
      </c>
      <c r="AI4459" s="10" t="str">
        <f t="shared" si="1126"/>
        <v/>
      </c>
    </row>
    <row r="4460" spans="20:35" ht="18" customHeight="1" x14ac:dyDescent="0.25">
      <c r="T4460" s="9" t="str">
        <f t="shared" si="1128"/>
        <v/>
      </c>
      <c r="U4460" s="10" t="str">
        <f t="shared" si="1123"/>
        <v/>
      </c>
      <c r="V4460" s="10" t="str">
        <f t="shared" si="1124"/>
        <v/>
      </c>
      <c r="W4460" s="10" t="str">
        <f t="shared" si="1129"/>
        <v/>
      </c>
      <c r="X4460" s="10" t="str">
        <f t="shared" si="1130"/>
        <v/>
      </c>
      <c r="Y4460" s="10" t="str">
        <f t="shared" si="1131"/>
        <v/>
      </c>
      <c r="Z4460" s="10" t="str">
        <f t="shared" si="1132"/>
        <v/>
      </c>
      <c r="AA4460" s="10" t="str">
        <f t="shared" si="1122"/>
        <v/>
      </c>
      <c r="AB4460" s="10" t="str">
        <f t="shared" si="1125"/>
        <v/>
      </c>
      <c r="AC4460" s="10" t="str">
        <f t="shared" si="1133"/>
        <v/>
      </c>
      <c r="AD4460" s="10" t="str">
        <f t="shared" si="1127"/>
        <v/>
      </c>
      <c r="AE4460" s="10" t="str">
        <f t="shared" si="1134"/>
        <v/>
      </c>
      <c r="AF4460" s="10" t="str">
        <f t="shared" si="1135"/>
        <v/>
      </c>
      <c r="AG4460" s="10" t="str">
        <f t="shared" si="1136"/>
        <v/>
      </c>
      <c r="AH4460" s="10" t="str">
        <f t="shared" si="1137"/>
        <v/>
      </c>
      <c r="AI4460" s="10" t="str">
        <f t="shared" si="1126"/>
        <v/>
      </c>
    </row>
    <row r="4461" spans="20:35" ht="18" customHeight="1" x14ac:dyDescent="0.25">
      <c r="T4461" s="9" t="str">
        <f t="shared" si="1128"/>
        <v/>
      </c>
      <c r="U4461" s="10" t="str">
        <f t="shared" si="1123"/>
        <v/>
      </c>
      <c r="V4461" s="10" t="str">
        <f t="shared" si="1124"/>
        <v/>
      </c>
      <c r="W4461" s="10" t="str">
        <f t="shared" si="1129"/>
        <v/>
      </c>
      <c r="X4461" s="10" t="str">
        <f t="shared" si="1130"/>
        <v/>
      </c>
      <c r="Y4461" s="10" t="str">
        <f t="shared" si="1131"/>
        <v/>
      </c>
      <c r="Z4461" s="10" t="str">
        <f t="shared" si="1132"/>
        <v/>
      </c>
      <c r="AA4461" s="10" t="str">
        <f t="shared" si="1122"/>
        <v/>
      </c>
      <c r="AB4461" s="10" t="str">
        <f t="shared" si="1125"/>
        <v/>
      </c>
      <c r="AC4461" s="10" t="str">
        <f t="shared" si="1133"/>
        <v/>
      </c>
      <c r="AD4461" s="10" t="str">
        <f t="shared" si="1127"/>
        <v/>
      </c>
      <c r="AE4461" s="10" t="str">
        <f t="shared" si="1134"/>
        <v/>
      </c>
      <c r="AF4461" s="10" t="str">
        <f t="shared" si="1135"/>
        <v/>
      </c>
      <c r="AG4461" s="10" t="str">
        <f t="shared" si="1136"/>
        <v/>
      </c>
      <c r="AH4461" s="10" t="str">
        <f t="shared" si="1137"/>
        <v/>
      </c>
      <c r="AI4461" s="10" t="str">
        <f t="shared" si="1126"/>
        <v/>
      </c>
    </row>
    <row r="4462" spans="20:35" ht="18" customHeight="1" x14ac:dyDescent="0.25">
      <c r="T4462" s="9" t="str">
        <f t="shared" si="1128"/>
        <v/>
      </c>
      <c r="U4462" s="10" t="str">
        <f t="shared" si="1123"/>
        <v/>
      </c>
      <c r="V4462" s="10" t="str">
        <f t="shared" si="1124"/>
        <v/>
      </c>
      <c r="W4462" s="10" t="str">
        <f t="shared" si="1129"/>
        <v/>
      </c>
      <c r="X4462" s="10" t="str">
        <f t="shared" si="1130"/>
        <v/>
      </c>
      <c r="Y4462" s="10" t="str">
        <f t="shared" si="1131"/>
        <v/>
      </c>
      <c r="Z4462" s="10" t="str">
        <f t="shared" si="1132"/>
        <v/>
      </c>
      <c r="AA4462" s="10" t="str">
        <f t="shared" si="1122"/>
        <v/>
      </c>
      <c r="AB4462" s="10" t="str">
        <f t="shared" si="1125"/>
        <v/>
      </c>
      <c r="AC4462" s="10" t="str">
        <f t="shared" si="1133"/>
        <v/>
      </c>
      <c r="AD4462" s="10" t="str">
        <f t="shared" si="1127"/>
        <v/>
      </c>
      <c r="AE4462" s="10" t="str">
        <f t="shared" si="1134"/>
        <v/>
      </c>
      <c r="AF4462" s="10" t="str">
        <f t="shared" si="1135"/>
        <v/>
      </c>
      <c r="AG4462" s="10" t="str">
        <f t="shared" si="1136"/>
        <v/>
      </c>
      <c r="AH4462" s="10" t="str">
        <f t="shared" si="1137"/>
        <v/>
      </c>
      <c r="AI4462" s="10" t="str">
        <f t="shared" si="1126"/>
        <v/>
      </c>
    </row>
    <row r="4463" spans="20:35" ht="18" customHeight="1" x14ac:dyDescent="0.25">
      <c r="T4463" s="9" t="str">
        <f t="shared" si="1128"/>
        <v/>
      </c>
      <c r="U4463" s="10" t="str">
        <f t="shared" si="1123"/>
        <v/>
      </c>
      <c r="V4463" s="10" t="str">
        <f t="shared" si="1124"/>
        <v/>
      </c>
      <c r="W4463" s="10" t="str">
        <f t="shared" si="1129"/>
        <v/>
      </c>
      <c r="X4463" s="10" t="str">
        <f t="shared" si="1130"/>
        <v/>
      </c>
      <c r="Y4463" s="10" t="str">
        <f t="shared" si="1131"/>
        <v/>
      </c>
      <c r="Z4463" s="10" t="str">
        <f t="shared" si="1132"/>
        <v/>
      </c>
      <c r="AA4463" s="10" t="str">
        <f t="shared" si="1122"/>
        <v/>
      </c>
      <c r="AB4463" s="10" t="str">
        <f t="shared" si="1125"/>
        <v/>
      </c>
      <c r="AC4463" s="10" t="str">
        <f t="shared" si="1133"/>
        <v/>
      </c>
      <c r="AD4463" s="10" t="str">
        <f t="shared" si="1127"/>
        <v/>
      </c>
      <c r="AE4463" s="10" t="str">
        <f t="shared" si="1134"/>
        <v/>
      </c>
      <c r="AF4463" s="10" t="str">
        <f t="shared" si="1135"/>
        <v/>
      </c>
      <c r="AG4463" s="10" t="str">
        <f t="shared" si="1136"/>
        <v/>
      </c>
      <c r="AH4463" s="10" t="str">
        <f t="shared" si="1137"/>
        <v/>
      </c>
      <c r="AI4463" s="10" t="str">
        <f t="shared" si="1126"/>
        <v/>
      </c>
    </row>
    <row r="4464" spans="20:35" ht="18" customHeight="1" x14ac:dyDescent="0.25">
      <c r="T4464" s="9" t="str">
        <f t="shared" si="1128"/>
        <v/>
      </c>
      <c r="U4464" s="10" t="str">
        <f t="shared" si="1123"/>
        <v/>
      </c>
      <c r="V4464" s="10" t="str">
        <f t="shared" si="1124"/>
        <v/>
      </c>
      <c r="W4464" s="10" t="str">
        <f t="shared" si="1129"/>
        <v/>
      </c>
      <c r="X4464" s="10" t="str">
        <f t="shared" si="1130"/>
        <v/>
      </c>
      <c r="Y4464" s="10" t="str">
        <f t="shared" si="1131"/>
        <v/>
      </c>
      <c r="Z4464" s="10" t="str">
        <f t="shared" si="1132"/>
        <v/>
      </c>
      <c r="AA4464" s="10" t="str">
        <f t="shared" si="1122"/>
        <v/>
      </c>
      <c r="AB4464" s="10" t="str">
        <f t="shared" si="1125"/>
        <v/>
      </c>
      <c r="AC4464" s="10" t="str">
        <f t="shared" si="1133"/>
        <v/>
      </c>
      <c r="AD4464" s="10" t="str">
        <f t="shared" si="1127"/>
        <v/>
      </c>
      <c r="AE4464" s="10" t="str">
        <f t="shared" si="1134"/>
        <v/>
      </c>
      <c r="AF4464" s="10" t="str">
        <f t="shared" si="1135"/>
        <v/>
      </c>
      <c r="AG4464" s="10" t="str">
        <f t="shared" si="1136"/>
        <v/>
      </c>
      <c r="AH4464" s="10" t="str">
        <f t="shared" si="1137"/>
        <v/>
      </c>
      <c r="AI4464" s="10" t="str">
        <f t="shared" si="1126"/>
        <v/>
      </c>
    </row>
    <row r="4465" spans="20:35" ht="18" customHeight="1" x14ac:dyDescent="0.25">
      <c r="T4465" s="9" t="str">
        <f t="shared" si="1128"/>
        <v/>
      </c>
      <c r="U4465" s="10" t="str">
        <f t="shared" si="1123"/>
        <v/>
      </c>
      <c r="V4465" s="10" t="str">
        <f t="shared" si="1124"/>
        <v/>
      </c>
      <c r="W4465" s="10" t="str">
        <f t="shared" si="1129"/>
        <v/>
      </c>
      <c r="X4465" s="10" t="str">
        <f t="shared" si="1130"/>
        <v/>
      </c>
      <c r="Y4465" s="10" t="str">
        <f t="shared" si="1131"/>
        <v/>
      </c>
      <c r="Z4465" s="10" t="str">
        <f t="shared" si="1132"/>
        <v/>
      </c>
      <c r="AA4465" s="10" t="str">
        <f t="shared" si="1122"/>
        <v/>
      </c>
      <c r="AB4465" s="10" t="str">
        <f t="shared" si="1125"/>
        <v/>
      </c>
      <c r="AC4465" s="10" t="str">
        <f t="shared" si="1133"/>
        <v/>
      </c>
      <c r="AD4465" s="10" t="str">
        <f t="shared" si="1127"/>
        <v/>
      </c>
      <c r="AE4465" s="10" t="str">
        <f t="shared" si="1134"/>
        <v/>
      </c>
      <c r="AF4465" s="10" t="str">
        <f t="shared" si="1135"/>
        <v/>
      </c>
      <c r="AG4465" s="10" t="str">
        <f t="shared" si="1136"/>
        <v/>
      </c>
      <c r="AH4465" s="10" t="str">
        <f t="shared" si="1137"/>
        <v/>
      </c>
      <c r="AI4465" s="10" t="str">
        <f t="shared" si="1126"/>
        <v/>
      </c>
    </row>
    <row r="4466" spans="20:35" ht="18" customHeight="1" x14ac:dyDescent="0.25">
      <c r="T4466" s="9" t="str">
        <f t="shared" si="1128"/>
        <v/>
      </c>
      <c r="U4466" s="10" t="str">
        <f t="shared" si="1123"/>
        <v/>
      </c>
      <c r="V4466" s="10" t="str">
        <f t="shared" si="1124"/>
        <v/>
      </c>
      <c r="W4466" s="10" t="str">
        <f t="shared" si="1129"/>
        <v/>
      </c>
      <c r="X4466" s="10" t="str">
        <f t="shared" si="1130"/>
        <v/>
      </c>
      <c r="Y4466" s="10" t="str">
        <f t="shared" si="1131"/>
        <v/>
      </c>
      <c r="Z4466" s="10" t="str">
        <f t="shared" si="1132"/>
        <v/>
      </c>
      <c r="AA4466" s="10" t="str">
        <f t="shared" si="1122"/>
        <v/>
      </c>
      <c r="AB4466" s="10" t="str">
        <f t="shared" si="1125"/>
        <v/>
      </c>
      <c r="AC4466" s="10" t="str">
        <f t="shared" si="1133"/>
        <v/>
      </c>
      <c r="AD4466" s="10" t="str">
        <f t="shared" si="1127"/>
        <v/>
      </c>
      <c r="AE4466" s="10" t="str">
        <f t="shared" si="1134"/>
        <v/>
      </c>
      <c r="AF4466" s="10" t="str">
        <f t="shared" si="1135"/>
        <v/>
      </c>
      <c r="AG4466" s="10" t="str">
        <f t="shared" si="1136"/>
        <v/>
      </c>
      <c r="AH4466" s="10" t="str">
        <f t="shared" si="1137"/>
        <v/>
      </c>
      <c r="AI4466" s="10" t="str">
        <f t="shared" si="1126"/>
        <v/>
      </c>
    </row>
    <row r="4467" spans="20:35" ht="18" customHeight="1" x14ac:dyDescent="0.25">
      <c r="T4467" s="9" t="str">
        <f t="shared" si="1128"/>
        <v/>
      </c>
      <c r="U4467" s="10" t="str">
        <f t="shared" si="1123"/>
        <v/>
      </c>
      <c r="V4467" s="10" t="str">
        <f t="shared" si="1124"/>
        <v/>
      </c>
      <c r="W4467" s="10" t="str">
        <f t="shared" si="1129"/>
        <v/>
      </c>
      <c r="X4467" s="10" t="str">
        <f t="shared" si="1130"/>
        <v/>
      </c>
      <c r="Y4467" s="10" t="str">
        <f t="shared" si="1131"/>
        <v/>
      </c>
      <c r="Z4467" s="10" t="str">
        <f t="shared" si="1132"/>
        <v/>
      </c>
      <c r="AA4467" s="10" t="str">
        <f t="shared" si="1122"/>
        <v/>
      </c>
      <c r="AB4467" s="10" t="str">
        <f t="shared" si="1125"/>
        <v/>
      </c>
      <c r="AC4467" s="10" t="str">
        <f t="shared" si="1133"/>
        <v/>
      </c>
      <c r="AD4467" s="10" t="str">
        <f t="shared" si="1127"/>
        <v/>
      </c>
      <c r="AE4467" s="10" t="str">
        <f t="shared" si="1134"/>
        <v/>
      </c>
      <c r="AF4467" s="10" t="str">
        <f t="shared" si="1135"/>
        <v/>
      </c>
      <c r="AG4467" s="10" t="str">
        <f t="shared" si="1136"/>
        <v/>
      </c>
      <c r="AH4467" s="10" t="str">
        <f t="shared" si="1137"/>
        <v/>
      </c>
      <c r="AI4467" s="10" t="str">
        <f t="shared" si="1126"/>
        <v/>
      </c>
    </row>
    <row r="4468" spans="20:35" ht="18" customHeight="1" x14ac:dyDescent="0.25">
      <c r="T4468" s="9" t="str">
        <f t="shared" si="1128"/>
        <v/>
      </c>
      <c r="U4468" s="10" t="str">
        <f t="shared" si="1123"/>
        <v/>
      </c>
      <c r="V4468" s="10" t="str">
        <f t="shared" si="1124"/>
        <v/>
      </c>
      <c r="W4468" s="10" t="str">
        <f t="shared" si="1129"/>
        <v/>
      </c>
      <c r="X4468" s="10" t="str">
        <f t="shared" si="1130"/>
        <v/>
      </c>
      <c r="Y4468" s="10" t="str">
        <f t="shared" si="1131"/>
        <v/>
      </c>
      <c r="Z4468" s="10" t="str">
        <f t="shared" si="1132"/>
        <v/>
      </c>
      <c r="AA4468" s="10" t="str">
        <f t="shared" si="1122"/>
        <v/>
      </c>
      <c r="AB4468" s="10" t="str">
        <f t="shared" si="1125"/>
        <v/>
      </c>
      <c r="AC4468" s="10" t="str">
        <f t="shared" si="1133"/>
        <v/>
      </c>
      <c r="AD4468" s="10" t="str">
        <f t="shared" si="1127"/>
        <v/>
      </c>
      <c r="AE4468" s="10" t="str">
        <f t="shared" si="1134"/>
        <v/>
      </c>
      <c r="AF4468" s="10" t="str">
        <f t="shared" si="1135"/>
        <v/>
      </c>
      <c r="AG4468" s="10" t="str">
        <f t="shared" si="1136"/>
        <v/>
      </c>
      <c r="AH4468" s="10" t="str">
        <f t="shared" si="1137"/>
        <v/>
      </c>
      <c r="AI4468" s="10" t="str">
        <f t="shared" si="1126"/>
        <v/>
      </c>
    </row>
    <row r="4469" spans="20:35" ht="18" customHeight="1" x14ac:dyDescent="0.25">
      <c r="T4469" s="9" t="str">
        <f t="shared" si="1128"/>
        <v/>
      </c>
      <c r="U4469" s="10" t="str">
        <f t="shared" si="1123"/>
        <v/>
      </c>
      <c r="V4469" s="10" t="str">
        <f t="shared" si="1124"/>
        <v/>
      </c>
      <c r="W4469" s="10" t="str">
        <f t="shared" si="1129"/>
        <v/>
      </c>
      <c r="X4469" s="10" t="str">
        <f t="shared" si="1130"/>
        <v/>
      </c>
      <c r="Y4469" s="10" t="str">
        <f t="shared" si="1131"/>
        <v/>
      </c>
      <c r="Z4469" s="10" t="str">
        <f t="shared" si="1132"/>
        <v/>
      </c>
      <c r="AA4469" s="10" t="str">
        <f t="shared" si="1122"/>
        <v/>
      </c>
      <c r="AB4469" s="10" t="str">
        <f t="shared" si="1125"/>
        <v/>
      </c>
      <c r="AC4469" s="10" t="str">
        <f t="shared" si="1133"/>
        <v/>
      </c>
      <c r="AD4469" s="10" t="str">
        <f t="shared" si="1127"/>
        <v/>
      </c>
      <c r="AE4469" s="10" t="str">
        <f t="shared" si="1134"/>
        <v/>
      </c>
      <c r="AF4469" s="10" t="str">
        <f t="shared" si="1135"/>
        <v/>
      </c>
      <c r="AG4469" s="10" t="str">
        <f t="shared" si="1136"/>
        <v/>
      </c>
      <c r="AH4469" s="10" t="str">
        <f t="shared" si="1137"/>
        <v/>
      </c>
      <c r="AI4469" s="10" t="str">
        <f t="shared" si="1126"/>
        <v/>
      </c>
    </row>
    <row r="4470" spans="20:35" ht="18" customHeight="1" x14ac:dyDescent="0.25">
      <c r="T4470" s="9" t="str">
        <f t="shared" si="1128"/>
        <v/>
      </c>
      <c r="U4470" s="10" t="str">
        <f t="shared" si="1123"/>
        <v/>
      </c>
      <c r="V4470" s="10" t="str">
        <f t="shared" si="1124"/>
        <v/>
      </c>
      <c r="W4470" s="10" t="str">
        <f t="shared" si="1129"/>
        <v/>
      </c>
      <c r="X4470" s="10" t="str">
        <f t="shared" si="1130"/>
        <v/>
      </c>
      <c r="Y4470" s="10" t="str">
        <f t="shared" si="1131"/>
        <v/>
      </c>
      <c r="Z4470" s="10" t="str">
        <f t="shared" si="1132"/>
        <v/>
      </c>
      <c r="AA4470" s="10" t="str">
        <f t="shared" si="1122"/>
        <v/>
      </c>
      <c r="AB4470" s="10" t="str">
        <f t="shared" si="1125"/>
        <v/>
      </c>
      <c r="AC4470" s="10" t="str">
        <f t="shared" si="1133"/>
        <v/>
      </c>
      <c r="AD4470" s="10" t="str">
        <f t="shared" si="1127"/>
        <v/>
      </c>
      <c r="AE4470" s="10" t="str">
        <f t="shared" si="1134"/>
        <v/>
      </c>
      <c r="AF4470" s="10" t="str">
        <f t="shared" si="1135"/>
        <v/>
      </c>
      <c r="AG4470" s="10" t="str">
        <f t="shared" si="1136"/>
        <v/>
      </c>
      <c r="AH4470" s="10" t="str">
        <f t="shared" si="1137"/>
        <v/>
      </c>
      <c r="AI4470" s="10" t="str">
        <f t="shared" si="1126"/>
        <v/>
      </c>
    </row>
    <row r="4471" spans="20:35" ht="18" customHeight="1" x14ac:dyDescent="0.25">
      <c r="T4471" s="9" t="str">
        <f t="shared" si="1128"/>
        <v/>
      </c>
      <c r="U4471" s="10" t="str">
        <f t="shared" si="1123"/>
        <v/>
      </c>
      <c r="V4471" s="10" t="str">
        <f t="shared" si="1124"/>
        <v/>
      </c>
      <c r="W4471" s="10" t="str">
        <f t="shared" si="1129"/>
        <v/>
      </c>
      <c r="X4471" s="10" t="str">
        <f t="shared" si="1130"/>
        <v/>
      </c>
      <c r="Y4471" s="10" t="str">
        <f t="shared" si="1131"/>
        <v/>
      </c>
      <c r="Z4471" s="10" t="str">
        <f t="shared" si="1132"/>
        <v/>
      </c>
      <c r="AA4471" s="10" t="str">
        <f t="shared" si="1122"/>
        <v/>
      </c>
      <c r="AB4471" s="10" t="str">
        <f t="shared" si="1125"/>
        <v/>
      </c>
      <c r="AC4471" s="10" t="str">
        <f t="shared" si="1133"/>
        <v/>
      </c>
      <c r="AD4471" s="10" t="str">
        <f t="shared" si="1127"/>
        <v/>
      </c>
      <c r="AE4471" s="10" t="str">
        <f t="shared" si="1134"/>
        <v/>
      </c>
      <c r="AF4471" s="10" t="str">
        <f t="shared" si="1135"/>
        <v/>
      </c>
      <c r="AG4471" s="10" t="str">
        <f t="shared" si="1136"/>
        <v/>
      </c>
      <c r="AH4471" s="10" t="str">
        <f t="shared" si="1137"/>
        <v/>
      </c>
      <c r="AI4471" s="10" t="str">
        <f t="shared" si="1126"/>
        <v/>
      </c>
    </row>
    <row r="4472" spans="20:35" ht="18" customHeight="1" x14ac:dyDescent="0.25">
      <c r="T4472" s="9" t="str">
        <f t="shared" si="1128"/>
        <v/>
      </c>
      <c r="U4472" s="10" t="str">
        <f t="shared" si="1123"/>
        <v/>
      </c>
      <c r="V4472" s="10" t="str">
        <f t="shared" si="1124"/>
        <v/>
      </c>
      <c r="W4472" s="10" t="str">
        <f t="shared" si="1129"/>
        <v/>
      </c>
      <c r="X4472" s="10" t="str">
        <f t="shared" si="1130"/>
        <v/>
      </c>
      <c r="Y4472" s="10" t="str">
        <f t="shared" si="1131"/>
        <v/>
      </c>
      <c r="Z4472" s="10" t="str">
        <f t="shared" si="1132"/>
        <v/>
      </c>
      <c r="AA4472" s="10" t="str">
        <f t="shared" si="1122"/>
        <v/>
      </c>
      <c r="AB4472" s="10" t="str">
        <f t="shared" si="1125"/>
        <v/>
      </c>
      <c r="AC4472" s="10" t="str">
        <f t="shared" si="1133"/>
        <v/>
      </c>
      <c r="AD4472" s="10" t="str">
        <f t="shared" si="1127"/>
        <v/>
      </c>
      <c r="AE4472" s="10" t="str">
        <f t="shared" si="1134"/>
        <v/>
      </c>
      <c r="AF4472" s="10" t="str">
        <f t="shared" si="1135"/>
        <v/>
      </c>
      <c r="AG4472" s="10" t="str">
        <f t="shared" si="1136"/>
        <v/>
      </c>
      <c r="AH4472" s="10" t="str">
        <f t="shared" si="1137"/>
        <v/>
      </c>
      <c r="AI4472" s="10" t="str">
        <f t="shared" si="1126"/>
        <v/>
      </c>
    </row>
    <row r="4473" spans="20:35" ht="18" customHeight="1" x14ac:dyDescent="0.25">
      <c r="T4473" s="9" t="str">
        <f t="shared" si="1128"/>
        <v/>
      </c>
      <c r="U4473" s="10" t="str">
        <f t="shared" si="1123"/>
        <v/>
      </c>
      <c r="V4473" s="10" t="str">
        <f t="shared" si="1124"/>
        <v/>
      </c>
      <c r="W4473" s="10" t="str">
        <f t="shared" si="1129"/>
        <v/>
      </c>
      <c r="X4473" s="10" t="str">
        <f t="shared" si="1130"/>
        <v/>
      </c>
      <c r="Y4473" s="10" t="str">
        <f t="shared" si="1131"/>
        <v/>
      </c>
      <c r="Z4473" s="10" t="str">
        <f t="shared" si="1132"/>
        <v/>
      </c>
      <c r="AA4473" s="10" t="str">
        <f t="shared" si="1122"/>
        <v/>
      </c>
      <c r="AB4473" s="10" t="str">
        <f t="shared" si="1125"/>
        <v/>
      </c>
      <c r="AC4473" s="10" t="str">
        <f t="shared" si="1133"/>
        <v/>
      </c>
      <c r="AD4473" s="10" t="str">
        <f t="shared" si="1127"/>
        <v/>
      </c>
      <c r="AE4473" s="10" t="str">
        <f t="shared" si="1134"/>
        <v/>
      </c>
      <c r="AF4473" s="10" t="str">
        <f t="shared" si="1135"/>
        <v/>
      </c>
      <c r="AG4473" s="10" t="str">
        <f t="shared" si="1136"/>
        <v/>
      </c>
      <c r="AH4473" s="10" t="str">
        <f t="shared" si="1137"/>
        <v/>
      </c>
      <c r="AI4473" s="10" t="str">
        <f t="shared" si="1126"/>
        <v/>
      </c>
    </row>
    <row r="4474" spans="20:35" ht="18" customHeight="1" x14ac:dyDescent="0.25">
      <c r="T4474" s="9" t="str">
        <f t="shared" si="1128"/>
        <v/>
      </c>
      <c r="U4474" s="10" t="str">
        <f t="shared" si="1123"/>
        <v/>
      </c>
      <c r="V4474" s="10" t="str">
        <f t="shared" si="1124"/>
        <v/>
      </c>
      <c r="W4474" s="10" t="str">
        <f t="shared" si="1129"/>
        <v/>
      </c>
      <c r="X4474" s="10" t="str">
        <f t="shared" si="1130"/>
        <v/>
      </c>
      <c r="Y4474" s="10" t="str">
        <f t="shared" si="1131"/>
        <v/>
      </c>
      <c r="Z4474" s="10" t="str">
        <f t="shared" si="1132"/>
        <v/>
      </c>
      <c r="AA4474" s="10" t="str">
        <f t="shared" si="1122"/>
        <v/>
      </c>
      <c r="AB4474" s="10" t="str">
        <f t="shared" si="1125"/>
        <v/>
      </c>
      <c r="AC4474" s="10" t="str">
        <f t="shared" si="1133"/>
        <v/>
      </c>
      <c r="AD4474" s="10" t="str">
        <f t="shared" si="1127"/>
        <v/>
      </c>
      <c r="AE4474" s="10" t="str">
        <f t="shared" si="1134"/>
        <v/>
      </c>
      <c r="AF4474" s="10" t="str">
        <f t="shared" si="1135"/>
        <v/>
      </c>
      <c r="AG4474" s="10" t="str">
        <f t="shared" si="1136"/>
        <v/>
      </c>
      <c r="AH4474" s="10" t="str">
        <f t="shared" si="1137"/>
        <v/>
      </c>
      <c r="AI4474" s="10" t="str">
        <f t="shared" si="1126"/>
        <v/>
      </c>
    </row>
    <row r="4475" spans="20:35" ht="18" customHeight="1" x14ac:dyDescent="0.25">
      <c r="T4475" s="9" t="str">
        <f t="shared" si="1128"/>
        <v/>
      </c>
      <c r="U4475" s="10" t="str">
        <f t="shared" si="1123"/>
        <v/>
      </c>
      <c r="V4475" s="10" t="str">
        <f t="shared" si="1124"/>
        <v/>
      </c>
      <c r="W4475" s="10" t="str">
        <f t="shared" si="1129"/>
        <v/>
      </c>
      <c r="X4475" s="10" t="str">
        <f t="shared" si="1130"/>
        <v/>
      </c>
      <c r="Y4475" s="10" t="str">
        <f t="shared" si="1131"/>
        <v/>
      </c>
      <c r="Z4475" s="10" t="str">
        <f t="shared" si="1132"/>
        <v/>
      </c>
      <c r="AA4475" s="10" t="str">
        <f t="shared" si="1122"/>
        <v/>
      </c>
      <c r="AB4475" s="10" t="str">
        <f t="shared" si="1125"/>
        <v/>
      </c>
      <c r="AC4475" s="10" t="str">
        <f t="shared" si="1133"/>
        <v/>
      </c>
      <c r="AD4475" s="10" t="str">
        <f t="shared" si="1127"/>
        <v/>
      </c>
      <c r="AE4475" s="10" t="str">
        <f t="shared" si="1134"/>
        <v/>
      </c>
      <c r="AF4475" s="10" t="str">
        <f t="shared" si="1135"/>
        <v/>
      </c>
      <c r="AG4475" s="10" t="str">
        <f t="shared" si="1136"/>
        <v/>
      </c>
      <c r="AH4475" s="10" t="str">
        <f t="shared" si="1137"/>
        <v/>
      </c>
      <c r="AI4475" s="10" t="str">
        <f t="shared" si="1126"/>
        <v/>
      </c>
    </row>
    <row r="4476" spans="20:35" ht="18" customHeight="1" x14ac:dyDescent="0.25">
      <c r="T4476" s="9" t="str">
        <f t="shared" si="1128"/>
        <v/>
      </c>
      <c r="U4476" s="10" t="str">
        <f t="shared" si="1123"/>
        <v/>
      </c>
      <c r="V4476" s="10" t="str">
        <f t="shared" si="1124"/>
        <v/>
      </c>
      <c r="W4476" s="10" t="str">
        <f t="shared" si="1129"/>
        <v/>
      </c>
      <c r="X4476" s="10" t="str">
        <f t="shared" si="1130"/>
        <v/>
      </c>
      <c r="Y4476" s="10" t="str">
        <f t="shared" si="1131"/>
        <v/>
      </c>
      <c r="Z4476" s="10" t="str">
        <f t="shared" si="1132"/>
        <v/>
      </c>
      <c r="AA4476" s="10" t="str">
        <f t="shared" si="1122"/>
        <v/>
      </c>
      <c r="AB4476" s="10" t="str">
        <f t="shared" si="1125"/>
        <v/>
      </c>
      <c r="AC4476" s="10" t="str">
        <f t="shared" si="1133"/>
        <v/>
      </c>
      <c r="AD4476" s="10" t="str">
        <f t="shared" si="1127"/>
        <v/>
      </c>
      <c r="AE4476" s="10" t="str">
        <f t="shared" si="1134"/>
        <v/>
      </c>
      <c r="AF4476" s="10" t="str">
        <f t="shared" si="1135"/>
        <v/>
      </c>
      <c r="AG4476" s="10" t="str">
        <f t="shared" si="1136"/>
        <v/>
      </c>
      <c r="AH4476" s="10" t="str">
        <f t="shared" si="1137"/>
        <v/>
      </c>
      <c r="AI4476" s="10" t="str">
        <f t="shared" si="1126"/>
        <v/>
      </c>
    </row>
    <row r="4477" spans="20:35" ht="18" customHeight="1" x14ac:dyDescent="0.25">
      <c r="T4477" s="9" t="str">
        <f t="shared" si="1128"/>
        <v/>
      </c>
      <c r="U4477" s="10" t="str">
        <f t="shared" si="1123"/>
        <v/>
      </c>
      <c r="V4477" s="10" t="str">
        <f t="shared" si="1124"/>
        <v/>
      </c>
      <c r="W4477" s="10" t="str">
        <f t="shared" si="1129"/>
        <v/>
      </c>
      <c r="X4477" s="10" t="str">
        <f t="shared" si="1130"/>
        <v/>
      </c>
      <c r="Y4477" s="10" t="str">
        <f t="shared" si="1131"/>
        <v/>
      </c>
      <c r="Z4477" s="10" t="str">
        <f t="shared" si="1132"/>
        <v/>
      </c>
      <c r="AA4477" s="10" t="str">
        <f t="shared" si="1122"/>
        <v/>
      </c>
      <c r="AB4477" s="10" t="str">
        <f t="shared" si="1125"/>
        <v/>
      </c>
      <c r="AC4477" s="10" t="str">
        <f t="shared" si="1133"/>
        <v/>
      </c>
      <c r="AD4477" s="10" t="str">
        <f t="shared" si="1127"/>
        <v/>
      </c>
      <c r="AE4477" s="10" t="str">
        <f t="shared" si="1134"/>
        <v/>
      </c>
      <c r="AF4477" s="10" t="str">
        <f t="shared" si="1135"/>
        <v/>
      </c>
      <c r="AG4477" s="10" t="str">
        <f t="shared" si="1136"/>
        <v/>
      </c>
      <c r="AH4477" s="10" t="str">
        <f t="shared" si="1137"/>
        <v/>
      </c>
      <c r="AI4477" s="10" t="str">
        <f t="shared" si="1126"/>
        <v/>
      </c>
    </row>
    <row r="4478" spans="20:35" ht="18" customHeight="1" x14ac:dyDescent="0.25">
      <c r="T4478" s="9" t="str">
        <f t="shared" si="1128"/>
        <v/>
      </c>
      <c r="U4478" s="10" t="str">
        <f t="shared" si="1123"/>
        <v/>
      </c>
      <c r="V4478" s="10" t="str">
        <f t="shared" si="1124"/>
        <v/>
      </c>
      <c r="W4478" s="10" t="str">
        <f t="shared" si="1129"/>
        <v/>
      </c>
      <c r="X4478" s="10" t="str">
        <f t="shared" si="1130"/>
        <v/>
      </c>
      <c r="Y4478" s="10" t="str">
        <f t="shared" si="1131"/>
        <v/>
      </c>
      <c r="Z4478" s="10" t="str">
        <f t="shared" si="1132"/>
        <v/>
      </c>
      <c r="AA4478" s="10" t="str">
        <f t="shared" si="1122"/>
        <v/>
      </c>
      <c r="AB4478" s="10" t="str">
        <f t="shared" si="1125"/>
        <v/>
      </c>
      <c r="AC4478" s="10" t="str">
        <f t="shared" si="1133"/>
        <v/>
      </c>
      <c r="AD4478" s="10" t="str">
        <f t="shared" si="1127"/>
        <v/>
      </c>
      <c r="AE4478" s="10" t="str">
        <f t="shared" si="1134"/>
        <v/>
      </c>
      <c r="AF4478" s="10" t="str">
        <f t="shared" si="1135"/>
        <v/>
      </c>
      <c r="AG4478" s="10" t="str">
        <f t="shared" si="1136"/>
        <v/>
      </c>
      <c r="AH4478" s="10" t="str">
        <f t="shared" si="1137"/>
        <v/>
      </c>
      <c r="AI4478" s="10" t="str">
        <f t="shared" si="1126"/>
        <v/>
      </c>
    </row>
    <row r="4479" spans="20:35" ht="18" customHeight="1" x14ac:dyDescent="0.25">
      <c r="T4479" s="9" t="str">
        <f t="shared" si="1128"/>
        <v/>
      </c>
      <c r="U4479" s="10" t="str">
        <f t="shared" si="1123"/>
        <v/>
      </c>
      <c r="V4479" s="10" t="str">
        <f t="shared" si="1124"/>
        <v/>
      </c>
      <c r="W4479" s="10" t="str">
        <f t="shared" si="1129"/>
        <v/>
      </c>
      <c r="X4479" s="10" t="str">
        <f t="shared" si="1130"/>
        <v/>
      </c>
      <c r="Y4479" s="10" t="str">
        <f t="shared" si="1131"/>
        <v/>
      </c>
      <c r="Z4479" s="10" t="str">
        <f t="shared" si="1132"/>
        <v/>
      </c>
      <c r="AA4479" s="10" t="str">
        <f t="shared" si="1122"/>
        <v/>
      </c>
      <c r="AB4479" s="10" t="str">
        <f t="shared" si="1125"/>
        <v/>
      </c>
      <c r="AC4479" s="10" t="str">
        <f t="shared" si="1133"/>
        <v/>
      </c>
      <c r="AD4479" s="10" t="str">
        <f t="shared" si="1127"/>
        <v/>
      </c>
      <c r="AE4479" s="10" t="str">
        <f t="shared" si="1134"/>
        <v/>
      </c>
      <c r="AF4479" s="10" t="str">
        <f t="shared" si="1135"/>
        <v/>
      </c>
      <c r="AG4479" s="10" t="str">
        <f t="shared" si="1136"/>
        <v/>
      </c>
      <c r="AH4479" s="10" t="str">
        <f t="shared" si="1137"/>
        <v/>
      </c>
      <c r="AI4479" s="10" t="str">
        <f t="shared" si="1126"/>
        <v/>
      </c>
    </row>
    <row r="4480" spans="20:35" ht="18" customHeight="1" x14ac:dyDescent="0.25">
      <c r="T4480" s="9" t="str">
        <f t="shared" si="1128"/>
        <v/>
      </c>
      <c r="U4480" s="10" t="str">
        <f t="shared" si="1123"/>
        <v/>
      </c>
      <c r="V4480" s="10" t="str">
        <f t="shared" si="1124"/>
        <v/>
      </c>
      <c r="W4480" s="10" t="str">
        <f t="shared" si="1129"/>
        <v/>
      </c>
      <c r="X4480" s="10" t="str">
        <f t="shared" si="1130"/>
        <v/>
      </c>
      <c r="Y4480" s="10" t="str">
        <f t="shared" si="1131"/>
        <v/>
      </c>
      <c r="Z4480" s="10" t="str">
        <f t="shared" si="1132"/>
        <v/>
      </c>
      <c r="AA4480" s="10" t="str">
        <f t="shared" si="1122"/>
        <v/>
      </c>
      <c r="AB4480" s="10" t="str">
        <f t="shared" si="1125"/>
        <v/>
      </c>
      <c r="AC4480" s="10" t="str">
        <f t="shared" si="1133"/>
        <v/>
      </c>
      <c r="AD4480" s="10" t="str">
        <f t="shared" si="1127"/>
        <v/>
      </c>
      <c r="AE4480" s="10" t="str">
        <f t="shared" si="1134"/>
        <v/>
      </c>
      <c r="AF4480" s="10" t="str">
        <f t="shared" si="1135"/>
        <v/>
      </c>
      <c r="AG4480" s="10" t="str">
        <f t="shared" si="1136"/>
        <v/>
      </c>
      <c r="AH4480" s="10" t="str">
        <f t="shared" si="1137"/>
        <v/>
      </c>
      <c r="AI4480" s="10" t="str">
        <f t="shared" si="1126"/>
        <v/>
      </c>
    </row>
    <row r="4481" spans="20:35" ht="18" customHeight="1" x14ac:dyDescent="0.25">
      <c r="T4481" s="9" t="str">
        <f t="shared" si="1128"/>
        <v/>
      </c>
      <c r="U4481" s="10" t="str">
        <f t="shared" si="1123"/>
        <v/>
      </c>
      <c r="V4481" s="10" t="str">
        <f t="shared" si="1124"/>
        <v/>
      </c>
      <c r="W4481" s="10" t="str">
        <f t="shared" si="1129"/>
        <v/>
      </c>
      <c r="X4481" s="10" t="str">
        <f t="shared" si="1130"/>
        <v/>
      </c>
      <c r="Y4481" s="10" t="str">
        <f t="shared" si="1131"/>
        <v/>
      </c>
      <c r="Z4481" s="10" t="str">
        <f t="shared" si="1132"/>
        <v/>
      </c>
      <c r="AA4481" s="10" t="str">
        <f t="shared" si="1122"/>
        <v/>
      </c>
      <c r="AB4481" s="10" t="str">
        <f t="shared" si="1125"/>
        <v/>
      </c>
      <c r="AC4481" s="10" t="str">
        <f t="shared" si="1133"/>
        <v/>
      </c>
      <c r="AD4481" s="10" t="str">
        <f t="shared" si="1127"/>
        <v/>
      </c>
      <c r="AE4481" s="10" t="str">
        <f t="shared" si="1134"/>
        <v/>
      </c>
      <c r="AF4481" s="10" t="str">
        <f t="shared" si="1135"/>
        <v/>
      </c>
      <c r="AG4481" s="10" t="str">
        <f t="shared" si="1136"/>
        <v/>
      </c>
      <c r="AH4481" s="10" t="str">
        <f t="shared" si="1137"/>
        <v/>
      </c>
      <c r="AI4481" s="10" t="str">
        <f t="shared" si="1126"/>
        <v/>
      </c>
    </row>
    <row r="4482" spans="20:35" ht="18" customHeight="1" x14ac:dyDescent="0.25">
      <c r="T4482" s="9" t="str">
        <f t="shared" si="1128"/>
        <v/>
      </c>
      <c r="U4482" s="10" t="str">
        <f t="shared" si="1123"/>
        <v/>
      </c>
      <c r="V4482" s="10" t="str">
        <f t="shared" si="1124"/>
        <v/>
      </c>
      <c r="W4482" s="10" t="str">
        <f t="shared" si="1129"/>
        <v/>
      </c>
      <c r="X4482" s="10" t="str">
        <f t="shared" si="1130"/>
        <v/>
      </c>
      <c r="Y4482" s="10" t="str">
        <f t="shared" si="1131"/>
        <v/>
      </c>
      <c r="Z4482" s="10" t="str">
        <f t="shared" si="1132"/>
        <v/>
      </c>
      <c r="AA4482" s="10" t="str">
        <f t="shared" si="1122"/>
        <v/>
      </c>
      <c r="AB4482" s="10" t="str">
        <f t="shared" si="1125"/>
        <v/>
      </c>
      <c r="AC4482" s="10" t="str">
        <f t="shared" si="1133"/>
        <v/>
      </c>
      <c r="AD4482" s="10" t="str">
        <f t="shared" si="1127"/>
        <v/>
      </c>
      <c r="AE4482" s="10" t="str">
        <f t="shared" si="1134"/>
        <v/>
      </c>
      <c r="AF4482" s="10" t="str">
        <f t="shared" si="1135"/>
        <v/>
      </c>
      <c r="AG4482" s="10" t="str">
        <f t="shared" si="1136"/>
        <v/>
      </c>
      <c r="AH4482" s="10" t="str">
        <f t="shared" si="1137"/>
        <v/>
      </c>
      <c r="AI4482" s="10" t="str">
        <f t="shared" si="1126"/>
        <v/>
      </c>
    </row>
    <row r="4483" spans="20:35" ht="18" customHeight="1" x14ac:dyDescent="0.25">
      <c r="T4483" s="9" t="str">
        <f t="shared" si="1128"/>
        <v/>
      </c>
      <c r="U4483" s="10" t="str">
        <f t="shared" si="1123"/>
        <v/>
      </c>
      <c r="V4483" s="10" t="str">
        <f t="shared" si="1124"/>
        <v/>
      </c>
      <c r="W4483" s="10" t="str">
        <f t="shared" si="1129"/>
        <v/>
      </c>
      <c r="X4483" s="10" t="str">
        <f t="shared" si="1130"/>
        <v/>
      </c>
      <c r="Y4483" s="10" t="str">
        <f t="shared" si="1131"/>
        <v/>
      </c>
      <c r="Z4483" s="10" t="str">
        <f t="shared" si="1132"/>
        <v/>
      </c>
      <c r="AA4483" s="10" t="str">
        <f t="shared" si="1122"/>
        <v/>
      </c>
      <c r="AB4483" s="10" t="str">
        <f t="shared" si="1125"/>
        <v/>
      </c>
      <c r="AC4483" s="10" t="str">
        <f t="shared" si="1133"/>
        <v/>
      </c>
      <c r="AD4483" s="10" t="str">
        <f t="shared" si="1127"/>
        <v/>
      </c>
      <c r="AE4483" s="10" t="str">
        <f t="shared" si="1134"/>
        <v/>
      </c>
      <c r="AF4483" s="10" t="str">
        <f t="shared" si="1135"/>
        <v/>
      </c>
      <c r="AG4483" s="10" t="str">
        <f t="shared" si="1136"/>
        <v/>
      </c>
      <c r="AH4483" s="10" t="str">
        <f t="shared" si="1137"/>
        <v/>
      </c>
      <c r="AI4483" s="10" t="str">
        <f t="shared" si="1126"/>
        <v/>
      </c>
    </row>
    <row r="4484" spans="20:35" ht="18" customHeight="1" x14ac:dyDescent="0.25">
      <c r="T4484" s="9" t="str">
        <f t="shared" si="1128"/>
        <v/>
      </c>
      <c r="U4484" s="10" t="str">
        <f t="shared" si="1123"/>
        <v/>
      </c>
      <c r="V4484" s="10" t="str">
        <f t="shared" si="1124"/>
        <v/>
      </c>
      <c r="W4484" s="10" t="str">
        <f t="shared" si="1129"/>
        <v/>
      </c>
      <c r="X4484" s="10" t="str">
        <f t="shared" si="1130"/>
        <v/>
      </c>
      <c r="Y4484" s="10" t="str">
        <f t="shared" si="1131"/>
        <v/>
      </c>
      <c r="Z4484" s="10" t="str">
        <f t="shared" si="1132"/>
        <v/>
      </c>
      <c r="AA4484" s="10" t="str">
        <f t="shared" si="1122"/>
        <v/>
      </c>
      <c r="AB4484" s="10" t="str">
        <f t="shared" si="1125"/>
        <v/>
      </c>
      <c r="AC4484" s="10" t="str">
        <f t="shared" si="1133"/>
        <v/>
      </c>
      <c r="AD4484" s="10" t="str">
        <f t="shared" si="1127"/>
        <v/>
      </c>
      <c r="AE4484" s="10" t="str">
        <f t="shared" si="1134"/>
        <v/>
      </c>
      <c r="AF4484" s="10" t="str">
        <f t="shared" si="1135"/>
        <v/>
      </c>
      <c r="AG4484" s="10" t="str">
        <f t="shared" si="1136"/>
        <v/>
      </c>
      <c r="AH4484" s="10" t="str">
        <f t="shared" si="1137"/>
        <v/>
      </c>
      <c r="AI4484" s="10" t="str">
        <f t="shared" si="1126"/>
        <v/>
      </c>
    </row>
    <row r="4485" spans="20:35" ht="18" customHeight="1" x14ac:dyDescent="0.25">
      <c r="T4485" s="9" t="str">
        <f t="shared" si="1128"/>
        <v/>
      </c>
      <c r="U4485" s="10" t="str">
        <f t="shared" si="1123"/>
        <v/>
      </c>
      <c r="V4485" s="10" t="str">
        <f t="shared" si="1124"/>
        <v/>
      </c>
      <c r="W4485" s="10" t="str">
        <f t="shared" si="1129"/>
        <v/>
      </c>
      <c r="X4485" s="10" t="str">
        <f t="shared" si="1130"/>
        <v/>
      </c>
      <c r="Y4485" s="10" t="str">
        <f t="shared" si="1131"/>
        <v/>
      </c>
      <c r="Z4485" s="10" t="str">
        <f t="shared" si="1132"/>
        <v/>
      </c>
      <c r="AA4485" s="10" t="str">
        <f t="shared" ref="AA4485:AA4548" si="1138">IF(T4485="","",Z4485/1000*$F$7)</f>
        <v/>
      </c>
      <c r="AB4485" s="10" t="str">
        <f t="shared" si="1125"/>
        <v/>
      </c>
      <c r="AC4485" s="10" t="str">
        <f t="shared" si="1133"/>
        <v/>
      </c>
      <c r="AD4485" s="10" t="str">
        <f t="shared" si="1127"/>
        <v/>
      </c>
      <c r="AE4485" s="10" t="str">
        <f t="shared" si="1134"/>
        <v/>
      </c>
      <c r="AF4485" s="10" t="str">
        <f t="shared" si="1135"/>
        <v/>
      </c>
      <c r="AG4485" s="10" t="str">
        <f t="shared" si="1136"/>
        <v/>
      </c>
      <c r="AH4485" s="10" t="str">
        <f t="shared" si="1137"/>
        <v/>
      </c>
      <c r="AI4485" s="10" t="str">
        <f t="shared" si="1126"/>
        <v/>
      </c>
    </row>
    <row r="4486" spans="20:35" ht="18" customHeight="1" x14ac:dyDescent="0.25">
      <c r="T4486" s="9" t="str">
        <f t="shared" si="1128"/>
        <v/>
      </c>
      <c r="U4486" s="10" t="str">
        <f t="shared" ref="U4486:U4549" si="1139">IF(T4486="","",IF(T4486&lt;=$C$14,$C$83*T4486,IF(T4486&lt;=2*$C$14,$C$81-$C$83*(T4486-$C$14),0)))</f>
        <v/>
      </c>
      <c r="V4486" s="10" t="str">
        <f t="shared" ref="V4486:V4549" si="1140">IF(T4486="","",IF(T4486&lt;=$C$22,$C$79*T4486,IF(T4486&lt;=2*$C$22,$C$77-$C$79*(T4486-$C$22),0)))</f>
        <v/>
      </c>
      <c r="W4486" s="10" t="str">
        <f t="shared" si="1129"/>
        <v/>
      </c>
      <c r="X4486" s="10" t="str">
        <f t="shared" si="1130"/>
        <v/>
      </c>
      <c r="Y4486" s="10" t="str">
        <f t="shared" si="1131"/>
        <v/>
      </c>
      <c r="Z4486" s="10" t="str">
        <f t="shared" si="1132"/>
        <v/>
      </c>
      <c r="AA4486" s="10" t="str">
        <f t="shared" si="1138"/>
        <v/>
      </c>
      <c r="AB4486" s="10" t="str">
        <f t="shared" ref="AB4486:AB4549" si="1141">IF(T4486="","",$C$59*(1+$C$61*($C$63+Z4486)/Y4486))</f>
        <v/>
      </c>
      <c r="AC4486" s="10" t="str">
        <f t="shared" si="1133"/>
        <v/>
      </c>
      <c r="AD4486" s="10" t="str">
        <f t="shared" si="1127"/>
        <v/>
      </c>
      <c r="AE4486" s="10" t="str">
        <f t="shared" si="1134"/>
        <v/>
      </c>
      <c r="AF4486" s="10" t="str">
        <f t="shared" si="1135"/>
        <v/>
      </c>
      <c r="AG4486" s="10" t="str">
        <f t="shared" si="1136"/>
        <v/>
      </c>
      <c r="AH4486" s="10" t="str">
        <f t="shared" si="1137"/>
        <v/>
      </c>
      <c r="AI4486" s="10" t="str">
        <f t="shared" si="1126"/>
        <v/>
      </c>
    </row>
    <row r="4487" spans="20:35" ht="18" customHeight="1" x14ac:dyDescent="0.25">
      <c r="T4487" s="9" t="str">
        <f t="shared" si="1128"/>
        <v/>
      </c>
      <c r="U4487" s="10" t="str">
        <f t="shared" si="1139"/>
        <v/>
      </c>
      <c r="V4487" s="10" t="str">
        <f t="shared" si="1140"/>
        <v/>
      </c>
      <c r="W4487" s="10" t="str">
        <f t="shared" si="1129"/>
        <v/>
      </c>
      <c r="X4487" s="10" t="str">
        <f t="shared" si="1130"/>
        <v/>
      </c>
      <c r="Y4487" s="10" t="str">
        <f t="shared" si="1131"/>
        <v/>
      </c>
      <c r="Z4487" s="10" t="str">
        <f t="shared" si="1132"/>
        <v/>
      </c>
      <c r="AA4487" s="10" t="str">
        <f t="shared" si="1138"/>
        <v/>
      </c>
      <c r="AB4487" s="10" t="str">
        <f t="shared" si="1141"/>
        <v/>
      </c>
      <c r="AC4487" s="10" t="str">
        <f t="shared" si="1133"/>
        <v/>
      </c>
      <c r="AD4487" s="10" t="str">
        <f t="shared" si="1127"/>
        <v/>
      </c>
      <c r="AE4487" s="10" t="str">
        <f t="shared" si="1134"/>
        <v/>
      </c>
      <c r="AF4487" s="10" t="str">
        <f t="shared" si="1135"/>
        <v/>
      </c>
      <c r="AG4487" s="10" t="str">
        <f t="shared" si="1136"/>
        <v/>
      </c>
      <c r="AH4487" s="10" t="str">
        <f t="shared" si="1137"/>
        <v/>
      </c>
      <c r="AI4487" s="10" t="str">
        <f t="shared" ref="AI4487:AI4550" si="1142">IF(T4487="","",MAX(Z4487+(AC4487-AF4487-AD4487)*$AL$4,0))</f>
        <v/>
      </c>
    </row>
    <row r="4488" spans="20:35" ht="18" customHeight="1" x14ac:dyDescent="0.25">
      <c r="T4488" s="9" t="str">
        <f t="shared" si="1128"/>
        <v/>
      </c>
      <c r="U4488" s="10" t="str">
        <f t="shared" si="1139"/>
        <v/>
      </c>
      <c r="V4488" s="10" t="str">
        <f t="shared" si="1140"/>
        <v/>
      </c>
      <c r="W4488" s="10" t="str">
        <f t="shared" si="1129"/>
        <v/>
      </c>
      <c r="X4488" s="10" t="str">
        <f t="shared" si="1130"/>
        <v/>
      </c>
      <c r="Y4488" s="10" t="str">
        <f t="shared" si="1131"/>
        <v/>
      </c>
      <c r="Z4488" s="10" t="str">
        <f t="shared" si="1132"/>
        <v/>
      </c>
      <c r="AA4488" s="10" t="str">
        <f t="shared" si="1138"/>
        <v/>
      </c>
      <c r="AB4488" s="10" t="str">
        <f t="shared" si="1141"/>
        <v/>
      </c>
      <c r="AC4488" s="10" t="str">
        <f t="shared" si="1133"/>
        <v/>
      </c>
      <c r="AD4488" s="10" t="str">
        <f t="shared" ref="AD4488:AD4551" si="1143">IF(U4488="","",$C$89*((Z4488/1000)^$C$97)/($F$15)*1000*3600)</f>
        <v/>
      </c>
      <c r="AE4488" s="10" t="str">
        <f t="shared" si="1134"/>
        <v/>
      </c>
      <c r="AF4488" s="10" t="str">
        <f t="shared" si="1135"/>
        <v/>
      </c>
      <c r="AG4488" s="10" t="str">
        <f t="shared" si="1136"/>
        <v/>
      </c>
      <c r="AH4488" s="10" t="str">
        <f t="shared" si="1137"/>
        <v/>
      </c>
      <c r="AI4488" s="10" t="str">
        <f t="shared" si="1142"/>
        <v/>
      </c>
    </row>
    <row r="4489" spans="20:35" ht="18" customHeight="1" x14ac:dyDescent="0.25">
      <c r="T4489" s="9" t="str">
        <f t="shared" si="1128"/>
        <v/>
      </c>
      <c r="U4489" s="10" t="str">
        <f t="shared" si="1139"/>
        <v/>
      </c>
      <c r="V4489" s="10" t="str">
        <f t="shared" si="1140"/>
        <v/>
      </c>
      <c r="W4489" s="10" t="str">
        <f t="shared" si="1129"/>
        <v/>
      </c>
      <c r="X4489" s="10" t="str">
        <f t="shared" si="1130"/>
        <v/>
      </c>
      <c r="Y4489" s="10" t="str">
        <f t="shared" si="1131"/>
        <v/>
      </c>
      <c r="Z4489" s="10" t="str">
        <f t="shared" si="1132"/>
        <v/>
      </c>
      <c r="AA4489" s="10" t="str">
        <f t="shared" si="1138"/>
        <v/>
      </c>
      <c r="AB4489" s="10" t="str">
        <f t="shared" si="1141"/>
        <v/>
      </c>
      <c r="AC4489" s="10" t="str">
        <f t="shared" si="1133"/>
        <v/>
      </c>
      <c r="AD4489" s="10" t="str">
        <f t="shared" si="1143"/>
        <v/>
      </c>
      <c r="AE4489" s="10" t="str">
        <f t="shared" si="1134"/>
        <v/>
      </c>
      <c r="AF4489" s="10" t="str">
        <f t="shared" si="1135"/>
        <v/>
      </c>
      <c r="AG4489" s="10" t="str">
        <f t="shared" si="1136"/>
        <v/>
      </c>
      <c r="AH4489" s="10" t="str">
        <f t="shared" si="1137"/>
        <v/>
      </c>
      <c r="AI4489" s="10" t="str">
        <f t="shared" si="1142"/>
        <v/>
      </c>
    </row>
    <row r="4490" spans="20:35" ht="18" customHeight="1" x14ac:dyDescent="0.25">
      <c r="T4490" s="9" t="str">
        <f t="shared" si="1128"/>
        <v/>
      </c>
      <c r="U4490" s="10" t="str">
        <f t="shared" si="1139"/>
        <v/>
      </c>
      <c r="V4490" s="10" t="str">
        <f t="shared" si="1140"/>
        <v/>
      </c>
      <c r="W4490" s="10" t="str">
        <f t="shared" si="1129"/>
        <v/>
      </c>
      <c r="X4490" s="10" t="str">
        <f t="shared" si="1130"/>
        <v/>
      </c>
      <c r="Y4490" s="10" t="str">
        <f t="shared" si="1131"/>
        <v/>
      </c>
      <c r="Z4490" s="10" t="str">
        <f t="shared" si="1132"/>
        <v/>
      </c>
      <c r="AA4490" s="10" t="str">
        <f t="shared" si="1138"/>
        <v/>
      </c>
      <c r="AB4490" s="10" t="str">
        <f t="shared" si="1141"/>
        <v/>
      </c>
      <c r="AC4490" s="10" t="str">
        <f t="shared" si="1133"/>
        <v/>
      </c>
      <c r="AD4490" s="10" t="str">
        <f t="shared" si="1143"/>
        <v/>
      </c>
      <c r="AE4490" s="10" t="str">
        <f t="shared" si="1134"/>
        <v/>
      </c>
      <c r="AF4490" s="10" t="str">
        <f t="shared" si="1135"/>
        <v/>
      </c>
      <c r="AG4490" s="10" t="str">
        <f t="shared" si="1136"/>
        <v/>
      </c>
      <c r="AH4490" s="10" t="str">
        <f t="shared" si="1137"/>
        <v/>
      </c>
      <c r="AI4490" s="10" t="str">
        <f t="shared" si="1142"/>
        <v/>
      </c>
    </row>
    <row r="4491" spans="20:35" ht="18" customHeight="1" x14ac:dyDescent="0.25">
      <c r="T4491" s="9" t="str">
        <f t="shared" si="1128"/>
        <v/>
      </c>
      <c r="U4491" s="10" t="str">
        <f t="shared" si="1139"/>
        <v/>
      </c>
      <c r="V4491" s="10" t="str">
        <f t="shared" si="1140"/>
        <v/>
      </c>
      <c r="W4491" s="10" t="str">
        <f t="shared" si="1129"/>
        <v/>
      </c>
      <c r="X4491" s="10" t="str">
        <f t="shared" si="1130"/>
        <v/>
      </c>
      <c r="Y4491" s="10" t="str">
        <f t="shared" si="1131"/>
        <v/>
      </c>
      <c r="Z4491" s="10" t="str">
        <f t="shared" si="1132"/>
        <v/>
      </c>
      <c r="AA4491" s="10" t="str">
        <f t="shared" si="1138"/>
        <v/>
      </c>
      <c r="AB4491" s="10" t="str">
        <f t="shared" si="1141"/>
        <v/>
      </c>
      <c r="AC4491" s="10" t="str">
        <f t="shared" si="1133"/>
        <v/>
      </c>
      <c r="AD4491" s="10" t="str">
        <f t="shared" si="1143"/>
        <v/>
      </c>
      <c r="AE4491" s="10" t="str">
        <f t="shared" si="1134"/>
        <v/>
      </c>
      <c r="AF4491" s="10" t="str">
        <f t="shared" si="1135"/>
        <v/>
      </c>
      <c r="AG4491" s="10" t="str">
        <f t="shared" si="1136"/>
        <v/>
      </c>
      <c r="AH4491" s="10" t="str">
        <f t="shared" si="1137"/>
        <v/>
      </c>
      <c r="AI4491" s="10" t="str">
        <f t="shared" si="1142"/>
        <v/>
      </c>
    </row>
    <row r="4492" spans="20:35" ht="18" customHeight="1" x14ac:dyDescent="0.25">
      <c r="T4492" s="9" t="str">
        <f t="shared" si="1128"/>
        <v/>
      </c>
      <c r="U4492" s="10" t="str">
        <f t="shared" si="1139"/>
        <v/>
      </c>
      <c r="V4492" s="10" t="str">
        <f t="shared" si="1140"/>
        <v/>
      </c>
      <c r="W4492" s="10" t="str">
        <f t="shared" si="1129"/>
        <v/>
      </c>
      <c r="X4492" s="10" t="str">
        <f t="shared" si="1130"/>
        <v/>
      </c>
      <c r="Y4492" s="10" t="str">
        <f t="shared" si="1131"/>
        <v/>
      </c>
      <c r="Z4492" s="10" t="str">
        <f t="shared" si="1132"/>
        <v/>
      </c>
      <c r="AA4492" s="10" t="str">
        <f t="shared" si="1138"/>
        <v/>
      </c>
      <c r="AB4492" s="10" t="str">
        <f t="shared" si="1141"/>
        <v/>
      </c>
      <c r="AC4492" s="10" t="str">
        <f t="shared" si="1133"/>
        <v/>
      </c>
      <c r="AD4492" s="10" t="str">
        <f t="shared" si="1143"/>
        <v/>
      </c>
      <c r="AE4492" s="10" t="str">
        <f t="shared" si="1134"/>
        <v/>
      </c>
      <c r="AF4492" s="10" t="str">
        <f t="shared" si="1135"/>
        <v/>
      </c>
      <c r="AG4492" s="10" t="str">
        <f t="shared" si="1136"/>
        <v/>
      </c>
      <c r="AH4492" s="10" t="str">
        <f t="shared" si="1137"/>
        <v/>
      </c>
      <c r="AI4492" s="10" t="str">
        <f t="shared" si="1142"/>
        <v/>
      </c>
    </row>
    <row r="4493" spans="20:35" ht="18" customHeight="1" x14ac:dyDescent="0.25">
      <c r="T4493" s="9" t="str">
        <f t="shared" si="1128"/>
        <v/>
      </c>
      <c r="U4493" s="10" t="str">
        <f t="shared" si="1139"/>
        <v/>
      </c>
      <c r="V4493" s="10" t="str">
        <f t="shared" si="1140"/>
        <v/>
      </c>
      <c r="W4493" s="10" t="str">
        <f t="shared" si="1129"/>
        <v/>
      </c>
      <c r="X4493" s="10" t="str">
        <f t="shared" si="1130"/>
        <v/>
      </c>
      <c r="Y4493" s="10" t="str">
        <f t="shared" si="1131"/>
        <v/>
      </c>
      <c r="Z4493" s="10" t="str">
        <f t="shared" si="1132"/>
        <v/>
      </c>
      <c r="AA4493" s="10" t="str">
        <f t="shared" si="1138"/>
        <v/>
      </c>
      <c r="AB4493" s="10" t="str">
        <f t="shared" si="1141"/>
        <v/>
      </c>
      <c r="AC4493" s="10" t="str">
        <f t="shared" si="1133"/>
        <v/>
      </c>
      <c r="AD4493" s="10" t="str">
        <f t="shared" si="1143"/>
        <v/>
      </c>
      <c r="AE4493" s="10" t="str">
        <f t="shared" si="1134"/>
        <v/>
      </c>
      <c r="AF4493" s="10" t="str">
        <f t="shared" si="1135"/>
        <v/>
      </c>
      <c r="AG4493" s="10" t="str">
        <f t="shared" si="1136"/>
        <v/>
      </c>
      <c r="AH4493" s="10" t="str">
        <f t="shared" si="1137"/>
        <v/>
      </c>
      <c r="AI4493" s="10" t="str">
        <f t="shared" si="1142"/>
        <v/>
      </c>
    </row>
    <row r="4494" spans="20:35" ht="18" customHeight="1" x14ac:dyDescent="0.25">
      <c r="T4494" s="9" t="str">
        <f t="shared" si="1128"/>
        <v/>
      </c>
      <c r="U4494" s="10" t="str">
        <f t="shared" si="1139"/>
        <v/>
      </c>
      <c r="V4494" s="10" t="str">
        <f t="shared" si="1140"/>
        <v/>
      </c>
      <c r="W4494" s="10" t="str">
        <f t="shared" si="1129"/>
        <v/>
      </c>
      <c r="X4494" s="10" t="str">
        <f t="shared" si="1130"/>
        <v/>
      </c>
      <c r="Y4494" s="10" t="str">
        <f t="shared" si="1131"/>
        <v/>
      </c>
      <c r="Z4494" s="10" t="str">
        <f t="shared" si="1132"/>
        <v/>
      </c>
      <c r="AA4494" s="10" t="str">
        <f t="shared" si="1138"/>
        <v/>
      </c>
      <c r="AB4494" s="10" t="str">
        <f t="shared" si="1141"/>
        <v/>
      </c>
      <c r="AC4494" s="10" t="str">
        <f t="shared" si="1133"/>
        <v/>
      </c>
      <c r="AD4494" s="10" t="str">
        <f t="shared" si="1143"/>
        <v/>
      </c>
      <c r="AE4494" s="10" t="str">
        <f t="shared" si="1134"/>
        <v/>
      </c>
      <c r="AF4494" s="10" t="str">
        <f t="shared" si="1135"/>
        <v/>
      </c>
      <c r="AG4494" s="10" t="str">
        <f t="shared" si="1136"/>
        <v/>
      </c>
      <c r="AH4494" s="10" t="str">
        <f t="shared" si="1137"/>
        <v/>
      </c>
      <c r="AI4494" s="10" t="str">
        <f t="shared" si="1142"/>
        <v/>
      </c>
    </row>
    <row r="4495" spans="20:35" ht="18" customHeight="1" x14ac:dyDescent="0.25">
      <c r="T4495" s="9" t="str">
        <f t="shared" ref="T4495:T4558" si="1144">IF(T4494="","",IF(T4494+$C$27&gt;$C$29,"",T4494+$C$27))</f>
        <v/>
      </c>
      <c r="U4495" s="10" t="str">
        <f t="shared" si="1139"/>
        <v/>
      </c>
      <c r="V4495" s="10" t="str">
        <f t="shared" si="1140"/>
        <v/>
      </c>
      <c r="W4495" s="10" t="str">
        <f t="shared" si="1129"/>
        <v/>
      </c>
      <c r="X4495" s="10" t="str">
        <f t="shared" si="1130"/>
        <v/>
      </c>
      <c r="Y4495" s="10" t="str">
        <f t="shared" si="1131"/>
        <v/>
      </c>
      <c r="Z4495" s="10" t="str">
        <f t="shared" si="1132"/>
        <v/>
      </c>
      <c r="AA4495" s="10" t="str">
        <f t="shared" si="1138"/>
        <v/>
      </c>
      <c r="AB4495" s="10" t="str">
        <f t="shared" si="1141"/>
        <v/>
      </c>
      <c r="AC4495" s="10" t="str">
        <f t="shared" si="1133"/>
        <v/>
      </c>
      <c r="AD4495" s="10" t="str">
        <f t="shared" si="1143"/>
        <v/>
      </c>
      <c r="AE4495" s="10" t="str">
        <f t="shared" si="1134"/>
        <v/>
      </c>
      <c r="AF4495" s="10" t="str">
        <f t="shared" si="1135"/>
        <v/>
      </c>
      <c r="AG4495" s="10" t="str">
        <f t="shared" si="1136"/>
        <v/>
      </c>
      <c r="AH4495" s="10" t="str">
        <f t="shared" si="1137"/>
        <v/>
      </c>
      <c r="AI4495" s="10" t="str">
        <f t="shared" si="1142"/>
        <v/>
      </c>
    </row>
    <row r="4496" spans="20:35" ht="18" customHeight="1" x14ac:dyDescent="0.25">
      <c r="T4496" s="9" t="str">
        <f t="shared" si="1144"/>
        <v/>
      </c>
      <c r="U4496" s="10" t="str">
        <f t="shared" si="1139"/>
        <v/>
      </c>
      <c r="V4496" s="10" t="str">
        <f t="shared" si="1140"/>
        <v/>
      </c>
      <c r="W4496" s="10" t="str">
        <f t="shared" si="1129"/>
        <v/>
      </c>
      <c r="X4496" s="10" t="str">
        <f t="shared" si="1130"/>
        <v/>
      </c>
      <c r="Y4496" s="10" t="str">
        <f t="shared" si="1131"/>
        <v/>
      </c>
      <c r="Z4496" s="10" t="str">
        <f t="shared" si="1132"/>
        <v/>
      </c>
      <c r="AA4496" s="10" t="str">
        <f t="shared" si="1138"/>
        <v/>
      </c>
      <c r="AB4496" s="10" t="str">
        <f t="shared" si="1141"/>
        <v/>
      </c>
      <c r="AC4496" s="10" t="str">
        <f t="shared" si="1133"/>
        <v/>
      </c>
      <c r="AD4496" s="10" t="str">
        <f t="shared" si="1143"/>
        <v/>
      </c>
      <c r="AE4496" s="10" t="str">
        <f t="shared" si="1134"/>
        <v/>
      </c>
      <c r="AF4496" s="10" t="str">
        <f t="shared" si="1135"/>
        <v/>
      </c>
      <c r="AG4496" s="10" t="str">
        <f t="shared" si="1136"/>
        <v/>
      </c>
      <c r="AH4496" s="10" t="str">
        <f t="shared" si="1137"/>
        <v/>
      </c>
      <c r="AI4496" s="10" t="str">
        <f t="shared" si="1142"/>
        <v/>
      </c>
    </row>
    <row r="4497" spans="20:35" ht="18" customHeight="1" x14ac:dyDescent="0.25">
      <c r="T4497" s="9" t="str">
        <f t="shared" si="1144"/>
        <v/>
      </c>
      <c r="U4497" s="10" t="str">
        <f t="shared" si="1139"/>
        <v/>
      </c>
      <c r="V4497" s="10" t="str">
        <f t="shared" si="1140"/>
        <v/>
      </c>
      <c r="W4497" s="10" t="str">
        <f t="shared" si="1129"/>
        <v/>
      </c>
      <c r="X4497" s="10" t="str">
        <f t="shared" si="1130"/>
        <v/>
      </c>
      <c r="Y4497" s="10" t="str">
        <f t="shared" si="1131"/>
        <v/>
      </c>
      <c r="Z4497" s="10" t="str">
        <f t="shared" si="1132"/>
        <v/>
      </c>
      <c r="AA4497" s="10" t="str">
        <f t="shared" si="1138"/>
        <v/>
      </c>
      <c r="AB4497" s="10" t="str">
        <f t="shared" si="1141"/>
        <v/>
      </c>
      <c r="AC4497" s="10" t="str">
        <f t="shared" si="1133"/>
        <v/>
      </c>
      <c r="AD4497" s="10" t="str">
        <f t="shared" si="1143"/>
        <v/>
      </c>
      <c r="AE4497" s="10" t="str">
        <f t="shared" si="1134"/>
        <v/>
      </c>
      <c r="AF4497" s="10" t="str">
        <f t="shared" si="1135"/>
        <v/>
      </c>
      <c r="AG4497" s="10" t="str">
        <f t="shared" si="1136"/>
        <v/>
      </c>
      <c r="AH4497" s="10" t="str">
        <f t="shared" si="1137"/>
        <v/>
      </c>
      <c r="AI4497" s="10" t="str">
        <f t="shared" si="1142"/>
        <v/>
      </c>
    </row>
    <row r="4498" spans="20:35" ht="18" customHeight="1" x14ac:dyDescent="0.25">
      <c r="T4498" s="9" t="str">
        <f t="shared" si="1144"/>
        <v/>
      </c>
      <c r="U4498" s="10" t="str">
        <f t="shared" si="1139"/>
        <v/>
      </c>
      <c r="V4498" s="10" t="str">
        <f t="shared" si="1140"/>
        <v/>
      </c>
      <c r="W4498" s="10" t="str">
        <f t="shared" si="1129"/>
        <v/>
      </c>
      <c r="X4498" s="10" t="str">
        <f t="shared" si="1130"/>
        <v/>
      </c>
      <c r="Y4498" s="10" t="str">
        <f t="shared" si="1131"/>
        <v/>
      </c>
      <c r="Z4498" s="10" t="str">
        <f t="shared" si="1132"/>
        <v/>
      </c>
      <c r="AA4498" s="10" t="str">
        <f t="shared" si="1138"/>
        <v/>
      </c>
      <c r="AB4498" s="10" t="str">
        <f t="shared" si="1141"/>
        <v/>
      </c>
      <c r="AC4498" s="10" t="str">
        <f t="shared" si="1133"/>
        <v/>
      </c>
      <c r="AD4498" s="10" t="str">
        <f t="shared" si="1143"/>
        <v/>
      </c>
      <c r="AE4498" s="10" t="str">
        <f t="shared" si="1134"/>
        <v/>
      </c>
      <c r="AF4498" s="10" t="str">
        <f t="shared" si="1135"/>
        <v/>
      </c>
      <c r="AG4498" s="10" t="str">
        <f t="shared" si="1136"/>
        <v/>
      </c>
      <c r="AH4498" s="10" t="str">
        <f t="shared" si="1137"/>
        <v/>
      </c>
      <c r="AI4498" s="10" t="str">
        <f t="shared" si="1142"/>
        <v/>
      </c>
    </row>
    <row r="4499" spans="20:35" ht="18" customHeight="1" x14ac:dyDescent="0.25">
      <c r="T4499" s="9" t="str">
        <f t="shared" si="1144"/>
        <v/>
      </c>
      <c r="U4499" s="10" t="str">
        <f t="shared" si="1139"/>
        <v/>
      </c>
      <c r="V4499" s="10" t="str">
        <f t="shared" si="1140"/>
        <v/>
      </c>
      <c r="W4499" s="10" t="str">
        <f t="shared" si="1129"/>
        <v/>
      </c>
      <c r="X4499" s="10" t="str">
        <f t="shared" si="1130"/>
        <v/>
      </c>
      <c r="Y4499" s="10" t="str">
        <f t="shared" si="1131"/>
        <v/>
      </c>
      <c r="Z4499" s="10" t="str">
        <f t="shared" si="1132"/>
        <v/>
      </c>
      <c r="AA4499" s="10" t="str">
        <f t="shared" si="1138"/>
        <v/>
      </c>
      <c r="AB4499" s="10" t="str">
        <f t="shared" si="1141"/>
        <v/>
      </c>
      <c r="AC4499" s="10" t="str">
        <f t="shared" si="1133"/>
        <v/>
      </c>
      <c r="AD4499" s="10" t="str">
        <f t="shared" si="1143"/>
        <v/>
      </c>
      <c r="AE4499" s="10" t="str">
        <f t="shared" si="1134"/>
        <v/>
      </c>
      <c r="AF4499" s="10" t="str">
        <f t="shared" si="1135"/>
        <v/>
      </c>
      <c r="AG4499" s="10" t="str">
        <f t="shared" si="1136"/>
        <v/>
      </c>
      <c r="AH4499" s="10" t="str">
        <f t="shared" si="1137"/>
        <v/>
      </c>
      <c r="AI4499" s="10" t="str">
        <f t="shared" si="1142"/>
        <v/>
      </c>
    </row>
    <row r="4500" spans="20:35" ht="18" customHeight="1" x14ac:dyDescent="0.25">
      <c r="T4500" s="9" t="str">
        <f t="shared" si="1144"/>
        <v/>
      </c>
      <c r="U4500" s="10" t="str">
        <f t="shared" si="1139"/>
        <v/>
      </c>
      <c r="V4500" s="10" t="str">
        <f t="shared" si="1140"/>
        <v/>
      </c>
      <c r="W4500" s="10" t="str">
        <f t="shared" si="1129"/>
        <v/>
      </c>
      <c r="X4500" s="10" t="str">
        <f t="shared" si="1130"/>
        <v/>
      </c>
      <c r="Y4500" s="10" t="str">
        <f t="shared" si="1131"/>
        <v/>
      </c>
      <c r="Z4500" s="10" t="str">
        <f t="shared" si="1132"/>
        <v/>
      </c>
      <c r="AA4500" s="10" t="str">
        <f t="shared" si="1138"/>
        <v/>
      </c>
      <c r="AB4500" s="10" t="str">
        <f t="shared" si="1141"/>
        <v/>
      </c>
      <c r="AC4500" s="10" t="str">
        <f t="shared" si="1133"/>
        <v/>
      </c>
      <c r="AD4500" s="10" t="str">
        <f t="shared" si="1143"/>
        <v/>
      </c>
      <c r="AE4500" s="10" t="str">
        <f t="shared" si="1134"/>
        <v/>
      </c>
      <c r="AF4500" s="10" t="str">
        <f t="shared" si="1135"/>
        <v/>
      </c>
      <c r="AG4500" s="10" t="str">
        <f t="shared" si="1136"/>
        <v/>
      </c>
      <c r="AH4500" s="10" t="str">
        <f t="shared" si="1137"/>
        <v/>
      </c>
      <c r="AI4500" s="10" t="str">
        <f t="shared" si="1142"/>
        <v/>
      </c>
    </row>
    <row r="4501" spans="20:35" ht="18" customHeight="1" x14ac:dyDescent="0.25">
      <c r="T4501" s="9" t="str">
        <f t="shared" si="1144"/>
        <v/>
      </c>
      <c r="U4501" s="10" t="str">
        <f t="shared" si="1139"/>
        <v/>
      </c>
      <c r="V4501" s="10" t="str">
        <f t="shared" si="1140"/>
        <v/>
      </c>
      <c r="W4501" s="10" t="str">
        <f t="shared" si="1129"/>
        <v/>
      </c>
      <c r="X4501" s="10" t="str">
        <f t="shared" si="1130"/>
        <v/>
      </c>
      <c r="Y4501" s="10" t="str">
        <f t="shared" si="1131"/>
        <v/>
      </c>
      <c r="Z4501" s="10" t="str">
        <f t="shared" si="1132"/>
        <v/>
      </c>
      <c r="AA4501" s="10" t="str">
        <f t="shared" si="1138"/>
        <v/>
      </c>
      <c r="AB4501" s="10" t="str">
        <f t="shared" si="1141"/>
        <v/>
      </c>
      <c r="AC4501" s="10" t="str">
        <f t="shared" si="1133"/>
        <v/>
      </c>
      <c r="AD4501" s="10" t="str">
        <f t="shared" si="1143"/>
        <v/>
      </c>
      <c r="AE4501" s="10" t="str">
        <f t="shared" si="1134"/>
        <v/>
      </c>
      <c r="AF4501" s="10" t="str">
        <f t="shared" si="1135"/>
        <v/>
      </c>
      <c r="AG4501" s="10" t="str">
        <f t="shared" si="1136"/>
        <v/>
      </c>
      <c r="AH4501" s="10" t="str">
        <f t="shared" si="1137"/>
        <v/>
      </c>
      <c r="AI4501" s="10" t="str">
        <f t="shared" si="1142"/>
        <v/>
      </c>
    </row>
    <row r="4502" spans="20:35" ht="18" customHeight="1" x14ac:dyDescent="0.25">
      <c r="T4502" s="9" t="str">
        <f t="shared" si="1144"/>
        <v/>
      </c>
      <c r="U4502" s="10" t="str">
        <f t="shared" si="1139"/>
        <v/>
      </c>
      <c r="V4502" s="10" t="str">
        <f t="shared" si="1140"/>
        <v/>
      </c>
      <c r="W4502" s="10" t="str">
        <f t="shared" si="1129"/>
        <v/>
      </c>
      <c r="X4502" s="10" t="str">
        <f t="shared" si="1130"/>
        <v/>
      </c>
      <c r="Y4502" s="10" t="str">
        <f t="shared" si="1131"/>
        <v/>
      </c>
      <c r="Z4502" s="10" t="str">
        <f t="shared" si="1132"/>
        <v/>
      </c>
      <c r="AA4502" s="10" t="str">
        <f t="shared" si="1138"/>
        <v/>
      </c>
      <c r="AB4502" s="10" t="str">
        <f t="shared" si="1141"/>
        <v/>
      </c>
      <c r="AC4502" s="10" t="str">
        <f t="shared" si="1133"/>
        <v/>
      </c>
      <c r="AD4502" s="10" t="str">
        <f t="shared" si="1143"/>
        <v/>
      </c>
      <c r="AE4502" s="10" t="str">
        <f t="shared" si="1134"/>
        <v/>
      </c>
      <c r="AF4502" s="10" t="str">
        <f t="shared" si="1135"/>
        <v/>
      </c>
      <c r="AG4502" s="10" t="str">
        <f t="shared" si="1136"/>
        <v/>
      </c>
      <c r="AH4502" s="10" t="str">
        <f t="shared" si="1137"/>
        <v/>
      </c>
      <c r="AI4502" s="10" t="str">
        <f t="shared" si="1142"/>
        <v/>
      </c>
    </row>
    <row r="4503" spans="20:35" ht="18" customHeight="1" x14ac:dyDescent="0.25">
      <c r="T4503" s="9" t="str">
        <f t="shared" si="1144"/>
        <v/>
      </c>
      <c r="U4503" s="10" t="str">
        <f t="shared" si="1139"/>
        <v/>
      </c>
      <c r="V4503" s="10" t="str">
        <f t="shared" si="1140"/>
        <v/>
      </c>
      <c r="W4503" s="10" t="str">
        <f t="shared" si="1129"/>
        <v/>
      </c>
      <c r="X4503" s="10" t="str">
        <f t="shared" si="1130"/>
        <v/>
      </c>
      <c r="Y4503" s="10" t="str">
        <f t="shared" si="1131"/>
        <v/>
      </c>
      <c r="Z4503" s="10" t="str">
        <f t="shared" si="1132"/>
        <v/>
      </c>
      <c r="AA4503" s="10" t="str">
        <f t="shared" si="1138"/>
        <v/>
      </c>
      <c r="AB4503" s="10" t="str">
        <f t="shared" si="1141"/>
        <v/>
      </c>
      <c r="AC4503" s="10" t="str">
        <f t="shared" si="1133"/>
        <v/>
      </c>
      <c r="AD4503" s="10" t="str">
        <f t="shared" si="1143"/>
        <v/>
      </c>
      <c r="AE4503" s="10" t="str">
        <f t="shared" si="1134"/>
        <v/>
      </c>
      <c r="AF4503" s="10" t="str">
        <f t="shared" si="1135"/>
        <v/>
      </c>
      <c r="AG4503" s="10" t="str">
        <f t="shared" si="1136"/>
        <v/>
      </c>
      <c r="AH4503" s="10" t="str">
        <f t="shared" si="1137"/>
        <v/>
      </c>
      <c r="AI4503" s="10" t="str">
        <f t="shared" si="1142"/>
        <v/>
      </c>
    </row>
    <row r="4504" spans="20:35" ht="18" customHeight="1" x14ac:dyDescent="0.25">
      <c r="T4504" s="9" t="str">
        <f t="shared" si="1144"/>
        <v/>
      </c>
      <c r="U4504" s="10" t="str">
        <f t="shared" si="1139"/>
        <v/>
      </c>
      <c r="V4504" s="10" t="str">
        <f t="shared" si="1140"/>
        <v/>
      </c>
      <c r="W4504" s="10" t="str">
        <f t="shared" si="1129"/>
        <v/>
      </c>
      <c r="X4504" s="10" t="str">
        <f t="shared" si="1130"/>
        <v/>
      </c>
      <c r="Y4504" s="10" t="str">
        <f t="shared" si="1131"/>
        <v/>
      </c>
      <c r="Z4504" s="10" t="str">
        <f t="shared" si="1132"/>
        <v/>
      </c>
      <c r="AA4504" s="10" t="str">
        <f t="shared" si="1138"/>
        <v/>
      </c>
      <c r="AB4504" s="10" t="str">
        <f t="shared" si="1141"/>
        <v/>
      </c>
      <c r="AC4504" s="10" t="str">
        <f t="shared" si="1133"/>
        <v/>
      </c>
      <c r="AD4504" s="10" t="str">
        <f t="shared" si="1143"/>
        <v/>
      </c>
      <c r="AE4504" s="10" t="str">
        <f t="shared" si="1134"/>
        <v/>
      </c>
      <c r="AF4504" s="10" t="str">
        <f t="shared" si="1135"/>
        <v/>
      </c>
      <c r="AG4504" s="10" t="str">
        <f t="shared" si="1136"/>
        <v/>
      </c>
      <c r="AH4504" s="10" t="str">
        <f t="shared" si="1137"/>
        <v/>
      </c>
      <c r="AI4504" s="10" t="str">
        <f t="shared" si="1142"/>
        <v/>
      </c>
    </row>
    <row r="4505" spans="20:35" ht="18" customHeight="1" x14ac:dyDescent="0.25">
      <c r="T4505" s="9" t="str">
        <f t="shared" si="1144"/>
        <v/>
      </c>
      <c r="U4505" s="10" t="str">
        <f t="shared" si="1139"/>
        <v/>
      </c>
      <c r="V4505" s="10" t="str">
        <f t="shared" si="1140"/>
        <v/>
      </c>
      <c r="W4505" s="10" t="str">
        <f t="shared" si="1129"/>
        <v/>
      </c>
      <c r="X4505" s="10" t="str">
        <f t="shared" si="1130"/>
        <v/>
      </c>
      <c r="Y4505" s="10" t="str">
        <f t="shared" si="1131"/>
        <v/>
      </c>
      <c r="Z4505" s="10" t="str">
        <f t="shared" si="1132"/>
        <v/>
      </c>
      <c r="AA4505" s="10" t="str">
        <f t="shared" si="1138"/>
        <v/>
      </c>
      <c r="AB4505" s="10" t="str">
        <f t="shared" si="1141"/>
        <v/>
      </c>
      <c r="AC4505" s="10" t="str">
        <f t="shared" si="1133"/>
        <v/>
      </c>
      <c r="AD4505" s="10" t="str">
        <f t="shared" si="1143"/>
        <v/>
      </c>
      <c r="AE4505" s="10" t="str">
        <f t="shared" si="1134"/>
        <v/>
      </c>
      <c r="AF4505" s="10" t="str">
        <f t="shared" si="1135"/>
        <v/>
      </c>
      <c r="AG4505" s="10" t="str">
        <f t="shared" si="1136"/>
        <v/>
      </c>
      <c r="AH4505" s="10" t="str">
        <f t="shared" si="1137"/>
        <v/>
      </c>
      <c r="AI4505" s="10" t="str">
        <f t="shared" si="1142"/>
        <v/>
      </c>
    </row>
    <row r="4506" spans="20:35" ht="18" customHeight="1" x14ac:dyDescent="0.25">
      <c r="T4506" s="9" t="str">
        <f t="shared" si="1144"/>
        <v/>
      </c>
      <c r="U4506" s="10" t="str">
        <f t="shared" si="1139"/>
        <v/>
      </c>
      <c r="V4506" s="10" t="str">
        <f t="shared" si="1140"/>
        <v/>
      </c>
      <c r="W4506" s="10" t="str">
        <f t="shared" si="1129"/>
        <v/>
      </c>
      <c r="X4506" s="10" t="str">
        <f t="shared" si="1130"/>
        <v/>
      </c>
      <c r="Y4506" s="10" t="str">
        <f t="shared" si="1131"/>
        <v/>
      </c>
      <c r="Z4506" s="10" t="str">
        <f t="shared" si="1132"/>
        <v/>
      </c>
      <c r="AA4506" s="10" t="str">
        <f t="shared" si="1138"/>
        <v/>
      </c>
      <c r="AB4506" s="10" t="str">
        <f t="shared" si="1141"/>
        <v/>
      </c>
      <c r="AC4506" s="10" t="str">
        <f t="shared" si="1133"/>
        <v/>
      </c>
      <c r="AD4506" s="10" t="str">
        <f t="shared" si="1143"/>
        <v/>
      </c>
      <c r="AE4506" s="10" t="str">
        <f t="shared" si="1134"/>
        <v/>
      </c>
      <c r="AF4506" s="10" t="str">
        <f t="shared" si="1135"/>
        <v/>
      </c>
      <c r="AG4506" s="10" t="str">
        <f t="shared" si="1136"/>
        <v/>
      </c>
      <c r="AH4506" s="10" t="str">
        <f t="shared" si="1137"/>
        <v/>
      </c>
      <c r="AI4506" s="10" t="str">
        <f t="shared" si="1142"/>
        <v/>
      </c>
    </row>
    <row r="4507" spans="20:35" ht="18" customHeight="1" x14ac:dyDescent="0.25">
      <c r="T4507" s="9" t="str">
        <f t="shared" si="1144"/>
        <v/>
      </c>
      <c r="U4507" s="10" t="str">
        <f t="shared" si="1139"/>
        <v/>
      </c>
      <c r="V4507" s="10" t="str">
        <f t="shared" si="1140"/>
        <v/>
      </c>
      <c r="W4507" s="10" t="str">
        <f t="shared" si="1129"/>
        <v/>
      </c>
      <c r="X4507" s="10" t="str">
        <f t="shared" si="1130"/>
        <v/>
      </c>
      <c r="Y4507" s="10" t="str">
        <f t="shared" si="1131"/>
        <v/>
      </c>
      <c r="Z4507" s="10" t="str">
        <f t="shared" si="1132"/>
        <v/>
      </c>
      <c r="AA4507" s="10" t="str">
        <f t="shared" si="1138"/>
        <v/>
      </c>
      <c r="AB4507" s="10" t="str">
        <f t="shared" si="1141"/>
        <v/>
      </c>
      <c r="AC4507" s="10" t="str">
        <f t="shared" si="1133"/>
        <v/>
      </c>
      <c r="AD4507" s="10" t="str">
        <f t="shared" si="1143"/>
        <v/>
      </c>
      <c r="AE4507" s="10" t="str">
        <f t="shared" si="1134"/>
        <v/>
      </c>
      <c r="AF4507" s="10" t="str">
        <f t="shared" si="1135"/>
        <v/>
      </c>
      <c r="AG4507" s="10" t="str">
        <f t="shared" si="1136"/>
        <v/>
      </c>
      <c r="AH4507" s="10" t="str">
        <f t="shared" si="1137"/>
        <v/>
      </c>
      <c r="AI4507" s="10" t="str">
        <f t="shared" si="1142"/>
        <v/>
      </c>
    </row>
    <row r="4508" spans="20:35" ht="18" customHeight="1" x14ac:dyDescent="0.25">
      <c r="T4508" s="9" t="str">
        <f t="shared" si="1144"/>
        <v/>
      </c>
      <c r="U4508" s="10" t="str">
        <f t="shared" si="1139"/>
        <v/>
      </c>
      <c r="V4508" s="10" t="str">
        <f t="shared" si="1140"/>
        <v/>
      </c>
      <c r="W4508" s="10" t="str">
        <f t="shared" si="1129"/>
        <v/>
      </c>
      <c r="X4508" s="10" t="str">
        <f t="shared" si="1130"/>
        <v/>
      </c>
      <c r="Y4508" s="10" t="str">
        <f t="shared" si="1131"/>
        <v/>
      </c>
      <c r="Z4508" s="10" t="str">
        <f t="shared" si="1132"/>
        <v/>
      </c>
      <c r="AA4508" s="10" t="str">
        <f t="shared" si="1138"/>
        <v/>
      </c>
      <c r="AB4508" s="10" t="str">
        <f t="shared" si="1141"/>
        <v/>
      </c>
      <c r="AC4508" s="10" t="str">
        <f t="shared" si="1133"/>
        <v/>
      </c>
      <c r="AD4508" s="10" t="str">
        <f t="shared" si="1143"/>
        <v/>
      </c>
      <c r="AE4508" s="10" t="str">
        <f t="shared" si="1134"/>
        <v/>
      </c>
      <c r="AF4508" s="10" t="str">
        <f t="shared" si="1135"/>
        <v/>
      </c>
      <c r="AG4508" s="10" t="str">
        <f t="shared" si="1136"/>
        <v/>
      </c>
      <c r="AH4508" s="10" t="str">
        <f t="shared" si="1137"/>
        <v/>
      </c>
      <c r="AI4508" s="10" t="str">
        <f t="shared" si="1142"/>
        <v/>
      </c>
    </row>
    <row r="4509" spans="20:35" ht="18" customHeight="1" x14ac:dyDescent="0.25">
      <c r="T4509" s="9" t="str">
        <f t="shared" si="1144"/>
        <v/>
      </c>
      <c r="U4509" s="10" t="str">
        <f t="shared" si="1139"/>
        <v/>
      </c>
      <c r="V4509" s="10" t="str">
        <f t="shared" si="1140"/>
        <v/>
      </c>
      <c r="W4509" s="10" t="str">
        <f t="shared" si="1129"/>
        <v/>
      </c>
      <c r="X4509" s="10" t="str">
        <f t="shared" si="1130"/>
        <v/>
      </c>
      <c r="Y4509" s="10" t="str">
        <f t="shared" si="1131"/>
        <v/>
      </c>
      <c r="Z4509" s="10" t="str">
        <f t="shared" si="1132"/>
        <v/>
      </c>
      <c r="AA4509" s="10" t="str">
        <f t="shared" si="1138"/>
        <v/>
      </c>
      <c r="AB4509" s="10" t="str">
        <f t="shared" si="1141"/>
        <v/>
      </c>
      <c r="AC4509" s="10" t="str">
        <f t="shared" si="1133"/>
        <v/>
      </c>
      <c r="AD4509" s="10" t="str">
        <f t="shared" si="1143"/>
        <v/>
      </c>
      <c r="AE4509" s="10" t="str">
        <f t="shared" si="1134"/>
        <v/>
      </c>
      <c r="AF4509" s="10" t="str">
        <f t="shared" si="1135"/>
        <v/>
      </c>
      <c r="AG4509" s="10" t="str">
        <f t="shared" si="1136"/>
        <v/>
      </c>
      <c r="AH4509" s="10" t="str">
        <f t="shared" si="1137"/>
        <v/>
      </c>
      <c r="AI4509" s="10" t="str">
        <f t="shared" si="1142"/>
        <v/>
      </c>
    </row>
    <row r="4510" spans="20:35" ht="18" customHeight="1" x14ac:dyDescent="0.25">
      <c r="T4510" s="9" t="str">
        <f t="shared" si="1144"/>
        <v/>
      </c>
      <c r="U4510" s="10" t="str">
        <f t="shared" si="1139"/>
        <v/>
      </c>
      <c r="V4510" s="10" t="str">
        <f t="shared" si="1140"/>
        <v/>
      </c>
      <c r="W4510" s="10" t="str">
        <f t="shared" si="1129"/>
        <v/>
      </c>
      <c r="X4510" s="10" t="str">
        <f t="shared" si="1130"/>
        <v/>
      </c>
      <c r="Y4510" s="10" t="str">
        <f t="shared" si="1131"/>
        <v/>
      </c>
      <c r="Z4510" s="10" t="str">
        <f t="shared" si="1132"/>
        <v/>
      </c>
      <c r="AA4510" s="10" t="str">
        <f t="shared" si="1138"/>
        <v/>
      </c>
      <c r="AB4510" s="10" t="str">
        <f t="shared" si="1141"/>
        <v/>
      </c>
      <c r="AC4510" s="10" t="str">
        <f t="shared" si="1133"/>
        <v/>
      </c>
      <c r="AD4510" s="10" t="str">
        <f t="shared" si="1143"/>
        <v/>
      </c>
      <c r="AE4510" s="10" t="str">
        <f t="shared" si="1134"/>
        <v/>
      </c>
      <c r="AF4510" s="10" t="str">
        <f t="shared" si="1135"/>
        <v/>
      </c>
      <c r="AG4510" s="10" t="str">
        <f t="shared" si="1136"/>
        <v/>
      </c>
      <c r="AH4510" s="10" t="str">
        <f t="shared" si="1137"/>
        <v/>
      </c>
      <c r="AI4510" s="10" t="str">
        <f t="shared" si="1142"/>
        <v/>
      </c>
    </row>
    <row r="4511" spans="20:35" ht="18" customHeight="1" x14ac:dyDescent="0.25">
      <c r="T4511" s="9" t="str">
        <f t="shared" si="1144"/>
        <v/>
      </c>
      <c r="U4511" s="10" t="str">
        <f t="shared" si="1139"/>
        <v/>
      </c>
      <c r="V4511" s="10" t="str">
        <f t="shared" si="1140"/>
        <v/>
      </c>
      <c r="W4511" s="10" t="str">
        <f t="shared" si="1129"/>
        <v/>
      </c>
      <c r="X4511" s="10" t="str">
        <f t="shared" si="1130"/>
        <v/>
      </c>
      <c r="Y4511" s="10" t="str">
        <f t="shared" si="1131"/>
        <v/>
      </c>
      <c r="Z4511" s="10" t="str">
        <f t="shared" si="1132"/>
        <v/>
      </c>
      <c r="AA4511" s="10" t="str">
        <f t="shared" si="1138"/>
        <v/>
      </c>
      <c r="AB4511" s="10" t="str">
        <f t="shared" si="1141"/>
        <v/>
      </c>
      <c r="AC4511" s="10" t="str">
        <f t="shared" si="1133"/>
        <v/>
      </c>
      <c r="AD4511" s="10" t="str">
        <f t="shared" si="1143"/>
        <v/>
      </c>
      <c r="AE4511" s="10" t="str">
        <f t="shared" si="1134"/>
        <v/>
      </c>
      <c r="AF4511" s="10" t="str">
        <f t="shared" si="1135"/>
        <v/>
      </c>
      <c r="AG4511" s="10" t="str">
        <f t="shared" si="1136"/>
        <v/>
      </c>
      <c r="AH4511" s="10" t="str">
        <f t="shared" si="1137"/>
        <v/>
      </c>
      <c r="AI4511" s="10" t="str">
        <f t="shared" si="1142"/>
        <v/>
      </c>
    </row>
    <row r="4512" spans="20:35" ht="18" customHeight="1" x14ac:dyDescent="0.25">
      <c r="T4512" s="9" t="str">
        <f t="shared" si="1144"/>
        <v/>
      </c>
      <c r="U4512" s="10" t="str">
        <f t="shared" si="1139"/>
        <v/>
      </c>
      <c r="V4512" s="10" t="str">
        <f t="shared" si="1140"/>
        <v/>
      </c>
      <c r="W4512" s="10" t="str">
        <f t="shared" si="1129"/>
        <v/>
      </c>
      <c r="X4512" s="10" t="str">
        <f t="shared" si="1130"/>
        <v/>
      </c>
      <c r="Y4512" s="10" t="str">
        <f t="shared" si="1131"/>
        <v/>
      </c>
      <c r="Z4512" s="10" t="str">
        <f t="shared" si="1132"/>
        <v/>
      </c>
      <c r="AA4512" s="10" t="str">
        <f t="shared" si="1138"/>
        <v/>
      </c>
      <c r="AB4512" s="10" t="str">
        <f t="shared" si="1141"/>
        <v/>
      </c>
      <c r="AC4512" s="10" t="str">
        <f t="shared" si="1133"/>
        <v/>
      </c>
      <c r="AD4512" s="10" t="str">
        <f t="shared" si="1143"/>
        <v/>
      </c>
      <c r="AE4512" s="10" t="str">
        <f t="shared" si="1134"/>
        <v/>
      </c>
      <c r="AF4512" s="10" t="str">
        <f t="shared" si="1135"/>
        <v/>
      </c>
      <c r="AG4512" s="10" t="str">
        <f t="shared" si="1136"/>
        <v/>
      </c>
      <c r="AH4512" s="10" t="str">
        <f t="shared" si="1137"/>
        <v/>
      </c>
      <c r="AI4512" s="10" t="str">
        <f t="shared" si="1142"/>
        <v/>
      </c>
    </row>
    <row r="4513" spans="20:35" ht="18" customHeight="1" x14ac:dyDescent="0.25">
      <c r="T4513" s="9" t="str">
        <f t="shared" si="1144"/>
        <v/>
      </c>
      <c r="U4513" s="10" t="str">
        <f t="shared" si="1139"/>
        <v/>
      </c>
      <c r="V4513" s="10" t="str">
        <f t="shared" si="1140"/>
        <v/>
      </c>
      <c r="W4513" s="10" t="str">
        <f t="shared" si="1129"/>
        <v/>
      </c>
      <c r="X4513" s="10" t="str">
        <f t="shared" si="1130"/>
        <v/>
      </c>
      <c r="Y4513" s="10" t="str">
        <f t="shared" si="1131"/>
        <v/>
      </c>
      <c r="Z4513" s="10" t="str">
        <f t="shared" si="1132"/>
        <v/>
      </c>
      <c r="AA4513" s="10" t="str">
        <f t="shared" si="1138"/>
        <v/>
      </c>
      <c r="AB4513" s="10" t="str">
        <f t="shared" si="1141"/>
        <v/>
      </c>
      <c r="AC4513" s="10" t="str">
        <f t="shared" si="1133"/>
        <v/>
      </c>
      <c r="AD4513" s="10" t="str">
        <f t="shared" si="1143"/>
        <v/>
      </c>
      <c r="AE4513" s="10" t="str">
        <f t="shared" si="1134"/>
        <v/>
      </c>
      <c r="AF4513" s="10" t="str">
        <f t="shared" si="1135"/>
        <v/>
      </c>
      <c r="AG4513" s="10" t="str">
        <f t="shared" si="1136"/>
        <v/>
      </c>
      <c r="AH4513" s="10" t="str">
        <f t="shared" si="1137"/>
        <v/>
      </c>
      <c r="AI4513" s="10" t="str">
        <f t="shared" si="1142"/>
        <v/>
      </c>
    </row>
    <row r="4514" spans="20:35" ht="18" customHeight="1" x14ac:dyDescent="0.25">
      <c r="T4514" s="9" t="str">
        <f t="shared" si="1144"/>
        <v/>
      </c>
      <c r="U4514" s="10" t="str">
        <f t="shared" si="1139"/>
        <v/>
      </c>
      <c r="V4514" s="10" t="str">
        <f t="shared" si="1140"/>
        <v/>
      </c>
      <c r="W4514" s="10" t="str">
        <f t="shared" si="1129"/>
        <v/>
      </c>
      <c r="X4514" s="10" t="str">
        <f t="shared" si="1130"/>
        <v/>
      </c>
      <c r="Y4514" s="10" t="str">
        <f t="shared" si="1131"/>
        <v/>
      </c>
      <c r="Z4514" s="10" t="str">
        <f t="shared" si="1132"/>
        <v/>
      </c>
      <c r="AA4514" s="10" t="str">
        <f t="shared" si="1138"/>
        <v/>
      </c>
      <c r="AB4514" s="10" t="str">
        <f t="shared" si="1141"/>
        <v/>
      </c>
      <c r="AC4514" s="10" t="str">
        <f t="shared" si="1133"/>
        <v/>
      </c>
      <c r="AD4514" s="10" t="str">
        <f t="shared" si="1143"/>
        <v/>
      </c>
      <c r="AE4514" s="10" t="str">
        <f t="shared" si="1134"/>
        <v/>
      </c>
      <c r="AF4514" s="10" t="str">
        <f t="shared" si="1135"/>
        <v/>
      </c>
      <c r="AG4514" s="10" t="str">
        <f t="shared" si="1136"/>
        <v/>
      </c>
      <c r="AH4514" s="10" t="str">
        <f t="shared" si="1137"/>
        <v/>
      </c>
      <c r="AI4514" s="10" t="str">
        <f t="shared" si="1142"/>
        <v/>
      </c>
    </row>
    <row r="4515" spans="20:35" ht="18" customHeight="1" x14ac:dyDescent="0.25">
      <c r="T4515" s="9" t="str">
        <f t="shared" si="1144"/>
        <v/>
      </c>
      <c r="U4515" s="10" t="str">
        <f t="shared" si="1139"/>
        <v/>
      </c>
      <c r="V4515" s="10" t="str">
        <f t="shared" si="1140"/>
        <v/>
      </c>
      <c r="W4515" s="10" t="str">
        <f t="shared" si="1129"/>
        <v/>
      </c>
      <c r="X4515" s="10" t="str">
        <f t="shared" si="1130"/>
        <v/>
      </c>
      <c r="Y4515" s="10" t="str">
        <f t="shared" si="1131"/>
        <v/>
      </c>
      <c r="Z4515" s="10" t="str">
        <f t="shared" si="1132"/>
        <v/>
      </c>
      <c r="AA4515" s="10" t="str">
        <f t="shared" si="1138"/>
        <v/>
      </c>
      <c r="AB4515" s="10" t="str">
        <f t="shared" si="1141"/>
        <v/>
      </c>
      <c r="AC4515" s="10" t="str">
        <f t="shared" si="1133"/>
        <v/>
      </c>
      <c r="AD4515" s="10" t="str">
        <f t="shared" si="1143"/>
        <v/>
      </c>
      <c r="AE4515" s="10" t="str">
        <f t="shared" si="1134"/>
        <v/>
      </c>
      <c r="AF4515" s="10" t="str">
        <f t="shared" si="1135"/>
        <v/>
      </c>
      <c r="AG4515" s="10" t="str">
        <f t="shared" si="1136"/>
        <v/>
      </c>
      <c r="AH4515" s="10" t="str">
        <f t="shared" si="1137"/>
        <v/>
      </c>
      <c r="AI4515" s="10" t="str">
        <f t="shared" si="1142"/>
        <v/>
      </c>
    </row>
    <row r="4516" spans="20:35" ht="18" customHeight="1" x14ac:dyDescent="0.25">
      <c r="T4516" s="9" t="str">
        <f t="shared" si="1144"/>
        <v/>
      </c>
      <c r="U4516" s="10" t="str">
        <f t="shared" si="1139"/>
        <v/>
      </c>
      <c r="V4516" s="10" t="str">
        <f t="shared" si="1140"/>
        <v/>
      </c>
      <c r="W4516" s="10" t="str">
        <f t="shared" si="1129"/>
        <v/>
      </c>
      <c r="X4516" s="10" t="str">
        <f t="shared" si="1130"/>
        <v/>
      </c>
      <c r="Y4516" s="10" t="str">
        <f t="shared" si="1131"/>
        <v/>
      </c>
      <c r="Z4516" s="10" t="str">
        <f t="shared" si="1132"/>
        <v/>
      </c>
      <c r="AA4516" s="10" t="str">
        <f t="shared" si="1138"/>
        <v/>
      </c>
      <c r="AB4516" s="10" t="str">
        <f t="shared" si="1141"/>
        <v/>
      </c>
      <c r="AC4516" s="10" t="str">
        <f t="shared" si="1133"/>
        <v/>
      </c>
      <c r="AD4516" s="10" t="str">
        <f t="shared" si="1143"/>
        <v/>
      </c>
      <c r="AE4516" s="10" t="str">
        <f t="shared" si="1134"/>
        <v/>
      </c>
      <c r="AF4516" s="10" t="str">
        <f t="shared" si="1135"/>
        <v/>
      </c>
      <c r="AG4516" s="10" t="str">
        <f t="shared" si="1136"/>
        <v/>
      </c>
      <c r="AH4516" s="10" t="str">
        <f t="shared" si="1137"/>
        <v/>
      </c>
      <c r="AI4516" s="10" t="str">
        <f t="shared" si="1142"/>
        <v/>
      </c>
    </row>
    <row r="4517" spans="20:35" ht="18" customHeight="1" x14ac:dyDescent="0.25">
      <c r="T4517" s="9" t="str">
        <f t="shared" si="1144"/>
        <v/>
      </c>
      <c r="U4517" s="10" t="str">
        <f t="shared" si="1139"/>
        <v/>
      </c>
      <c r="V4517" s="10" t="str">
        <f t="shared" si="1140"/>
        <v/>
      </c>
      <c r="W4517" s="10" t="str">
        <f t="shared" si="1129"/>
        <v/>
      </c>
      <c r="X4517" s="10" t="str">
        <f t="shared" si="1130"/>
        <v/>
      </c>
      <c r="Y4517" s="10" t="str">
        <f t="shared" si="1131"/>
        <v/>
      </c>
      <c r="Z4517" s="10" t="str">
        <f t="shared" si="1132"/>
        <v/>
      </c>
      <c r="AA4517" s="10" t="str">
        <f t="shared" si="1138"/>
        <v/>
      </c>
      <c r="AB4517" s="10" t="str">
        <f t="shared" si="1141"/>
        <v/>
      </c>
      <c r="AC4517" s="10" t="str">
        <f t="shared" si="1133"/>
        <v/>
      </c>
      <c r="AD4517" s="10" t="str">
        <f t="shared" si="1143"/>
        <v/>
      </c>
      <c r="AE4517" s="10" t="str">
        <f t="shared" si="1134"/>
        <v/>
      </c>
      <c r="AF4517" s="10" t="str">
        <f t="shared" si="1135"/>
        <v/>
      </c>
      <c r="AG4517" s="10" t="str">
        <f t="shared" si="1136"/>
        <v/>
      </c>
      <c r="AH4517" s="10" t="str">
        <f t="shared" si="1137"/>
        <v/>
      </c>
      <c r="AI4517" s="10" t="str">
        <f t="shared" si="1142"/>
        <v/>
      </c>
    </row>
    <row r="4518" spans="20:35" ht="18" customHeight="1" x14ac:dyDescent="0.25">
      <c r="T4518" s="9" t="str">
        <f t="shared" si="1144"/>
        <v/>
      </c>
      <c r="U4518" s="10" t="str">
        <f t="shared" si="1139"/>
        <v/>
      </c>
      <c r="V4518" s="10" t="str">
        <f t="shared" si="1140"/>
        <v/>
      </c>
      <c r="W4518" s="10" t="str">
        <f t="shared" si="1129"/>
        <v/>
      </c>
      <c r="X4518" s="10" t="str">
        <f t="shared" si="1130"/>
        <v/>
      </c>
      <c r="Y4518" s="10" t="str">
        <f t="shared" si="1131"/>
        <v/>
      </c>
      <c r="Z4518" s="10" t="str">
        <f t="shared" si="1132"/>
        <v/>
      </c>
      <c r="AA4518" s="10" t="str">
        <f t="shared" si="1138"/>
        <v/>
      </c>
      <c r="AB4518" s="10" t="str">
        <f t="shared" si="1141"/>
        <v/>
      </c>
      <c r="AC4518" s="10" t="str">
        <f t="shared" si="1133"/>
        <v/>
      </c>
      <c r="AD4518" s="10" t="str">
        <f t="shared" si="1143"/>
        <v/>
      </c>
      <c r="AE4518" s="10" t="str">
        <f t="shared" si="1134"/>
        <v/>
      </c>
      <c r="AF4518" s="10" t="str">
        <f t="shared" si="1135"/>
        <v/>
      </c>
      <c r="AG4518" s="10" t="str">
        <f t="shared" si="1136"/>
        <v/>
      </c>
      <c r="AH4518" s="10" t="str">
        <f t="shared" si="1137"/>
        <v/>
      </c>
      <c r="AI4518" s="10" t="str">
        <f t="shared" si="1142"/>
        <v/>
      </c>
    </row>
    <row r="4519" spans="20:35" ht="18" customHeight="1" x14ac:dyDescent="0.25">
      <c r="T4519" s="9" t="str">
        <f t="shared" si="1144"/>
        <v/>
      </c>
      <c r="U4519" s="10" t="str">
        <f t="shared" si="1139"/>
        <v/>
      </c>
      <c r="V4519" s="10" t="str">
        <f t="shared" si="1140"/>
        <v/>
      </c>
      <c r="W4519" s="10" t="str">
        <f t="shared" si="1129"/>
        <v/>
      </c>
      <c r="X4519" s="10" t="str">
        <f t="shared" si="1130"/>
        <v/>
      </c>
      <c r="Y4519" s="10" t="str">
        <f t="shared" si="1131"/>
        <v/>
      </c>
      <c r="Z4519" s="10" t="str">
        <f t="shared" si="1132"/>
        <v/>
      </c>
      <c r="AA4519" s="10" t="str">
        <f t="shared" si="1138"/>
        <v/>
      </c>
      <c r="AB4519" s="10" t="str">
        <f t="shared" si="1141"/>
        <v/>
      </c>
      <c r="AC4519" s="10" t="str">
        <f t="shared" si="1133"/>
        <v/>
      </c>
      <c r="AD4519" s="10" t="str">
        <f t="shared" si="1143"/>
        <v/>
      </c>
      <c r="AE4519" s="10" t="str">
        <f t="shared" si="1134"/>
        <v/>
      </c>
      <c r="AF4519" s="10" t="str">
        <f t="shared" si="1135"/>
        <v/>
      </c>
      <c r="AG4519" s="10" t="str">
        <f t="shared" si="1136"/>
        <v/>
      </c>
      <c r="AH4519" s="10" t="str">
        <f t="shared" si="1137"/>
        <v/>
      </c>
      <c r="AI4519" s="10" t="str">
        <f t="shared" si="1142"/>
        <v/>
      </c>
    </row>
    <row r="4520" spans="20:35" ht="18" customHeight="1" x14ac:dyDescent="0.25">
      <c r="T4520" s="9" t="str">
        <f t="shared" si="1144"/>
        <v/>
      </c>
      <c r="U4520" s="10" t="str">
        <f t="shared" si="1139"/>
        <v/>
      </c>
      <c r="V4520" s="10" t="str">
        <f t="shared" si="1140"/>
        <v/>
      </c>
      <c r="W4520" s="10" t="str">
        <f t="shared" ref="W4520:W4583" si="1145">IF(T4520="","",IF(U4520&gt;V4520,0,(V4520-U4520)*$T$6*60))</f>
        <v/>
      </c>
      <c r="X4520" s="10" t="str">
        <f t="shared" ref="X4520:X4583" si="1146">IF(T4520="","",X4519+W4520)</f>
        <v/>
      </c>
      <c r="Y4520" s="10" t="str">
        <f t="shared" ref="Y4520:Y4583" si="1147">IF(T4520="","",AH4519)</f>
        <v/>
      </c>
      <c r="Z4520" s="10" t="str">
        <f t="shared" ref="Z4520:Z4583" si="1148">IF(T4520="","",AI4519)</f>
        <v/>
      </c>
      <c r="AA4520" s="10" t="str">
        <f t="shared" si="1138"/>
        <v/>
      </c>
      <c r="AB4520" s="10" t="str">
        <f t="shared" si="1141"/>
        <v/>
      </c>
      <c r="AC4520" s="10" t="str">
        <f t="shared" ref="AC4520:AC4583" si="1149">IF(T4520="","",V4520/$F$7*1000*3600)</f>
        <v/>
      </c>
      <c r="AD4520" s="10" t="str">
        <f t="shared" si="1143"/>
        <v/>
      </c>
      <c r="AE4520" s="10" t="str">
        <f t="shared" ref="AE4520:AE4583" si="1150">IF(T4520="","",Z4520/$AL$4)</f>
        <v/>
      </c>
      <c r="AF4520" s="10" t="str">
        <f t="shared" ref="AF4520:AF4583" si="1151">IF(T4520="","",MIN(AE4520,AB4520))</f>
        <v/>
      </c>
      <c r="AG4520" s="10" t="str">
        <f t="shared" ref="AG4520:AG4583" si="1152">IF(T4520="","",AF4520/1000/3600*$F$7)</f>
        <v/>
      </c>
      <c r="AH4520" s="10" t="str">
        <f t="shared" ref="AH4520:AH4583" si="1153">IF(T4520="","",Y4520+AF4520*$AL$4)</f>
        <v/>
      </c>
      <c r="AI4520" s="10" t="str">
        <f t="shared" si="1142"/>
        <v/>
      </c>
    </row>
    <row r="4521" spans="20:35" ht="18" customHeight="1" x14ac:dyDescent="0.25">
      <c r="T4521" s="9" t="str">
        <f t="shared" si="1144"/>
        <v/>
      </c>
      <c r="U4521" s="10" t="str">
        <f t="shared" si="1139"/>
        <v/>
      </c>
      <c r="V4521" s="10" t="str">
        <f t="shared" si="1140"/>
        <v/>
      </c>
      <c r="W4521" s="10" t="str">
        <f t="shared" si="1145"/>
        <v/>
      </c>
      <c r="X4521" s="10" t="str">
        <f t="shared" si="1146"/>
        <v/>
      </c>
      <c r="Y4521" s="10" t="str">
        <f t="shared" si="1147"/>
        <v/>
      </c>
      <c r="Z4521" s="10" t="str">
        <f t="shared" si="1148"/>
        <v/>
      </c>
      <c r="AA4521" s="10" t="str">
        <f t="shared" si="1138"/>
        <v/>
      </c>
      <c r="AB4521" s="10" t="str">
        <f t="shared" si="1141"/>
        <v/>
      </c>
      <c r="AC4521" s="10" t="str">
        <f t="shared" si="1149"/>
        <v/>
      </c>
      <c r="AD4521" s="10" t="str">
        <f t="shared" si="1143"/>
        <v/>
      </c>
      <c r="AE4521" s="10" t="str">
        <f t="shared" si="1150"/>
        <v/>
      </c>
      <c r="AF4521" s="10" t="str">
        <f t="shared" si="1151"/>
        <v/>
      </c>
      <c r="AG4521" s="10" t="str">
        <f t="shared" si="1152"/>
        <v/>
      </c>
      <c r="AH4521" s="10" t="str">
        <f t="shared" si="1153"/>
        <v/>
      </c>
      <c r="AI4521" s="10" t="str">
        <f t="shared" si="1142"/>
        <v/>
      </c>
    </row>
    <row r="4522" spans="20:35" ht="18" customHeight="1" x14ac:dyDescent="0.25">
      <c r="T4522" s="9" t="str">
        <f t="shared" si="1144"/>
        <v/>
      </c>
      <c r="U4522" s="10" t="str">
        <f t="shared" si="1139"/>
        <v/>
      </c>
      <c r="V4522" s="10" t="str">
        <f t="shared" si="1140"/>
        <v/>
      </c>
      <c r="W4522" s="10" t="str">
        <f t="shared" si="1145"/>
        <v/>
      </c>
      <c r="X4522" s="10" t="str">
        <f t="shared" si="1146"/>
        <v/>
      </c>
      <c r="Y4522" s="10" t="str">
        <f t="shared" si="1147"/>
        <v/>
      </c>
      <c r="Z4522" s="10" t="str">
        <f t="shared" si="1148"/>
        <v/>
      </c>
      <c r="AA4522" s="10" t="str">
        <f t="shared" si="1138"/>
        <v/>
      </c>
      <c r="AB4522" s="10" t="str">
        <f t="shared" si="1141"/>
        <v/>
      </c>
      <c r="AC4522" s="10" t="str">
        <f t="shared" si="1149"/>
        <v/>
      </c>
      <c r="AD4522" s="10" t="str">
        <f t="shared" si="1143"/>
        <v/>
      </c>
      <c r="AE4522" s="10" t="str">
        <f t="shared" si="1150"/>
        <v/>
      </c>
      <c r="AF4522" s="10" t="str">
        <f t="shared" si="1151"/>
        <v/>
      </c>
      <c r="AG4522" s="10" t="str">
        <f t="shared" si="1152"/>
        <v/>
      </c>
      <c r="AH4522" s="10" t="str">
        <f t="shared" si="1153"/>
        <v/>
      </c>
      <c r="AI4522" s="10" t="str">
        <f t="shared" si="1142"/>
        <v/>
      </c>
    </row>
    <row r="4523" spans="20:35" ht="18" customHeight="1" x14ac:dyDescent="0.25">
      <c r="T4523" s="9" t="str">
        <f t="shared" si="1144"/>
        <v/>
      </c>
      <c r="U4523" s="10" t="str">
        <f t="shared" si="1139"/>
        <v/>
      </c>
      <c r="V4523" s="10" t="str">
        <f t="shared" si="1140"/>
        <v/>
      </c>
      <c r="W4523" s="10" t="str">
        <f t="shared" si="1145"/>
        <v/>
      </c>
      <c r="X4523" s="10" t="str">
        <f t="shared" si="1146"/>
        <v/>
      </c>
      <c r="Y4523" s="10" t="str">
        <f t="shared" si="1147"/>
        <v/>
      </c>
      <c r="Z4523" s="10" t="str">
        <f t="shared" si="1148"/>
        <v/>
      </c>
      <c r="AA4523" s="10" t="str">
        <f t="shared" si="1138"/>
        <v/>
      </c>
      <c r="AB4523" s="10" t="str">
        <f t="shared" si="1141"/>
        <v/>
      </c>
      <c r="AC4523" s="10" t="str">
        <f t="shared" si="1149"/>
        <v/>
      </c>
      <c r="AD4523" s="10" t="str">
        <f t="shared" si="1143"/>
        <v/>
      </c>
      <c r="AE4523" s="10" t="str">
        <f t="shared" si="1150"/>
        <v/>
      </c>
      <c r="AF4523" s="10" t="str">
        <f t="shared" si="1151"/>
        <v/>
      </c>
      <c r="AG4523" s="10" t="str">
        <f t="shared" si="1152"/>
        <v/>
      </c>
      <c r="AH4523" s="10" t="str">
        <f t="shared" si="1153"/>
        <v/>
      </c>
      <c r="AI4523" s="10" t="str">
        <f t="shared" si="1142"/>
        <v/>
      </c>
    </row>
    <row r="4524" spans="20:35" ht="18" customHeight="1" x14ac:dyDescent="0.25">
      <c r="T4524" s="9" t="str">
        <f t="shared" si="1144"/>
        <v/>
      </c>
      <c r="U4524" s="10" t="str">
        <f t="shared" si="1139"/>
        <v/>
      </c>
      <c r="V4524" s="10" t="str">
        <f t="shared" si="1140"/>
        <v/>
      </c>
      <c r="W4524" s="10" t="str">
        <f t="shared" si="1145"/>
        <v/>
      </c>
      <c r="X4524" s="10" t="str">
        <f t="shared" si="1146"/>
        <v/>
      </c>
      <c r="Y4524" s="10" t="str">
        <f t="shared" si="1147"/>
        <v/>
      </c>
      <c r="Z4524" s="10" t="str">
        <f t="shared" si="1148"/>
        <v/>
      </c>
      <c r="AA4524" s="10" t="str">
        <f t="shared" si="1138"/>
        <v/>
      </c>
      <c r="AB4524" s="10" t="str">
        <f t="shared" si="1141"/>
        <v/>
      </c>
      <c r="AC4524" s="10" t="str">
        <f t="shared" si="1149"/>
        <v/>
      </c>
      <c r="AD4524" s="10" t="str">
        <f t="shared" si="1143"/>
        <v/>
      </c>
      <c r="AE4524" s="10" t="str">
        <f t="shared" si="1150"/>
        <v/>
      </c>
      <c r="AF4524" s="10" t="str">
        <f t="shared" si="1151"/>
        <v/>
      </c>
      <c r="AG4524" s="10" t="str">
        <f t="shared" si="1152"/>
        <v/>
      </c>
      <c r="AH4524" s="10" t="str">
        <f t="shared" si="1153"/>
        <v/>
      </c>
      <c r="AI4524" s="10" t="str">
        <f t="shared" si="1142"/>
        <v/>
      </c>
    </row>
    <row r="4525" spans="20:35" ht="18" customHeight="1" x14ac:dyDescent="0.25">
      <c r="T4525" s="9" t="str">
        <f t="shared" si="1144"/>
        <v/>
      </c>
      <c r="U4525" s="10" t="str">
        <f t="shared" si="1139"/>
        <v/>
      </c>
      <c r="V4525" s="10" t="str">
        <f t="shared" si="1140"/>
        <v/>
      </c>
      <c r="W4525" s="10" t="str">
        <f t="shared" si="1145"/>
        <v/>
      </c>
      <c r="X4525" s="10" t="str">
        <f t="shared" si="1146"/>
        <v/>
      </c>
      <c r="Y4525" s="10" t="str">
        <f t="shared" si="1147"/>
        <v/>
      </c>
      <c r="Z4525" s="10" t="str">
        <f t="shared" si="1148"/>
        <v/>
      </c>
      <c r="AA4525" s="10" t="str">
        <f t="shared" si="1138"/>
        <v/>
      </c>
      <c r="AB4525" s="10" t="str">
        <f t="shared" si="1141"/>
        <v/>
      </c>
      <c r="AC4525" s="10" t="str">
        <f t="shared" si="1149"/>
        <v/>
      </c>
      <c r="AD4525" s="10" t="str">
        <f t="shared" si="1143"/>
        <v/>
      </c>
      <c r="AE4525" s="10" t="str">
        <f t="shared" si="1150"/>
        <v/>
      </c>
      <c r="AF4525" s="10" t="str">
        <f t="shared" si="1151"/>
        <v/>
      </c>
      <c r="AG4525" s="10" t="str">
        <f t="shared" si="1152"/>
        <v/>
      </c>
      <c r="AH4525" s="10" t="str">
        <f t="shared" si="1153"/>
        <v/>
      </c>
      <c r="AI4525" s="10" t="str">
        <f t="shared" si="1142"/>
        <v/>
      </c>
    </row>
    <row r="4526" spans="20:35" ht="18" customHeight="1" x14ac:dyDescent="0.25">
      <c r="T4526" s="9" t="str">
        <f t="shared" si="1144"/>
        <v/>
      </c>
      <c r="U4526" s="10" t="str">
        <f t="shared" si="1139"/>
        <v/>
      </c>
      <c r="V4526" s="10" t="str">
        <f t="shared" si="1140"/>
        <v/>
      </c>
      <c r="W4526" s="10" t="str">
        <f t="shared" si="1145"/>
        <v/>
      </c>
      <c r="X4526" s="10" t="str">
        <f t="shared" si="1146"/>
        <v/>
      </c>
      <c r="Y4526" s="10" t="str">
        <f t="shared" si="1147"/>
        <v/>
      </c>
      <c r="Z4526" s="10" t="str">
        <f t="shared" si="1148"/>
        <v/>
      </c>
      <c r="AA4526" s="10" t="str">
        <f t="shared" si="1138"/>
        <v/>
      </c>
      <c r="AB4526" s="10" t="str">
        <f t="shared" si="1141"/>
        <v/>
      </c>
      <c r="AC4526" s="10" t="str">
        <f t="shared" si="1149"/>
        <v/>
      </c>
      <c r="AD4526" s="10" t="str">
        <f t="shared" si="1143"/>
        <v/>
      </c>
      <c r="AE4526" s="10" t="str">
        <f t="shared" si="1150"/>
        <v/>
      </c>
      <c r="AF4526" s="10" t="str">
        <f t="shared" si="1151"/>
        <v/>
      </c>
      <c r="AG4526" s="10" t="str">
        <f t="shared" si="1152"/>
        <v/>
      </c>
      <c r="AH4526" s="10" t="str">
        <f t="shared" si="1153"/>
        <v/>
      </c>
      <c r="AI4526" s="10" t="str">
        <f t="shared" si="1142"/>
        <v/>
      </c>
    </row>
    <row r="4527" spans="20:35" ht="18" customHeight="1" x14ac:dyDescent="0.25">
      <c r="T4527" s="9" t="str">
        <f t="shared" si="1144"/>
        <v/>
      </c>
      <c r="U4527" s="10" t="str">
        <f t="shared" si="1139"/>
        <v/>
      </c>
      <c r="V4527" s="10" t="str">
        <f t="shared" si="1140"/>
        <v/>
      </c>
      <c r="W4527" s="10" t="str">
        <f t="shared" si="1145"/>
        <v/>
      </c>
      <c r="X4527" s="10" t="str">
        <f t="shared" si="1146"/>
        <v/>
      </c>
      <c r="Y4527" s="10" t="str">
        <f t="shared" si="1147"/>
        <v/>
      </c>
      <c r="Z4527" s="10" t="str">
        <f t="shared" si="1148"/>
        <v/>
      </c>
      <c r="AA4527" s="10" t="str">
        <f t="shared" si="1138"/>
        <v/>
      </c>
      <c r="AB4527" s="10" t="str">
        <f t="shared" si="1141"/>
        <v/>
      </c>
      <c r="AC4527" s="10" t="str">
        <f t="shared" si="1149"/>
        <v/>
      </c>
      <c r="AD4527" s="10" t="str">
        <f t="shared" si="1143"/>
        <v/>
      </c>
      <c r="AE4527" s="10" t="str">
        <f t="shared" si="1150"/>
        <v/>
      </c>
      <c r="AF4527" s="10" t="str">
        <f t="shared" si="1151"/>
        <v/>
      </c>
      <c r="AG4527" s="10" t="str">
        <f t="shared" si="1152"/>
        <v/>
      </c>
      <c r="AH4527" s="10" t="str">
        <f t="shared" si="1153"/>
        <v/>
      </c>
      <c r="AI4527" s="10" t="str">
        <f t="shared" si="1142"/>
        <v/>
      </c>
    </row>
    <row r="4528" spans="20:35" ht="18" customHeight="1" x14ac:dyDescent="0.25">
      <c r="T4528" s="9" t="str">
        <f t="shared" si="1144"/>
        <v/>
      </c>
      <c r="U4528" s="10" t="str">
        <f t="shared" si="1139"/>
        <v/>
      </c>
      <c r="V4528" s="10" t="str">
        <f t="shared" si="1140"/>
        <v/>
      </c>
      <c r="W4528" s="10" t="str">
        <f t="shared" si="1145"/>
        <v/>
      </c>
      <c r="X4528" s="10" t="str">
        <f t="shared" si="1146"/>
        <v/>
      </c>
      <c r="Y4528" s="10" t="str">
        <f t="shared" si="1147"/>
        <v/>
      </c>
      <c r="Z4528" s="10" t="str">
        <f t="shared" si="1148"/>
        <v/>
      </c>
      <c r="AA4528" s="10" t="str">
        <f t="shared" si="1138"/>
        <v/>
      </c>
      <c r="AB4528" s="10" t="str">
        <f t="shared" si="1141"/>
        <v/>
      </c>
      <c r="AC4528" s="10" t="str">
        <f t="shared" si="1149"/>
        <v/>
      </c>
      <c r="AD4528" s="10" t="str">
        <f t="shared" si="1143"/>
        <v/>
      </c>
      <c r="AE4528" s="10" t="str">
        <f t="shared" si="1150"/>
        <v/>
      </c>
      <c r="AF4528" s="10" t="str">
        <f t="shared" si="1151"/>
        <v/>
      </c>
      <c r="AG4528" s="10" t="str">
        <f t="shared" si="1152"/>
        <v/>
      </c>
      <c r="AH4528" s="10" t="str">
        <f t="shared" si="1153"/>
        <v/>
      </c>
      <c r="AI4528" s="10" t="str">
        <f t="shared" si="1142"/>
        <v/>
      </c>
    </row>
    <row r="4529" spans="20:35" ht="18" customHeight="1" x14ac:dyDescent="0.25">
      <c r="T4529" s="9" t="str">
        <f t="shared" si="1144"/>
        <v/>
      </c>
      <c r="U4529" s="10" t="str">
        <f t="shared" si="1139"/>
        <v/>
      </c>
      <c r="V4529" s="10" t="str">
        <f t="shared" si="1140"/>
        <v/>
      </c>
      <c r="W4529" s="10" t="str">
        <f t="shared" si="1145"/>
        <v/>
      </c>
      <c r="X4529" s="10" t="str">
        <f t="shared" si="1146"/>
        <v/>
      </c>
      <c r="Y4529" s="10" t="str">
        <f t="shared" si="1147"/>
        <v/>
      </c>
      <c r="Z4529" s="10" t="str">
        <f t="shared" si="1148"/>
        <v/>
      </c>
      <c r="AA4529" s="10" t="str">
        <f t="shared" si="1138"/>
        <v/>
      </c>
      <c r="AB4529" s="10" t="str">
        <f t="shared" si="1141"/>
        <v/>
      </c>
      <c r="AC4529" s="10" t="str">
        <f t="shared" si="1149"/>
        <v/>
      </c>
      <c r="AD4529" s="10" t="str">
        <f t="shared" si="1143"/>
        <v/>
      </c>
      <c r="AE4529" s="10" t="str">
        <f t="shared" si="1150"/>
        <v/>
      </c>
      <c r="AF4529" s="10" t="str">
        <f t="shared" si="1151"/>
        <v/>
      </c>
      <c r="AG4529" s="10" t="str">
        <f t="shared" si="1152"/>
        <v/>
      </c>
      <c r="AH4529" s="10" t="str">
        <f t="shared" si="1153"/>
        <v/>
      </c>
      <c r="AI4529" s="10" t="str">
        <f t="shared" si="1142"/>
        <v/>
      </c>
    </row>
    <row r="4530" spans="20:35" ht="18" customHeight="1" x14ac:dyDescent="0.25">
      <c r="T4530" s="9" t="str">
        <f t="shared" si="1144"/>
        <v/>
      </c>
      <c r="U4530" s="10" t="str">
        <f t="shared" si="1139"/>
        <v/>
      </c>
      <c r="V4530" s="10" t="str">
        <f t="shared" si="1140"/>
        <v/>
      </c>
      <c r="W4530" s="10" t="str">
        <f t="shared" si="1145"/>
        <v/>
      </c>
      <c r="X4530" s="10" t="str">
        <f t="shared" si="1146"/>
        <v/>
      </c>
      <c r="Y4530" s="10" t="str">
        <f t="shared" si="1147"/>
        <v/>
      </c>
      <c r="Z4530" s="10" t="str">
        <f t="shared" si="1148"/>
        <v/>
      </c>
      <c r="AA4530" s="10" t="str">
        <f t="shared" si="1138"/>
        <v/>
      </c>
      <c r="AB4530" s="10" t="str">
        <f t="shared" si="1141"/>
        <v/>
      </c>
      <c r="AC4530" s="10" t="str">
        <f t="shared" si="1149"/>
        <v/>
      </c>
      <c r="AD4530" s="10" t="str">
        <f t="shared" si="1143"/>
        <v/>
      </c>
      <c r="AE4530" s="10" t="str">
        <f t="shared" si="1150"/>
        <v/>
      </c>
      <c r="AF4530" s="10" t="str">
        <f t="shared" si="1151"/>
        <v/>
      </c>
      <c r="AG4530" s="10" t="str">
        <f t="shared" si="1152"/>
        <v/>
      </c>
      <c r="AH4530" s="10" t="str">
        <f t="shared" si="1153"/>
        <v/>
      </c>
      <c r="AI4530" s="10" t="str">
        <f t="shared" si="1142"/>
        <v/>
      </c>
    </row>
    <row r="4531" spans="20:35" ht="18" customHeight="1" x14ac:dyDescent="0.25">
      <c r="T4531" s="9" t="str">
        <f t="shared" si="1144"/>
        <v/>
      </c>
      <c r="U4531" s="10" t="str">
        <f t="shared" si="1139"/>
        <v/>
      </c>
      <c r="V4531" s="10" t="str">
        <f t="shared" si="1140"/>
        <v/>
      </c>
      <c r="W4531" s="10" t="str">
        <f t="shared" si="1145"/>
        <v/>
      </c>
      <c r="X4531" s="10" t="str">
        <f t="shared" si="1146"/>
        <v/>
      </c>
      <c r="Y4531" s="10" t="str">
        <f t="shared" si="1147"/>
        <v/>
      </c>
      <c r="Z4531" s="10" t="str">
        <f t="shared" si="1148"/>
        <v/>
      </c>
      <c r="AA4531" s="10" t="str">
        <f t="shared" si="1138"/>
        <v/>
      </c>
      <c r="AB4531" s="10" t="str">
        <f t="shared" si="1141"/>
        <v/>
      </c>
      <c r="AC4531" s="10" t="str">
        <f t="shared" si="1149"/>
        <v/>
      </c>
      <c r="AD4531" s="10" t="str">
        <f t="shared" si="1143"/>
        <v/>
      </c>
      <c r="AE4531" s="10" t="str">
        <f t="shared" si="1150"/>
        <v/>
      </c>
      <c r="AF4531" s="10" t="str">
        <f t="shared" si="1151"/>
        <v/>
      </c>
      <c r="AG4531" s="10" t="str">
        <f t="shared" si="1152"/>
        <v/>
      </c>
      <c r="AH4531" s="10" t="str">
        <f t="shared" si="1153"/>
        <v/>
      </c>
      <c r="AI4531" s="10" t="str">
        <f t="shared" si="1142"/>
        <v/>
      </c>
    </row>
    <row r="4532" spans="20:35" ht="18" customHeight="1" x14ac:dyDescent="0.25">
      <c r="T4532" s="9" t="str">
        <f t="shared" si="1144"/>
        <v/>
      </c>
      <c r="U4532" s="10" t="str">
        <f t="shared" si="1139"/>
        <v/>
      </c>
      <c r="V4532" s="10" t="str">
        <f t="shared" si="1140"/>
        <v/>
      </c>
      <c r="W4532" s="10" t="str">
        <f t="shared" si="1145"/>
        <v/>
      </c>
      <c r="X4532" s="10" t="str">
        <f t="shared" si="1146"/>
        <v/>
      </c>
      <c r="Y4532" s="10" t="str">
        <f t="shared" si="1147"/>
        <v/>
      </c>
      <c r="Z4532" s="10" t="str">
        <f t="shared" si="1148"/>
        <v/>
      </c>
      <c r="AA4532" s="10" t="str">
        <f t="shared" si="1138"/>
        <v/>
      </c>
      <c r="AB4532" s="10" t="str">
        <f t="shared" si="1141"/>
        <v/>
      </c>
      <c r="AC4532" s="10" t="str">
        <f t="shared" si="1149"/>
        <v/>
      </c>
      <c r="AD4532" s="10" t="str">
        <f t="shared" si="1143"/>
        <v/>
      </c>
      <c r="AE4532" s="10" t="str">
        <f t="shared" si="1150"/>
        <v/>
      </c>
      <c r="AF4532" s="10" t="str">
        <f t="shared" si="1151"/>
        <v/>
      </c>
      <c r="AG4532" s="10" t="str">
        <f t="shared" si="1152"/>
        <v/>
      </c>
      <c r="AH4532" s="10" t="str">
        <f t="shared" si="1153"/>
        <v/>
      </c>
      <c r="AI4532" s="10" t="str">
        <f t="shared" si="1142"/>
        <v/>
      </c>
    </row>
    <row r="4533" spans="20:35" ht="18" customHeight="1" x14ac:dyDescent="0.25">
      <c r="T4533" s="9" t="str">
        <f t="shared" si="1144"/>
        <v/>
      </c>
      <c r="U4533" s="10" t="str">
        <f t="shared" si="1139"/>
        <v/>
      </c>
      <c r="V4533" s="10" t="str">
        <f t="shared" si="1140"/>
        <v/>
      </c>
      <c r="W4533" s="10" t="str">
        <f t="shared" si="1145"/>
        <v/>
      </c>
      <c r="X4533" s="10" t="str">
        <f t="shared" si="1146"/>
        <v/>
      </c>
      <c r="Y4533" s="10" t="str">
        <f t="shared" si="1147"/>
        <v/>
      </c>
      <c r="Z4533" s="10" t="str">
        <f t="shared" si="1148"/>
        <v/>
      </c>
      <c r="AA4533" s="10" t="str">
        <f t="shared" si="1138"/>
        <v/>
      </c>
      <c r="AB4533" s="10" t="str">
        <f t="shared" si="1141"/>
        <v/>
      </c>
      <c r="AC4533" s="10" t="str">
        <f t="shared" si="1149"/>
        <v/>
      </c>
      <c r="AD4533" s="10" t="str">
        <f t="shared" si="1143"/>
        <v/>
      </c>
      <c r="AE4533" s="10" t="str">
        <f t="shared" si="1150"/>
        <v/>
      </c>
      <c r="AF4533" s="10" t="str">
        <f t="shared" si="1151"/>
        <v/>
      </c>
      <c r="AG4533" s="10" t="str">
        <f t="shared" si="1152"/>
        <v/>
      </c>
      <c r="AH4533" s="10" t="str">
        <f t="shared" si="1153"/>
        <v/>
      </c>
      <c r="AI4533" s="10" t="str">
        <f t="shared" si="1142"/>
        <v/>
      </c>
    </row>
    <row r="4534" spans="20:35" ht="18" customHeight="1" x14ac:dyDescent="0.25">
      <c r="T4534" s="9" t="str">
        <f t="shared" si="1144"/>
        <v/>
      </c>
      <c r="U4534" s="10" t="str">
        <f t="shared" si="1139"/>
        <v/>
      </c>
      <c r="V4534" s="10" t="str">
        <f t="shared" si="1140"/>
        <v/>
      </c>
      <c r="W4534" s="10" t="str">
        <f t="shared" si="1145"/>
        <v/>
      </c>
      <c r="X4534" s="10" t="str">
        <f t="shared" si="1146"/>
        <v/>
      </c>
      <c r="Y4534" s="10" t="str">
        <f t="shared" si="1147"/>
        <v/>
      </c>
      <c r="Z4534" s="10" t="str">
        <f t="shared" si="1148"/>
        <v/>
      </c>
      <c r="AA4534" s="10" t="str">
        <f t="shared" si="1138"/>
        <v/>
      </c>
      <c r="AB4534" s="10" t="str">
        <f t="shared" si="1141"/>
        <v/>
      </c>
      <c r="AC4534" s="10" t="str">
        <f t="shared" si="1149"/>
        <v/>
      </c>
      <c r="AD4534" s="10" t="str">
        <f t="shared" si="1143"/>
        <v/>
      </c>
      <c r="AE4534" s="10" t="str">
        <f t="shared" si="1150"/>
        <v/>
      </c>
      <c r="AF4534" s="10" t="str">
        <f t="shared" si="1151"/>
        <v/>
      </c>
      <c r="AG4534" s="10" t="str">
        <f t="shared" si="1152"/>
        <v/>
      </c>
      <c r="AH4534" s="10" t="str">
        <f t="shared" si="1153"/>
        <v/>
      </c>
      <c r="AI4534" s="10" t="str">
        <f t="shared" si="1142"/>
        <v/>
      </c>
    </row>
    <row r="4535" spans="20:35" ht="18" customHeight="1" x14ac:dyDescent="0.25">
      <c r="T4535" s="9" t="str">
        <f t="shared" si="1144"/>
        <v/>
      </c>
      <c r="U4535" s="10" t="str">
        <f t="shared" si="1139"/>
        <v/>
      </c>
      <c r="V4535" s="10" t="str">
        <f t="shared" si="1140"/>
        <v/>
      </c>
      <c r="W4535" s="10" t="str">
        <f t="shared" si="1145"/>
        <v/>
      </c>
      <c r="X4535" s="10" t="str">
        <f t="shared" si="1146"/>
        <v/>
      </c>
      <c r="Y4535" s="10" t="str">
        <f t="shared" si="1147"/>
        <v/>
      </c>
      <c r="Z4535" s="10" t="str">
        <f t="shared" si="1148"/>
        <v/>
      </c>
      <c r="AA4535" s="10" t="str">
        <f t="shared" si="1138"/>
        <v/>
      </c>
      <c r="AB4535" s="10" t="str">
        <f t="shared" si="1141"/>
        <v/>
      </c>
      <c r="AC4535" s="10" t="str">
        <f t="shared" si="1149"/>
        <v/>
      </c>
      <c r="AD4535" s="10" t="str">
        <f t="shared" si="1143"/>
        <v/>
      </c>
      <c r="AE4535" s="10" t="str">
        <f t="shared" si="1150"/>
        <v/>
      </c>
      <c r="AF4535" s="10" t="str">
        <f t="shared" si="1151"/>
        <v/>
      </c>
      <c r="AG4535" s="10" t="str">
        <f t="shared" si="1152"/>
        <v/>
      </c>
      <c r="AH4535" s="10" t="str">
        <f t="shared" si="1153"/>
        <v/>
      </c>
      <c r="AI4535" s="10" t="str">
        <f t="shared" si="1142"/>
        <v/>
      </c>
    </row>
    <row r="4536" spans="20:35" ht="18" customHeight="1" x14ac:dyDescent="0.25">
      <c r="T4536" s="9" t="str">
        <f t="shared" si="1144"/>
        <v/>
      </c>
      <c r="U4536" s="10" t="str">
        <f t="shared" si="1139"/>
        <v/>
      </c>
      <c r="V4536" s="10" t="str">
        <f t="shared" si="1140"/>
        <v/>
      </c>
      <c r="W4536" s="10" t="str">
        <f t="shared" si="1145"/>
        <v/>
      </c>
      <c r="X4536" s="10" t="str">
        <f t="shared" si="1146"/>
        <v/>
      </c>
      <c r="Y4536" s="10" t="str">
        <f t="shared" si="1147"/>
        <v/>
      </c>
      <c r="Z4536" s="10" t="str">
        <f t="shared" si="1148"/>
        <v/>
      </c>
      <c r="AA4536" s="10" t="str">
        <f t="shared" si="1138"/>
        <v/>
      </c>
      <c r="AB4536" s="10" t="str">
        <f t="shared" si="1141"/>
        <v/>
      </c>
      <c r="AC4536" s="10" t="str">
        <f t="shared" si="1149"/>
        <v/>
      </c>
      <c r="AD4536" s="10" t="str">
        <f t="shared" si="1143"/>
        <v/>
      </c>
      <c r="AE4536" s="10" t="str">
        <f t="shared" si="1150"/>
        <v/>
      </c>
      <c r="AF4536" s="10" t="str">
        <f t="shared" si="1151"/>
        <v/>
      </c>
      <c r="AG4536" s="10" t="str">
        <f t="shared" si="1152"/>
        <v/>
      </c>
      <c r="AH4536" s="10" t="str">
        <f t="shared" si="1153"/>
        <v/>
      </c>
      <c r="AI4536" s="10" t="str">
        <f t="shared" si="1142"/>
        <v/>
      </c>
    </row>
    <row r="4537" spans="20:35" ht="18" customHeight="1" x14ac:dyDescent="0.25">
      <c r="T4537" s="9" t="str">
        <f t="shared" si="1144"/>
        <v/>
      </c>
      <c r="U4537" s="10" t="str">
        <f t="shared" si="1139"/>
        <v/>
      </c>
      <c r="V4537" s="10" t="str">
        <f t="shared" si="1140"/>
        <v/>
      </c>
      <c r="W4537" s="10" t="str">
        <f t="shared" si="1145"/>
        <v/>
      </c>
      <c r="X4537" s="10" t="str">
        <f t="shared" si="1146"/>
        <v/>
      </c>
      <c r="Y4537" s="10" t="str">
        <f t="shared" si="1147"/>
        <v/>
      </c>
      <c r="Z4537" s="10" t="str">
        <f t="shared" si="1148"/>
        <v/>
      </c>
      <c r="AA4537" s="10" t="str">
        <f t="shared" si="1138"/>
        <v/>
      </c>
      <c r="AB4537" s="10" t="str">
        <f t="shared" si="1141"/>
        <v/>
      </c>
      <c r="AC4537" s="10" t="str">
        <f t="shared" si="1149"/>
        <v/>
      </c>
      <c r="AD4537" s="10" t="str">
        <f t="shared" si="1143"/>
        <v/>
      </c>
      <c r="AE4537" s="10" t="str">
        <f t="shared" si="1150"/>
        <v/>
      </c>
      <c r="AF4537" s="10" t="str">
        <f t="shared" si="1151"/>
        <v/>
      </c>
      <c r="AG4537" s="10" t="str">
        <f t="shared" si="1152"/>
        <v/>
      </c>
      <c r="AH4537" s="10" t="str">
        <f t="shared" si="1153"/>
        <v/>
      </c>
      <c r="AI4537" s="10" t="str">
        <f t="shared" si="1142"/>
        <v/>
      </c>
    </row>
    <row r="4538" spans="20:35" ht="18" customHeight="1" x14ac:dyDescent="0.25">
      <c r="T4538" s="9" t="str">
        <f t="shared" si="1144"/>
        <v/>
      </c>
      <c r="U4538" s="10" t="str">
        <f t="shared" si="1139"/>
        <v/>
      </c>
      <c r="V4538" s="10" t="str">
        <f t="shared" si="1140"/>
        <v/>
      </c>
      <c r="W4538" s="10" t="str">
        <f t="shared" si="1145"/>
        <v/>
      </c>
      <c r="X4538" s="10" t="str">
        <f t="shared" si="1146"/>
        <v/>
      </c>
      <c r="Y4538" s="10" t="str">
        <f t="shared" si="1147"/>
        <v/>
      </c>
      <c r="Z4538" s="10" t="str">
        <f t="shared" si="1148"/>
        <v/>
      </c>
      <c r="AA4538" s="10" t="str">
        <f t="shared" si="1138"/>
        <v/>
      </c>
      <c r="AB4538" s="10" t="str">
        <f t="shared" si="1141"/>
        <v/>
      </c>
      <c r="AC4538" s="10" t="str">
        <f t="shared" si="1149"/>
        <v/>
      </c>
      <c r="AD4538" s="10" t="str">
        <f t="shared" si="1143"/>
        <v/>
      </c>
      <c r="AE4538" s="10" t="str">
        <f t="shared" si="1150"/>
        <v/>
      </c>
      <c r="AF4538" s="10" t="str">
        <f t="shared" si="1151"/>
        <v/>
      </c>
      <c r="AG4538" s="10" t="str">
        <f t="shared" si="1152"/>
        <v/>
      </c>
      <c r="AH4538" s="10" t="str">
        <f t="shared" si="1153"/>
        <v/>
      </c>
      <c r="AI4538" s="10" t="str">
        <f t="shared" si="1142"/>
        <v/>
      </c>
    </row>
    <row r="4539" spans="20:35" ht="18" customHeight="1" x14ac:dyDescent="0.25">
      <c r="T4539" s="9" t="str">
        <f t="shared" si="1144"/>
        <v/>
      </c>
      <c r="U4539" s="10" t="str">
        <f t="shared" si="1139"/>
        <v/>
      </c>
      <c r="V4539" s="10" t="str">
        <f t="shared" si="1140"/>
        <v/>
      </c>
      <c r="W4539" s="10" t="str">
        <f t="shared" si="1145"/>
        <v/>
      </c>
      <c r="X4539" s="10" t="str">
        <f t="shared" si="1146"/>
        <v/>
      </c>
      <c r="Y4539" s="10" t="str">
        <f t="shared" si="1147"/>
        <v/>
      </c>
      <c r="Z4539" s="10" t="str">
        <f t="shared" si="1148"/>
        <v/>
      </c>
      <c r="AA4539" s="10" t="str">
        <f t="shared" si="1138"/>
        <v/>
      </c>
      <c r="AB4539" s="10" t="str">
        <f t="shared" si="1141"/>
        <v/>
      </c>
      <c r="AC4539" s="10" t="str">
        <f t="shared" si="1149"/>
        <v/>
      </c>
      <c r="AD4539" s="10" t="str">
        <f t="shared" si="1143"/>
        <v/>
      </c>
      <c r="AE4539" s="10" t="str">
        <f t="shared" si="1150"/>
        <v/>
      </c>
      <c r="AF4539" s="10" t="str">
        <f t="shared" si="1151"/>
        <v/>
      </c>
      <c r="AG4539" s="10" t="str">
        <f t="shared" si="1152"/>
        <v/>
      </c>
      <c r="AH4539" s="10" t="str">
        <f t="shared" si="1153"/>
        <v/>
      </c>
      <c r="AI4539" s="10" t="str">
        <f t="shared" si="1142"/>
        <v/>
      </c>
    </row>
    <row r="4540" spans="20:35" ht="18" customHeight="1" x14ac:dyDescent="0.25">
      <c r="T4540" s="9" t="str">
        <f t="shared" si="1144"/>
        <v/>
      </c>
      <c r="U4540" s="10" t="str">
        <f t="shared" si="1139"/>
        <v/>
      </c>
      <c r="V4540" s="10" t="str">
        <f t="shared" si="1140"/>
        <v/>
      </c>
      <c r="W4540" s="10" t="str">
        <f t="shared" si="1145"/>
        <v/>
      </c>
      <c r="X4540" s="10" t="str">
        <f t="shared" si="1146"/>
        <v/>
      </c>
      <c r="Y4540" s="10" t="str">
        <f t="shared" si="1147"/>
        <v/>
      </c>
      <c r="Z4540" s="10" t="str">
        <f t="shared" si="1148"/>
        <v/>
      </c>
      <c r="AA4540" s="10" t="str">
        <f t="shared" si="1138"/>
        <v/>
      </c>
      <c r="AB4540" s="10" t="str">
        <f t="shared" si="1141"/>
        <v/>
      </c>
      <c r="AC4540" s="10" t="str">
        <f t="shared" si="1149"/>
        <v/>
      </c>
      <c r="AD4540" s="10" t="str">
        <f t="shared" si="1143"/>
        <v/>
      </c>
      <c r="AE4540" s="10" t="str">
        <f t="shared" si="1150"/>
        <v/>
      </c>
      <c r="AF4540" s="10" t="str">
        <f t="shared" si="1151"/>
        <v/>
      </c>
      <c r="AG4540" s="10" t="str">
        <f t="shared" si="1152"/>
        <v/>
      </c>
      <c r="AH4540" s="10" t="str">
        <f t="shared" si="1153"/>
        <v/>
      </c>
      <c r="AI4540" s="10" t="str">
        <f t="shared" si="1142"/>
        <v/>
      </c>
    </row>
    <row r="4541" spans="20:35" ht="18" customHeight="1" x14ac:dyDescent="0.25">
      <c r="T4541" s="9" t="str">
        <f t="shared" si="1144"/>
        <v/>
      </c>
      <c r="U4541" s="10" t="str">
        <f t="shared" si="1139"/>
        <v/>
      </c>
      <c r="V4541" s="10" t="str">
        <f t="shared" si="1140"/>
        <v/>
      </c>
      <c r="W4541" s="10" t="str">
        <f t="shared" si="1145"/>
        <v/>
      </c>
      <c r="X4541" s="10" t="str">
        <f t="shared" si="1146"/>
        <v/>
      </c>
      <c r="Y4541" s="10" t="str">
        <f t="shared" si="1147"/>
        <v/>
      </c>
      <c r="Z4541" s="10" t="str">
        <f t="shared" si="1148"/>
        <v/>
      </c>
      <c r="AA4541" s="10" t="str">
        <f t="shared" si="1138"/>
        <v/>
      </c>
      <c r="AB4541" s="10" t="str">
        <f t="shared" si="1141"/>
        <v/>
      </c>
      <c r="AC4541" s="10" t="str">
        <f t="shared" si="1149"/>
        <v/>
      </c>
      <c r="AD4541" s="10" t="str">
        <f t="shared" si="1143"/>
        <v/>
      </c>
      <c r="AE4541" s="10" t="str">
        <f t="shared" si="1150"/>
        <v/>
      </c>
      <c r="AF4541" s="10" t="str">
        <f t="shared" si="1151"/>
        <v/>
      </c>
      <c r="AG4541" s="10" t="str">
        <f t="shared" si="1152"/>
        <v/>
      </c>
      <c r="AH4541" s="10" t="str">
        <f t="shared" si="1153"/>
        <v/>
      </c>
      <c r="AI4541" s="10" t="str">
        <f t="shared" si="1142"/>
        <v/>
      </c>
    </row>
    <row r="4542" spans="20:35" ht="18" customHeight="1" x14ac:dyDescent="0.25">
      <c r="T4542" s="9" t="str">
        <f t="shared" si="1144"/>
        <v/>
      </c>
      <c r="U4542" s="10" t="str">
        <f t="shared" si="1139"/>
        <v/>
      </c>
      <c r="V4542" s="10" t="str">
        <f t="shared" si="1140"/>
        <v/>
      </c>
      <c r="W4542" s="10" t="str">
        <f t="shared" si="1145"/>
        <v/>
      </c>
      <c r="X4542" s="10" t="str">
        <f t="shared" si="1146"/>
        <v/>
      </c>
      <c r="Y4542" s="10" t="str">
        <f t="shared" si="1147"/>
        <v/>
      </c>
      <c r="Z4542" s="10" t="str">
        <f t="shared" si="1148"/>
        <v/>
      </c>
      <c r="AA4542" s="10" t="str">
        <f t="shared" si="1138"/>
        <v/>
      </c>
      <c r="AB4542" s="10" t="str">
        <f t="shared" si="1141"/>
        <v/>
      </c>
      <c r="AC4542" s="10" t="str">
        <f t="shared" si="1149"/>
        <v/>
      </c>
      <c r="AD4542" s="10" t="str">
        <f t="shared" si="1143"/>
        <v/>
      </c>
      <c r="AE4542" s="10" t="str">
        <f t="shared" si="1150"/>
        <v/>
      </c>
      <c r="AF4542" s="10" t="str">
        <f t="shared" si="1151"/>
        <v/>
      </c>
      <c r="AG4542" s="10" t="str">
        <f t="shared" si="1152"/>
        <v/>
      </c>
      <c r="AH4542" s="10" t="str">
        <f t="shared" si="1153"/>
        <v/>
      </c>
      <c r="AI4542" s="10" t="str">
        <f t="shared" si="1142"/>
        <v/>
      </c>
    </row>
    <row r="4543" spans="20:35" ht="18" customHeight="1" x14ac:dyDescent="0.25">
      <c r="T4543" s="9" t="str">
        <f t="shared" si="1144"/>
        <v/>
      </c>
      <c r="U4543" s="10" t="str">
        <f t="shared" si="1139"/>
        <v/>
      </c>
      <c r="V4543" s="10" t="str">
        <f t="shared" si="1140"/>
        <v/>
      </c>
      <c r="W4543" s="10" t="str">
        <f t="shared" si="1145"/>
        <v/>
      </c>
      <c r="X4543" s="10" t="str">
        <f t="shared" si="1146"/>
        <v/>
      </c>
      <c r="Y4543" s="10" t="str">
        <f t="shared" si="1147"/>
        <v/>
      </c>
      <c r="Z4543" s="10" t="str">
        <f t="shared" si="1148"/>
        <v/>
      </c>
      <c r="AA4543" s="10" t="str">
        <f t="shared" si="1138"/>
        <v/>
      </c>
      <c r="AB4543" s="10" t="str">
        <f t="shared" si="1141"/>
        <v/>
      </c>
      <c r="AC4543" s="10" t="str">
        <f t="shared" si="1149"/>
        <v/>
      </c>
      <c r="AD4543" s="10" t="str">
        <f t="shared" si="1143"/>
        <v/>
      </c>
      <c r="AE4543" s="10" t="str">
        <f t="shared" si="1150"/>
        <v/>
      </c>
      <c r="AF4543" s="10" t="str">
        <f t="shared" si="1151"/>
        <v/>
      </c>
      <c r="AG4543" s="10" t="str">
        <f t="shared" si="1152"/>
        <v/>
      </c>
      <c r="AH4543" s="10" t="str">
        <f t="shared" si="1153"/>
        <v/>
      </c>
      <c r="AI4543" s="10" t="str">
        <f t="shared" si="1142"/>
        <v/>
      </c>
    </row>
    <row r="4544" spans="20:35" ht="18" customHeight="1" x14ac:dyDescent="0.25">
      <c r="T4544" s="9" t="str">
        <f t="shared" si="1144"/>
        <v/>
      </c>
      <c r="U4544" s="10" t="str">
        <f t="shared" si="1139"/>
        <v/>
      </c>
      <c r="V4544" s="10" t="str">
        <f t="shared" si="1140"/>
        <v/>
      </c>
      <c r="W4544" s="10" t="str">
        <f t="shared" si="1145"/>
        <v/>
      </c>
      <c r="X4544" s="10" t="str">
        <f t="shared" si="1146"/>
        <v/>
      </c>
      <c r="Y4544" s="10" t="str">
        <f t="shared" si="1147"/>
        <v/>
      </c>
      <c r="Z4544" s="10" t="str">
        <f t="shared" si="1148"/>
        <v/>
      </c>
      <c r="AA4544" s="10" t="str">
        <f t="shared" si="1138"/>
        <v/>
      </c>
      <c r="AB4544" s="10" t="str">
        <f t="shared" si="1141"/>
        <v/>
      </c>
      <c r="AC4544" s="10" t="str">
        <f t="shared" si="1149"/>
        <v/>
      </c>
      <c r="AD4544" s="10" t="str">
        <f t="shared" si="1143"/>
        <v/>
      </c>
      <c r="AE4544" s="10" t="str">
        <f t="shared" si="1150"/>
        <v/>
      </c>
      <c r="AF4544" s="10" t="str">
        <f t="shared" si="1151"/>
        <v/>
      </c>
      <c r="AG4544" s="10" t="str">
        <f t="shared" si="1152"/>
        <v/>
      </c>
      <c r="AH4544" s="10" t="str">
        <f t="shared" si="1153"/>
        <v/>
      </c>
      <c r="AI4544" s="10" t="str">
        <f t="shared" si="1142"/>
        <v/>
      </c>
    </row>
    <row r="4545" spans="20:35" ht="18" customHeight="1" x14ac:dyDescent="0.25">
      <c r="T4545" s="9" t="str">
        <f t="shared" si="1144"/>
        <v/>
      </c>
      <c r="U4545" s="10" t="str">
        <f t="shared" si="1139"/>
        <v/>
      </c>
      <c r="V4545" s="10" t="str">
        <f t="shared" si="1140"/>
        <v/>
      </c>
      <c r="W4545" s="10" t="str">
        <f t="shared" si="1145"/>
        <v/>
      </c>
      <c r="X4545" s="10" t="str">
        <f t="shared" si="1146"/>
        <v/>
      </c>
      <c r="Y4545" s="10" t="str">
        <f t="shared" si="1147"/>
        <v/>
      </c>
      <c r="Z4545" s="10" t="str">
        <f t="shared" si="1148"/>
        <v/>
      </c>
      <c r="AA4545" s="10" t="str">
        <f t="shared" si="1138"/>
        <v/>
      </c>
      <c r="AB4545" s="10" t="str">
        <f t="shared" si="1141"/>
        <v/>
      </c>
      <c r="AC4545" s="10" t="str">
        <f t="shared" si="1149"/>
        <v/>
      </c>
      <c r="AD4545" s="10" t="str">
        <f t="shared" si="1143"/>
        <v/>
      </c>
      <c r="AE4545" s="10" t="str">
        <f t="shared" si="1150"/>
        <v/>
      </c>
      <c r="AF4545" s="10" t="str">
        <f t="shared" si="1151"/>
        <v/>
      </c>
      <c r="AG4545" s="10" t="str">
        <f t="shared" si="1152"/>
        <v/>
      </c>
      <c r="AH4545" s="10" t="str">
        <f t="shared" si="1153"/>
        <v/>
      </c>
      <c r="AI4545" s="10" t="str">
        <f t="shared" si="1142"/>
        <v/>
      </c>
    </row>
    <row r="4546" spans="20:35" ht="18" customHeight="1" x14ac:dyDescent="0.25">
      <c r="T4546" s="9" t="str">
        <f t="shared" si="1144"/>
        <v/>
      </c>
      <c r="U4546" s="10" t="str">
        <f t="shared" si="1139"/>
        <v/>
      </c>
      <c r="V4546" s="10" t="str">
        <f t="shared" si="1140"/>
        <v/>
      </c>
      <c r="W4546" s="10" t="str">
        <f t="shared" si="1145"/>
        <v/>
      </c>
      <c r="X4546" s="10" t="str">
        <f t="shared" si="1146"/>
        <v/>
      </c>
      <c r="Y4546" s="10" t="str">
        <f t="shared" si="1147"/>
        <v/>
      </c>
      <c r="Z4546" s="10" t="str">
        <f t="shared" si="1148"/>
        <v/>
      </c>
      <c r="AA4546" s="10" t="str">
        <f t="shared" si="1138"/>
        <v/>
      </c>
      <c r="AB4546" s="10" t="str">
        <f t="shared" si="1141"/>
        <v/>
      </c>
      <c r="AC4546" s="10" t="str">
        <f t="shared" si="1149"/>
        <v/>
      </c>
      <c r="AD4546" s="10" t="str">
        <f t="shared" si="1143"/>
        <v/>
      </c>
      <c r="AE4546" s="10" t="str">
        <f t="shared" si="1150"/>
        <v/>
      </c>
      <c r="AF4546" s="10" t="str">
        <f t="shared" si="1151"/>
        <v/>
      </c>
      <c r="AG4546" s="10" t="str">
        <f t="shared" si="1152"/>
        <v/>
      </c>
      <c r="AH4546" s="10" t="str">
        <f t="shared" si="1153"/>
        <v/>
      </c>
      <c r="AI4546" s="10" t="str">
        <f t="shared" si="1142"/>
        <v/>
      </c>
    </row>
    <row r="4547" spans="20:35" ht="18" customHeight="1" x14ac:dyDescent="0.25">
      <c r="T4547" s="9" t="str">
        <f t="shared" si="1144"/>
        <v/>
      </c>
      <c r="U4547" s="10" t="str">
        <f t="shared" si="1139"/>
        <v/>
      </c>
      <c r="V4547" s="10" t="str">
        <f t="shared" si="1140"/>
        <v/>
      </c>
      <c r="W4547" s="10" t="str">
        <f t="shared" si="1145"/>
        <v/>
      </c>
      <c r="X4547" s="10" t="str">
        <f t="shared" si="1146"/>
        <v/>
      </c>
      <c r="Y4547" s="10" t="str">
        <f t="shared" si="1147"/>
        <v/>
      </c>
      <c r="Z4547" s="10" t="str">
        <f t="shared" si="1148"/>
        <v/>
      </c>
      <c r="AA4547" s="10" t="str">
        <f t="shared" si="1138"/>
        <v/>
      </c>
      <c r="AB4547" s="10" t="str">
        <f t="shared" si="1141"/>
        <v/>
      </c>
      <c r="AC4547" s="10" t="str">
        <f t="shared" si="1149"/>
        <v/>
      </c>
      <c r="AD4547" s="10" t="str">
        <f t="shared" si="1143"/>
        <v/>
      </c>
      <c r="AE4547" s="10" t="str">
        <f t="shared" si="1150"/>
        <v/>
      </c>
      <c r="AF4547" s="10" t="str">
        <f t="shared" si="1151"/>
        <v/>
      </c>
      <c r="AG4547" s="10" t="str">
        <f t="shared" si="1152"/>
        <v/>
      </c>
      <c r="AH4547" s="10" t="str">
        <f t="shared" si="1153"/>
        <v/>
      </c>
      <c r="AI4547" s="10" t="str">
        <f t="shared" si="1142"/>
        <v/>
      </c>
    </row>
    <row r="4548" spans="20:35" ht="18" customHeight="1" x14ac:dyDescent="0.25">
      <c r="T4548" s="9" t="str">
        <f t="shared" si="1144"/>
        <v/>
      </c>
      <c r="U4548" s="10" t="str">
        <f t="shared" si="1139"/>
        <v/>
      </c>
      <c r="V4548" s="10" t="str">
        <f t="shared" si="1140"/>
        <v/>
      </c>
      <c r="W4548" s="10" t="str">
        <f t="shared" si="1145"/>
        <v/>
      </c>
      <c r="X4548" s="10" t="str">
        <f t="shared" si="1146"/>
        <v/>
      </c>
      <c r="Y4548" s="10" t="str">
        <f t="shared" si="1147"/>
        <v/>
      </c>
      <c r="Z4548" s="10" t="str">
        <f t="shared" si="1148"/>
        <v/>
      </c>
      <c r="AA4548" s="10" t="str">
        <f t="shared" si="1138"/>
        <v/>
      </c>
      <c r="AB4548" s="10" t="str">
        <f t="shared" si="1141"/>
        <v/>
      </c>
      <c r="AC4548" s="10" t="str">
        <f t="shared" si="1149"/>
        <v/>
      </c>
      <c r="AD4548" s="10" t="str">
        <f t="shared" si="1143"/>
        <v/>
      </c>
      <c r="AE4548" s="10" t="str">
        <f t="shared" si="1150"/>
        <v/>
      </c>
      <c r="AF4548" s="10" t="str">
        <f t="shared" si="1151"/>
        <v/>
      </c>
      <c r="AG4548" s="10" t="str">
        <f t="shared" si="1152"/>
        <v/>
      </c>
      <c r="AH4548" s="10" t="str">
        <f t="shared" si="1153"/>
        <v/>
      </c>
      <c r="AI4548" s="10" t="str">
        <f t="shared" si="1142"/>
        <v/>
      </c>
    </row>
    <row r="4549" spans="20:35" ht="18" customHeight="1" x14ac:dyDescent="0.25">
      <c r="T4549" s="9" t="str">
        <f t="shared" si="1144"/>
        <v/>
      </c>
      <c r="U4549" s="10" t="str">
        <f t="shared" si="1139"/>
        <v/>
      </c>
      <c r="V4549" s="10" t="str">
        <f t="shared" si="1140"/>
        <v/>
      </c>
      <c r="W4549" s="10" t="str">
        <f t="shared" si="1145"/>
        <v/>
      </c>
      <c r="X4549" s="10" t="str">
        <f t="shared" si="1146"/>
        <v/>
      </c>
      <c r="Y4549" s="10" t="str">
        <f t="shared" si="1147"/>
        <v/>
      </c>
      <c r="Z4549" s="10" t="str">
        <f t="shared" si="1148"/>
        <v/>
      </c>
      <c r="AA4549" s="10" t="str">
        <f t="shared" ref="AA4549:AA4612" si="1154">IF(T4549="","",Z4549/1000*$F$7)</f>
        <v/>
      </c>
      <c r="AB4549" s="10" t="str">
        <f t="shared" si="1141"/>
        <v/>
      </c>
      <c r="AC4549" s="10" t="str">
        <f t="shared" si="1149"/>
        <v/>
      </c>
      <c r="AD4549" s="10" t="str">
        <f t="shared" si="1143"/>
        <v/>
      </c>
      <c r="AE4549" s="10" t="str">
        <f t="shared" si="1150"/>
        <v/>
      </c>
      <c r="AF4549" s="10" t="str">
        <f t="shared" si="1151"/>
        <v/>
      </c>
      <c r="AG4549" s="10" t="str">
        <f t="shared" si="1152"/>
        <v/>
      </c>
      <c r="AH4549" s="10" t="str">
        <f t="shared" si="1153"/>
        <v/>
      </c>
      <c r="AI4549" s="10" t="str">
        <f t="shared" si="1142"/>
        <v/>
      </c>
    </row>
    <row r="4550" spans="20:35" ht="18" customHeight="1" x14ac:dyDescent="0.25">
      <c r="T4550" s="9" t="str">
        <f t="shared" si="1144"/>
        <v/>
      </c>
      <c r="U4550" s="10" t="str">
        <f t="shared" ref="U4550:U4613" si="1155">IF(T4550="","",IF(T4550&lt;=$C$14,$C$83*T4550,IF(T4550&lt;=2*$C$14,$C$81-$C$83*(T4550-$C$14),0)))</f>
        <v/>
      </c>
      <c r="V4550" s="10" t="str">
        <f t="shared" ref="V4550:V4613" si="1156">IF(T4550="","",IF(T4550&lt;=$C$22,$C$79*T4550,IF(T4550&lt;=2*$C$22,$C$77-$C$79*(T4550-$C$22),0)))</f>
        <v/>
      </c>
      <c r="W4550" s="10" t="str">
        <f t="shared" si="1145"/>
        <v/>
      </c>
      <c r="X4550" s="10" t="str">
        <f t="shared" si="1146"/>
        <v/>
      </c>
      <c r="Y4550" s="10" t="str">
        <f t="shared" si="1147"/>
        <v/>
      </c>
      <c r="Z4550" s="10" t="str">
        <f t="shared" si="1148"/>
        <v/>
      </c>
      <c r="AA4550" s="10" t="str">
        <f t="shared" si="1154"/>
        <v/>
      </c>
      <c r="AB4550" s="10" t="str">
        <f t="shared" ref="AB4550:AB4613" si="1157">IF(T4550="","",$C$59*(1+$C$61*($C$63+Z4550)/Y4550))</f>
        <v/>
      </c>
      <c r="AC4550" s="10" t="str">
        <f t="shared" si="1149"/>
        <v/>
      </c>
      <c r="AD4550" s="10" t="str">
        <f t="shared" si="1143"/>
        <v/>
      </c>
      <c r="AE4550" s="10" t="str">
        <f t="shared" si="1150"/>
        <v/>
      </c>
      <c r="AF4550" s="10" t="str">
        <f t="shared" si="1151"/>
        <v/>
      </c>
      <c r="AG4550" s="10" t="str">
        <f t="shared" si="1152"/>
        <v/>
      </c>
      <c r="AH4550" s="10" t="str">
        <f t="shared" si="1153"/>
        <v/>
      </c>
      <c r="AI4550" s="10" t="str">
        <f t="shared" si="1142"/>
        <v/>
      </c>
    </row>
    <row r="4551" spans="20:35" ht="18" customHeight="1" x14ac:dyDescent="0.25">
      <c r="T4551" s="9" t="str">
        <f t="shared" si="1144"/>
        <v/>
      </c>
      <c r="U4551" s="10" t="str">
        <f t="shared" si="1155"/>
        <v/>
      </c>
      <c r="V4551" s="10" t="str">
        <f t="shared" si="1156"/>
        <v/>
      </c>
      <c r="W4551" s="10" t="str">
        <f t="shared" si="1145"/>
        <v/>
      </c>
      <c r="X4551" s="10" t="str">
        <f t="shared" si="1146"/>
        <v/>
      </c>
      <c r="Y4551" s="10" t="str">
        <f t="shared" si="1147"/>
        <v/>
      </c>
      <c r="Z4551" s="10" t="str">
        <f t="shared" si="1148"/>
        <v/>
      </c>
      <c r="AA4551" s="10" t="str">
        <f t="shared" si="1154"/>
        <v/>
      </c>
      <c r="AB4551" s="10" t="str">
        <f t="shared" si="1157"/>
        <v/>
      </c>
      <c r="AC4551" s="10" t="str">
        <f t="shared" si="1149"/>
        <v/>
      </c>
      <c r="AD4551" s="10" t="str">
        <f t="shared" si="1143"/>
        <v/>
      </c>
      <c r="AE4551" s="10" t="str">
        <f t="shared" si="1150"/>
        <v/>
      </c>
      <c r="AF4551" s="10" t="str">
        <f t="shared" si="1151"/>
        <v/>
      </c>
      <c r="AG4551" s="10" t="str">
        <f t="shared" si="1152"/>
        <v/>
      </c>
      <c r="AH4551" s="10" t="str">
        <f t="shared" si="1153"/>
        <v/>
      </c>
      <c r="AI4551" s="10" t="str">
        <f t="shared" ref="AI4551:AI4614" si="1158">IF(T4551="","",MAX(Z4551+(AC4551-AF4551-AD4551)*$AL$4,0))</f>
        <v/>
      </c>
    </row>
    <row r="4552" spans="20:35" ht="18" customHeight="1" x14ac:dyDescent="0.25">
      <c r="T4552" s="9" t="str">
        <f t="shared" si="1144"/>
        <v/>
      </c>
      <c r="U4552" s="10" t="str">
        <f t="shared" si="1155"/>
        <v/>
      </c>
      <c r="V4552" s="10" t="str">
        <f t="shared" si="1156"/>
        <v/>
      </c>
      <c r="W4552" s="10" t="str">
        <f t="shared" si="1145"/>
        <v/>
      </c>
      <c r="X4552" s="10" t="str">
        <f t="shared" si="1146"/>
        <v/>
      </c>
      <c r="Y4552" s="10" t="str">
        <f t="shared" si="1147"/>
        <v/>
      </c>
      <c r="Z4552" s="10" t="str">
        <f t="shared" si="1148"/>
        <v/>
      </c>
      <c r="AA4552" s="10" t="str">
        <f t="shared" si="1154"/>
        <v/>
      </c>
      <c r="AB4552" s="10" t="str">
        <f t="shared" si="1157"/>
        <v/>
      </c>
      <c r="AC4552" s="10" t="str">
        <f t="shared" si="1149"/>
        <v/>
      </c>
      <c r="AD4552" s="10" t="str">
        <f t="shared" ref="AD4552:AD4615" si="1159">IF(U4552="","",$C$89*((Z4552/1000)^$C$97)/($F$15)*1000*3600)</f>
        <v/>
      </c>
      <c r="AE4552" s="10" t="str">
        <f t="shared" si="1150"/>
        <v/>
      </c>
      <c r="AF4552" s="10" t="str">
        <f t="shared" si="1151"/>
        <v/>
      </c>
      <c r="AG4552" s="10" t="str">
        <f t="shared" si="1152"/>
        <v/>
      </c>
      <c r="AH4552" s="10" t="str">
        <f t="shared" si="1153"/>
        <v/>
      </c>
      <c r="AI4552" s="10" t="str">
        <f t="shared" si="1158"/>
        <v/>
      </c>
    </row>
    <row r="4553" spans="20:35" ht="18" customHeight="1" x14ac:dyDescent="0.25">
      <c r="T4553" s="9" t="str">
        <f t="shared" si="1144"/>
        <v/>
      </c>
      <c r="U4553" s="10" t="str">
        <f t="shared" si="1155"/>
        <v/>
      </c>
      <c r="V4553" s="10" t="str">
        <f t="shared" si="1156"/>
        <v/>
      </c>
      <c r="W4553" s="10" t="str">
        <f t="shared" si="1145"/>
        <v/>
      </c>
      <c r="X4553" s="10" t="str">
        <f t="shared" si="1146"/>
        <v/>
      </c>
      <c r="Y4553" s="10" t="str">
        <f t="shared" si="1147"/>
        <v/>
      </c>
      <c r="Z4553" s="10" t="str">
        <f t="shared" si="1148"/>
        <v/>
      </c>
      <c r="AA4553" s="10" t="str">
        <f t="shared" si="1154"/>
        <v/>
      </c>
      <c r="AB4553" s="10" t="str">
        <f t="shared" si="1157"/>
        <v/>
      </c>
      <c r="AC4553" s="10" t="str">
        <f t="shared" si="1149"/>
        <v/>
      </c>
      <c r="AD4553" s="10" t="str">
        <f t="shared" si="1159"/>
        <v/>
      </c>
      <c r="AE4553" s="10" t="str">
        <f t="shared" si="1150"/>
        <v/>
      </c>
      <c r="AF4553" s="10" t="str">
        <f t="shared" si="1151"/>
        <v/>
      </c>
      <c r="AG4553" s="10" t="str">
        <f t="shared" si="1152"/>
        <v/>
      </c>
      <c r="AH4553" s="10" t="str">
        <f t="shared" si="1153"/>
        <v/>
      </c>
      <c r="AI4553" s="10" t="str">
        <f t="shared" si="1158"/>
        <v/>
      </c>
    </row>
    <row r="4554" spans="20:35" ht="18" customHeight="1" x14ac:dyDescent="0.25">
      <c r="T4554" s="9" t="str">
        <f t="shared" si="1144"/>
        <v/>
      </c>
      <c r="U4554" s="10" t="str">
        <f t="shared" si="1155"/>
        <v/>
      </c>
      <c r="V4554" s="10" t="str">
        <f t="shared" si="1156"/>
        <v/>
      </c>
      <c r="W4554" s="10" t="str">
        <f t="shared" si="1145"/>
        <v/>
      </c>
      <c r="X4554" s="10" t="str">
        <f t="shared" si="1146"/>
        <v/>
      </c>
      <c r="Y4554" s="10" t="str">
        <f t="shared" si="1147"/>
        <v/>
      </c>
      <c r="Z4554" s="10" t="str">
        <f t="shared" si="1148"/>
        <v/>
      </c>
      <c r="AA4554" s="10" t="str">
        <f t="shared" si="1154"/>
        <v/>
      </c>
      <c r="AB4554" s="10" t="str">
        <f t="shared" si="1157"/>
        <v/>
      </c>
      <c r="AC4554" s="10" t="str">
        <f t="shared" si="1149"/>
        <v/>
      </c>
      <c r="AD4554" s="10" t="str">
        <f t="shared" si="1159"/>
        <v/>
      </c>
      <c r="AE4554" s="10" t="str">
        <f t="shared" si="1150"/>
        <v/>
      </c>
      <c r="AF4554" s="10" t="str">
        <f t="shared" si="1151"/>
        <v/>
      </c>
      <c r="AG4554" s="10" t="str">
        <f t="shared" si="1152"/>
        <v/>
      </c>
      <c r="AH4554" s="10" t="str">
        <f t="shared" si="1153"/>
        <v/>
      </c>
      <c r="AI4554" s="10" t="str">
        <f t="shared" si="1158"/>
        <v/>
      </c>
    </row>
    <row r="4555" spans="20:35" ht="18" customHeight="1" x14ac:dyDescent="0.25">
      <c r="T4555" s="9" t="str">
        <f t="shared" si="1144"/>
        <v/>
      </c>
      <c r="U4555" s="10" t="str">
        <f t="shared" si="1155"/>
        <v/>
      </c>
      <c r="V4555" s="10" t="str">
        <f t="shared" si="1156"/>
        <v/>
      </c>
      <c r="W4555" s="10" t="str">
        <f t="shared" si="1145"/>
        <v/>
      </c>
      <c r="X4555" s="10" t="str">
        <f t="shared" si="1146"/>
        <v/>
      </c>
      <c r="Y4555" s="10" t="str">
        <f t="shared" si="1147"/>
        <v/>
      </c>
      <c r="Z4555" s="10" t="str">
        <f t="shared" si="1148"/>
        <v/>
      </c>
      <c r="AA4555" s="10" t="str">
        <f t="shared" si="1154"/>
        <v/>
      </c>
      <c r="AB4555" s="10" t="str">
        <f t="shared" si="1157"/>
        <v/>
      </c>
      <c r="AC4555" s="10" t="str">
        <f t="shared" si="1149"/>
        <v/>
      </c>
      <c r="AD4555" s="10" t="str">
        <f t="shared" si="1159"/>
        <v/>
      </c>
      <c r="AE4555" s="10" t="str">
        <f t="shared" si="1150"/>
        <v/>
      </c>
      <c r="AF4555" s="10" t="str">
        <f t="shared" si="1151"/>
        <v/>
      </c>
      <c r="AG4555" s="10" t="str">
        <f t="shared" si="1152"/>
        <v/>
      </c>
      <c r="AH4555" s="10" t="str">
        <f t="shared" si="1153"/>
        <v/>
      </c>
      <c r="AI4555" s="10" t="str">
        <f t="shared" si="1158"/>
        <v/>
      </c>
    </row>
    <row r="4556" spans="20:35" ht="18" customHeight="1" x14ac:dyDescent="0.25">
      <c r="T4556" s="9" t="str">
        <f t="shared" si="1144"/>
        <v/>
      </c>
      <c r="U4556" s="10" t="str">
        <f t="shared" si="1155"/>
        <v/>
      </c>
      <c r="V4556" s="10" t="str">
        <f t="shared" si="1156"/>
        <v/>
      </c>
      <c r="W4556" s="10" t="str">
        <f t="shared" si="1145"/>
        <v/>
      </c>
      <c r="X4556" s="10" t="str">
        <f t="shared" si="1146"/>
        <v/>
      </c>
      <c r="Y4556" s="10" t="str">
        <f t="shared" si="1147"/>
        <v/>
      </c>
      <c r="Z4556" s="10" t="str">
        <f t="shared" si="1148"/>
        <v/>
      </c>
      <c r="AA4556" s="10" t="str">
        <f t="shared" si="1154"/>
        <v/>
      </c>
      <c r="AB4556" s="10" t="str">
        <f t="shared" si="1157"/>
        <v/>
      </c>
      <c r="AC4556" s="10" t="str">
        <f t="shared" si="1149"/>
        <v/>
      </c>
      <c r="AD4556" s="10" t="str">
        <f t="shared" si="1159"/>
        <v/>
      </c>
      <c r="AE4556" s="10" t="str">
        <f t="shared" si="1150"/>
        <v/>
      </c>
      <c r="AF4556" s="10" t="str">
        <f t="shared" si="1151"/>
        <v/>
      </c>
      <c r="AG4556" s="10" t="str">
        <f t="shared" si="1152"/>
        <v/>
      </c>
      <c r="AH4556" s="10" t="str">
        <f t="shared" si="1153"/>
        <v/>
      </c>
      <c r="AI4556" s="10" t="str">
        <f t="shared" si="1158"/>
        <v/>
      </c>
    </row>
    <row r="4557" spans="20:35" ht="18" customHeight="1" x14ac:dyDescent="0.25">
      <c r="T4557" s="9" t="str">
        <f t="shared" si="1144"/>
        <v/>
      </c>
      <c r="U4557" s="10" t="str">
        <f t="shared" si="1155"/>
        <v/>
      </c>
      <c r="V4557" s="10" t="str">
        <f t="shared" si="1156"/>
        <v/>
      </c>
      <c r="W4557" s="10" t="str">
        <f t="shared" si="1145"/>
        <v/>
      </c>
      <c r="X4557" s="10" t="str">
        <f t="shared" si="1146"/>
        <v/>
      </c>
      <c r="Y4557" s="10" t="str">
        <f t="shared" si="1147"/>
        <v/>
      </c>
      <c r="Z4557" s="10" t="str">
        <f t="shared" si="1148"/>
        <v/>
      </c>
      <c r="AA4557" s="10" t="str">
        <f t="shared" si="1154"/>
        <v/>
      </c>
      <c r="AB4557" s="10" t="str">
        <f t="shared" si="1157"/>
        <v/>
      </c>
      <c r="AC4557" s="10" t="str">
        <f t="shared" si="1149"/>
        <v/>
      </c>
      <c r="AD4557" s="10" t="str">
        <f t="shared" si="1159"/>
        <v/>
      </c>
      <c r="AE4557" s="10" t="str">
        <f t="shared" si="1150"/>
        <v/>
      </c>
      <c r="AF4557" s="10" t="str">
        <f t="shared" si="1151"/>
        <v/>
      </c>
      <c r="AG4557" s="10" t="str">
        <f t="shared" si="1152"/>
        <v/>
      </c>
      <c r="AH4557" s="10" t="str">
        <f t="shared" si="1153"/>
        <v/>
      </c>
      <c r="AI4557" s="10" t="str">
        <f t="shared" si="1158"/>
        <v/>
      </c>
    </row>
    <row r="4558" spans="20:35" ht="18" customHeight="1" x14ac:dyDescent="0.25">
      <c r="T4558" s="9" t="str">
        <f t="shared" si="1144"/>
        <v/>
      </c>
      <c r="U4558" s="10" t="str">
        <f t="shared" si="1155"/>
        <v/>
      </c>
      <c r="V4558" s="10" t="str">
        <f t="shared" si="1156"/>
        <v/>
      </c>
      <c r="W4558" s="10" t="str">
        <f t="shared" si="1145"/>
        <v/>
      </c>
      <c r="X4558" s="10" t="str">
        <f t="shared" si="1146"/>
        <v/>
      </c>
      <c r="Y4558" s="10" t="str">
        <f t="shared" si="1147"/>
        <v/>
      </c>
      <c r="Z4558" s="10" t="str">
        <f t="shared" si="1148"/>
        <v/>
      </c>
      <c r="AA4558" s="10" t="str">
        <f t="shared" si="1154"/>
        <v/>
      </c>
      <c r="AB4558" s="10" t="str">
        <f t="shared" si="1157"/>
        <v/>
      </c>
      <c r="AC4558" s="10" t="str">
        <f t="shared" si="1149"/>
        <v/>
      </c>
      <c r="AD4558" s="10" t="str">
        <f t="shared" si="1159"/>
        <v/>
      </c>
      <c r="AE4558" s="10" t="str">
        <f t="shared" si="1150"/>
        <v/>
      </c>
      <c r="AF4558" s="10" t="str">
        <f t="shared" si="1151"/>
        <v/>
      </c>
      <c r="AG4558" s="10" t="str">
        <f t="shared" si="1152"/>
        <v/>
      </c>
      <c r="AH4558" s="10" t="str">
        <f t="shared" si="1153"/>
        <v/>
      </c>
      <c r="AI4558" s="10" t="str">
        <f t="shared" si="1158"/>
        <v/>
      </c>
    </row>
    <row r="4559" spans="20:35" ht="18" customHeight="1" x14ac:dyDescent="0.25">
      <c r="T4559" s="9" t="str">
        <f t="shared" ref="T4559:T4622" si="1160">IF(T4558="","",IF(T4558+$C$27&gt;$C$29,"",T4558+$C$27))</f>
        <v/>
      </c>
      <c r="U4559" s="10" t="str">
        <f t="shared" si="1155"/>
        <v/>
      </c>
      <c r="V4559" s="10" t="str">
        <f t="shared" si="1156"/>
        <v/>
      </c>
      <c r="W4559" s="10" t="str">
        <f t="shared" si="1145"/>
        <v/>
      </c>
      <c r="X4559" s="10" t="str">
        <f t="shared" si="1146"/>
        <v/>
      </c>
      <c r="Y4559" s="10" t="str">
        <f t="shared" si="1147"/>
        <v/>
      </c>
      <c r="Z4559" s="10" t="str">
        <f t="shared" si="1148"/>
        <v/>
      </c>
      <c r="AA4559" s="10" t="str">
        <f t="shared" si="1154"/>
        <v/>
      </c>
      <c r="AB4559" s="10" t="str">
        <f t="shared" si="1157"/>
        <v/>
      </c>
      <c r="AC4559" s="10" t="str">
        <f t="shared" si="1149"/>
        <v/>
      </c>
      <c r="AD4559" s="10" t="str">
        <f t="shared" si="1159"/>
        <v/>
      </c>
      <c r="AE4559" s="10" t="str">
        <f t="shared" si="1150"/>
        <v/>
      </c>
      <c r="AF4559" s="10" t="str">
        <f t="shared" si="1151"/>
        <v/>
      </c>
      <c r="AG4559" s="10" t="str">
        <f t="shared" si="1152"/>
        <v/>
      </c>
      <c r="AH4559" s="10" t="str">
        <f t="shared" si="1153"/>
        <v/>
      </c>
      <c r="AI4559" s="10" t="str">
        <f t="shared" si="1158"/>
        <v/>
      </c>
    </row>
    <row r="4560" spans="20:35" ht="18" customHeight="1" x14ac:dyDescent="0.25">
      <c r="T4560" s="9" t="str">
        <f t="shared" si="1160"/>
        <v/>
      </c>
      <c r="U4560" s="10" t="str">
        <f t="shared" si="1155"/>
        <v/>
      </c>
      <c r="V4560" s="10" t="str">
        <f t="shared" si="1156"/>
        <v/>
      </c>
      <c r="W4560" s="10" t="str">
        <f t="shared" si="1145"/>
        <v/>
      </c>
      <c r="X4560" s="10" t="str">
        <f t="shared" si="1146"/>
        <v/>
      </c>
      <c r="Y4560" s="10" t="str">
        <f t="shared" si="1147"/>
        <v/>
      </c>
      <c r="Z4560" s="10" t="str">
        <f t="shared" si="1148"/>
        <v/>
      </c>
      <c r="AA4560" s="10" t="str">
        <f t="shared" si="1154"/>
        <v/>
      </c>
      <c r="AB4560" s="10" t="str">
        <f t="shared" si="1157"/>
        <v/>
      </c>
      <c r="AC4560" s="10" t="str">
        <f t="shared" si="1149"/>
        <v/>
      </c>
      <c r="AD4560" s="10" t="str">
        <f t="shared" si="1159"/>
        <v/>
      </c>
      <c r="AE4560" s="10" t="str">
        <f t="shared" si="1150"/>
        <v/>
      </c>
      <c r="AF4560" s="10" t="str">
        <f t="shared" si="1151"/>
        <v/>
      </c>
      <c r="AG4560" s="10" t="str">
        <f t="shared" si="1152"/>
        <v/>
      </c>
      <c r="AH4560" s="10" t="str">
        <f t="shared" si="1153"/>
        <v/>
      </c>
      <c r="AI4560" s="10" t="str">
        <f t="shared" si="1158"/>
        <v/>
      </c>
    </row>
    <row r="4561" spans="20:35" ht="18" customHeight="1" x14ac:dyDescent="0.25">
      <c r="T4561" s="9" t="str">
        <f t="shared" si="1160"/>
        <v/>
      </c>
      <c r="U4561" s="10" t="str">
        <f t="shared" si="1155"/>
        <v/>
      </c>
      <c r="V4561" s="10" t="str">
        <f t="shared" si="1156"/>
        <v/>
      </c>
      <c r="W4561" s="10" t="str">
        <f t="shared" si="1145"/>
        <v/>
      </c>
      <c r="X4561" s="10" t="str">
        <f t="shared" si="1146"/>
        <v/>
      </c>
      <c r="Y4561" s="10" t="str">
        <f t="shared" si="1147"/>
        <v/>
      </c>
      <c r="Z4561" s="10" t="str">
        <f t="shared" si="1148"/>
        <v/>
      </c>
      <c r="AA4561" s="10" t="str">
        <f t="shared" si="1154"/>
        <v/>
      </c>
      <c r="AB4561" s="10" t="str">
        <f t="shared" si="1157"/>
        <v/>
      </c>
      <c r="AC4561" s="10" t="str">
        <f t="shared" si="1149"/>
        <v/>
      </c>
      <c r="AD4561" s="10" t="str">
        <f t="shared" si="1159"/>
        <v/>
      </c>
      <c r="AE4561" s="10" t="str">
        <f t="shared" si="1150"/>
        <v/>
      </c>
      <c r="AF4561" s="10" t="str">
        <f t="shared" si="1151"/>
        <v/>
      </c>
      <c r="AG4561" s="10" t="str">
        <f t="shared" si="1152"/>
        <v/>
      </c>
      <c r="AH4561" s="10" t="str">
        <f t="shared" si="1153"/>
        <v/>
      </c>
      <c r="AI4561" s="10" t="str">
        <f t="shared" si="1158"/>
        <v/>
      </c>
    </row>
    <row r="4562" spans="20:35" ht="18" customHeight="1" x14ac:dyDescent="0.25">
      <c r="T4562" s="9" t="str">
        <f t="shared" si="1160"/>
        <v/>
      </c>
      <c r="U4562" s="10" t="str">
        <f t="shared" si="1155"/>
        <v/>
      </c>
      <c r="V4562" s="10" t="str">
        <f t="shared" si="1156"/>
        <v/>
      </c>
      <c r="W4562" s="10" t="str">
        <f t="shared" si="1145"/>
        <v/>
      </c>
      <c r="X4562" s="10" t="str">
        <f t="shared" si="1146"/>
        <v/>
      </c>
      <c r="Y4562" s="10" t="str">
        <f t="shared" si="1147"/>
        <v/>
      </c>
      <c r="Z4562" s="10" t="str">
        <f t="shared" si="1148"/>
        <v/>
      </c>
      <c r="AA4562" s="10" t="str">
        <f t="shared" si="1154"/>
        <v/>
      </c>
      <c r="AB4562" s="10" t="str">
        <f t="shared" si="1157"/>
        <v/>
      </c>
      <c r="AC4562" s="10" t="str">
        <f t="shared" si="1149"/>
        <v/>
      </c>
      <c r="AD4562" s="10" t="str">
        <f t="shared" si="1159"/>
        <v/>
      </c>
      <c r="AE4562" s="10" t="str">
        <f t="shared" si="1150"/>
        <v/>
      </c>
      <c r="AF4562" s="10" t="str">
        <f t="shared" si="1151"/>
        <v/>
      </c>
      <c r="AG4562" s="10" t="str">
        <f t="shared" si="1152"/>
        <v/>
      </c>
      <c r="AH4562" s="10" t="str">
        <f t="shared" si="1153"/>
        <v/>
      </c>
      <c r="AI4562" s="10" t="str">
        <f t="shared" si="1158"/>
        <v/>
      </c>
    </row>
    <row r="4563" spans="20:35" ht="18" customHeight="1" x14ac:dyDescent="0.25">
      <c r="T4563" s="9" t="str">
        <f t="shared" si="1160"/>
        <v/>
      </c>
      <c r="U4563" s="10" t="str">
        <f t="shared" si="1155"/>
        <v/>
      </c>
      <c r="V4563" s="10" t="str">
        <f t="shared" si="1156"/>
        <v/>
      </c>
      <c r="W4563" s="10" t="str">
        <f t="shared" si="1145"/>
        <v/>
      </c>
      <c r="X4563" s="10" t="str">
        <f t="shared" si="1146"/>
        <v/>
      </c>
      <c r="Y4563" s="10" t="str">
        <f t="shared" si="1147"/>
        <v/>
      </c>
      <c r="Z4563" s="10" t="str">
        <f t="shared" si="1148"/>
        <v/>
      </c>
      <c r="AA4563" s="10" t="str">
        <f t="shared" si="1154"/>
        <v/>
      </c>
      <c r="AB4563" s="10" t="str">
        <f t="shared" si="1157"/>
        <v/>
      </c>
      <c r="AC4563" s="10" t="str">
        <f t="shared" si="1149"/>
        <v/>
      </c>
      <c r="AD4563" s="10" t="str">
        <f t="shared" si="1159"/>
        <v/>
      </c>
      <c r="AE4563" s="10" t="str">
        <f t="shared" si="1150"/>
        <v/>
      </c>
      <c r="AF4563" s="10" t="str">
        <f t="shared" si="1151"/>
        <v/>
      </c>
      <c r="AG4563" s="10" t="str">
        <f t="shared" si="1152"/>
        <v/>
      </c>
      <c r="AH4563" s="10" t="str">
        <f t="shared" si="1153"/>
        <v/>
      </c>
      <c r="AI4563" s="10" t="str">
        <f t="shared" si="1158"/>
        <v/>
      </c>
    </row>
    <row r="4564" spans="20:35" ht="18" customHeight="1" x14ac:dyDescent="0.25">
      <c r="T4564" s="9" t="str">
        <f t="shared" si="1160"/>
        <v/>
      </c>
      <c r="U4564" s="10" t="str">
        <f t="shared" si="1155"/>
        <v/>
      </c>
      <c r="V4564" s="10" t="str">
        <f t="shared" si="1156"/>
        <v/>
      </c>
      <c r="W4564" s="10" t="str">
        <f t="shared" si="1145"/>
        <v/>
      </c>
      <c r="X4564" s="10" t="str">
        <f t="shared" si="1146"/>
        <v/>
      </c>
      <c r="Y4564" s="10" t="str">
        <f t="shared" si="1147"/>
        <v/>
      </c>
      <c r="Z4564" s="10" t="str">
        <f t="shared" si="1148"/>
        <v/>
      </c>
      <c r="AA4564" s="10" t="str">
        <f t="shared" si="1154"/>
        <v/>
      </c>
      <c r="AB4564" s="10" t="str">
        <f t="shared" si="1157"/>
        <v/>
      </c>
      <c r="AC4564" s="10" t="str">
        <f t="shared" si="1149"/>
        <v/>
      </c>
      <c r="AD4564" s="10" t="str">
        <f t="shared" si="1159"/>
        <v/>
      </c>
      <c r="AE4564" s="10" t="str">
        <f t="shared" si="1150"/>
        <v/>
      </c>
      <c r="AF4564" s="10" t="str">
        <f t="shared" si="1151"/>
        <v/>
      </c>
      <c r="AG4564" s="10" t="str">
        <f t="shared" si="1152"/>
        <v/>
      </c>
      <c r="AH4564" s="10" t="str">
        <f t="shared" si="1153"/>
        <v/>
      </c>
      <c r="AI4564" s="10" t="str">
        <f t="shared" si="1158"/>
        <v/>
      </c>
    </row>
    <row r="4565" spans="20:35" ht="18" customHeight="1" x14ac:dyDescent="0.25">
      <c r="T4565" s="9" t="str">
        <f t="shared" si="1160"/>
        <v/>
      </c>
      <c r="U4565" s="10" t="str">
        <f t="shared" si="1155"/>
        <v/>
      </c>
      <c r="V4565" s="10" t="str">
        <f t="shared" si="1156"/>
        <v/>
      </c>
      <c r="W4565" s="10" t="str">
        <f t="shared" si="1145"/>
        <v/>
      </c>
      <c r="X4565" s="10" t="str">
        <f t="shared" si="1146"/>
        <v/>
      </c>
      <c r="Y4565" s="10" t="str">
        <f t="shared" si="1147"/>
        <v/>
      </c>
      <c r="Z4565" s="10" t="str">
        <f t="shared" si="1148"/>
        <v/>
      </c>
      <c r="AA4565" s="10" t="str">
        <f t="shared" si="1154"/>
        <v/>
      </c>
      <c r="AB4565" s="10" t="str">
        <f t="shared" si="1157"/>
        <v/>
      </c>
      <c r="AC4565" s="10" t="str">
        <f t="shared" si="1149"/>
        <v/>
      </c>
      <c r="AD4565" s="10" t="str">
        <f t="shared" si="1159"/>
        <v/>
      </c>
      <c r="AE4565" s="10" t="str">
        <f t="shared" si="1150"/>
        <v/>
      </c>
      <c r="AF4565" s="10" t="str">
        <f t="shared" si="1151"/>
        <v/>
      </c>
      <c r="AG4565" s="10" t="str">
        <f t="shared" si="1152"/>
        <v/>
      </c>
      <c r="AH4565" s="10" t="str">
        <f t="shared" si="1153"/>
        <v/>
      </c>
      <c r="AI4565" s="10" t="str">
        <f t="shared" si="1158"/>
        <v/>
      </c>
    </row>
    <row r="4566" spans="20:35" ht="18" customHeight="1" x14ac:dyDescent="0.25">
      <c r="T4566" s="9" t="str">
        <f t="shared" si="1160"/>
        <v/>
      </c>
      <c r="U4566" s="10" t="str">
        <f t="shared" si="1155"/>
        <v/>
      </c>
      <c r="V4566" s="10" t="str">
        <f t="shared" si="1156"/>
        <v/>
      </c>
      <c r="W4566" s="10" t="str">
        <f t="shared" si="1145"/>
        <v/>
      </c>
      <c r="X4566" s="10" t="str">
        <f t="shared" si="1146"/>
        <v/>
      </c>
      <c r="Y4566" s="10" t="str">
        <f t="shared" si="1147"/>
        <v/>
      </c>
      <c r="Z4566" s="10" t="str">
        <f t="shared" si="1148"/>
        <v/>
      </c>
      <c r="AA4566" s="10" t="str">
        <f t="shared" si="1154"/>
        <v/>
      </c>
      <c r="AB4566" s="10" t="str">
        <f t="shared" si="1157"/>
        <v/>
      </c>
      <c r="AC4566" s="10" t="str">
        <f t="shared" si="1149"/>
        <v/>
      </c>
      <c r="AD4566" s="10" t="str">
        <f t="shared" si="1159"/>
        <v/>
      </c>
      <c r="AE4566" s="10" t="str">
        <f t="shared" si="1150"/>
        <v/>
      </c>
      <c r="AF4566" s="10" t="str">
        <f t="shared" si="1151"/>
        <v/>
      </c>
      <c r="AG4566" s="10" t="str">
        <f t="shared" si="1152"/>
        <v/>
      </c>
      <c r="AH4566" s="10" t="str">
        <f t="shared" si="1153"/>
        <v/>
      </c>
      <c r="AI4566" s="10" t="str">
        <f t="shared" si="1158"/>
        <v/>
      </c>
    </row>
    <row r="4567" spans="20:35" ht="18" customHeight="1" x14ac:dyDescent="0.25">
      <c r="T4567" s="9" t="str">
        <f t="shared" si="1160"/>
        <v/>
      </c>
      <c r="U4567" s="10" t="str">
        <f t="shared" si="1155"/>
        <v/>
      </c>
      <c r="V4567" s="10" t="str">
        <f t="shared" si="1156"/>
        <v/>
      </c>
      <c r="W4567" s="10" t="str">
        <f t="shared" si="1145"/>
        <v/>
      </c>
      <c r="X4567" s="10" t="str">
        <f t="shared" si="1146"/>
        <v/>
      </c>
      <c r="Y4567" s="10" t="str">
        <f t="shared" si="1147"/>
        <v/>
      </c>
      <c r="Z4567" s="10" t="str">
        <f t="shared" si="1148"/>
        <v/>
      </c>
      <c r="AA4567" s="10" t="str">
        <f t="shared" si="1154"/>
        <v/>
      </c>
      <c r="AB4567" s="10" t="str">
        <f t="shared" si="1157"/>
        <v/>
      </c>
      <c r="AC4567" s="10" t="str">
        <f t="shared" si="1149"/>
        <v/>
      </c>
      <c r="AD4567" s="10" t="str">
        <f t="shared" si="1159"/>
        <v/>
      </c>
      <c r="AE4567" s="10" t="str">
        <f t="shared" si="1150"/>
        <v/>
      </c>
      <c r="AF4567" s="10" t="str">
        <f t="shared" si="1151"/>
        <v/>
      </c>
      <c r="AG4567" s="10" t="str">
        <f t="shared" si="1152"/>
        <v/>
      </c>
      <c r="AH4567" s="10" t="str">
        <f t="shared" si="1153"/>
        <v/>
      </c>
      <c r="AI4567" s="10" t="str">
        <f t="shared" si="1158"/>
        <v/>
      </c>
    </row>
    <row r="4568" spans="20:35" ht="18" customHeight="1" x14ac:dyDescent="0.25">
      <c r="T4568" s="9" t="str">
        <f t="shared" si="1160"/>
        <v/>
      </c>
      <c r="U4568" s="10" t="str">
        <f t="shared" si="1155"/>
        <v/>
      </c>
      <c r="V4568" s="10" t="str">
        <f t="shared" si="1156"/>
        <v/>
      </c>
      <c r="W4568" s="10" t="str">
        <f t="shared" si="1145"/>
        <v/>
      </c>
      <c r="X4568" s="10" t="str">
        <f t="shared" si="1146"/>
        <v/>
      </c>
      <c r="Y4568" s="10" t="str">
        <f t="shared" si="1147"/>
        <v/>
      </c>
      <c r="Z4568" s="10" t="str">
        <f t="shared" si="1148"/>
        <v/>
      </c>
      <c r="AA4568" s="10" t="str">
        <f t="shared" si="1154"/>
        <v/>
      </c>
      <c r="AB4568" s="10" t="str">
        <f t="shared" si="1157"/>
        <v/>
      </c>
      <c r="AC4568" s="10" t="str">
        <f t="shared" si="1149"/>
        <v/>
      </c>
      <c r="AD4568" s="10" t="str">
        <f t="shared" si="1159"/>
        <v/>
      </c>
      <c r="AE4568" s="10" t="str">
        <f t="shared" si="1150"/>
        <v/>
      </c>
      <c r="AF4568" s="10" t="str">
        <f t="shared" si="1151"/>
        <v/>
      </c>
      <c r="AG4568" s="10" t="str">
        <f t="shared" si="1152"/>
        <v/>
      </c>
      <c r="AH4568" s="10" t="str">
        <f t="shared" si="1153"/>
        <v/>
      </c>
      <c r="AI4568" s="10" t="str">
        <f t="shared" si="1158"/>
        <v/>
      </c>
    </row>
    <row r="4569" spans="20:35" ht="18" customHeight="1" x14ac:dyDescent="0.25">
      <c r="T4569" s="9" t="str">
        <f t="shared" si="1160"/>
        <v/>
      </c>
      <c r="U4569" s="10" t="str">
        <f t="shared" si="1155"/>
        <v/>
      </c>
      <c r="V4569" s="10" t="str">
        <f t="shared" si="1156"/>
        <v/>
      </c>
      <c r="W4569" s="10" t="str">
        <f t="shared" si="1145"/>
        <v/>
      </c>
      <c r="X4569" s="10" t="str">
        <f t="shared" si="1146"/>
        <v/>
      </c>
      <c r="Y4569" s="10" t="str">
        <f t="shared" si="1147"/>
        <v/>
      </c>
      <c r="Z4569" s="10" t="str">
        <f t="shared" si="1148"/>
        <v/>
      </c>
      <c r="AA4569" s="10" t="str">
        <f t="shared" si="1154"/>
        <v/>
      </c>
      <c r="AB4569" s="10" t="str">
        <f t="shared" si="1157"/>
        <v/>
      </c>
      <c r="AC4569" s="10" t="str">
        <f t="shared" si="1149"/>
        <v/>
      </c>
      <c r="AD4569" s="10" t="str">
        <f t="shared" si="1159"/>
        <v/>
      </c>
      <c r="AE4569" s="10" t="str">
        <f t="shared" si="1150"/>
        <v/>
      </c>
      <c r="AF4569" s="10" t="str">
        <f t="shared" si="1151"/>
        <v/>
      </c>
      <c r="AG4569" s="10" t="str">
        <f t="shared" si="1152"/>
        <v/>
      </c>
      <c r="AH4569" s="10" t="str">
        <f t="shared" si="1153"/>
        <v/>
      </c>
      <c r="AI4569" s="10" t="str">
        <f t="shared" si="1158"/>
        <v/>
      </c>
    </row>
    <row r="4570" spans="20:35" ht="18" customHeight="1" x14ac:dyDescent="0.25">
      <c r="T4570" s="9" t="str">
        <f t="shared" si="1160"/>
        <v/>
      </c>
      <c r="U4570" s="10" t="str">
        <f t="shared" si="1155"/>
        <v/>
      </c>
      <c r="V4570" s="10" t="str">
        <f t="shared" si="1156"/>
        <v/>
      </c>
      <c r="W4570" s="10" t="str">
        <f t="shared" si="1145"/>
        <v/>
      </c>
      <c r="X4570" s="10" t="str">
        <f t="shared" si="1146"/>
        <v/>
      </c>
      <c r="Y4570" s="10" t="str">
        <f t="shared" si="1147"/>
        <v/>
      </c>
      <c r="Z4570" s="10" t="str">
        <f t="shared" si="1148"/>
        <v/>
      </c>
      <c r="AA4570" s="10" t="str">
        <f t="shared" si="1154"/>
        <v/>
      </c>
      <c r="AB4570" s="10" t="str">
        <f t="shared" si="1157"/>
        <v/>
      </c>
      <c r="AC4570" s="10" t="str">
        <f t="shared" si="1149"/>
        <v/>
      </c>
      <c r="AD4570" s="10" t="str">
        <f t="shared" si="1159"/>
        <v/>
      </c>
      <c r="AE4570" s="10" t="str">
        <f t="shared" si="1150"/>
        <v/>
      </c>
      <c r="AF4570" s="10" t="str">
        <f t="shared" si="1151"/>
        <v/>
      </c>
      <c r="AG4570" s="10" t="str">
        <f t="shared" si="1152"/>
        <v/>
      </c>
      <c r="AH4570" s="10" t="str">
        <f t="shared" si="1153"/>
        <v/>
      </c>
      <c r="AI4570" s="10" t="str">
        <f t="shared" si="1158"/>
        <v/>
      </c>
    </row>
    <row r="4571" spans="20:35" ht="18" customHeight="1" x14ac:dyDescent="0.25">
      <c r="T4571" s="9" t="str">
        <f t="shared" si="1160"/>
        <v/>
      </c>
      <c r="U4571" s="10" t="str">
        <f t="shared" si="1155"/>
        <v/>
      </c>
      <c r="V4571" s="10" t="str">
        <f t="shared" si="1156"/>
        <v/>
      </c>
      <c r="W4571" s="10" t="str">
        <f t="shared" si="1145"/>
        <v/>
      </c>
      <c r="X4571" s="10" t="str">
        <f t="shared" si="1146"/>
        <v/>
      </c>
      <c r="Y4571" s="10" t="str">
        <f t="shared" si="1147"/>
        <v/>
      </c>
      <c r="Z4571" s="10" t="str">
        <f t="shared" si="1148"/>
        <v/>
      </c>
      <c r="AA4571" s="10" t="str">
        <f t="shared" si="1154"/>
        <v/>
      </c>
      <c r="AB4571" s="10" t="str">
        <f t="shared" si="1157"/>
        <v/>
      </c>
      <c r="AC4571" s="10" t="str">
        <f t="shared" si="1149"/>
        <v/>
      </c>
      <c r="AD4571" s="10" t="str">
        <f t="shared" si="1159"/>
        <v/>
      </c>
      <c r="AE4571" s="10" t="str">
        <f t="shared" si="1150"/>
        <v/>
      </c>
      <c r="AF4571" s="10" t="str">
        <f t="shared" si="1151"/>
        <v/>
      </c>
      <c r="AG4571" s="10" t="str">
        <f t="shared" si="1152"/>
        <v/>
      </c>
      <c r="AH4571" s="10" t="str">
        <f t="shared" si="1153"/>
        <v/>
      </c>
      <c r="AI4571" s="10" t="str">
        <f t="shared" si="1158"/>
        <v/>
      </c>
    </row>
    <row r="4572" spans="20:35" ht="18" customHeight="1" x14ac:dyDescent="0.25">
      <c r="T4572" s="9" t="str">
        <f t="shared" si="1160"/>
        <v/>
      </c>
      <c r="U4572" s="10" t="str">
        <f t="shared" si="1155"/>
        <v/>
      </c>
      <c r="V4572" s="10" t="str">
        <f t="shared" si="1156"/>
        <v/>
      </c>
      <c r="W4572" s="10" t="str">
        <f t="shared" si="1145"/>
        <v/>
      </c>
      <c r="X4572" s="10" t="str">
        <f t="shared" si="1146"/>
        <v/>
      </c>
      <c r="Y4572" s="10" t="str">
        <f t="shared" si="1147"/>
        <v/>
      </c>
      <c r="Z4572" s="10" t="str">
        <f t="shared" si="1148"/>
        <v/>
      </c>
      <c r="AA4572" s="10" t="str">
        <f t="shared" si="1154"/>
        <v/>
      </c>
      <c r="AB4572" s="10" t="str">
        <f t="shared" si="1157"/>
        <v/>
      </c>
      <c r="AC4572" s="10" t="str">
        <f t="shared" si="1149"/>
        <v/>
      </c>
      <c r="AD4572" s="10" t="str">
        <f t="shared" si="1159"/>
        <v/>
      </c>
      <c r="AE4572" s="10" t="str">
        <f t="shared" si="1150"/>
        <v/>
      </c>
      <c r="AF4572" s="10" t="str">
        <f t="shared" si="1151"/>
        <v/>
      </c>
      <c r="AG4572" s="10" t="str">
        <f t="shared" si="1152"/>
        <v/>
      </c>
      <c r="AH4572" s="10" t="str">
        <f t="shared" si="1153"/>
        <v/>
      </c>
      <c r="AI4572" s="10" t="str">
        <f t="shared" si="1158"/>
        <v/>
      </c>
    </row>
    <row r="4573" spans="20:35" ht="18" customHeight="1" x14ac:dyDescent="0.25">
      <c r="T4573" s="9" t="str">
        <f t="shared" si="1160"/>
        <v/>
      </c>
      <c r="U4573" s="10" t="str">
        <f t="shared" si="1155"/>
        <v/>
      </c>
      <c r="V4573" s="10" t="str">
        <f t="shared" si="1156"/>
        <v/>
      </c>
      <c r="W4573" s="10" t="str">
        <f t="shared" si="1145"/>
        <v/>
      </c>
      <c r="X4573" s="10" t="str">
        <f t="shared" si="1146"/>
        <v/>
      </c>
      <c r="Y4573" s="10" t="str">
        <f t="shared" si="1147"/>
        <v/>
      </c>
      <c r="Z4573" s="10" t="str">
        <f t="shared" si="1148"/>
        <v/>
      </c>
      <c r="AA4573" s="10" t="str">
        <f t="shared" si="1154"/>
        <v/>
      </c>
      <c r="AB4573" s="10" t="str">
        <f t="shared" si="1157"/>
        <v/>
      </c>
      <c r="AC4573" s="10" t="str">
        <f t="shared" si="1149"/>
        <v/>
      </c>
      <c r="AD4573" s="10" t="str">
        <f t="shared" si="1159"/>
        <v/>
      </c>
      <c r="AE4573" s="10" t="str">
        <f t="shared" si="1150"/>
        <v/>
      </c>
      <c r="AF4573" s="10" t="str">
        <f t="shared" si="1151"/>
        <v/>
      </c>
      <c r="AG4573" s="10" t="str">
        <f t="shared" si="1152"/>
        <v/>
      </c>
      <c r="AH4573" s="10" t="str">
        <f t="shared" si="1153"/>
        <v/>
      </c>
      <c r="AI4573" s="10" t="str">
        <f t="shared" si="1158"/>
        <v/>
      </c>
    </row>
    <row r="4574" spans="20:35" ht="18" customHeight="1" x14ac:dyDescent="0.25">
      <c r="T4574" s="9" t="str">
        <f t="shared" si="1160"/>
        <v/>
      </c>
      <c r="U4574" s="10" t="str">
        <f t="shared" si="1155"/>
        <v/>
      </c>
      <c r="V4574" s="10" t="str">
        <f t="shared" si="1156"/>
        <v/>
      </c>
      <c r="W4574" s="10" t="str">
        <f t="shared" si="1145"/>
        <v/>
      </c>
      <c r="X4574" s="10" t="str">
        <f t="shared" si="1146"/>
        <v/>
      </c>
      <c r="Y4574" s="10" t="str">
        <f t="shared" si="1147"/>
        <v/>
      </c>
      <c r="Z4574" s="10" t="str">
        <f t="shared" si="1148"/>
        <v/>
      </c>
      <c r="AA4574" s="10" t="str">
        <f t="shared" si="1154"/>
        <v/>
      </c>
      <c r="AB4574" s="10" t="str">
        <f t="shared" si="1157"/>
        <v/>
      </c>
      <c r="AC4574" s="10" t="str">
        <f t="shared" si="1149"/>
        <v/>
      </c>
      <c r="AD4574" s="10" t="str">
        <f t="shared" si="1159"/>
        <v/>
      </c>
      <c r="AE4574" s="10" t="str">
        <f t="shared" si="1150"/>
        <v/>
      </c>
      <c r="AF4574" s="10" t="str">
        <f t="shared" si="1151"/>
        <v/>
      </c>
      <c r="AG4574" s="10" t="str">
        <f t="shared" si="1152"/>
        <v/>
      </c>
      <c r="AH4574" s="10" t="str">
        <f t="shared" si="1153"/>
        <v/>
      </c>
      <c r="AI4574" s="10" t="str">
        <f t="shared" si="1158"/>
        <v/>
      </c>
    </row>
    <row r="4575" spans="20:35" ht="18" customHeight="1" x14ac:dyDescent="0.25">
      <c r="T4575" s="9" t="str">
        <f t="shared" si="1160"/>
        <v/>
      </c>
      <c r="U4575" s="10" t="str">
        <f t="shared" si="1155"/>
        <v/>
      </c>
      <c r="V4575" s="10" t="str">
        <f t="shared" si="1156"/>
        <v/>
      </c>
      <c r="W4575" s="10" t="str">
        <f t="shared" si="1145"/>
        <v/>
      </c>
      <c r="X4575" s="10" t="str">
        <f t="shared" si="1146"/>
        <v/>
      </c>
      <c r="Y4575" s="10" t="str">
        <f t="shared" si="1147"/>
        <v/>
      </c>
      <c r="Z4575" s="10" t="str">
        <f t="shared" si="1148"/>
        <v/>
      </c>
      <c r="AA4575" s="10" t="str">
        <f t="shared" si="1154"/>
        <v/>
      </c>
      <c r="AB4575" s="10" t="str">
        <f t="shared" si="1157"/>
        <v/>
      </c>
      <c r="AC4575" s="10" t="str">
        <f t="shared" si="1149"/>
        <v/>
      </c>
      <c r="AD4575" s="10" t="str">
        <f t="shared" si="1159"/>
        <v/>
      </c>
      <c r="AE4575" s="10" t="str">
        <f t="shared" si="1150"/>
        <v/>
      </c>
      <c r="AF4575" s="10" t="str">
        <f t="shared" si="1151"/>
        <v/>
      </c>
      <c r="AG4575" s="10" t="str">
        <f t="shared" si="1152"/>
        <v/>
      </c>
      <c r="AH4575" s="10" t="str">
        <f t="shared" si="1153"/>
        <v/>
      </c>
      <c r="AI4575" s="10" t="str">
        <f t="shared" si="1158"/>
        <v/>
      </c>
    </row>
    <row r="4576" spans="20:35" ht="18" customHeight="1" x14ac:dyDescent="0.25">
      <c r="T4576" s="9" t="str">
        <f t="shared" si="1160"/>
        <v/>
      </c>
      <c r="U4576" s="10" t="str">
        <f t="shared" si="1155"/>
        <v/>
      </c>
      <c r="V4576" s="10" t="str">
        <f t="shared" si="1156"/>
        <v/>
      </c>
      <c r="W4576" s="10" t="str">
        <f t="shared" si="1145"/>
        <v/>
      </c>
      <c r="X4576" s="10" t="str">
        <f t="shared" si="1146"/>
        <v/>
      </c>
      <c r="Y4576" s="10" t="str">
        <f t="shared" si="1147"/>
        <v/>
      </c>
      <c r="Z4576" s="10" t="str">
        <f t="shared" si="1148"/>
        <v/>
      </c>
      <c r="AA4576" s="10" t="str">
        <f t="shared" si="1154"/>
        <v/>
      </c>
      <c r="AB4576" s="10" t="str">
        <f t="shared" si="1157"/>
        <v/>
      </c>
      <c r="AC4576" s="10" t="str">
        <f t="shared" si="1149"/>
        <v/>
      </c>
      <c r="AD4576" s="10" t="str">
        <f t="shared" si="1159"/>
        <v/>
      </c>
      <c r="AE4576" s="10" t="str">
        <f t="shared" si="1150"/>
        <v/>
      </c>
      <c r="AF4576" s="10" t="str">
        <f t="shared" si="1151"/>
        <v/>
      </c>
      <c r="AG4576" s="10" t="str">
        <f t="shared" si="1152"/>
        <v/>
      </c>
      <c r="AH4576" s="10" t="str">
        <f t="shared" si="1153"/>
        <v/>
      </c>
      <c r="AI4576" s="10" t="str">
        <f t="shared" si="1158"/>
        <v/>
      </c>
    </row>
    <row r="4577" spans="20:35" ht="18" customHeight="1" x14ac:dyDescent="0.25">
      <c r="T4577" s="9" t="str">
        <f t="shared" si="1160"/>
        <v/>
      </c>
      <c r="U4577" s="10" t="str">
        <f t="shared" si="1155"/>
        <v/>
      </c>
      <c r="V4577" s="10" t="str">
        <f t="shared" si="1156"/>
        <v/>
      </c>
      <c r="W4577" s="10" t="str">
        <f t="shared" si="1145"/>
        <v/>
      </c>
      <c r="X4577" s="10" t="str">
        <f t="shared" si="1146"/>
        <v/>
      </c>
      <c r="Y4577" s="10" t="str">
        <f t="shared" si="1147"/>
        <v/>
      </c>
      <c r="Z4577" s="10" t="str">
        <f t="shared" si="1148"/>
        <v/>
      </c>
      <c r="AA4577" s="10" t="str">
        <f t="shared" si="1154"/>
        <v/>
      </c>
      <c r="AB4577" s="10" t="str">
        <f t="shared" si="1157"/>
        <v/>
      </c>
      <c r="AC4577" s="10" t="str">
        <f t="shared" si="1149"/>
        <v/>
      </c>
      <c r="AD4577" s="10" t="str">
        <f t="shared" si="1159"/>
        <v/>
      </c>
      <c r="AE4577" s="10" t="str">
        <f t="shared" si="1150"/>
        <v/>
      </c>
      <c r="AF4577" s="10" t="str">
        <f t="shared" si="1151"/>
        <v/>
      </c>
      <c r="AG4577" s="10" t="str">
        <f t="shared" si="1152"/>
        <v/>
      </c>
      <c r="AH4577" s="10" t="str">
        <f t="shared" si="1153"/>
        <v/>
      </c>
      <c r="AI4577" s="10" t="str">
        <f t="shared" si="1158"/>
        <v/>
      </c>
    </row>
    <row r="4578" spans="20:35" ht="18" customHeight="1" x14ac:dyDescent="0.25">
      <c r="T4578" s="9" t="str">
        <f t="shared" si="1160"/>
        <v/>
      </c>
      <c r="U4578" s="10" t="str">
        <f t="shared" si="1155"/>
        <v/>
      </c>
      <c r="V4578" s="10" t="str">
        <f t="shared" si="1156"/>
        <v/>
      </c>
      <c r="W4578" s="10" t="str">
        <f t="shared" si="1145"/>
        <v/>
      </c>
      <c r="X4578" s="10" t="str">
        <f t="shared" si="1146"/>
        <v/>
      </c>
      <c r="Y4578" s="10" t="str">
        <f t="shared" si="1147"/>
        <v/>
      </c>
      <c r="Z4578" s="10" t="str">
        <f t="shared" si="1148"/>
        <v/>
      </c>
      <c r="AA4578" s="10" t="str">
        <f t="shared" si="1154"/>
        <v/>
      </c>
      <c r="AB4578" s="10" t="str">
        <f t="shared" si="1157"/>
        <v/>
      </c>
      <c r="AC4578" s="10" t="str">
        <f t="shared" si="1149"/>
        <v/>
      </c>
      <c r="AD4578" s="10" t="str">
        <f t="shared" si="1159"/>
        <v/>
      </c>
      <c r="AE4578" s="10" t="str">
        <f t="shared" si="1150"/>
        <v/>
      </c>
      <c r="AF4578" s="10" t="str">
        <f t="shared" si="1151"/>
        <v/>
      </c>
      <c r="AG4578" s="10" t="str">
        <f t="shared" si="1152"/>
        <v/>
      </c>
      <c r="AH4578" s="10" t="str">
        <f t="shared" si="1153"/>
        <v/>
      </c>
      <c r="AI4578" s="10" t="str">
        <f t="shared" si="1158"/>
        <v/>
      </c>
    </row>
    <row r="4579" spans="20:35" ht="18" customHeight="1" x14ac:dyDescent="0.25">
      <c r="T4579" s="9" t="str">
        <f t="shared" si="1160"/>
        <v/>
      </c>
      <c r="U4579" s="10" t="str">
        <f t="shared" si="1155"/>
        <v/>
      </c>
      <c r="V4579" s="10" t="str">
        <f t="shared" si="1156"/>
        <v/>
      </c>
      <c r="W4579" s="10" t="str">
        <f t="shared" si="1145"/>
        <v/>
      </c>
      <c r="X4579" s="10" t="str">
        <f t="shared" si="1146"/>
        <v/>
      </c>
      <c r="Y4579" s="10" t="str">
        <f t="shared" si="1147"/>
        <v/>
      </c>
      <c r="Z4579" s="10" t="str">
        <f t="shared" si="1148"/>
        <v/>
      </c>
      <c r="AA4579" s="10" t="str">
        <f t="shared" si="1154"/>
        <v/>
      </c>
      <c r="AB4579" s="10" t="str">
        <f t="shared" si="1157"/>
        <v/>
      </c>
      <c r="AC4579" s="10" t="str">
        <f t="shared" si="1149"/>
        <v/>
      </c>
      <c r="AD4579" s="10" t="str">
        <f t="shared" si="1159"/>
        <v/>
      </c>
      <c r="AE4579" s="10" t="str">
        <f t="shared" si="1150"/>
        <v/>
      </c>
      <c r="AF4579" s="10" t="str">
        <f t="shared" si="1151"/>
        <v/>
      </c>
      <c r="AG4579" s="10" t="str">
        <f t="shared" si="1152"/>
        <v/>
      </c>
      <c r="AH4579" s="10" t="str">
        <f t="shared" si="1153"/>
        <v/>
      </c>
      <c r="AI4579" s="10" t="str">
        <f t="shared" si="1158"/>
        <v/>
      </c>
    </row>
    <row r="4580" spans="20:35" ht="18" customHeight="1" x14ac:dyDescent="0.25">
      <c r="T4580" s="9" t="str">
        <f t="shared" si="1160"/>
        <v/>
      </c>
      <c r="U4580" s="10" t="str">
        <f t="shared" si="1155"/>
        <v/>
      </c>
      <c r="V4580" s="10" t="str">
        <f t="shared" si="1156"/>
        <v/>
      </c>
      <c r="W4580" s="10" t="str">
        <f t="shared" si="1145"/>
        <v/>
      </c>
      <c r="X4580" s="10" t="str">
        <f t="shared" si="1146"/>
        <v/>
      </c>
      <c r="Y4580" s="10" t="str">
        <f t="shared" si="1147"/>
        <v/>
      </c>
      <c r="Z4580" s="10" t="str">
        <f t="shared" si="1148"/>
        <v/>
      </c>
      <c r="AA4580" s="10" t="str">
        <f t="shared" si="1154"/>
        <v/>
      </c>
      <c r="AB4580" s="10" t="str">
        <f t="shared" si="1157"/>
        <v/>
      </c>
      <c r="AC4580" s="10" t="str">
        <f t="shared" si="1149"/>
        <v/>
      </c>
      <c r="AD4580" s="10" t="str">
        <f t="shared" si="1159"/>
        <v/>
      </c>
      <c r="AE4580" s="10" t="str">
        <f t="shared" si="1150"/>
        <v/>
      </c>
      <c r="AF4580" s="10" t="str">
        <f t="shared" si="1151"/>
        <v/>
      </c>
      <c r="AG4580" s="10" t="str">
        <f t="shared" si="1152"/>
        <v/>
      </c>
      <c r="AH4580" s="10" t="str">
        <f t="shared" si="1153"/>
        <v/>
      </c>
      <c r="AI4580" s="10" t="str">
        <f t="shared" si="1158"/>
        <v/>
      </c>
    </row>
    <row r="4581" spans="20:35" ht="18" customHeight="1" x14ac:dyDescent="0.25">
      <c r="T4581" s="9" t="str">
        <f t="shared" si="1160"/>
        <v/>
      </c>
      <c r="U4581" s="10" t="str">
        <f t="shared" si="1155"/>
        <v/>
      </c>
      <c r="V4581" s="10" t="str">
        <f t="shared" si="1156"/>
        <v/>
      </c>
      <c r="W4581" s="10" t="str">
        <f t="shared" si="1145"/>
        <v/>
      </c>
      <c r="X4581" s="10" t="str">
        <f t="shared" si="1146"/>
        <v/>
      </c>
      <c r="Y4581" s="10" t="str">
        <f t="shared" si="1147"/>
        <v/>
      </c>
      <c r="Z4581" s="10" t="str">
        <f t="shared" si="1148"/>
        <v/>
      </c>
      <c r="AA4581" s="10" t="str">
        <f t="shared" si="1154"/>
        <v/>
      </c>
      <c r="AB4581" s="10" t="str">
        <f t="shared" si="1157"/>
        <v/>
      </c>
      <c r="AC4581" s="10" t="str">
        <f t="shared" si="1149"/>
        <v/>
      </c>
      <c r="AD4581" s="10" t="str">
        <f t="shared" si="1159"/>
        <v/>
      </c>
      <c r="AE4581" s="10" t="str">
        <f t="shared" si="1150"/>
        <v/>
      </c>
      <c r="AF4581" s="10" t="str">
        <f t="shared" si="1151"/>
        <v/>
      </c>
      <c r="AG4581" s="10" t="str">
        <f t="shared" si="1152"/>
        <v/>
      </c>
      <c r="AH4581" s="10" t="str">
        <f t="shared" si="1153"/>
        <v/>
      </c>
      <c r="AI4581" s="10" t="str">
        <f t="shared" si="1158"/>
        <v/>
      </c>
    </row>
    <row r="4582" spans="20:35" ht="18" customHeight="1" x14ac:dyDescent="0.25">
      <c r="T4582" s="9" t="str">
        <f t="shared" si="1160"/>
        <v/>
      </c>
      <c r="U4582" s="10" t="str">
        <f t="shared" si="1155"/>
        <v/>
      </c>
      <c r="V4582" s="10" t="str">
        <f t="shared" si="1156"/>
        <v/>
      </c>
      <c r="W4582" s="10" t="str">
        <f t="shared" si="1145"/>
        <v/>
      </c>
      <c r="X4582" s="10" t="str">
        <f t="shared" si="1146"/>
        <v/>
      </c>
      <c r="Y4582" s="10" t="str">
        <f t="shared" si="1147"/>
        <v/>
      </c>
      <c r="Z4582" s="10" t="str">
        <f t="shared" si="1148"/>
        <v/>
      </c>
      <c r="AA4582" s="10" t="str">
        <f t="shared" si="1154"/>
        <v/>
      </c>
      <c r="AB4582" s="10" t="str">
        <f t="shared" si="1157"/>
        <v/>
      </c>
      <c r="AC4582" s="10" t="str">
        <f t="shared" si="1149"/>
        <v/>
      </c>
      <c r="AD4582" s="10" t="str">
        <f t="shared" si="1159"/>
        <v/>
      </c>
      <c r="AE4582" s="10" t="str">
        <f t="shared" si="1150"/>
        <v/>
      </c>
      <c r="AF4582" s="10" t="str">
        <f t="shared" si="1151"/>
        <v/>
      </c>
      <c r="AG4582" s="10" t="str">
        <f t="shared" si="1152"/>
        <v/>
      </c>
      <c r="AH4582" s="10" t="str">
        <f t="shared" si="1153"/>
        <v/>
      </c>
      <c r="AI4582" s="10" t="str">
        <f t="shared" si="1158"/>
        <v/>
      </c>
    </row>
    <row r="4583" spans="20:35" ht="18" customHeight="1" x14ac:dyDescent="0.25">
      <c r="T4583" s="9" t="str">
        <f t="shared" si="1160"/>
        <v/>
      </c>
      <c r="U4583" s="10" t="str">
        <f t="shared" si="1155"/>
        <v/>
      </c>
      <c r="V4583" s="10" t="str">
        <f t="shared" si="1156"/>
        <v/>
      </c>
      <c r="W4583" s="10" t="str">
        <f t="shared" si="1145"/>
        <v/>
      </c>
      <c r="X4583" s="10" t="str">
        <f t="shared" si="1146"/>
        <v/>
      </c>
      <c r="Y4583" s="10" t="str">
        <f t="shared" si="1147"/>
        <v/>
      </c>
      <c r="Z4583" s="10" t="str">
        <f t="shared" si="1148"/>
        <v/>
      </c>
      <c r="AA4583" s="10" t="str">
        <f t="shared" si="1154"/>
        <v/>
      </c>
      <c r="AB4583" s="10" t="str">
        <f t="shared" si="1157"/>
        <v/>
      </c>
      <c r="AC4583" s="10" t="str">
        <f t="shared" si="1149"/>
        <v/>
      </c>
      <c r="AD4583" s="10" t="str">
        <f t="shared" si="1159"/>
        <v/>
      </c>
      <c r="AE4583" s="10" t="str">
        <f t="shared" si="1150"/>
        <v/>
      </c>
      <c r="AF4583" s="10" t="str">
        <f t="shared" si="1151"/>
        <v/>
      </c>
      <c r="AG4583" s="10" t="str">
        <f t="shared" si="1152"/>
        <v/>
      </c>
      <c r="AH4583" s="10" t="str">
        <f t="shared" si="1153"/>
        <v/>
      </c>
      <c r="AI4583" s="10" t="str">
        <f t="shared" si="1158"/>
        <v/>
      </c>
    </row>
    <row r="4584" spans="20:35" ht="18" customHeight="1" x14ac:dyDescent="0.25">
      <c r="T4584" s="9" t="str">
        <f t="shared" si="1160"/>
        <v/>
      </c>
      <c r="U4584" s="10" t="str">
        <f t="shared" si="1155"/>
        <v/>
      </c>
      <c r="V4584" s="10" t="str">
        <f t="shared" si="1156"/>
        <v/>
      </c>
      <c r="W4584" s="10" t="str">
        <f t="shared" ref="W4584:W4647" si="1161">IF(T4584="","",IF(U4584&gt;V4584,0,(V4584-U4584)*$T$6*60))</f>
        <v/>
      </c>
      <c r="X4584" s="10" t="str">
        <f t="shared" ref="X4584:X4647" si="1162">IF(T4584="","",X4583+W4584)</f>
        <v/>
      </c>
      <c r="Y4584" s="10" t="str">
        <f t="shared" ref="Y4584:Y4647" si="1163">IF(T4584="","",AH4583)</f>
        <v/>
      </c>
      <c r="Z4584" s="10" t="str">
        <f t="shared" ref="Z4584:Z4647" si="1164">IF(T4584="","",AI4583)</f>
        <v/>
      </c>
      <c r="AA4584" s="10" t="str">
        <f t="shared" si="1154"/>
        <v/>
      </c>
      <c r="AB4584" s="10" t="str">
        <f t="shared" si="1157"/>
        <v/>
      </c>
      <c r="AC4584" s="10" t="str">
        <f t="shared" ref="AC4584:AC4647" si="1165">IF(T4584="","",V4584/$F$7*1000*3600)</f>
        <v/>
      </c>
      <c r="AD4584" s="10" t="str">
        <f t="shared" si="1159"/>
        <v/>
      </c>
      <c r="AE4584" s="10" t="str">
        <f t="shared" ref="AE4584:AE4647" si="1166">IF(T4584="","",Z4584/$AL$4)</f>
        <v/>
      </c>
      <c r="AF4584" s="10" t="str">
        <f t="shared" ref="AF4584:AF4647" si="1167">IF(T4584="","",MIN(AE4584,AB4584))</f>
        <v/>
      </c>
      <c r="AG4584" s="10" t="str">
        <f t="shared" ref="AG4584:AG4647" si="1168">IF(T4584="","",AF4584/1000/3600*$F$7)</f>
        <v/>
      </c>
      <c r="AH4584" s="10" t="str">
        <f t="shared" ref="AH4584:AH4647" si="1169">IF(T4584="","",Y4584+AF4584*$AL$4)</f>
        <v/>
      </c>
      <c r="AI4584" s="10" t="str">
        <f t="shared" si="1158"/>
        <v/>
      </c>
    </row>
    <row r="4585" spans="20:35" ht="18" customHeight="1" x14ac:dyDescent="0.25">
      <c r="T4585" s="9" t="str">
        <f t="shared" si="1160"/>
        <v/>
      </c>
      <c r="U4585" s="10" t="str">
        <f t="shared" si="1155"/>
        <v/>
      </c>
      <c r="V4585" s="10" t="str">
        <f t="shared" si="1156"/>
        <v/>
      </c>
      <c r="W4585" s="10" t="str">
        <f t="shared" si="1161"/>
        <v/>
      </c>
      <c r="X4585" s="10" t="str">
        <f t="shared" si="1162"/>
        <v/>
      </c>
      <c r="Y4585" s="10" t="str">
        <f t="shared" si="1163"/>
        <v/>
      </c>
      <c r="Z4585" s="10" t="str">
        <f t="shared" si="1164"/>
        <v/>
      </c>
      <c r="AA4585" s="10" t="str">
        <f t="shared" si="1154"/>
        <v/>
      </c>
      <c r="AB4585" s="10" t="str">
        <f t="shared" si="1157"/>
        <v/>
      </c>
      <c r="AC4585" s="10" t="str">
        <f t="shared" si="1165"/>
        <v/>
      </c>
      <c r="AD4585" s="10" t="str">
        <f t="shared" si="1159"/>
        <v/>
      </c>
      <c r="AE4585" s="10" t="str">
        <f t="shared" si="1166"/>
        <v/>
      </c>
      <c r="AF4585" s="10" t="str">
        <f t="shared" si="1167"/>
        <v/>
      </c>
      <c r="AG4585" s="10" t="str">
        <f t="shared" si="1168"/>
        <v/>
      </c>
      <c r="AH4585" s="10" t="str">
        <f t="shared" si="1169"/>
        <v/>
      </c>
      <c r="AI4585" s="10" t="str">
        <f t="shared" si="1158"/>
        <v/>
      </c>
    </row>
    <row r="4586" spans="20:35" ht="18" customHeight="1" x14ac:dyDescent="0.25">
      <c r="T4586" s="9" t="str">
        <f t="shared" si="1160"/>
        <v/>
      </c>
      <c r="U4586" s="10" t="str">
        <f t="shared" si="1155"/>
        <v/>
      </c>
      <c r="V4586" s="10" t="str">
        <f t="shared" si="1156"/>
        <v/>
      </c>
      <c r="W4586" s="10" t="str">
        <f t="shared" si="1161"/>
        <v/>
      </c>
      <c r="X4586" s="10" t="str">
        <f t="shared" si="1162"/>
        <v/>
      </c>
      <c r="Y4586" s="10" t="str">
        <f t="shared" si="1163"/>
        <v/>
      </c>
      <c r="Z4586" s="10" t="str">
        <f t="shared" si="1164"/>
        <v/>
      </c>
      <c r="AA4586" s="10" t="str">
        <f t="shared" si="1154"/>
        <v/>
      </c>
      <c r="AB4586" s="10" t="str">
        <f t="shared" si="1157"/>
        <v/>
      </c>
      <c r="AC4586" s="10" t="str">
        <f t="shared" si="1165"/>
        <v/>
      </c>
      <c r="AD4586" s="10" t="str">
        <f t="shared" si="1159"/>
        <v/>
      </c>
      <c r="AE4586" s="10" t="str">
        <f t="shared" si="1166"/>
        <v/>
      </c>
      <c r="AF4586" s="10" t="str">
        <f t="shared" si="1167"/>
        <v/>
      </c>
      <c r="AG4586" s="10" t="str">
        <f t="shared" si="1168"/>
        <v/>
      </c>
      <c r="AH4586" s="10" t="str">
        <f t="shared" si="1169"/>
        <v/>
      </c>
      <c r="AI4586" s="10" t="str">
        <f t="shared" si="1158"/>
        <v/>
      </c>
    </row>
    <row r="4587" spans="20:35" ht="18" customHeight="1" x14ac:dyDescent="0.25">
      <c r="T4587" s="9" t="str">
        <f t="shared" si="1160"/>
        <v/>
      </c>
      <c r="U4587" s="10" t="str">
        <f t="shared" si="1155"/>
        <v/>
      </c>
      <c r="V4587" s="10" t="str">
        <f t="shared" si="1156"/>
        <v/>
      </c>
      <c r="W4587" s="10" t="str">
        <f t="shared" si="1161"/>
        <v/>
      </c>
      <c r="X4587" s="10" t="str">
        <f t="shared" si="1162"/>
        <v/>
      </c>
      <c r="Y4587" s="10" t="str">
        <f t="shared" si="1163"/>
        <v/>
      </c>
      <c r="Z4587" s="10" t="str">
        <f t="shared" si="1164"/>
        <v/>
      </c>
      <c r="AA4587" s="10" t="str">
        <f t="shared" si="1154"/>
        <v/>
      </c>
      <c r="AB4587" s="10" t="str">
        <f t="shared" si="1157"/>
        <v/>
      </c>
      <c r="AC4587" s="10" t="str">
        <f t="shared" si="1165"/>
        <v/>
      </c>
      <c r="AD4587" s="10" t="str">
        <f t="shared" si="1159"/>
        <v/>
      </c>
      <c r="AE4587" s="10" t="str">
        <f t="shared" si="1166"/>
        <v/>
      </c>
      <c r="AF4587" s="10" t="str">
        <f t="shared" si="1167"/>
        <v/>
      </c>
      <c r="AG4587" s="10" t="str">
        <f t="shared" si="1168"/>
        <v/>
      </c>
      <c r="AH4587" s="10" t="str">
        <f t="shared" si="1169"/>
        <v/>
      </c>
      <c r="AI4587" s="10" t="str">
        <f t="shared" si="1158"/>
        <v/>
      </c>
    </row>
    <row r="4588" spans="20:35" ht="18" customHeight="1" x14ac:dyDescent="0.25">
      <c r="T4588" s="9" t="str">
        <f t="shared" si="1160"/>
        <v/>
      </c>
      <c r="U4588" s="10" t="str">
        <f t="shared" si="1155"/>
        <v/>
      </c>
      <c r="V4588" s="10" t="str">
        <f t="shared" si="1156"/>
        <v/>
      </c>
      <c r="W4588" s="10" t="str">
        <f t="shared" si="1161"/>
        <v/>
      </c>
      <c r="X4588" s="10" t="str">
        <f t="shared" si="1162"/>
        <v/>
      </c>
      <c r="Y4588" s="10" t="str">
        <f t="shared" si="1163"/>
        <v/>
      </c>
      <c r="Z4588" s="10" t="str">
        <f t="shared" si="1164"/>
        <v/>
      </c>
      <c r="AA4588" s="10" t="str">
        <f t="shared" si="1154"/>
        <v/>
      </c>
      <c r="AB4588" s="10" t="str">
        <f t="shared" si="1157"/>
        <v/>
      </c>
      <c r="AC4588" s="10" t="str">
        <f t="shared" si="1165"/>
        <v/>
      </c>
      <c r="AD4588" s="10" t="str">
        <f t="shared" si="1159"/>
        <v/>
      </c>
      <c r="AE4588" s="10" t="str">
        <f t="shared" si="1166"/>
        <v/>
      </c>
      <c r="AF4588" s="10" t="str">
        <f t="shared" si="1167"/>
        <v/>
      </c>
      <c r="AG4588" s="10" t="str">
        <f t="shared" si="1168"/>
        <v/>
      </c>
      <c r="AH4588" s="10" t="str">
        <f t="shared" si="1169"/>
        <v/>
      </c>
      <c r="AI4588" s="10" t="str">
        <f t="shared" si="1158"/>
        <v/>
      </c>
    </row>
    <row r="4589" spans="20:35" ht="18" customHeight="1" x14ac:dyDescent="0.25">
      <c r="T4589" s="9" t="str">
        <f t="shared" si="1160"/>
        <v/>
      </c>
      <c r="U4589" s="10" t="str">
        <f t="shared" si="1155"/>
        <v/>
      </c>
      <c r="V4589" s="10" t="str">
        <f t="shared" si="1156"/>
        <v/>
      </c>
      <c r="W4589" s="10" t="str">
        <f t="shared" si="1161"/>
        <v/>
      </c>
      <c r="X4589" s="10" t="str">
        <f t="shared" si="1162"/>
        <v/>
      </c>
      <c r="Y4589" s="10" t="str">
        <f t="shared" si="1163"/>
        <v/>
      </c>
      <c r="Z4589" s="10" t="str">
        <f t="shared" si="1164"/>
        <v/>
      </c>
      <c r="AA4589" s="10" t="str">
        <f t="shared" si="1154"/>
        <v/>
      </c>
      <c r="AB4589" s="10" t="str">
        <f t="shared" si="1157"/>
        <v/>
      </c>
      <c r="AC4589" s="10" t="str">
        <f t="shared" si="1165"/>
        <v/>
      </c>
      <c r="AD4589" s="10" t="str">
        <f t="shared" si="1159"/>
        <v/>
      </c>
      <c r="AE4589" s="10" t="str">
        <f t="shared" si="1166"/>
        <v/>
      </c>
      <c r="AF4589" s="10" t="str">
        <f t="shared" si="1167"/>
        <v/>
      </c>
      <c r="AG4589" s="10" t="str">
        <f t="shared" si="1168"/>
        <v/>
      </c>
      <c r="AH4589" s="10" t="str">
        <f t="shared" si="1169"/>
        <v/>
      </c>
      <c r="AI4589" s="10" t="str">
        <f t="shared" si="1158"/>
        <v/>
      </c>
    </row>
    <row r="4590" spans="20:35" ht="18" customHeight="1" x14ac:dyDescent="0.25">
      <c r="T4590" s="9" t="str">
        <f t="shared" si="1160"/>
        <v/>
      </c>
      <c r="U4590" s="10" t="str">
        <f t="shared" si="1155"/>
        <v/>
      </c>
      <c r="V4590" s="10" t="str">
        <f t="shared" si="1156"/>
        <v/>
      </c>
      <c r="W4590" s="10" t="str">
        <f t="shared" si="1161"/>
        <v/>
      </c>
      <c r="X4590" s="10" t="str">
        <f t="shared" si="1162"/>
        <v/>
      </c>
      <c r="Y4590" s="10" t="str">
        <f t="shared" si="1163"/>
        <v/>
      </c>
      <c r="Z4590" s="10" t="str">
        <f t="shared" si="1164"/>
        <v/>
      </c>
      <c r="AA4590" s="10" t="str">
        <f t="shared" si="1154"/>
        <v/>
      </c>
      <c r="AB4590" s="10" t="str">
        <f t="shared" si="1157"/>
        <v/>
      </c>
      <c r="AC4590" s="10" t="str">
        <f t="shared" si="1165"/>
        <v/>
      </c>
      <c r="AD4590" s="10" t="str">
        <f t="shared" si="1159"/>
        <v/>
      </c>
      <c r="AE4590" s="10" t="str">
        <f t="shared" si="1166"/>
        <v/>
      </c>
      <c r="AF4590" s="10" t="str">
        <f t="shared" si="1167"/>
        <v/>
      </c>
      <c r="AG4590" s="10" t="str">
        <f t="shared" si="1168"/>
        <v/>
      </c>
      <c r="AH4590" s="10" t="str">
        <f t="shared" si="1169"/>
        <v/>
      </c>
      <c r="AI4590" s="10" t="str">
        <f t="shared" si="1158"/>
        <v/>
      </c>
    </row>
    <row r="4591" spans="20:35" ht="18" customHeight="1" x14ac:dyDescent="0.25">
      <c r="T4591" s="9" t="str">
        <f t="shared" si="1160"/>
        <v/>
      </c>
      <c r="U4591" s="10" t="str">
        <f t="shared" si="1155"/>
        <v/>
      </c>
      <c r="V4591" s="10" t="str">
        <f t="shared" si="1156"/>
        <v/>
      </c>
      <c r="W4591" s="10" t="str">
        <f t="shared" si="1161"/>
        <v/>
      </c>
      <c r="X4591" s="10" t="str">
        <f t="shared" si="1162"/>
        <v/>
      </c>
      <c r="Y4591" s="10" t="str">
        <f t="shared" si="1163"/>
        <v/>
      </c>
      <c r="Z4591" s="10" t="str">
        <f t="shared" si="1164"/>
        <v/>
      </c>
      <c r="AA4591" s="10" t="str">
        <f t="shared" si="1154"/>
        <v/>
      </c>
      <c r="AB4591" s="10" t="str">
        <f t="shared" si="1157"/>
        <v/>
      </c>
      <c r="AC4591" s="10" t="str">
        <f t="shared" si="1165"/>
        <v/>
      </c>
      <c r="AD4591" s="10" t="str">
        <f t="shared" si="1159"/>
        <v/>
      </c>
      <c r="AE4591" s="10" t="str">
        <f t="shared" si="1166"/>
        <v/>
      </c>
      <c r="AF4591" s="10" t="str">
        <f t="shared" si="1167"/>
        <v/>
      </c>
      <c r="AG4591" s="10" t="str">
        <f t="shared" si="1168"/>
        <v/>
      </c>
      <c r="AH4591" s="10" t="str">
        <f t="shared" si="1169"/>
        <v/>
      </c>
      <c r="AI4591" s="10" t="str">
        <f t="shared" si="1158"/>
        <v/>
      </c>
    </row>
    <row r="4592" spans="20:35" ht="18" customHeight="1" x14ac:dyDescent="0.25">
      <c r="T4592" s="9" t="str">
        <f t="shared" si="1160"/>
        <v/>
      </c>
      <c r="U4592" s="10" t="str">
        <f t="shared" si="1155"/>
        <v/>
      </c>
      <c r="V4592" s="10" t="str">
        <f t="shared" si="1156"/>
        <v/>
      </c>
      <c r="W4592" s="10" t="str">
        <f t="shared" si="1161"/>
        <v/>
      </c>
      <c r="X4592" s="10" t="str">
        <f t="shared" si="1162"/>
        <v/>
      </c>
      <c r="Y4592" s="10" t="str">
        <f t="shared" si="1163"/>
        <v/>
      </c>
      <c r="Z4592" s="10" t="str">
        <f t="shared" si="1164"/>
        <v/>
      </c>
      <c r="AA4592" s="10" t="str">
        <f t="shared" si="1154"/>
        <v/>
      </c>
      <c r="AB4592" s="10" t="str">
        <f t="shared" si="1157"/>
        <v/>
      </c>
      <c r="AC4592" s="10" t="str">
        <f t="shared" si="1165"/>
        <v/>
      </c>
      <c r="AD4592" s="10" t="str">
        <f t="shared" si="1159"/>
        <v/>
      </c>
      <c r="AE4592" s="10" t="str">
        <f t="shared" si="1166"/>
        <v/>
      </c>
      <c r="AF4592" s="10" t="str">
        <f t="shared" si="1167"/>
        <v/>
      </c>
      <c r="AG4592" s="10" t="str">
        <f t="shared" si="1168"/>
        <v/>
      </c>
      <c r="AH4592" s="10" t="str">
        <f t="shared" si="1169"/>
        <v/>
      </c>
      <c r="AI4592" s="10" t="str">
        <f t="shared" si="1158"/>
        <v/>
      </c>
    </row>
    <row r="4593" spans="20:35" ht="18" customHeight="1" x14ac:dyDescent="0.25">
      <c r="T4593" s="9" t="str">
        <f t="shared" si="1160"/>
        <v/>
      </c>
      <c r="U4593" s="10" t="str">
        <f t="shared" si="1155"/>
        <v/>
      </c>
      <c r="V4593" s="10" t="str">
        <f t="shared" si="1156"/>
        <v/>
      </c>
      <c r="W4593" s="10" t="str">
        <f t="shared" si="1161"/>
        <v/>
      </c>
      <c r="X4593" s="10" t="str">
        <f t="shared" si="1162"/>
        <v/>
      </c>
      <c r="Y4593" s="10" t="str">
        <f t="shared" si="1163"/>
        <v/>
      </c>
      <c r="Z4593" s="10" t="str">
        <f t="shared" si="1164"/>
        <v/>
      </c>
      <c r="AA4593" s="10" t="str">
        <f t="shared" si="1154"/>
        <v/>
      </c>
      <c r="AB4593" s="10" t="str">
        <f t="shared" si="1157"/>
        <v/>
      </c>
      <c r="AC4593" s="10" t="str">
        <f t="shared" si="1165"/>
        <v/>
      </c>
      <c r="AD4593" s="10" t="str">
        <f t="shared" si="1159"/>
        <v/>
      </c>
      <c r="AE4593" s="10" t="str">
        <f t="shared" si="1166"/>
        <v/>
      </c>
      <c r="AF4593" s="10" t="str">
        <f t="shared" si="1167"/>
        <v/>
      </c>
      <c r="AG4593" s="10" t="str">
        <f t="shared" si="1168"/>
        <v/>
      </c>
      <c r="AH4593" s="10" t="str">
        <f t="shared" si="1169"/>
        <v/>
      </c>
      <c r="AI4593" s="10" t="str">
        <f t="shared" si="1158"/>
        <v/>
      </c>
    </row>
    <row r="4594" spans="20:35" ht="18" customHeight="1" x14ac:dyDescent="0.25">
      <c r="T4594" s="9" t="str">
        <f t="shared" si="1160"/>
        <v/>
      </c>
      <c r="U4594" s="10" t="str">
        <f t="shared" si="1155"/>
        <v/>
      </c>
      <c r="V4594" s="10" t="str">
        <f t="shared" si="1156"/>
        <v/>
      </c>
      <c r="W4594" s="10" t="str">
        <f t="shared" si="1161"/>
        <v/>
      </c>
      <c r="X4594" s="10" t="str">
        <f t="shared" si="1162"/>
        <v/>
      </c>
      <c r="Y4594" s="10" t="str">
        <f t="shared" si="1163"/>
        <v/>
      </c>
      <c r="Z4594" s="10" t="str">
        <f t="shared" si="1164"/>
        <v/>
      </c>
      <c r="AA4594" s="10" t="str">
        <f t="shared" si="1154"/>
        <v/>
      </c>
      <c r="AB4594" s="10" t="str">
        <f t="shared" si="1157"/>
        <v/>
      </c>
      <c r="AC4594" s="10" t="str">
        <f t="shared" si="1165"/>
        <v/>
      </c>
      <c r="AD4594" s="10" t="str">
        <f t="shared" si="1159"/>
        <v/>
      </c>
      <c r="AE4594" s="10" t="str">
        <f t="shared" si="1166"/>
        <v/>
      </c>
      <c r="AF4594" s="10" t="str">
        <f t="shared" si="1167"/>
        <v/>
      </c>
      <c r="AG4594" s="10" t="str">
        <f t="shared" si="1168"/>
        <v/>
      </c>
      <c r="AH4594" s="10" t="str">
        <f t="shared" si="1169"/>
        <v/>
      </c>
      <c r="AI4594" s="10" t="str">
        <f t="shared" si="1158"/>
        <v/>
      </c>
    </row>
    <row r="4595" spans="20:35" ht="18" customHeight="1" x14ac:dyDescent="0.25">
      <c r="T4595" s="9" t="str">
        <f t="shared" si="1160"/>
        <v/>
      </c>
      <c r="U4595" s="10" t="str">
        <f t="shared" si="1155"/>
        <v/>
      </c>
      <c r="V4595" s="10" t="str">
        <f t="shared" si="1156"/>
        <v/>
      </c>
      <c r="W4595" s="10" t="str">
        <f t="shared" si="1161"/>
        <v/>
      </c>
      <c r="X4595" s="10" t="str">
        <f t="shared" si="1162"/>
        <v/>
      </c>
      <c r="Y4595" s="10" t="str">
        <f t="shared" si="1163"/>
        <v/>
      </c>
      <c r="Z4595" s="10" t="str">
        <f t="shared" si="1164"/>
        <v/>
      </c>
      <c r="AA4595" s="10" t="str">
        <f t="shared" si="1154"/>
        <v/>
      </c>
      <c r="AB4595" s="10" t="str">
        <f t="shared" si="1157"/>
        <v/>
      </c>
      <c r="AC4595" s="10" t="str">
        <f t="shared" si="1165"/>
        <v/>
      </c>
      <c r="AD4595" s="10" t="str">
        <f t="shared" si="1159"/>
        <v/>
      </c>
      <c r="AE4595" s="10" t="str">
        <f t="shared" si="1166"/>
        <v/>
      </c>
      <c r="AF4595" s="10" t="str">
        <f t="shared" si="1167"/>
        <v/>
      </c>
      <c r="AG4595" s="10" t="str">
        <f t="shared" si="1168"/>
        <v/>
      </c>
      <c r="AH4595" s="10" t="str">
        <f t="shared" si="1169"/>
        <v/>
      </c>
      <c r="AI4595" s="10" t="str">
        <f t="shared" si="1158"/>
        <v/>
      </c>
    </row>
    <row r="4596" spans="20:35" ht="18" customHeight="1" x14ac:dyDescent="0.25">
      <c r="T4596" s="9" t="str">
        <f t="shared" si="1160"/>
        <v/>
      </c>
      <c r="U4596" s="10" t="str">
        <f t="shared" si="1155"/>
        <v/>
      </c>
      <c r="V4596" s="10" t="str">
        <f t="shared" si="1156"/>
        <v/>
      </c>
      <c r="W4596" s="10" t="str">
        <f t="shared" si="1161"/>
        <v/>
      </c>
      <c r="X4596" s="10" t="str">
        <f t="shared" si="1162"/>
        <v/>
      </c>
      <c r="Y4596" s="10" t="str">
        <f t="shared" si="1163"/>
        <v/>
      </c>
      <c r="Z4596" s="10" t="str">
        <f t="shared" si="1164"/>
        <v/>
      </c>
      <c r="AA4596" s="10" t="str">
        <f t="shared" si="1154"/>
        <v/>
      </c>
      <c r="AB4596" s="10" t="str">
        <f t="shared" si="1157"/>
        <v/>
      </c>
      <c r="AC4596" s="10" t="str">
        <f t="shared" si="1165"/>
        <v/>
      </c>
      <c r="AD4596" s="10" t="str">
        <f t="shared" si="1159"/>
        <v/>
      </c>
      <c r="AE4596" s="10" t="str">
        <f t="shared" si="1166"/>
        <v/>
      </c>
      <c r="AF4596" s="10" t="str">
        <f t="shared" si="1167"/>
        <v/>
      </c>
      <c r="AG4596" s="10" t="str">
        <f t="shared" si="1168"/>
        <v/>
      </c>
      <c r="AH4596" s="10" t="str">
        <f t="shared" si="1169"/>
        <v/>
      </c>
      <c r="AI4596" s="10" t="str">
        <f t="shared" si="1158"/>
        <v/>
      </c>
    </row>
    <row r="4597" spans="20:35" ht="18" customHeight="1" x14ac:dyDescent="0.25">
      <c r="T4597" s="9" t="str">
        <f t="shared" si="1160"/>
        <v/>
      </c>
      <c r="U4597" s="10" t="str">
        <f t="shared" si="1155"/>
        <v/>
      </c>
      <c r="V4597" s="10" t="str">
        <f t="shared" si="1156"/>
        <v/>
      </c>
      <c r="W4597" s="10" t="str">
        <f t="shared" si="1161"/>
        <v/>
      </c>
      <c r="X4597" s="10" t="str">
        <f t="shared" si="1162"/>
        <v/>
      </c>
      <c r="Y4597" s="10" t="str">
        <f t="shared" si="1163"/>
        <v/>
      </c>
      <c r="Z4597" s="10" t="str">
        <f t="shared" si="1164"/>
        <v/>
      </c>
      <c r="AA4597" s="10" t="str">
        <f t="shared" si="1154"/>
        <v/>
      </c>
      <c r="AB4597" s="10" t="str">
        <f t="shared" si="1157"/>
        <v/>
      </c>
      <c r="AC4597" s="10" t="str">
        <f t="shared" si="1165"/>
        <v/>
      </c>
      <c r="AD4597" s="10" t="str">
        <f t="shared" si="1159"/>
        <v/>
      </c>
      <c r="AE4597" s="10" t="str">
        <f t="shared" si="1166"/>
        <v/>
      </c>
      <c r="AF4597" s="10" t="str">
        <f t="shared" si="1167"/>
        <v/>
      </c>
      <c r="AG4597" s="10" t="str">
        <f t="shared" si="1168"/>
        <v/>
      </c>
      <c r="AH4597" s="10" t="str">
        <f t="shared" si="1169"/>
        <v/>
      </c>
      <c r="AI4597" s="10" t="str">
        <f t="shared" si="1158"/>
        <v/>
      </c>
    </row>
    <row r="4598" spans="20:35" ht="18" customHeight="1" x14ac:dyDescent="0.25">
      <c r="T4598" s="9" t="str">
        <f t="shared" si="1160"/>
        <v/>
      </c>
      <c r="U4598" s="10" t="str">
        <f t="shared" si="1155"/>
        <v/>
      </c>
      <c r="V4598" s="10" t="str">
        <f t="shared" si="1156"/>
        <v/>
      </c>
      <c r="W4598" s="10" t="str">
        <f t="shared" si="1161"/>
        <v/>
      </c>
      <c r="X4598" s="10" t="str">
        <f t="shared" si="1162"/>
        <v/>
      </c>
      <c r="Y4598" s="10" t="str">
        <f t="shared" si="1163"/>
        <v/>
      </c>
      <c r="Z4598" s="10" t="str">
        <f t="shared" si="1164"/>
        <v/>
      </c>
      <c r="AA4598" s="10" t="str">
        <f t="shared" si="1154"/>
        <v/>
      </c>
      <c r="AB4598" s="10" t="str">
        <f t="shared" si="1157"/>
        <v/>
      </c>
      <c r="AC4598" s="10" t="str">
        <f t="shared" si="1165"/>
        <v/>
      </c>
      <c r="AD4598" s="10" t="str">
        <f t="shared" si="1159"/>
        <v/>
      </c>
      <c r="AE4598" s="10" t="str">
        <f t="shared" si="1166"/>
        <v/>
      </c>
      <c r="AF4598" s="10" t="str">
        <f t="shared" si="1167"/>
        <v/>
      </c>
      <c r="AG4598" s="10" t="str">
        <f t="shared" si="1168"/>
        <v/>
      </c>
      <c r="AH4598" s="10" t="str">
        <f t="shared" si="1169"/>
        <v/>
      </c>
      <c r="AI4598" s="10" t="str">
        <f t="shared" si="1158"/>
        <v/>
      </c>
    </row>
    <row r="4599" spans="20:35" ht="18" customHeight="1" x14ac:dyDescent="0.25">
      <c r="T4599" s="9" t="str">
        <f t="shared" si="1160"/>
        <v/>
      </c>
      <c r="U4599" s="10" t="str">
        <f t="shared" si="1155"/>
        <v/>
      </c>
      <c r="V4599" s="10" t="str">
        <f t="shared" si="1156"/>
        <v/>
      </c>
      <c r="W4599" s="10" t="str">
        <f t="shared" si="1161"/>
        <v/>
      </c>
      <c r="X4599" s="10" t="str">
        <f t="shared" si="1162"/>
        <v/>
      </c>
      <c r="Y4599" s="10" t="str">
        <f t="shared" si="1163"/>
        <v/>
      </c>
      <c r="Z4599" s="10" t="str">
        <f t="shared" si="1164"/>
        <v/>
      </c>
      <c r="AA4599" s="10" t="str">
        <f t="shared" si="1154"/>
        <v/>
      </c>
      <c r="AB4599" s="10" t="str">
        <f t="shared" si="1157"/>
        <v/>
      </c>
      <c r="AC4599" s="10" t="str">
        <f t="shared" si="1165"/>
        <v/>
      </c>
      <c r="AD4599" s="10" t="str">
        <f t="shared" si="1159"/>
        <v/>
      </c>
      <c r="AE4599" s="10" t="str">
        <f t="shared" si="1166"/>
        <v/>
      </c>
      <c r="AF4599" s="10" t="str">
        <f t="shared" si="1167"/>
        <v/>
      </c>
      <c r="AG4599" s="10" t="str">
        <f t="shared" si="1168"/>
        <v/>
      </c>
      <c r="AH4599" s="10" t="str">
        <f t="shared" si="1169"/>
        <v/>
      </c>
      <c r="AI4599" s="10" t="str">
        <f t="shared" si="1158"/>
        <v/>
      </c>
    </row>
    <row r="4600" spans="20:35" ht="18" customHeight="1" x14ac:dyDescent="0.25">
      <c r="T4600" s="9" t="str">
        <f t="shared" si="1160"/>
        <v/>
      </c>
      <c r="U4600" s="10" t="str">
        <f t="shared" si="1155"/>
        <v/>
      </c>
      <c r="V4600" s="10" t="str">
        <f t="shared" si="1156"/>
        <v/>
      </c>
      <c r="W4600" s="10" t="str">
        <f t="shared" si="1161"/>
        <v/>
      </c>
      <c r="X4600" s="10" t="str">
        <f t="shared" si="1162"/>
        <v/>
      </c>
      <c r="Y4600" s="10" t="str">
        <f t="shared" si="1163"/>
        <v/>
      </c>
      <c r="Z4600" s="10" t="str">
        <f t="shared" si="1164"/>
        <v/>
      </c>
      <c r="AA4600" s="10" t="str">
        <f t="shared" si="1154"/>
        <v/>
      </c>
      <c r="AB4600" s="10" t="str">
        <f t="shared" si="1157"/>
        <v/>
      </c>
      <c r="AC4600" s="10" t="str">
        <f t="shared" si="1165"/>
        <v/>
      </c>
      <c r="AD4600" s="10" t="str">
        <f t="shared" si="1159"/>
        <v/>
      </c>
      <c r="AE4600" s="10" t="str">
        <f t="shared" si="1166"/>
        <v/>
      </c>
      <c r="AF4600" s="10" t="str">
        <f t="shared" si="1167"/>
        <v/>
      </c>
      <c r="AG4600" s="10" t="str">
        <f t="shared" si="1168"/>
        <v/>
      </c>
      <c r="AH4600" s="10" t="str">
        <f t="shared" si="1169"/>
        <v/>
      </c>
      <c r="AI4600" s="10" t="str">
        <f t="shared" si="1158"/>
        <v/>
      </c>
    </row>
    <row r="4601" spans="20:35" ht="18" customHeight="1" x14ac:dyDescent="0.25">
      <c r="T4601" s="9" t="str">
        <f t="shared" si="1160"/>
        <v/>
      </c>
      <c r="U4601" s="10" t="str">
        <f t="shared" si="1155"/>
        <v/>
      </c>
      <c r="V4601" s="10" t="str">
        <f t="shared" si="1156"/>
        <v/>
      </c>
      <c r="W4601" s="10" t="str">
        <f t="shared" si="1161"/>
        <v/>
      </c>
      <c r="X4601" s="10" t="str">
        <f t="shared" si="1162"/>
        <v/>
      </c>
      <c r="Y4601" s="10" t="str">
        <f t="shared" si="1163"/>
        <v/>
      </c>
      <c r="Z4601" s="10" t="str">
        <f t="shared" si="1164"/>
        <v/>
      </c>
      <c r="AA4601" s="10" t="str">
        <f t="shared" si="1154"/>
        <v/>
      </c>
      <c r="AB4601" s="10" t="str">
        <f t="shared" si="1157"/>
        <v/>
      </c>
      <c r="AC4601" s="10" t="str">
        <f t="shared" si="1165"/>
        <v/>
      </c>
      <c r="AD4601" s="10" t="str">
        <f t="shared" si="1159"/>
        <v/>
      </c>
      <c r="AE4601" s="10" t="str">
        <f t="shared" si="1166"/>
        <v/>
      </c>
      <c r="AF4601" s="10" t="str">
        <f t="shared" si="1167"/>
        <v/>
      </c>
      <c r="AG4601" s="10" t="str">
        <f t="shared" si="1168"/>
        <v/>
      </c>
      <c r="AH4601" s="10" t="str">
        <f t="shared" si="1169"/>
        <v/>
      </c>
      <c r="AI4601" s="10" t="str">
        <f t="shared" si="1158"/>
        <v/>
      </c>
    </row>
    <row r="4602" spans="20:35" ht="18" customHeight="1" x14ac:dyDescent="0.25">
      <c r="T4602" s="9" t="str">
        <f t="shared" si="1160"/>
        <v/>
      </c>
      <c r="U4602" s="10" t="str">
        <f t="shared" si="1155"/>
        <v/>
      </c>
      <c r="V4602" s="10" t="str">
        <f t="shared" si="1156"/>
        <v/>
      </c>
      <c r="W4602" s="10" t="str">
        <f t="shared" si="1161"/>
        <v/>
      </c>
      <c r="X4602" s="10" t="str">
        <f t="shared" si="1162"/>
        <v/>
      </c>
      <c r="Y4602" s="10" t="str">
        <f t="shared" si="1163"/>
        <v/>
      </c>
      <c r="Z4602" s="10" t="str">
        <f t="shared" si="1164"/>
        <v/>
      </c>
      <c r="AA4602" s="10" t="str">
        <f t="shared" si="1154"/>
        <v/>
      </c>
      <c r="AB4602" s="10" t="str">
        <f t="shared" si="1157"/>
        <v/>
      </c>
      <c r="AC4602" s="10" t="str">
        <f t="shared" si="1165"/>
        <v/>
      </c>
      <c r="AD4602" s="10" t="str">
        <f t="shared" si="1159"/>
        <v/>
      </c>
      <c r="AE4602" s="10" t="str">
        <f t="shared" si="1166"/>
        <v/>
      </c>
      <c r="AF4602" s="10" t="str">
        <f t="shared" si="1167"/>
        <v/>
      </c>
      <c r="AG4602" s="10" t="str">
        <f t="shared" si="1168"/>
        <v/>
      </c>
      <c r="AH4602" s="10" t="str">
        <f t="shared" si="1169"/>
        <v/>
      </c>
      <c r="AI4602" s="10" t="str">
        <f t="shared" si="1158"/>
        <v/>
      </c>
    </row>
    <row r="4603" spans="20:35" ht="18" customHeight="1" x14ac:dyDescent="0.25">
      <c r="T4603" s="9" t="str">
        <f t="shared" si="1160"/>
        <v/>
      </c>
      <c r="U4603" s="10" t="str">
        <f t="shared" si="1155"/>
        <v/>
      </c>
      <c r="V4603" s="10" t="str">
        <f t="shared" si="1156"/>
        <v/>
      </c>
      <c r="W4603" s="10" t="str">
        <f t="shared" si="1161"/>
        <v/>
      </c>
      <c r="X4603" s="10" t="str">
        <f t="shared" si="1162"/>
        <v/>
      </c>
      <c r="Y4603" s="10" t="str">
        <f t="shared" si="1163"/>
        <v/>
      </c>
      <c r="Z4603" s="10" t="str">
        <f t="shared" si="1164"/>
        <v/>
      </c>
      <c r="AA4603" s="10" t="str">
        <f t="shared" si="1154"/>
        <v/>
      </c>
      <c r="AB4603" s="10" t="str">
        <f t="shared" si="1157"/>
        <v/>
      </c>
      <c r="AC4603" s="10" t="str">
        <f t="shared" si="1165"/>
        <v/>
      </c>
      <c r="AD4603" s="10" t="str">
        <f t="shared" si="1159"/>
        <v/>
      </c>
      <c r="AE4603" s="10" t="str">
        <f t="shared" si="1166"/>
        <v/>
      </c>
      <c r="AF4603" s="10" t="str">
        <f t="shared" si="1167"/>
        <v/>
      </c>
      <c r="AG4603" s="10" t="str">
        <f t="shared" si="1168"/>
        <v/>
      </c>
      <c r="AH4603" s="10" t="str">
        <f t="shared" si="1169"/>
        <v/>
      </c>
      <c r="AI4603" s="10" t="str">
        <f t="shared" si="1158"/>
        <v/>
      </c>
    </row>
    <row r="4604" spans="20:35" ht="18" customHeight="1" x14ac:dyDescent="0.25">
      <c r="T4604" s="9" t="str">
        <f t="shared" si="1160"/>
        <v/>
      </c>
      <c r="U4604" s="10" t="str">
        <f t="shared" si="1155"/>
        <v/>
      </c>
      <c r="V4604" s="10" t="str">
        <f t="shared" si="1156"/>
        <v/>
      </c>
      <c r="W4604" s="10" t="str">
        <f t="shared" si="1161"/>
        <v/>
      </c>
      <c r="X4604" s="10" t="str">
        <f t="shared" si="1162"/>
        <v/>
      </c>
      <c r="Y4604" s="10" t="str">
        <f t="shared" si="1163"/>
        <v/>
      </c>
      <c r="Z4604" s="10" t="str">
        <f t="shared" si="1164"/>
        <v/>
      </c>
      <c r="AA4604" s="10" t="str">
        <f t="shared" si="1154"/>
        <v/>
      </c>
      <c r="AB4604" s="10" t="str">
        <f t="shared" si="1157"/>
        <v/>
      </c>
      <c r="AC4604" s="10" t="str">
        <f t="shared" si="1165"/>
        <v/>
      </c>
      <c r="AD4604" s="10" t="str">
        <f t="shared" si="1159"/>
        <v/>
      </c>
      <c r="AE4604" s="10" t="str">
        <f t="shared" si="1166"/>
        <v/>
      </c>
      <c r="AF4604" s="10" t="str">
        <f t="shared" si="1167"/>
        <v/>
      </c>
      <c r="AG4604" s="10" t="str">
        <f t="shared" si="1168"/>
        <v/>
      </c>
      <c r="AH4604" s="10" t="str">
        <f t="shared" si="1169"/>
        <v/>
      </c>
      <c r="AI4604" s="10" t="str">
        <f t="shared" si="1158"/>
        <v/>
      </c>
    </row>
    <row r="4605" spans="20:35" ht="18" customHeight="1" x14ac:dyDescent="0.25">
      <c r="T4605" s="9" t="str">
        <f t="shared" si="1160"/>
        <v/>
      </c>
      <c r="U4605" s="10" t="str">
        <f t="shared" si="1155"/>
        <v/>
      </c>
      <c r="V4605" s="10" t="str">
        <f t="shared" si="1156"/>
        <v/>
      </c>
      <c r="W4605" s="10" t="str">
        <f t="shared" si="1161"/>
        <v/>
      </c>
      <c r="X4605" s="10" t="str">
        <f t="shared" si="1162"/>
        <v/>
      </c>
      <c r="Y4605" s="10" t="str">
        <f t="shared" si="1163"/>
        <v/>
      </c>
      <c r="Z4605" s="10" t="str">
        <f t="shared" si="1164"/>
        <v/>
      </c>
      <c r="AA4605" s="10" t="str">
        <f t="shared" si="1154"/>
        <v/>
      </c>
      <c r="AB4605" s="10" t="str">
        <f t="shared" si="1157"/>
        <v/>
      </c>
      <c r="AC4605" s="10" t="str">
        <f t="shared" si="1165"/>
        <v/>
      </c>
      <c r="AD4605" s="10" t="str">
        <f t="shared" si="1159"/>
        <v/>
      </c>
      <c r="AE4605" s="10" t="str">
        <f t="shared" si="1166"/>
        <v/>
      </c>
      <c r="AF4605" s="10" t="str">
        <f t="shared" si="1167"/>
        <v/>
      </c>
      <c r="AG4605" s="10" t="str">
        <f t="shared" si="1168"/>
        <v/>
      </c>
      <c r="AH4605" s="10" t="str">
        <f t="shared" si="1169"/>
        <v/>
      </c>
      <c r="AI4605" s="10" t="str">
        <f t="shared" si="1158"/>
        <v/>
      </c>
    </row>
    <row r="4606" spans="20:35" ht="18" customHeight="1" x14ac:dyDescent="0.25">
      <c r="T4606" s="9" t="str">
        <f t="shared" si="1160"/>
        <v/>
      </c>
      <c r="U4606" s="10" t="str">
        <f t="shared" si="1155"/>
        <v/>
      </c>
      <c r="V4606" s="10" t="str">
        <f t="shared" si="1156"/>
        <v/>
      </c>
      <c r="W4606" s="10" t="str">
        <f t="shared" si="1161"/>
        <v/>
      </c>
      <c r="X4606" s="10" t="str">
        <f t="shared" si="1162"/>
        <v/>
      </c>
      <c r="Y4606" s="10" t="str">
        <f t="shared" si="1163"/>
        <v/>
      </c>
      <c r="Z4606" s="10" t="str">
        <f t="shared" si="1164"/>
        <v/>
      </c>
      <c r="AA4606" s="10" t="str">
        <f t="shared" si="1154"/>
        <v/>
      </c>
      <c r="AB4606" s="10" t="str">
        <f t="shared" si="1157"/>
        <v/>
      </c>
      <c r="AC4606" s="10" t="str">
        <f t="shared" si="1165"/>
        <v/>
      </c>
      <c r="AD4606" s="10" t="str">
        <f t="shared" si="1159"/>
        <v/>
      </c>
      <c r="AE4606" s="10" t="str">
        <f t="shared" si="1166"/>
        <v/>
      </c>
      <c r="AF4606" s="10" t="str">
        <f t="shared" si="1167"/>
        <v/>
      </c>
      <c r="AG4606" s="10" t="str">
        <f t="shared" si="1168"/>
        <v/>
      </c>
      <c r="AH4606" s="10" t="str">
        <f t="shared" si="1169"/>
        <v/>
      </c>
      <c r="AI4606" s="10" t="str">
        <f t="shared" si="1158"/>
        <v/>
      </c>
    </row>
    <row r="4607" spans="20:35" ht="18" customHeight="1" x14ac:dyDescent="0.25">
      <c r="T4607" s="9" t="str">
        <f t="shared" si="1160"/>
        <v/>
      </c>
      <c r="U4607" s="10" t="str">
        <f t="shared" si="1155"/>
        <v/>
      </c>
      <c r="V4607" s="10" t="str">
        <f t="shared" si="1156"/>
        <v/>
      </c>
      <c r="W4607" s="10" t="str">
        <f t="shared" si="1161"/>
        <v/>
      </c>
      <c r="X4607" s="10" t="str">
        <f t="shared" si="1162"/>
        <v/>
      </c>
      <c r="Y4607" s="10" t="str">
        <f t="shared" si="1163"/>
        <v/>
      </c>
      <c r="Z4607" s="10" t="str">
        <f t="shared" si="1164"/>
        <v/>
      </c>
      <c r="AA4607" s="10" t="str">
        <f t="shared" si="1154"/>
        <v/>
      </c>
      <c r="AB4607" s="10" t="str">
        <f t="shared" si="1157"/>
        <v/>
      </c>
      <c r="AC4607" s="10" t="str">
        <f t="shared" si="1165"/>
        <v/>
      </c>
      <c r="AD4607" s="10" t="str">
        <f t="shared" si="1159"/>
        <v/>
      </c>
      <c r="AE4607" s="10" t="str">
        <f t="shared" si="1166"/>
        <v/>
      </c>
      <c r="AF4607" s="10" t="str">
        <f t="shared" si="1167"/>
        <v/>
      </c>
      <c r="AG4607" s="10" t="str">
        <f t="shared" si="1168"/>
        <v/>
      </c>
      <c r="AH4607" s="10" t="str">
        <f t="shared" si="1169"/>
        <v/>
      </c>
      <c r="AI4607" s="10" t="str">
        <f t="shared" si="1158"/>
        <v/>
      </c>
    </row>
    <row r="4608" spans="20:35" ht="18" customHeight="1" x14ac:dyDescent="0.25">
      <c r="T4608" s="9" t="str">
        <f t="shared" si="1160"/>
        <v/>
      </c>
      <c r="U4608" s="10" t="str">
        <f t="shared" si="1155"/>
        <v/>
      </c>
      <c r="V4608" s="10" t="str">
        <f t="shared" si="1156"/>
        <v/>
      </c>
      <c r="W4608" s="10" t="str">
        <f t="shared" si="1161"/>
        <v/>
      </c>
      <c r="X4608" s="10" t="str">
        <f t="shared" si="1162"/>
        <v/>
      </c>
      <c r="Y4608" s="10" t="str">
        <f t="shared" si="1163"/>
        <v/>
      </c>
      <c r="Z4608" s="10" t="str">
        <f t="shared" si="1164"/>
        <v/>
      </c>
      <c r="AA4608" s="10" t="str">
        <f t="shared" si="1154"/>
        <v/>
      </c>
      <c r="AB4608" s="10" t="str">
        <f t="shared" si="1157"/>
        <v/>
      </c>
      <c r="AC4608" s="10" t="str">
        <f t="shared" si="1165"/>
        <v/>
      </c>
      <c r="AD4608" s="10" t="str">
        <f t="shared" si="1159"/>
        <v/>
      </c>
      <c r="AE4608" s="10" t="str">
        <f t="shared" si="1166"/>
        <v/>
      </c>
      <c r="AF4608" s="10" t="str">
        <f t="shared" si="1167"/>
        <v/>
      </c>
      <c r="AG4608" s="10" t="str">
        <f t="shared" si="1168"/>
        <v/>
      </c>
      <c r="AH4608" s="10" t="str">
        <f t="shared" si="1169"/>
        <v/>
      </c>
      <c r="AI4608" s="10" t="str">
        <f t="shared" si="1158"/>
        <v/>
      </c>
    </row>
    <row r="4609" spans="20:35" ht="18" customHeight="1" x14ac:dyDescent="0.25">
      <c r="T4609" s="9" t="str">
        <f t="shared" si="1160"/>
        <v/>
      </c>
      <c r="U4609" s="10" t="str">
        <f t="shared" si="1155"/>
        <v/>
      </c>
      <c r="V4609" s="10" t="str">
        <f t="shared" si="1156"/>
        <v/>
      </c>
      <c r="W4609" s="10" t="str">
        <f t="shared" si="1161"/>
        <v/>
      </c>
      <c r="X4609" s="10" t="str">
        <f t="shared" si="1162"/>
        <v/>
      </c>
      <c r="Y4609" s="10" t="str">
        <f t="shared" si="1163"/>
        <v/>
      </c>
      <c r="Z4609" s="10" t="str">
        <f t="shared" si="1164"/>
        <v/>
      </c>
      <c r="AA4609" s="10" t="str">
        <f t="shared" si="1154"/>
        <v/>
      </c>
      <c r="AB4609" s="10" t="str">
        <f t="shared" si="1157"/>
        <v/>
      </c>
      <c r="AC4609" s="10" t="str">
        <f t="shared" si="1165"/>
        <v/>
      </c>
      <c r="AD4609" s="10" t="str">
        <f t="shared" si="1159"/>
        <v/>
      </c>
      <c r="AE4609" s="10" t="str">
        <f t="shared" si="1166"/>
        <v/>
      </c>
      <c r="AF4609" s="10" t="str">
        <f t="shared" si="1167"/>
        <v/>
      </c>
      <c r="AG4609" s="10" t="str">
        <f t="shared" si="1168"/>
        <v/>
      </c>
      <c r="AH4609" s="10" t="str">
        <f t="shared" si="1169"/>
        <v/>
      </c>
      <c r="AI4609" s="10" t="str">
        <f t="shared" si="1158"/>
        <v/>
      </c>
    </row>
    <row r="4610" spans="20:35" ht="18" customHeight="1" x14ac:dyDescent="0.25">
      <c r="T4610" s="9" t="str">
        <f t="shared" si="1160"/>
        <v/>
      </c>
      <c r="U4610" s="10" t="str">
        <f t="shared" si="1155"/>
        <v/>
      </c>
      <c r="V4610" s="10" t="str">
        <f t="shared" si="1156"/>
        <v/>
      </c>
      <c r="W4610" s="10" t="str">
        <f t="shared" si="1161"/>
        <v/>
      </c>
      <c r="X4610" s="10" t="str">
        <f t="shared" si="1162"/>
        <v/>
      </c>
      <c r="Y4610" s="10" t="str">
        <f t="shared" si="1163"/>
        <v/>
      </c>
      <c r="Z4610" s="10" t="str">
        <f t="shared" si="1164"/>
        <v/>
      </c>
      <c r="AA4610" s="10" t="str">
        <f t="shared" si="1154"/>
        <v/>
      </c>
      <c r="AB4610" s="10" t="str">
        <f t="shared" si="1157"/>
        <v/>
      </c>
      <c r="AC4610" s="10" t="str">
        <f t="shared" si="1165"/>
        <v/>
      </c>
      <c r="AD4610" s="10" t="str">
        <f t="shared" si="1159"/>
        <v/>
      </c>
      <c r="AE4610" s="10" t="str">
        <f t="shared" si="1166"/>
        <v/>
      </c>
      <c r="AF4610" s="10" t="str">
        <f t="shared" si="1167"/>
        <v/>
      </c>
      <c r="AG4610" s="10" t="str">
        <f t="shared" si="1168"/>
        <v/>
      </c>
      <c r="AH4610" s="10" t="str">
        <f t="shared" si="1169"/>
        <v/>
      </c>
      <c r="AI4610" s="10" t="str">
        <f t="shared" si="1158"/>
        <v/>
      </c>
    </row>
    <row r="4611" spans="20:35" ht="18" customHeight="1" x14ac:dyDescent="0.25">
      <c r="T4611" s="9" t="str">
        <f t="shared" si="1160"/>
        <v/>
      </c>
      <c r="U4611" s="10" t="str">
        <f t="shared" si="1155"/>
        <v/>
      </c>
      <c r="V4611" s="10" t="str">
        <f t="shared" si="1156"/>
        <v/>
      </c>
      <c r="W4611" s="10" t="str">
        <f t="shared" si="1161"/>
        <v/>
      </c>
      <c r="X4611" s="10" t="str">
        <f t="shared" si="1162"/>
        <v/>
      </c>
      <c r="Y4611" s="10" t="str">
        <f t="shared" si="1163"/>
        <v/>
      </c>
      <c r="Z4611" s="10" t="str">
        <f t="shared" si="1164"/>
        <v/>
      </c>
      <c r="AA4611" s="10" t="str">
        <f t="shared" si="1154"/>
        <v/>
      </c>
      <c r="AB4611" s="10" t="str">
        <f t="shared" si="1157"/>
        <v/>
      </c>
      <c r="AC4611" s="10" t="str">
        <f t="shared" si="1165"/>
        <v/>
      </c>
      <c r="AD4611" s="10" t="str">
        <f t="shared" si="1159"/>
        <v/>
      </c>
      <c r="AE4611" s="10" t="str">
        <f t="shared" si="1166"/>
        <v/>
      </c>
      <c r="AF4611" s="10" t="str">
        <f t="shared" si="1167"/>
        <v/>
      </c>
      <c r="AG4611" s="10" t="str">
        <f t="shared" si="1168"/>
        <v/>
      </c>
      <c r="AH4611" s="10" t="str">
        <f t="shared" si="1169"/>
        <v/>
      </c>
      <c r="AI4611" s="10" t="str">
        <f t="shared" si="1158"/>
        <v/>
      </c>
    </row>
    <row r="4612" spans="20:35" ht="18" customHeight="1" x14ac:dyDescent="0.25">
      <c r="T4612" s="9" t="str">
        <f t="shared" si="1160"/>
        <v/>
      </c>
      <c r="U4612" s="10" t="str">
        <f t="shared" si="1155"/>
        <v/>
      </c>
      <c r="V4612" s="10" t="str">
        <f t="shared" si="1156"/>
        <v/>
      </c>
      <c r="W4612" s="10" t="str">
        <f t="shared" si="1161"/>
        <v/>
      </c>
      <c r="X4612" s="10" t="str">
        <f t="shared" si="1162"/>
        <v/>
      </c>
      <c r="Y4612" s="10" t="str">
        <f t="shared" si="1163"/>
        <v/>
      </c>
      <c r="Z4612" s="10" t="str">
        <f t="shared" si="1164"/>
        <v/>
      </c>
      <c r="AA4612" s="10" t="str">
        <f t="shared" si="1154"/>
        <v/>
      </c>
      <c r="AB4612" s="10" t="str">
        <f t="shared" si="1157"/>
        <v/>
      </c>
      <c r="AC4612" s="10" t="str">
        <f t="shared" si="1165"/>
        <v/>
      </c>
      <c r="AD4612" s="10" t="str">
        <f t="shared" si="1159"/>
        <v/>
      </c>
      <c r="AE4612" s="10" t="str">
        <f t="shared" si="1166"/>
        <v/>
      </c>
      <c r="AF4612" s="10" t="str">
        <f t="shared" si="1167"/>
        <v/>
      </c>
      <c r="AG4612" s="10" t="str">
        <f t="shared" si="1168"/>
        <v/>
      </c>
      <c r="AH4612" s="10" t="str">
        <f t="shared" si="1169"/>
        <v/>
      </c>
      <c r="AI4612" s="10" t="str">
        <f t="shared" si="1158"/>
        <v/>
      </c>
    </row>
    <row r="4613" spans="20:35" ht="18" customHeight="1" x14ac:dyDescent="0.25">
      <c r="T4613" s="9" t="str">
        <f t="shared" si="1160"/>
        <v/>
      </c>
      <c r="U4613" s="10" t="str">
        <f t="shared" si="1155"/>
        <v/>
      </c>
      <c r="V4613" s="10" t="str">
        <f t="shared" si="1156"/>
        <v/>
      </c>
      <c r="W4613" s="10" t="str">
        <f t="shared" si="1161"/>
        <v/>
      </c>
      <c r="X4613" s="10" t="str">
        <f t="shared" si="1162"/>
        <v/>
      </c>
      <c r="Y4613" s="10" t="str">
        <f t="shared" si="1163"/>
        <v/>
      </c>
      <c r="Z4613" s="10" t="str">
        <f t="shared" si="1164"/>
        <v/>
      </c>
      <c r="AA4613" s="10" t="str">
        <f t="shared" ref="AA4613:AA4676" si="1170">IF(T4613="","",Z4613/1000*$F$7)</f>
        <v/>
      </c>
      <c r="AB4613" s="10" t="str">
        <f t="shared" si="1157"/>
        <v/>
      </c>
      <c r="AC4613" s="10" t="str">
        <f t="shared" si="1165"/>
        <v/>
      </c>
      <c r="AD4613" s="10" t="str">
        <f t="shared" si="1159"/>
        <v/>
      </c>
      <c r="AE4613" s="10" t="str">
        <f t="shared" si="1166"/>
        <v/>
      </c>
      <c r="AF4613" s="10" t="str">
        <f t="shared" si="1167"/>
        <v/>
      </c>
      <c r="AG4613" s="10" t="str">
        <f t="shared" si="1168"/>
        <v/>
      </c>
      <c r="AH4613" s="10" t="str">
        <f t="shared" si="1169"/>
        <v/>
      </c>
      <c r="AI4613" s="10" t="str">
        <f t="shared" si="1158"/>
        <v/>
      </c>
    </row>
    <row r="4614" spans="20:35" ht="18" customHeight="1" x14ac:dyDescent="0.25">
      <c r="T4614" s="9" t="str">
        <f t="shared" si="1160"/>
        <v/>
      </c>
      <c r="U4614" s="10" t="str">
        <f t="shared" ref="U4614:U4677" si="1171">IF(T4614="","",IF(T4614&lt;=$C$14,$C$83*T4614,IF(T4614&lt;=2*$C$14,$C$81-$C$83*(T4614-$C$14),0)))</f>
        <v/>
      </c>
      <c r="V4614" s="10" t="str">
        <f t="shared" ref="V4614:V4677" si="1172">IF(T4614="","",IF(T4614&lt;=$C$22,$C$79*T4614,IF(T4614&lt;=2*$C$22,$C$77-$C$79*(T4614-$C$22),0)))</f>
        <v/>
      </c>
      <c r="W4614" s="10" t="str">
        <f t="shared" si="1161"/>
        <v/>
      </c>
      <c r="X4614" s="10" t="str">
        <f t="shared" si="1162"/>
        <v/>
      </c>
      <c r="Y4614" s="10" t="str">
        <f t="shared" si="1163"/>
        <v/>
      </c>
      <c r="Z4614" s="10" t="str">
        <f t="shared" si="1164"/>
        <v/>
      </c>
      <c r="AA4614" s="10" t="str">
        <f t="shared" si="1170"/>
        <v/>
      </c>
      <c r="AB4614" s="10" t="str">
        <f t="shared" ref="AB4614:AB4677" si="1173">IF(T4614="","",$C$59*(1+$C$61*($C$63+Z4614)/Y4614))</f>
        <v/>
      </c>
      <c r="AC4614" s="10" t="str">
        <f t="shared" si="1165"/>
        <v/>
      </c>
      <c r="AD4614" s="10" t="str">
        <f t="shared" si="1159"/>
        <v/>
      </c>
      <c r="AE4614" s="10" t="str">
        <f t="shared" si="1166"/>
        <v/>
      </c>
      <c r="AF4614" s="10" t="str">
        <f t="shared" si="1167"/>
        <v/>
      </c>
      <c r="AG4614" s="10" t="str">
        <f t="shared" si="1168"/>
        <v/>
      </c>
      <c r="AH4614" s="10" t="str">
        <f t="shared" si="1169"/>
        <v/>
      </c>
      <c r="AI4614" s="10" t="str">
        <f t="shared" si="1158"/>
        <v/>
      </c>
    </row>
    <row r="4615" spans="20:35" ht="18" customHeight="1" x14ac:dyDescent="0.25">
      <c r="T4615" s="9" t="str">
        <f t="shared" si="1160"/>
        <v/>
      </c>
      <c r="U4615" s="10" t="str">
        <f t="shared" si="1171"/>
        <v/>
      </c>
      <c r="V4615" s="10" t="str">
        <f t="shared" si="1172"/>
        <v/>
      </c>
      <c r="W4615" s="10" t="str">
        <f t="shared" si="1161"/>
        <v/>
      </c>
      <c r="X4615" s="10" t="str">
        <f t="shared" si="1162"/>
        <v/>
      </c>
      <c r="Y4615" s="10" t="str">
        <f t="shared" si="1163"/>
        <v/>
      </c>
      <c r="Z4615" s="10" t="str">
        <f t="shared" si="1164"/>
        <v/>
      </c>
      <c r="AA4615" s="10" t="str">
        <f t="shared" si="1170"/>
        <v/>
      </c>
      <c r="AB4615" s="10" t="str">
        <f t="shared" si="1173"/>
        <v/>
      </c>
      <c r="AC4615" s="10" t="str">
        <f t="shared" si="1165"/>
        <v/>
      </c>
      <c r="AD4615" s="10" t="str">
        <f t="shared" si="1159"/>
        <v/>
      </c>
      <c r="AE4615" s="10" t="str">
        <f t="shared" si="1166"/>
        <v/>
      </c>
      <c r="AF4615" s="10" t="str">
        <f t="shared" si="1167"/>
        <v/>
      </c>
      <c r="AG4615" s="10" t="str">
        <f t="shared" si="1168"/>
        <v/>
      </c>
      <c r="AH4615" s="10" t="str">
        <f t="shared" si="1169"/>
        <v/>
      </c>
      <c r="AI4615" s="10" t="str">
        <f t="shared" ref="AI4615:AI4678" si="1174">IF(T4615="","",MAX(Z4615+(AC4615-AF4615-AD4615)*$AL$4,0))</f>
        <v/>
      </c>
    </row>
    <row r="4616" spans="20:35" ht="18" customHeight="1" x14ac:dyDescent="0.25">
      <c r="T4616" s="9" t="str">
        <f t="shared" si="1160"/>
        <v/>
      </c>
      <c r="U4616" s="10" t="str">
        <f t="shared" si="1171"/>
        <v/>
      </c>
      <c r="V4616" s="10" t="str">
        <f t="shared" si="1172"/>
        <v/>
      </c>
      <c r="W4616" s="10" t="str">
        <f t="shared" si="1161"/>
        <v/>
      </c>
      <c r="X4616" s="10" t="str">
        <f t="shared" si="1162"/>
        <v/>
      </c>
      <c r="Y4616" s="10" t="str">
        <f t="shared" si="1163"/>
        <v/>
      </c>
      <c r="Z4616" s="10" t="str">
        <f t="shared" si="1164"/>
        <v/>
      </c>
      <c r="AA4616" s="10" t="str">
        <f t="shared" si="1170"/>
        <v/>
      </c>
      <c r="AB4616" s="10" t="str">
        <f t="shared" si="1173"/>
        <v/>
      </c>
      <c r="AC4616" s="10" t="str">
        <f t="shared" si="1165"/>
        <v/>
      </c>
      <c r="AD4616" s="10" t="str">
        <f t="shared" ref="AD4616:AD4679" si="1175">IF(U4616="","",$C$89*((Z4616/1000)^$C$97)/($F$15)*1000*3600)</f>
        <v/>
      </c>
      <c r="AE4616" s="10" t="str">
        <f t="shared" si="1166"/>
        <v/>
      </c>
      <c r="AF4616" s="10" t="str">
        <f t="shared" si="1167"/>
        <v/>
      </c>
      <c r="AG4616" s="10" t="str">
        <f t="shared" si="1168"/>
        <v/>
      </c>
      <c r="AH4616" s="10" t="str">
        <f t="shared" si="1169"/>
        <v/>
      </c>
      <c r="AI4616" s="10" t="str">
        <f t="shared" si="1174"/>
        <v/>
      </c>
    </row>
    <row r="4617" spans="20:35" ht="18" customHeight="1" x14ac:dyDescent="0.25">
      <c r="T4617" s="9" t="str">
        <f t="shared" si="1160"/>
        <v/>
      </c>
      <c r="U4617" s="10" t="str">
        <f t="shared" si="1171"/>
        <v/>
      </c>
      <c r="V4617" s="10" t="str">
        <f t="shared" si="1172"/>
        <v/>
      </c>
      <c r="W4617" s="10" t="str">
        <f t="shared" si="1161"/>
        <v/>
      </c>
      <c r="X4617" s="10" t="str">
        <f t="shared" si="1162"/>
        <v/>
      </c>
      <c r="Y4617" s="10" t="str">
        <f t="shared" si="1163"/>
        <v/>
      </c>
      <c r="Z4617" s="10" t="str">
        <f t="shared" si="1164"/>
        <v/>
      </c>
      <c r="AA4617" s="10" t="str">
        <f t="shared" si="1170"/>
        <v/>
      </c>
      <c r="AB4617" s="10" t="str">
        <f t="shared" si="1173"/>
        <v/>
      </c>
      <c r="AC4617" s="10" t="str">
        <f t="shared" si="1165"/>
        <v/>
      </c>
      <c r="AD4617" s="10" t="str">
        <f t="shared" si="1175"/>
        <v/>
      </c>
      <c r="AE4617" s="10" t="str">
        <f t="shared" si="1166"/>
        <v/>
      </c>
      <c r="AF4617" s="10" t="str">
        <f t="shared" si="1167"/>
        <v/>
      </c>
      <c r="AG4617" s="10" t="str">
        <f t="shared" si="1168"/>
        <v/>
      </c>
      <c r="AH4617" s="10" t="str">
        <f t="shared" si="1169"/>
        <v/>
      </c>
      <c r="AI4617" s="10" t="str">
        <f t="shared" si="1174"/>
        <v/>
      </c>
    </row>
    <row r="4618" spans="20:35" ht="18" customHeight="1" x14ac:dyDescent="0.25">
      <c r="T4618" s="9" t="str">
        <f t="shared" si="1160"/>
        <v/>
      </c>
      <c r="U4618" s="10" t="str">
        <f t="shared" si="1171"/>
        <v/>
      </c>
      <c r="V4618" s="10" t="str">
        <f t="shared" si="1172"/>
        <v/>
      </c>
      <c r="W4618" s="10" t="str">
        <f t="shared" si="1161"/>
        <v/>
      </c>
      <c r="X4618" s="10" t="str">
        <f t="shared" si="1162"/>
        <v/>
      </c>
      <c r="Y4618" s="10" t="str">
        <f t="shared" si="1163"/>
        <v/>
      </c>
      <c r="Z4618" s="10" t="str">
        <f t="shared" si="1164"/>
        <v/>
      </c>
      <c r="AA4618" s="10" t="str">
        <f t="shared" si="1170"/>
        <v/>
      </c>
      <c r="AB4618" s="10" t="str">
        <f t="shared" si="1173"/>
        <v/>
      </c>
      <c r="AC4618" s="10" t="str">
        <f t="shared" si="1165"/>
        <v/>
      </c>
      <c r="AD4618" s="10" t="str">
        <f t="shared" si="1175"/>
        <v/>
      </c>
      <c r="AE4618" s="10" t="str">
        <f t="shared" si="1166"/>
        <v/>
      </c>
      <c r="AF4618" s="10" t="str">
        <f t="shared" si="1167"/>
        <v/>
      </c>
      <c r="AG4618" s="10" t="str">
        <f t="shared" si="1168"/>
        <v/>
      </c>
      <c r="AH4618" s="10" t="str">
        <f t="shared" si="1169"/>
        <v/>
      </c>
      <c r="AI4618" s="10" t="str">
        <f t="shared" si="1174"/>
        <v/>
      </c>
    </row>
    <row r="4619" spans="20:35" ht="18" customHeight="1" x14ac:dyDescent="0.25">
      <c r="T4619" s="9" t="str">
        <f t="shared" si="1160"/>
        <v/>
      </c>
      <c r="U4619" s="10" t="str">
        <f t="shared" si="1171"/>
        <v/>
      </c>
      <c r="V4619" s="10" t="str">
        <f t="shared" si="1172"/>
        <v/>
      </c>
      <c r="W4619" s="10" t="str">
        <f t="shared" si="1161"/>
        <v/>
      </c>
      <c r="X4619" s="10" t="str">
        <f t="shared" si="1162"/>
        <v/>
      </c>
      <c r="Y4619" s="10" t="str">
        <f t="shared" si="1163"/>
        <v/>
      </c>
      <c r="Z4619" s="10" t="str">
        <f t="shared" si="1164"/>
        <v/>
      </c>
      <c r="AA4619" s="10" t="str">
        <f t="shared" si="1170"/>
        <v/>
      </c>
      <c r="AB4619" s="10" t="str">
        <f t="shared" si="1173"/>
        <v/>
      </c>
      <c r="AC4619" s="10" t="str">
        <f t="shared" si="1165"/>
        <v/>
      </c>
      <c r="AD4619" s="10" t="str">
        <f t="shared" si="1175"/>
        <v/>
      </c>
      <c r="AE4619" s="10" t="str">
        <f t="shared" si="1166"/>
        <v/>
      </c>
      <c r="AF4619" s="10" t="str">
        <f t="shared" si="1167"/>
        <v/>
      </c>
      <c r="AG4619" s="10" t="str">
        <f t="shared" si="1168"/>
        <v/>
      </c>
      <c r="AH4619" s="10" t="str">
        <f t="shared" si="1169"/>
        <v/>
      </c>
      <c r="AI4619" s="10" t="str">
        <f t="shared" si="1174"/>
        <v/>
      </c>
    </row>
    <row r="4620" spans="20:35" ht="18" customHeight="1" x14ac:dyDescent="0.25">
      <c r="T4620" s="9" t="str">
        <f t="shared" si="1160"/>
        <v/>
      </c>
      <c r="U4620" s="10" t="str">
        <f t="shared" si="1171"/>
        <v/>
      </c>
      <c r="V4620" s="10" t="str">
        <f t="shared" si="1172"/>
        <v/>
      </c>
      <c r="W4620" s="10" t="str">
        <f t="shared" si="1161"/>
        <v/>
      </c>
      <c r="X4620" s="10" t="str">
        <f t="shared" si="1162"/>
        <v/>
      </c>
      <c r="Y4620" s="10" t="str">
        <f t="shared" si="1163"/>
        <v/>
      </c>
      <c r="Z4620" s="10" t="str">
        <f t="shared" si="1164"/>
        <v/>
      </c>
      <c r="AA4620" s="10" t="str">
        <f t="shared" si="1170"/>
        <v/>
      </c>
      <c r="AB4620" s="10" t="str">
        <f t="shared" si="1173"/>
        <v/>
      </c>
      <c r="AC4620" s="10" t="str">
        <f t="shared" si="1165"/>
        <v/>
      </c>
      <c r="AD4620" s="10" t="str">
        <f t="shared" si="1175"/>
        <v/>
      </c>
      <c r="AE4620" s="10" t="str">
        <f t="shared" si="1166"/>
        <v/>
      </c>
      <c r="AF4620" s="10" t="str">
        <f t="shared" si="1167"/>
        <v/>
      </c>
      <c r="AG4620" s="10" t="str">
        <f t="shared" si="1168"/>
        <v/>
      </c>
      <c r="AH4620" s="10" t="str">
        <f t="shared" si="1169"/>
        <v/>
      </c>
      <c r="AI4620" s="10" t="str">
        <f t="shared" si="1174"/>
        <v/>
      </c>
    </row>
    <row r="4621" spans="20:35" ht="18" customHeight="1" x14ac:dyDescent="0.25">
      <c r="T4621" s="9" t="str">
        <f t="shared" si="1160"/>
        <v/>
      </c>
      <c r="U4621" s="10" t="str">
        <f t="shared" si="1171"/>
        <v/>
      </c>
      <c r="V4621" s="10" t="str">
        <f t="shared" si="1172"/>
        <v/>
      </c>
      <c r="W4621" s="10" t="str">
        <f t="shared" si="1161"/>
        <v/>
      </c>
      <c r="X4621" s="10" t="str">
        <f t="shared" si="1162"/>
        <v/>
      </c>
      <c r="Y4621" s="10" t="str">
        <f t="shared" si="1163"/>
        <v/>
      </c>
      <c r="Z4621" s="10" t="str">
        <f t="shared" si="1164"/>
        <v/>
      </c>
      <c r="AA4621" s="10" t="str">
        <f t="shared" si="1170"/>
        <v/>
      </c>
      <c r="AB4621" s="10" t="str">
        <f t="shared" si="1173"/>
        <v/>
      </c>
      <c r="AC4621" s="10" t="str">
        <f t="shared" si="1165"/>
        <v/>
      </c>
      <c r="AD4621" s="10" t="str">
        <f t="shared" si="1175"/>
        <v/>
      </c>
      <c r="AE4621" s="10" t="str">
        <f t="shared" si="1166"/>
        <v/>
      </c>
      <c r="AF4621" s="10" t="str">
        <f t="shared" si="1167"/>
        <v/>
      </c>
      <c r="AG4621" s="10" t="str">
        <f t="shared" si="1168"/>
        <v/>
      </c>
      <c r="AH4621" s="10" t="str">
        <f t="shared" si="1169"/>
        <v/>
      </c>
      <c r="AI4621" s="10" t="str">
        <f t="shared" si="1174"/>
        <v/>
      </c>
    </row>
    <row r="4622" spans="20:35" ht="18" customHeight="1" x14ac:dyDescent="0.25">
      <c r="T4622" s="9" t="str">
        <f t="shared" si="1160"/>
        <v/>
      </c>
      <c r="U4622" s="10" t="str">
        <f t="shared" si="1171"/>
        <v/>
      </c>
      <c r="V4622" s="10" t="str">
        <f t="shared" si="1172"/>
        <v/>
      </c>
      <c r="W4622" s="10" t="str">
        <f t="shared" si="1161"/>
        <v/>
      </c>
      <c r="X4622" s="10" t="str">
        <f t="shared" si="1162"/>
        <v/>
      </c>
      <c r="Y4622" s="10" t="str">
        <f t="shared" si="1163"/>
        <v/>
      </c>
      <c r="Z4622" s="10" t="str">
        <f t="shared" si="1164"/>
        <v/>
      </c>
      <c r="AA4622" s="10" t="str">
        <f t="shared" si="1170"/>
        <v/>
      </c>
      <c r="AB4622" s="10" t="str">
        <f t="shared" si="1173"/>
        <v/>
      </c>
      <c r="AC4622" s="10" t="str">
        <f t="shared" si="1165"/>
        <v/>
      </c>
      <c r="AD4622" s="10" t="str">
        <f t="shared" si="1175"/>
        <v/>
      </c>
      <c r="AE4622" s="10" t="str">
        <f t="shared" si="1166"/>
        <v/>
      </c>
      <c r="AF4622" s="10" t="str">
        <f t="shared" si="1167"/>
        <v/>
      </c>
      <c r="AG4622" s="10" t="str">
        <f t="shared" si="1168"/>
        <v/>
      </c>
      <c r="AH4622" s="10" t="str">
        <f t="shared" si="1169"/>
        <v/>
      </c>
      <c r="AI4622" s="10" t="str">
        <f t="shared" si="1174"/>
        <v/>
      </c>
    </row>
    <row r="4623" spans="20:35" ht="18" customHeight="1" x14ac:dyDescent="0.25">
      <c r="T4623" s="9" t="str">
        <f t="shared" ref="T4623:T4686" si="1176">IF(T4622="","",IF(T4622+$C$27&gt;$C$29,"",T4622+$C$27))</f>
        <v/>
      </c>
      <c r="U4623" s="10" t="str">
        <f t="shared" si="1171"/>
        <v/>
      </c>
      <c r="V4623" s="10" t="str">
        <f t="shared" si="1172"/>
        <v/>
      </c>
      <c r="W4623" s="10" t="str">
        <f t="shared" si="1161"/>
        <v/>
      </c>
      <c r="X4623" s="10" t="str">
        <f t="shared" si="1162"/>
        <v/>
      </c>
      <c r="Y4623" s="10" t="str">
        <f t="shared" si="1163"/>
        <v/>
      </c>
      <c r="Z4623" s="10" t="str">
        <f t="shared" si="1164"/>
        <v/>
      </c>
      <c r="AA4623" s="10" t="str">
        <f t="shared" si="1170"/>
        <v/>
      </c>
      <c r="AB4623" s="10" t="str">
        <f t="shared" si="1173"/>
        <v/>
      </c>
      <c r="AC4623" s="10" t="str">
        <f t="shared" si="1165"/>
        <v/>
      </c>
      <c r="AD4623" s="10" t="str">
        <f t="shared" si="1175"/>
        <v/>
      </c>
      <c r="AE4623" s="10" t="str">
        <f t="shared" si="1166"/>
        <v/>
      </c>
      <c r="AF4623" s="10" t="str">
        <f t="shared" si="1167"/>
        <v/>
      </c>
      <c r="AG4623" s="10" t="str">
        <f t="shared" si="1168"/>
        <v/>
      </c>
      <c r="AH4623" s="10" t="str">
        <f t="shared" si="1169"/>
        <v/>
      </c>
      <c r="AI4623" s="10" t="str">
        <f t="shared" si="1174"/>
        <v/>
      </c>
    </row>
    <row r="4624" spans="20:35" ht="18" customHeight="1" x14ac:dyDescent="0.25">
      <c r="T4624" s="9" t="str">
        <f t="shared" si="1176"/>
        <v/>
      </c>
      <c r="U4624" s="10" t="str">
        <f t="shared" si="1171"/>
        <v/>
      </c>
      <c r="V4624" s="10" t="str">
        <f t="shared" si="1172"/>
        <v/>
      </c>
      <c r="W4624" s="10" t="str">
        <f t="shared" si="1161"/>
        <v/>
      </c>
      <c r="X4624" s="10" t="str">
        <f t="shared" si="1162"/>
        <v/>
      </c>
      <c r="Y4624" s="10" t="str">
        <f t="shared" si="1163"/>
        <v/>
      </c>
      <c r="Z4624" s="10" t="str">
        <f t="shared" si="1164"/>
        <v/>
      </c>
      <c r="AA4624" s="10" t="str">
        <f t="shared" si="1170"/>
        <v/>
      </c>
      <c r="AB4624" s="10" t="str">
        <f t="shared" si="1173"/>
        <v/>
      </c>
      <c r="AC4624" s="10" t="str">
        <f t="shared" si="1165"/>
        <v/>
      </c>
      <c r="AD4624" s="10" t="str">
        <f t="shared" si="1175"/>
        <v/>
      </c>
      <c r="AE4624" s="10" t="str">
        <f t="shared" si="1166"/>
        <v/>
      </c>
      <c r="AF4624" s="10" t="str">
        <f t="shared" si="1167"/>
        <v/>
      </c>
      <c r="AG4624" s="10" t="str">
        <f t="shared" si="1168"/>
        <v/>
      </c>
      <c r="AH4624" s="10" t="str">
        <f t="shared" si="1169"/>
        <v/>
      </c>
      <c r="AI4624" s="10" t="str">
        <f t="shared" si="1174"/>
        <v/>
      </c>
    </row>
    <row r="4625" spans="20:35" ht="18" customHeight="1" x14ac:dyDescent="0.25">
      <c r="T4625" s="9" t="str">
        <f t="shared" si="1176"/>
        <v/>
      </c>
      <c r="U4625" s="10" t="str">
        <f t="shared" si="1171"/>
        <v/>
      </c>
      <c r="V4625" s="10" t="str">
        <f t="shared" si="1172"/>
        <v/>
      </c>
      <c r="W4625" s="10" t="str">
        <f t="shared" si="1161"/>
        <v/>
      </c>
      <c r="X4625" s="10" t="str">
        <f t="shared" si="1162"/>
        <v/>
      </c>
      <c r="Y4625" s="10" t="str">
        <f t="shared" si="1163"/>
        <v/>
      </c>
      <c r="Z4625" s="10" t="str">
        <f t="shared" si="1164"/>
        <v/>
      </c>
      <c r="AA4625" s="10" t="str">
        <f t="shared" si="1170"/>
        <v/>
      </c>
      <c r="AB4625" s="10" t="str">
        <f t="shared" si="1173"/>
        <v/>
      </c>
      <c r="AC4625" s="10" t="str">
        <f t="shared" si="1165"/>
        <v/>
      </c>
      <c r="AD4625" s="10" t="str">
        <f t="shared" si="1175"/>
        <v/>
      </c>
      <c r="AE4625" s="10" t="str">
        <f t="shared" si="1166"/>
        <v/>
      </c>
      <c r="AF4625" s="10" t="str">
        <f t="shared" si="1167"/>
        <v/>
      </c>
      <c r="AG4625" s="10" t="str">
        <f t="shared" si="1168"/>
        <v/>
      </c>
      <c r="AH4625" s="10" t="str">
        <f t="shared" si="1169"/>
        <v/>
      </c>
      <c r="AI4625" s="10" t="str">
        <f t="shared" si="1174"/>
        <v/>
      </c>
    </row>
    <row r="4626" spans="20:35" ht="18" customHeight="1" x14ac:dyDescent="0.25">
      <c r="T4626" s="9" t="str">
        <f t="shared" si="1176"/>
        <v/>
      </c>
      <c r="U4626" s="10" t="str">
        <f t="shared" si="1171"/>
        <v/>
      </c>
      <c r="V4626" s="10" t="str">
        <f t="shared" si="1172"/>
        <v/>
      </c>
      <c r="W4626" s="10" t="str">
        <f t="shared" si="1161"/>
        <v/>
      </c>
      <c r="X4626" s="10" t="str">
        <f t="shared" si="1162"/>
        <v/>
      </c>
      <c r="Y4626" s="10" t="str">
        <f t="shared" si="1163"/>
        <v/>
      </c>
      <c r="Z4626" s="10" t="str">
        <f t="shared" si="1164"/>
        <v/>
      </c>
      <c r="AA4626" s="10" t="str">
        <f t="shared" si="1170"/>
        <v/>
      </c>
      <c r="AB4626" s="10" t="str">
        <f t="shared" si="1173"/>
        <v/>
      </c>
      <c r="AC4626" s="10" t="str">
        <f t="shared" si="1165"/>
        <v/>
      </c>
      <c r="AD4626" s="10" t="str">
        <f t="shared" si="1175"/>
        <v/>
      </c>
      <c r="AE4626" s="10" t="str">
        <f t="shared" si="1166"/>
        <v/>
      </c>
      <c r="AF4626" s="10" t="str">
        <f t="shared" si="1167"/>
        <v/>
      </c>
      <c r="AG4626" s="10" t="str">
        <f t="shared" si="1168"/>
        <v/>
      </c>
      <c r="AH4626" s="10" t="str">
        <f t="shared" si="1169"/>
        <v/>
      </c>
      <c r="AI4626" s="10" t="str">
        <f t="shared" si="1174"/>
        <v/>
      </c>
    </row>
    <row r="4627" spans="20:35" ht="18" customHeight="1" x14ac:dyDescent="0.25">
      <c r="T4627" s="9" t="str">
        <f t="shared" si="1176"/>
        <v/>
      </c>
      <c r="U4627" s="10" t="str">
        <f t="shared" si="1171"/>
        <v/>
      </c>
      <c r="V4627" s="10" t="str">
        <f t="shared" si="1172"/>
        <v/>
      </c>
      <c r="W4627" s="10" t="str">
        <f t="shared" si="1161"/>
        <v/>
      </c>
      <c r="X4627" s="10" t="str">
        <f t="shared" si="1162"/>
        <v/>
      </c>
      <c r="Y4627" s="10" t="str">
        <f t="shared" si="1163"/>
        <v/>
      </c>
      <c r="Z4627" s="10" t="str">
        <f t="shared" si="1164"/>
        <v/>
      </c>
      <c r="AA4627" s="10" t="str">
        <f t="shared" si="1170"/>
        <v/>
      </c>
      <c r="AB4627" s="10" t="str">
        <f t="shared" si="1173"/>
        <v/>
      </c>
      <c r="AC4627" s="10" t="str">
        <f t="shared" si="1165"/>
        <v/>
      </c>
      <c r="AD4627" s="10" t="str">
        <f t="shared" si="1175"/>
        <v/>
      </c>
      <c r="AE4627" s="10" t="str">
        <f t="shared" si="1166"/>
        <v/>
      </c>
      <c r="AF4627" s="10" t="str">
        <f t="shared" si="1167"/>
        <v/>
      </c>
      <c r="AG4627" s="10" t="str">
        <f t="shared" si="1168"/>
        <v/>
      </c>
      <c r="AH4627" s="10" t="str">
        <f t="shared" si="1169"/>
        <v/>
      </c>
      <c r="AI4627" s="10" t="str">
        <f t="shared" si="1174"/>
        <v/>
      </c>
    </row>
    <row r="4628" spans="20:35" ht="18" customHeight="1" x14ac:dyDescent="0.25">
      <c r="T4628" s="9" t="str">
        <f t="shared" si="1176"/>
        <v/>
      </c>
      <c r="U4628" s="10" t="str">
        <f t="shared" si="1171"/>
        <v/>
      </c>
      <c r="V4628" s="10" t="str">
        <f t="shared" si="1172"/>
        <v/>
      </c>
      <c r="W4628" s="10" t="str">
        <f t="shared" si="1161"/>
        <v/>
      </c>
      <c r="X4628" s="10" t="str">
        <f t="shared" si="1162"/>
        <v/>
      </c>
      <c r="Y4628" s="10" t="str">
        <f t="shared" si="1163"/>
        <v/>
      </c>
      <c r="Z4628" s="10" t="str">
        <f t="shared" si="1164"/>
        <v/>
      </c>
      <c r="AA4628" s="10" t="str">
        <f t="shared" si="1170"/>
        <v/>
      </c>
      <c r="AB4628" s="10" t="str">
        <f t="shared" si="1173"/>
        <v/>
      </c>
      <c r="AC4628" s="10" t="str">
        <f t="shared" si="1165"/>
        <v/>
      </c>
      <c r="AD4628" s="10" t="str">
        <f t="shared" si="1175"/>
        <v/>
      </c>
      <c r="AE4628" s="10" t="str">
        <f t="shared" si="1166"/>
        <v/>
      </c>
      <c r="AF4628" s="10" t="str">
        <f t="shared" si="1167"/>
        <v/>
      </c>
      <c r="AG4628" s="10" t="str">
        <f t="shared" si="1168"/>
        <v/>
      </c>
      <c r="AH4628" s="10" t="str">
        <f t="shared" si="1169"/>
        <v/>
      </c>
      <c r="AI4628" s="10" t="str">
        <f t="shared" si="1174"/>
        <v/>
      </c>
    </row>
    <row r="4629" spans="20:35" ht="18" customHeight="1" x14ac:dyDescent="0.25">
      <c r="T4629" s="9" t="str">
        <f t="shared" si="1176"/>
        <v/>
      </c>
      <c r="U4629" s="10" t="str">
        <f t="shared" si="1171"/>
        <v/>
      </c>
      <c r="V4629" s="10" t="str">
        <f t="shared" si="1172"/>
        <v/>
      </c>
      <c r="W4629" s="10" t="str">
        <f t="shared" si="1161"/>
        <v/>
      </c>
      <c r="X4629" s="10" t="str">
        <f t="shared" si="1162"/>
        <v/>
      </c>
      <c r="Y4629" s="10" t="str">
        <f t="shared" si="1163"/>
        <v/>
      </c>
      <c r="Z4629" s="10" t="str">
        <f t="shared" si="1164"/>
        <v/>
      </c>
      <c r="AA4629" s="10" t="str">
        <f t="shared" si="1170"/>
        <v/>
      </c>
      <c r="AB4629" s="10" t="str">
        <f t="shared" si="1173"/>
        <v/>
      </c>
      <c r="AC4629" s="10" t="str">
        <f t="shared" si="1165"/>
        <v/>
      </c>
      <c r="AD4629" s="10" t="str">
        <f t="shared" si="1175"/>
        <v/>
      </c>
      <c r="AE4629" s="10" t="str">
        <f t="shared" si="1166"/>
        <v/>
      </c>
      <c r="AF4629" s="10" t="str">
        <f t="shared" si="1167"/>
        <v/>
      </c>
      <c r="AG4629" s="10" t="str">
        <f t="shared" si="1168"/>
        <v/>
      </c>
      <c r="AH4629" s="10" t="str">
        <f t="shared" si="1169"/>
        <v/>
      </c>
      <c r="AI4629" s="10" t="str">
        <f t="shared" si="1174"/>
        <v/>
      </c>
    </row>
    <row r="4630" spans="20:35" ht="18" customHeight="1" x14ac:dyDescent="0.25">
      <c r="T4630" s="9" t="str">
        <f t="shared" si="1176"/>
        <v/>
      </c>
      <c r="U4630" s="10" t="str">
        <f t="shared" si="1171"/>
        <v/>
      </c>
      <c r="V4630" s="10" t="str">
        <f t="shared" si="1172"/>
        <v/>
      </c>
      <c r="W4630" s="10" t="str">
        <f t="shared" si="1161"/>
        <v/>
      </c>
      <c r="X4630" s="10" t="str">
        <f t="shared" si="1162"/>
        <v/>
      </c>
      <c r="Y4630" s="10" t="str">
        <f t="shared" si="1163"/>
        <v/>
      </c>
      <c r="Z4630" s="10" t="str">
        <f t="shared" si="1164"/>
        <v/>
      </c>
      <c r="AA4630" s="10" t="str">
        <f t="shared" si="1170"/>
        <v/>
      </c>
      <c r="AB4630" s="10" t="str">
        <f t="shared" si="1173"/>
        <v/>
      </c>
      <c r="AC4630" s="10" t="str">
        <f t="shared" si="1165"/>
        <v/>
      </c>
      <c r="AD4630" s="10" t="str">
        <f t="shared" si="1175"/>
        <v/>
      </c>
      <c r="AE4630" s="10" t="str">
        <f t="shared" si="1166"/>
        <v/>
      </c>
      <c r="AF4630" s="10" t="str">
        <f t="shared" si="1167"/>
        <v/>
      </c>
      <c r="AG4630" s="10" t="str">
        <f t="shared" si="1168"/>
        <v/>
      </c>
      <c r="AH4630" s="10" t="str">
        <f t="shared" si="1169"/>
        <v/>
      </c>
      <c r="AI4630" s="10" t="str">
        <f t="shared" si="1174"/>
        <v/>
      </c>
    </row>
    <row r="4631" spans="20:35" ht="18" customHeight="1" x14ac:dyDescent="0.25">
      <c r="T4631" s="9" t="str">
        <f t="shared" si="1176"/>
        <v/>
      </c>
      <c r="U4631" s="10" t="str">
        <f t="shared" si="1171"/>
        <v/>
      </c>
      <c r="V4631" s="10" t="str">
        <f t="shared" si="1172"/>
        <v/>
      </c>
      <c r="W4631" s="10" t="str">
        <f t="shared" si="1161"/>
        <v/>
      </c>
      <c r="X4631" s="10" t="str">
        <f t="shared" si="1162"/>
        <v/>
      </c>
      <c r="Y4631" s="10" t="str">
        <f t="shared" si="1163"/>
        <v/>
      </c>
      <c r="Z4631" s="10" t="str">
        <f t="shared" si="1164"/>
        <v/>
      </c>
      <c r="AA4631" s="10" t="str">
        <f t="shared" si="1170"/>
        <v/>
      </c>
      <c r="AB4631" s="10" t="str">
        <f t="shared" si="1173"/>
        <v/>
      </c>
      <c r="AC4631" s="10" t="str">
        <f t="shared" si="1165"/>
        <v/>
      </c>
      <c r="AD4631" s="10" t="str">
        <f t="shared" si="1175"/>
        <v/>
      </c>
      <c r="AE4631" s="10" t="str">
        <f t="shared" si="1166"/>
        <v/>
      </c>
      <c r="AF4631" s="10" t="str">
        <f t="shared" si="1167"/>
        <v/>
      </c>
      <c r="AG4631" s="10" t="str">
        <f t="shared" si="1168"/>
        <v/>
      </c>
      <c r="AH4631" s="10" t="str">
        <f t="shared" si="1169"/>
        <v/>
      </c>
      <c r="AI4631" s="10" t="str">
        <f t="shared" si="1174"/>
        <v/>
      </c>
    </row>
    <row r="4632" spans="20:35" ht="18" customHeight="1" x14ac:dyDescent="0.25">
      <c r="T4632" s="9" t="str">
        <f t="shared" si="1176"/>
        <v/>
      </c>
      <c r="U4632" s="10" t="str">
        <f t="shared" si="1171"/>
        <v/>
      </c>
      <c r="V4632" s="10" t="str">
        <f t="shared" si="1172"/>
        <v/>
      </c>
      <c r="W4632" s="10" t="str">
        <f t="shared" si="1161"/>
        <v/>
      </c>
      <c r="X4632" s="10" t="str">
        <f t="shared" si="1162"/>
        <v/>
      </c>
      <c r="Y4632" s="10" t="str">
        <f t="shared" si="1163"/>
        <v/>
      </c>
      <c r="Z4632" s="10" t="str">
        <f t="shared" si="1164"/>
        <v/>
      </c>
      <c r="AA4632" s="10" t="str">
        <f t="shared" si="1170"/>
        <v/>
      </c>
      <c r="AB4632" s="10" t="str">
        <f t="shared" si="1173"/>
        <v/>
      </c>
      <c r="AC4632" s="10" t="str">
        <f t="shared" si="1165"/>
        <v/>
      </c>
      <c r="AD4632" s="10" t="str">
        <f t="shared" si="1175"/>
        <v/>
      </c>
      <c r="AE4632" s="10" t="str">
        <f t="shared" si="1166"/>
        <v/>
      </c>
      <c r="AF4632" s="10" t="str">
        <f t="shared" si="1167"/>
        <v/>
      </c>
      <c r="AG4632" s="10" t="str">
        <f t="shared" si="1168"/>
        <v/>
      </c>
      <c r="AH4632" s="10" t="str">
        <f t="shared" si="1169"/>
        <v/>
      </c>
      <c r="AI4632" s="10" t="str">
        <f t="shared" si="1174"/>
        <v/>
      </c>
    </row>
    <row r="4633" spans="20:35" ht="18" customHeight="1" x14ac:dyDescent="0.25">
      <c r="T4633" s="9" t="str">
        <f t="shared" si="1176"/>
        <v/>
      </c>
      <c r="U4633" s="10" t="str">
        <f t="shared" si="1171"/>
        <v/>
      </c>
      <c r="V4633" s="10" t="str">
        <f t="shared" si="1172"/>
        <v/>
      </c>
      <c r="W4633" s="10" t="str">
        <f t="shared" si="1161"/>
        <v/>
      </c>
      <c r="X4633" s="10" t="str">
        <f t="shared" si="1162"/>
        <v/>
      </c>
      <c r="Y4633" s="10" t="str">
        <f t="shared" si="1163"/>
        <v/>
      </c>
      <c r="Z4633" s="10" t="str">
        <f t="shared" si="1164"/>
        <v/>
      </c>
      <c r="AA4633" s="10" t="str">
        <f t="shared" si="1170"/>
        <v/>
      </c>
      <c r="AB4633" s="10" t="str">
        <f t="shared" si="1173"/>
        <v/>
      </c>
      <c r="AC4633" s="10" t="str">
        <f t="shared" si="1165"/>
        <v/>
      </c>
      <c r="AD4633" s="10" t="str">
        <f t="shared" si="1175"/>
        <v/>
      </c>
      <c r="AE4633" s="10" t="str">
        <f t="shared" si="1166"/>
        <v/>
      </c>
      <c r="AF4633" s="10" t="str">
        <f t="shared" si="1167"/>
        <v/>
      </c>
      <c r="AG4633" s="10" t="str">
        <f t="shared" si="1168"/>
        <v/>
      </c>
      <c r="AH4633" s="10" t="str">
        <f t="shared" si="1169"/>
        <v/>
      </c>
      <c r="AI4633" s="10" t="str">
        <f t="shared" si="1174"/>
        <v/>
      </c>
    </row>
    <row r="4634" spans="20:35" ht="18" customHeight="1" x14ac:dyDescent="0.25">
      <c r="T4634" s="9" t="str">
        <f t="shared" si="1176"/>
        <v/>
      </c>
      <c r="U4634" s="10" t="str">
        <f t="shared" si="1171"/>
        <v/>
      </c>
      <c r="V4634" s="10" t="str">
        <f t="shared" si="1172"/>
        <v/>
      </c>
      <c r="W4634" s="10" t="str">
        <f t="shared" si="1161"/>
        <v/>
      </c>
      <c r="X4634" s="10" t="str">
        <f t="shared" si="1162"/>
        <v/>
      </c>
      <c r="Y4634" s="10" t="str">
        <f t="shared" si="1163"/>
        <v/>
      </c>
      <c r="Z4634" s="10" t="str">
        <f t="shared" si="1164"/>
        <v/>
      </c>
      <c r="AA4634" s="10" t="str">
        <f t="shared" si="1170"/>
        <v/>
      </c>
      <c r="AB4634" s="10" t="str">
        <f t="shared" si="1173"/>
        <v/>
      </c>
      <c r="AC4634" s="10" t="str">
        <f t="shared" si="1165"/>
        <v/>
      </c>
      <c r="AD4634" s="10" t="str">
        <f t="shared" si="1175"/>
        <v/>
      </c>
      <c r="AE4634" s="10" t="str">
        <f t="shared" si="1166"/>
        <v/>
      </c>
      <c r="AF4634" s="10" t="str">
        <f t="shared" si="1167"/>
        <v/>
      </c>
      <c r="AG4634" s="10" t="str">
        <f t="shared" si="1168"/>
        <v/>
      </c>
      <c r="AH4634" s="10" t="str">
        <f t="shared" si="1169"/>
        <v/>
      </c>
      <c r="AI4634" s="10" t="str">
        <f t="shared" si="1174"/>
        <v/>
      </c>
    </row>
    <row r="4635" spans="20:35" ht="18" customHeight="1" x14ac:dyDescent="0.25">
      <c r="T4635" s="9" t="str">
        <f t="shared" si="1176"/>
        <v/>
      </c>
      <c r="U4635" s="10" t="str">
        <f t="shared" si="1171"/>
        <v/>
      </c>
      <c r="V4635" s="10" t="str">
        <f t="shared" si="1172"/>
        <v/>
      </c>
      <c r="W4635" s="10" t="str">
        <f t="shared" si="1161"/>
        <v/>
      </c>
      <c r="X4635" s="10" t="str">
        <f t="shared" si="1162"/>
        <v/>
      </c>
      <c r="Y4635" s="10" t="str">
        <f t="shared" si="1163"/>
        <v/>
      </c>
      <c r="Z4635" s="10" t="str">
        <f t="shared" si="1164"/>
        <v/>
      </c>
      <c r="AA4635" s="10" t="str">
        <f t="shared" si="1170"/>
        <v/>
      </c>
      <c r="AB4635" s="10" t="str">
        <f t="shared" si="1173"/>
        <v/>
      </c>
      <c r="AC4635" s="10" t="str">
        <f t="shared" si="1165"/>
        <v/>
      </c>
      <c r="AD4635" s="10" t="str">
        <f t="shared" si="1175"/>
        <v/>
      </c>
      <c r="AE4635" s="10" t="str">
        <f t="shared" si="1166"/>
        <v/>
      </c>
      <c r="AF4635" s="10" t="str">
        <f t="shared" si="1167"/>
        <v/>
      </c>
      <c r="AG4635" s="10" t="str">
        <f t="shared" si="1168"/>
        <v/>
      </c>
      <c r="AH4635" s="10" t="str">
        <f t="shared" si="1169"/>
        <v/>
      </c>
      <c r="AI4635" s="10" t="str">
        <f t="shared" si="1174"/>
        <v/>
      </c>
    </row>
    <row r="4636" spans="20:35" ht="18" customHeight="1" x14ac:dyDescent="0.25">
      <c r="T4636" s="9" t="str">
        <f t="shared" si="1176"/>
        <v/>
      </c>
      <c r="U4636" s="10" t="str">
        <f t="shared" si="1171"/>
        <v/>
      </c>
      <c r="V4636" s="10" t="str">
        <f t="shared" si="1172"/>
        <v/>
      </c>
      <c r="W4636" s="10" t="str">
        <f t="shared" si="1161"/>
        <v/>
      </c>
      <c r="X4636" s="10" t="str">
        <f t="shared" si="1162"/>
        <v/>
      </c>
      <c r="Y4636" s="10" t="str">
        <f t="shared" si="1163"/>
        <v/>
      </c>
      <c r="Z4636" s="10" t="str">
        <f t="shared" si="1164"/>
        <v/>
      </c>
      <c r="AA4636" s="10" t="str">
        <f t="shared" si="1170"/>
        <v/>
      </c>
      <c r="AB4636" s="10" t="str">
        <f t="shared" si="1173"/>
        <v/>
      </c>
      <c r="AC4636" s="10" t="str">
        <f t="shared" si="1165"/>
        <v/>
      </c>
      <c r="AD4636" s="10" t="str">
        <f t="shared" si="1175"/>
        <v/>
      </c>
      <c r="AE4636" s="10" t="str">
        <f t="shared" si="1166"/>
        <v/>
      </c>
      <c r="AF4636" s="10" t="str">
        <f t="shared" si="1167"/>
        <v/>
      </c>
      <c r="AG4636" s="10" t="str">
        <f t="shared" si="1168"/>
        <v/>
      </c>
      <c r="AH4636" s="10" t="str">
        <f t="shared" si="1169"/>
        <v/>
      </c>
      <c r="AI4636" s="10" t="str">
        <f t="shared" si="1174"/>
        <v/>
      </c>
    </row>
    <row r="4637" spans="20:35" ht="18" customHeight="1" x14ac:dyDescent="0.25">
      <c r="T4637" s="9" t="str">
        <f t="shared" si="1176"/>
        <v/>
      </c>
      <c r="U4637" s="10" t="str">
        <f t="shared" si="1171"/>
        <v/>
      </c>
      <c r="V4637" s="10" t="str">
        <f t="shared" si="1172"/>
        <v/>
      </c>
      <c r="W4637" s="10" t="str">
        <f t="shared" si="1161"/>
        <v/>
      </c>
      <c r="X4637" s="10" t="str">
        <f t="shared" si="1162"/>
        <v/>
      </c>
      <c r="Y4637" s="10" t="str">
        <f t="shared" si="1163"/>
        <v/>
      </c>
      <c r="Z4637" s="10" t="str">
        <f t="shared" si="1164"/>
        <v/>
      </c>
      <c r="AA4637" s="10" t="str">
        <f t="shared" si="1170"/>
        <v/>
      </c>
      <c r="AB4637" s="10" t="str">
        <f t="shared" si="1173"/>
        <v/>
      </c>
      <c r="AC4637" s="10" t="str">
        <f t="shared" si="1165"/>
        <v/>
      </c>
      <c r="AD4637" s="10" t="str">
        <f t="shared" si="1175"/>
        <v/>
      </c>
      <c r="AE4637" s="10" t="str">
        <f t="shared" si="1166"/>
        <v/>
      </c>
      <c r="AF4637" s="10" t="str">
        <f t="shared" si="1167"/>
        <v/>
      </c>
      <c r="AG4637" s="10" t="str">
        <f t="shared" si="1168"/>
        <v/>
      </c>
      <c r="AH4637" s="10" t="str">
        <f t="shared" si="1169"/>
        <v/>
      </c>
      <c r="AI4637" s="10" t="str">
        <f t="shared" si="1174"/>
        <v/>
      </c>
    </row>
    <row r="4638" spans="20:35" ht="18" customHeight="1" x14ac:dyDescent="0.25">
      <c r="T4638" s="9" t="str">
        <f t="shared" si="1176"/>
        <v/>
      </c>
      <c r="U4638" s="10" t="str">
        <f t="shared" si="1171"/>
        <v/>
      </c>
      <c r="V4638" s="10" t="str">
        <f t="shared" si="1172"/>
        <v/>
      </c>
      <c r="W4638" s="10" t="str">
        <f t="shared" si="1161"/>
        <v/>
      </c>
      <c r="X4638" s="10" t="str">
        <f t="shared" si="1162"/>
        <v/>
      </c>
      <c r="Y4638" s="10" t="str">
        <f t="shared" si="1163"/>
        <v/>
      </c>
      <c r="Z4638" s="10" t="str">
        <f t="shared" si="1164"/>
        <v/>
      </c>
      <c r="AA4638" s="10" t="str">
        <f t="shared" si="1170"/>
        <v/>
      </c>
      <c r="AB4638" s="10" t="str">
        <f t="shared" si="1173"/>
        <v/>
      </c>
      <c r="AC4638" s="10" t="str">
        <f t="shared" si="1165"/>
        <v/>
      </c>
      <c r="AD4638" s="10" t="str">
        <f t="shared" si="1175"/>
        <v/>
      </c>
      <c r="AE4638" s="10" t="str">
        <f t="shared" si="1166"/>
        <v/>
      </c>
      <c r="AF4638" s="10" t="str">
        <f t="shared" si="1167"/>
        <v/>
      </c>
      <c r="AG4638" s="10" t="str">
        <f t="shared" si="1168"/>
        <v/>
      </c>
      <c r="AH4638" s="10" t="str">
        <f t="shared" si="1169"/>
        <v/>
      </c>
      <c r="AI4638" s="10" t="str">
        <f t="shared" si="1174"/>
        <v/>
      </c>
    </row>
    <row r="4639" spans="20:35" ht="18" customHeight="1" x14ac:dyDescent="0.25">
      <c r="T4639" s="9" t="str">
        <f t="shared" si="1176"/>
        <v/>
      </c>
      <c r="U4639" s="10" t="str">
        <f t="shared" si="1171"/>
        <v/>
      </c>
      <c r="V4639" s="10" t="str">
        <f t="shared" si="1172"/>
        <v/>
      </c>
      <c r="W4639" s="10" t="str">
        <f t="shared" si="1161"/>
        <v/>
      </c>
      <c r="X4639" s="10" t="str">
        <f t="shared" si="1162"/>
        <v/>
      </c>
      <c r="Y4639" s="10" t="str">
        <f t="shared" si="1163"/>
        <v/>
      </c>
      <c r="Z4639" s="10" t="str">
        <f t="shared" si="1164"/>
        <v/>
      </c>
      <c r="AA4639" s="10" t="str">
        <f t="shared" si="1170"/>
        <v/>
      </c>
      <c r="AB4639" s="10" t="str">
        <f t="shared" si="1173"/>
        <v/>
      </c>
      <c r="AC4639" s="10" t="str">
        <f t="shared" si="1165"/>
        <v/>
      </c>
      <c r="AD4639" s="10" t="str">
        <f t="shared" si="1175"/>
        <v/>
      </c>
      <c r="AE4639" s="10" t="str">
        <f t="shared" si="1166"/>
        <v/>
      </c>
      <c r="AF4639" s="10" t="str">
        <f t="shared" si="1167"/>
        <v/>
      </c>
      <c r="AG4639" s="10" t="str">
        <f t="shared" si="1168"/>
        <v/>
      </c>
      <c r="AH4639" s="10" t="str">
        <f t="shared" si="1169"/>
        <v/>
      </c>
      <c r="AI4639" s="10" t="str">
        <f t="shared" si="1174"/>
        <v/>
      </c>
    </row>
    <row r="4640" spans="20:35" ht="18" customHeight="1" x14ac:dyDescent="0.25">
      <c r="T4640" s="9" t="str">
        <f t="shared" si="1176"/>
        <v/>
      </c>
      <c r="U4640" s="10" t="str">
        <f t="shared" si="1171"/>
        <v/>
      </c>
      <c r="V4640" s="10" t="str">
        <f t="shared" si="1172"/>
        <v/>
      </c>
      <c r="W4640" s="10" t="str">
        <f t="shared" si="1161"/>
        <v/>
      </c>
      <c r="X4640" s="10" t="str">
        <f t="shared" si="1162"/>
        <v/>
      </c>
      <c r="Y4640" s="10" t="str">
        <f t="shared" si="1163"/>
        <v/>
      </c>
      <c r="Z4640" s="10" t="str">
        <f t="shared" si="1164"/>
        <v/>
      </c>
      <c r="AA4640" s="10" t="str">
        <f t="shared" si="1170"/>
        <v/>
      </c>
      <c r="AB4640" s="10" t="str">
        <f t="shared" si="1173"/>
        <v/>
      </c>
      <c r="AC4640" s="10" t="str">
        <f t="shared" si="1165"/>
        <v/>
      </c>
      <c r="AD4640" s="10" t="str">
        <f t="shared" si="1175"/>
        <v/>
      </c>
      <c r="AE4640" s="10" t="str">
        <f t="shared" si="1166"/>
        <v/>
      </c>
      <c r="AF4640" s="10" t="str">
        <f t="shared" si="1167"/>
        <v/>
      </c>
      <c r="AG4640" s="10" t="str">
        <f t="shared" si="1168"/>
        <v/>
      </c>
      <c r="AH4640" s="10" t="str">
        <f t="shared" si="1169"/>
        <v/>
      </c>
      <c r="AI4640" s="10" t="str">
        <f t="shared" si="1174"/>
        <v/>
      </c>
    </row>
    <row r="4641" spans="20:35" ht="18" customHeight="1" x14ac:dyDescent="0.25">
      <c r="T4641" s="9" t="str">
        <f t="shared" si="1176"/>
        <v/>
      </c>
      <c r="U4641" s="10" t="str">
        <f t="shared" si="1171"/>
        <v/>
      </c>
      <c r="V4641" s="10" t="str">
        <f t="shared" si="1172"/>
        <v/>
      </c>
      <c r="W4641" s="10" t="str">
        <f t="shared" si="1161"/>
        <v/>
      </c>
      <c r="X4641" s="10" t="str">
        <f t="shared" si="1162"/>
        <v/>
      </c>
      <c r="Y4641" s="10" t="str">
        <f t="shared" si="1163"/>
        <v/>
      </c>
      <c r="Z4641" s="10" t="str">
        <f t="shared" si="1164"/>
        <v/>
      </c>
      <c r="AA4641" s="10" t="str">
        <f t="shared" si="1170"/>
        <v/>
      </c>
      <c r="AB4641" s="10" t="str">
        <f t="shared" si="1173"/>
        <v/>
      </c>
      <c r="AC4641" s="10" t="str">
        <f t="shared" si="1165"/>
        <v/>
      </c>
      <c r="AD4641" s="10" t="str">
        <f t="shared" si="1175"/>
        <v/>
      </c>
      <c r="AE4641" s="10" t="str">
        <f t="shared" si="1166"/>
        <v/>
      </c>
      <c r="AF4641" s="10" t="str">
        <f t="shared" si="1167"/>
        <v/>
      </c>
      <c r="AG4641" s="10" t="str">
        <f t="shared" si="1168"/>
        <v/>
      </c>
      <c r="AH4641" s="10" t="str">
        <f t="shared" si="1169"/>
        <v/>
      </c>
      <c r="AI4641" s="10" t="str">
        <f t="shared" si="1174"/>
        <v/>
      </c>
    </row>
    <row r="4642" spans="20:35" ht="18" customHeight="1" x14ac:dyDescent="0.25">
      <c r="T4642" s="9" t="str">
        <f t="shared" si="1176"/>
        <v/>
      </c>
      <c r="U4642" s="10" t="str">
        <f t="shared" si="1171"/>
        <v/>
      </c>
      <c r="V4642" s="10" t="str">
        <f t="shared" si="1172"/>
        <v/>
      </c>
      <c r="W4642" s="10" t="str">
        <f t="shared" si="1161"/>
        <v/>
      </c>
      <c r="X4642" s="10" t="str">
        <f t="shared" si="1162"/>
        <v/>
      </c>
      <c r="Y4642" s="10" t="str">
        <f t="shared" si="1163"/>
        <v/>
      </c>
      <c r="Z4642" s="10" t="str">
        <f t="shared" si="1164"/>
        <v/>
      </c>
      <c r="AA4642" s="10" t="str">
        <f t="shared" si="1170"/>
        <v/>
      </c>
      <c r="AB4642" s="10" t="str">
        <f t="shared" si="1173"/>
        <v/>
      </c>
      <c r="AC4642" s="10" t="str">
        <f t="shared" si="1165"/>
        <v/>
      </c>
      <c r="AD4642" s="10" t="str">
        <f t="shared" si="1175"/>
        <v/>
      </c>
      <c r="AE4642" s="10" t="str">
        <f t="shared" si="1166"/>
        <v/>
      </c>
      <c r="AF4642" s="10" t="str">
        <f t="shared" si="1167"/>
        <v/>
      </c>
      <c r="AG4642" s="10" t="str">
        <f t="shared" si="1168"/>
        <v/>
      </c>
      <c r="AH4642" s="10" t="str">
        <f t="shared" si="1169"/>
        <v/>
      </c>
      <c r="AI4642" s="10" t="str">
        <f t="shared" si="1174"/>
        <v/>
      </c>
    </row>
    <row r="4643" spans="20:35" ht="18" customHeight="1" x14ac:dyDescent="0.25">
      <c r="T4643" s="9" t="str">
        <f t="shared" si="1176"/>
        <v/>
      </c>
      <c r="U4643" s="10" t="str">
        <f t="shared" si="1171"/>
        <v/>
      </c>
      <c r="V4643" s="10" t="str">
        <f t="shared" si="1172"/>
        <v/>
      </c>
      <c r="W4643" s="10" t="str">
        <f t="shared" si="1161"/>
        <v/>
      </c>
      <c r="X4643" s="10" t="str">
        <f t="shared" si="1162"/>
        <v/>
      </c>
      <c r="Y4643" s="10" t="str">
        <f t="shared" si="1163"/>
        <v/>
      </c>
      <c r="Z4643" s="10" t="str">
        <f t="shared" si="1164"/>
        <v/>
      </c>
      <c r="AA4643" s="10" t="str">
        <f t="shared" si="1170"/>
        <v/>
      </c>
      <c r="AB4643" s="10" t="str">
        <f t="shared" si="1173"/>
        <v/>
      </c>
      <c r="AC4643" s="10" t="str">
        <f t="shared" si="1165"/>
        <v/>
      </c>
      <c r="AD4643" s="10" t="str">
        <f t="shared" si="1175"/>
        <v/>
      </c>
      <c r="AE4643" s="10" t="str">
        <f t="shared" si="1166"/>
        <v/>
      </c>
      <c r="AF4643" s="10" t="str">
        <f t="shared" si="1167"/>
        <v/>
      </c>
      <c r="AG4643" s="10" t="str">
        <f t="shared" si="1168"/>
        <v/>
      </c>
      <c r="AH4643" s="10" t="str">
        <f t="shared" si="1169"/>
        <v/>
      </c>
      <c r="AI4643" s="10" t="str">
        <f t="shared" si="1174"/>
        <v/>
      </c>
    </row>
    <row r="4644" spans="20:35" ht="18" customHeight="1" x14ac:dyDescent="0.25">
      <c r="T4644" s="9" t="str">
        <f t="shared" si="1176"/>
        <v/>
      </c>
      <c r="U4644" s="10" t="str">
        <f t="shared" si="1171"/>
        <v/>
      </c>
      <c r="V4644" s="10" t="str">
        <f t="shared" si="1172"/>
        <v/>
      </c>
      <c r="W4644" s="10" t="str">
        <f t="shared" si="1161"/>
        <v/>
      </c>
      <c r="X4644" s="10" t="str">
        <f t="shared" si="1162"/>
        <v/>
      </c>
      <c r="Y4644" s="10" t="str">
        <f t="shared" si="1163"/>
        <v/>
      </c>
      <c r="Z4644" s="10" t="str">
        <f t="shared" si="1164"/>
        <v/>
      </c>
      <c r="AA4644" s="10" t="str">
        <f t="shared" si="1170"/>
        <v/>
      </c>
      <c r="AB4644" s="10" t="str">
        <f t="shared" si="1173"/>
        <v/>
      </c>
      <c r="AC4644" s="10" t="str">
        <f t="shared" si="1165"/>
        <v/>
      </c>
      <c r="AD4644" s="10" t="str">
        <f t="shared" si="1175"/>
        <v/>
      </c>
      <c r="AE4644" s="10" t="str">
        <f t="shared" si="1166"/>
        <v/>
      </c>
      <c r="AF4644" s="10" t="str">
        <f t="shared" si="1167"/>
        <v/>
      </c>
      <c r="AG4644" s="10" t="str">
        <f t="shared" si="1168"/>
        <v/>
      </c>
      <c r="AH4644" s="10" t="str">
        <f t="shared" si="1169"/>
        <v/>
      </c>
      <c r="AI4644" s="10" t="str">
        <f t="shared" si="1174"/>
        <v/>
      </c>
    </row>
    <row r="4645" spans="20:35" ht="18" customHeight="1" x14ac:dyDescent="0.25">
      <c r="T4645" s="9" t="str">
        <f t="shared" si="1176"/>
        <v/>
      </c>
      <c r="U4645" s="10" t="str">
        <f t="shared" si="1171"/>
        <v/>
      </c>
      <c r="V4645" s="10" t="str">
        <f t="shared" si="1172"/>
        <v/>
      </c>
      <c r="W4645" s="10" t="str">
        <f t="shared" si="1161"/>
        <v/>
      </c>
      <c r="X4645" s="10" t="str">
        <f t="shared" si="1162"/>
        <v/>
      </c>
      <c r="Y4645" s="10" t="str">
        <f t="shared" si="1163"/>
        <v/>
      </c>
      <c r="Z4645" s="10" t="str">
        <f t="shared" si="1164"/>
        <v/>
      </c>
      <c r="AA4645" s="10" t="str">
        <f t="shared" si="1170"/>
        <v/>
      </c>
      <c r="AB4645" s="10" t="str">
        <f t="shared" si="1173"/>
        <v/>
      </c>
      <c r="AC4645" s="10" t="str">
        <f t="shared" si="1165"/>
        <v/>
      </c>
      <c r="AD4645" s="10" t="str">
        <f t="shared" si="1175"/>
        <v/>
      </c>
      <c r="AE4645" s="10" t="str">
        <f t="shared" si="1166"/>
        <v/>
      </c>
      <c r="AF4645" s="10" t="str">
        <f t="shared" si="1167"/>
        <v/>
      </c>
      <c r="AG4645" s="10" t="str">
        <f t="shared" si="1168"/>
        <v/>
      </c>
      <c r="AH4645" s="10" t="str">
        <f t="shared" si="1169"/>
        <v/>
      </c>
      <c r="AI4645" s="10" t="str">
        <f t="shared" si="1174"/>
        <v/>
      </c>
    </row>
    <row r="4646" spans="20:35" ht="18" customHeight="1" x14ac:dyDescent="0.25">
      <c r="T4646" s="9" t="str">
        <f t="shared" si="1176"/>
        <v/>
      </c>
      <c r="U4646" s="10" t="str">
        <f t="shared" si="1171"/>
        <v/>
      </c>
      <c r="V4646" s="10" t="str">
        <f t="shared" si="1172"/>
        <v/>
      </c>
      <c r="W4646" s="10" t="str">
        <f t="shared" si="1161"/>
        <v/>
      </c>
      <c r="X4646" s="10" t="str">
        <f t="shared" si="1162"/>
        <v/>
      </c>
      <c r="Y4646" s="10" t="str">
        <f t="shared" si="1163"/>
        <v/>
      </c>
      <c r="Z4646" s="10" t="str">
        <f t="shared" si="1164"/>
        <v/>
      </c>
      <c r="AA4646" s="10" t="str">
        <f t="shared" si="1170"/>
        <v/>
      </c>
      <c r="AB4646" s="10" t="str">
        <f t="shared" si="1173"/>
        <v/>
      </c>
      <c r="AC4646" s="10" t="str">
        <f t="shared" si="1165"/>
        <v/>
      </c>
      <c r="AD4646" s="10" t="str">
        <f t="shared" si="1175"/>
        <v/>
      </c>
      <c r="AE4646" s="10" t="str">
        <f t="shared" si="1166"/>
        <v/>
      </c>
      <c r="AF4646" s="10" t="str">
        <f t="shared" si="1167"/>
        <v/>
      </c>
      <c r="AG4646" s="10" t="str">
        <f t="shared" si="1168"/>
        <v/>
      </c>
      <c r="AH4646" s="10" t="str">
        <f t="shared" si="1169"/>
        <v/>
      </c>
      <c r="AI4646" s="10" t="str">
        <f t="shared" si="1174"/>
        <v/>
      </c>
    </row>
    <row r="4647" spans="20:35" ht="18" customHeight="1" x14ac:dyDescent="0.25">
      <c r="T4647" s="9" t="str">
        <f t="shared" si="1176"/>
        <v/>
      </c>
      <c r="U4647" s="10" t="str">
        <f t="shared" si="1171"/>
        <v/>
      </c>
      <c r="V4647" s="10" t="str">
        <f t="shared" si="1172"/>
        <v/>
      </c>
      <c r="W4647" s="10" t="str">
        <f t="shared" si="1161"/>
        <v/>
      </c>
      <c r="X4647" s="10" t="str">
        <f t="shared" si="1162"/>
        <v/>
      </c>
      <c r="Y4647" s="10" t="str">
        <f t="shared" si="1163"/>
        <v/>
      </c>
      <c r="Z4647" s="10" t="str">
        <f t="shared" si="1164"/>
        <v/>
      </c>
      <c r="AA4647" s="10" t="str">
        <f t="shared" si="1170"/>
        <v/>
      </c>
      <c r="AB4647" s="10" t="str">
        <f t="shared" si="1173"/>
        <v/>
      </c>
      <c r="AC4647" s="10" t="str">
        <f t="shared" si="1165"/>
        <v/>
      </c>
      <c r="AD4647" s="10" t="str">
        <f t="shared" si="1175"/>
        <v/>
      </c>
      <c r="AE4647" s="10" t="str">
        <f t="shared" si="1166"/>
        <v/>
      </c>
      <c r="AF4647" s="10" t="str">
        <f t="shared" si="1167"/>
        <v/>
      </c>
      <c r="AG4647" s="10" t="str">
        <f t="shared" si="1168"/>
        <v/>
      </c>
      <c r="AH4647" s="10" t="str">
        <f t="shared" si="1169"/>
        <v/>
      </c>
      <c r="AI4647" s="10" t="str">
        <f t="shared" si="1174"/>
        <v/>
      </c>
    </row>
    <row r="4648" spans="20:35" ht="18" customHeight="1" x14ac:dyDescent="0.25">
      <c r="T4648" s="9" t="str">
        <f t="shared" si="1176"/>
        <v/>
      </c>
      <c r="U4648" s="10" t="str">
        <f t="shared" si="1171"/>
        <v/>
      </c>
      <c r="V4648" s="10" t="str">
        <f t="shared" si="1172"/>
        <v/>
      </c>
      <c r="W4648" s="10" t="str">
        <f t="shared" ref="W4648:W4711" si="1177">IF(T4648="","",IF(U4648&gt;V4648,0,(V4648-U4648)*$T$6*60))</f>
        <v/>
      </c>
      <c r="X4648" s="10" t="str">
        <f t="shared" ref="X4648:X4711" si="1178">IF(T4648="","",X4647+W4648)</f>
        <v/>
      </c>
      <c r="Y4648" s="10" t="str">
        <f t="shared" ref="Y4648:Y4711" si="1179">IF(T4648="","",AH4647)</f>
        <v/>
      </c>
      <c r="Z4648" s="10" t="str">
        <f t="shared" ref="Z4648:Z4711" si="1180">IF(T4648="","",AI4647)</f>
        <v/>
      </c>
      <c r="AA4648" s="10" t="str">
        <f t="shared" si="1170"/>
        <v/>
      </c>
      <c r="AB4648" s="10" t="str">
        <f t="shared" si="1173"/>
        <v/>
      </c>
      <c r="AC4648" s="10" t="str">
        <f t="shared" ref="AC4648:AC4711" si="1181">IF(T4648="","",V4648/$F$7*1000*3600)</f>
        <v/>
      </c>
      <c r="AD4648" s="10" t="str">
        <f t="shared" si="1175"/>
        <v/>
      </c>
      <c r="AE4648" s="10" t="str">
        <f t="shared" ref="AE4648:AE4711" si="1182">IF(T4648="","",Z4648/$AL$4)</f>
        <v/>
      </c>
      <c r="AF4648" s="10" t="str">
        <f t="shared" ref="AF4648:AF4711" si="1183">IF(T4648="","",MIN(AE4648,AB4648))</f>
        <v/>
      </c>
      <c r="AG4648" s="10" t="str">
        <f t="shared" ref="AG4648:AG4711" si="1184">IF(T4648="","",AF4648/1000/3600*$F$7)</f>
        <v/>
      </c>
      <c r="AH4648" s="10" t="str">
        <f t="shared" ref="AH4648:AH4711" si="1185">IF(T4648="","",Y4648+AF4648*$AL$4)</f>
        <v/>
      </c>
      <c r="AI4648" s="10" t="str">
        <f t="shared" si="1174"/>
        <v/>
      </c>
    </row>
    <row r="4649" spans="20:35" ht="18" customHeight="1" x14ac:dyDescent="0.25">
      <c r="T4649" s="9" t="str">
        <f t="shared" si="1176"/>
        <v/>
      </c>
      <c r="U4649" s="10" t="str">
        <f t="shared" si="1171"/>
        <v/>
      </c>
      <c r="V4649" s="10" t="str">
        <f t="shared" si="1172"/>
        <v/>
      </c>
      <c r="W4649" s="10" t="str">
        <f t="shared" si="1177"/>
        <v/>
      </c>
      <c r="X4649" s="10" t="str">
        <f t="shared" si="1178"/>
        <v/>
      </c>
      <c r="Y4649" s="10" t="str">
        <f t="shared" si="1179"/>
        <v/>
      </c>
      <c r="Z4649" s="10" t="str">
        <f t="shared" si="1180"/>
        <v/>
      </c>
      <c r="AA4649" s="10" t="str">
        <f t="shared" si="1170"/>
        <v/>
      </c>
      <c r="AB4649" s="10" t="str">
        <f t="shared" si="1173"/>
        <v/>
      </c>
      <c r="AC4649" s="10" t="str">
        <f t="shared" si="1181"/>
        <v/>
      </c>
      <c r="AD4649" s="10" t="str">
        <f t="shared" si="1175"/>
        <v/>
      </c>
      <c r="AE4649" s="10" t="str">
        <f t="shared" si="1182"/>
        <v/>
      </c>
      <c r="AF4649" s="10" t="str">
        <f t="shared" si="1183"/>
        <v/>
      </c>
      <c r="AG4649" s="10" t="str">
        <f t="shared" si="1184"/>
        <v/>
      </c>
      <c r="AH4649" s="10" t="str">
        <f t="shared" si="1185"/>
        <v/>
      </c>
      <c r="AI4649" s="10" t="str">
        <f t="shared" si="1174"/>
        <v/>
      </c>
    </row>
    <row r="4650" spans="20:35" ht="18" customHeight="1" x14ac:dyDescent="0.25">
      <c r="T4650" s="9" t="str">
        <f t="shared" si="1176"/>
        <v/>
      </c>
      <c r="U4650" s="10" t="str">
        <f t="shared" si="1171"/>
        <v/>
      </c>
      <c r="V4650" s="10" t="str">
        <f t="shared" si="1172"/>
        <v/>
      </c>
      <c r="W4650" s="10" t="str">
        <f t="shared" si="1177"/>
        <v/>
      </c>
      <c r="X4650" s="10" t="str">
        <f t="shared" si="1178"/>
        <v/>
      </c>
      <c r="Y4650" s="10" t="str">
        <f t="shared" si="1179"/>
        <v/>
      </c>
      <c r="Z4650" s="10" t="str">
        <f t="shared" si="1180"/>
        <v/>
      </c>
      <c r="AA4650" s="10" t="str">
        <f t="shared" si="1170"/>
        <v/>
      </c>
      <c r="AB4650" s="10" t="str">
        <f t="shared" si="1173"/>
        <v/>
      </c>
      <c r="AC4650" s="10" t="str">
        <f t="shared" si="1181"/>
        <v/>
      </c>
      <c r="AD4650" s="10" t="str">
        <f t="shared" si="1175"/>
        <v/>
      </c>
      <c r="AE4650" s="10" t="str">
        <f t="shared" si="1182"/>
        <v/>
      </c>
      <c r="AF4650" s="10" t="str">
        <f t="shared" si="1183"/>
        <v/>
      </c>
      <c r="AG4650" s="10" t="str">
        <f t="shared" si="1184"/>
        <v/>
      </c>
      <c r="AH4650" s="10" t="str">
        <f t="shared" si="1185"/>
        <v/>
      </c>
      <c r="AI4650" s="10" t="str">
        <f t="shared" si="1174"/>
        <v/>
      </c>
    </row>
    <row r="4651" spans="20:35" ht="18" customHeight="1" x14ac:dyDescent="0.25">
      <c r="T4651" s="9" t="str">
        <f t="shared" si="1176"/>
        <v/>
      </c>
      <c r="U4651" s="10" t="str">
        <f t="shared" si="1171"/>
        <v/>
      </c>
      <c r="V4651" s="10" t="str">
        <f t="shared" si="1172"/>
        <v/>
      </c>
      <c r="W4651" s="10" t="str">
        <f t="shared" si="1177"/>
        <v/>
      </c>
      <c r="X4651" s="10" t="str">
        <f t="shared" si="1178"/>
        <v/>
      </c>
      <c r="Y4651" s="10" t="str">
        <f t="shared" si="1179"/>
        <v/>
      </c>
      <c r="Z4651" s="10" t="str">
        <f t="shared" si="1180"/>
        <v/>
      </c>
      <c r="AA4651" s="10" t="str">
        <f t="shared" si="1170"/>
        <v/>
      </c>
      <c r="AB4651" s="10" t="str">
        <f t="shared" si="1173"/>
        <v/>
      </c>
      <c r="AC4651" s="10" t="str">
        <f t="shared" si="1181"/>
        <v/>
      </c>
      <c r="AD4651" s="10" t="str">
        <f t="shared" si="1175"/>
        <v/>
      </c>
      <c r="AE4651" s="10" t="str">
        <f t="shared" si="1182"/>
        <v/>
      </c>
      <c r="AF4651" s="10" t="str">
        <f t="shared" si="1183"/>
        <v/>
      </c>
      <c r="AG4651" s="10" t="str">
        <f t="shared" si="1184"/>
        <v/>
      </c>
      <c r="AH4651" s="10" t="str">
        <f t="shared" si="1185"/>
        <v/>
      </c>
      <c r="AI4651" s="10" t="str">
        <f t="shared" si="1174"/>
        <v/>
      </c>
    </row>
    <row r="4652" spans="20:35" ht="18" customHeight="1" x14ac:dyDescent="0.25">
      <c r="T4652" s="9" t="str">
        <f t="shared" si="1176"/>
        <v/>
      </c>
      <c r="U4652" s="10" t="str">
        <f t="shared" si="1171"/>
        <v/>
      </c>
      <c r="V4652" s="10" t="str">
        <f t="shared" si="1172"/>
        <v/>
      </c>
      <c r="W4652" s="10" t="str">
        <f t="shared" si="1177"/>
        <v/>
      </c>
      <c r="X4652" s="10" t="str">
        <f t="shared" si="1178"/>
        <v/>
      </c>
      <c r="Y4652" s="10" t="str">
        <f t="shared" si="1179"/>
        <v/>
      </c>
      <c r="Z4652" s="10" t="str">
        <f t="shared" si="1180"/>
        <v/>
      </c>
      <c r="AA4652" s="10" t="str">
        <f t="shared" si="1170"/>
        <v/>
      </c>
      <c r="AB4652" s="10" t="str">
        <f t="shared" si="1173"/>
        <v/>
      </c>
      <c r="AC4652" s="10" t="str">
        <f t="shared" si="1181"/>
        <v/>
      </c>
      <c r="AD4652" s="10" t="str">
        <f t="shared" si="1175"/>
        <v/>
      </c>
      <c r="AE4652" s="10" t="str">
        <f t="shared" si="1182"/>
        <v/>
      </c>
      <c r="AF4652" s="10" t="str">
        <f t="shared" si="1183"/>
        <v/>
      </c>
      <c r="AG4652" s="10" t="str">
        <f t="shared" si="1184"/>
        <v/>
      </c>
      <c r="AH4652" s="10" t="str">
        <f t="shared" si="1185"/>
        <v/>
      </c>
      <c r="AI4652" s="10" t="str">
        <f t="shared" si="1174"/>
        <v/>
      </c>
    </row>
    <row r="4653" spans="20:35" ht="18" customHeight="1" x14ac:dyDescent="0.25">
      <c r="T4653" s="9" t="str">
        <f t="shared" si="1176"/>
        <v/>
      </c>
      <c r="U4653" s="10" t="str">
        <f t="shared" si="1171"/>
        <v/>
      </c>
      <c r="V4653" s="10" t="str">
        <f t="shared" si="1172"/>
        <v/>
      </c>
      <c r="W4653" s="10" t="str">
        <f t="shared" si="1177"/>
        <v/>
      </c>
      <c r="X4653" s="10" t="str">
        <f t="shared" si="1178"/>
        <v/>
      </c>
      <c r="Y4653" s="10" t="str">
        <f t="shared" si="1179"/>
        <v/>
      </c>
      <c r="Z4653" s="10" t="str">
        <f t="shared" si="1180"/>
        <v/>
      </c>
      <c r="AA4653" s="10" t="str">
        <f t="shared" si="1170"/>
        <v/>
      </c>
      <c r="AB4653" s="10" t="str">
        <f t="shared" si="1173"/>
        <v/>
      </c>
      <c r="AC4653" s="10" t="str">
        <f t="shared" si="1181"/>
        <v/>
      </c>
      <c r="AD4653" s="10" t="str">
        <f t="shared" si="1175"/>
        <v/>
      </c>
      <c r="AE4653" s="10" t="str">
        <f t="shared" si="1182"/>
        <v/>
      </c>
      <c r="AF4653" s="10" t="str">
        <f t="shared" si="1183"/>
        <v/>
      </c>
      <c r="AG4653" s="10" t="str">
        <f t="shared" si="1184"/>
        <v/>
      </c>
      <c r="AH4653" s="10" t="str">
        <f t="shared" si="1185"/>
        <v/>
      </c>
      <c r="AI4653" s="10" t="str">
        <f t="shared" si="1174"/>
        <v/>
      </c>
    </row>
    <row r="4654" spans="20:35" ht="18" customHeight="1" x14ac:dyDescent="0.25">
      <c r="T4654" s="9" t="str">
        <f t="shared" si="1176"/>
        <v/>
      </c>
      <c r="U4654" s="10" t="str">
        <f t="shared" si="1171"/>
        <v/>
      </c>
      <c r="V4654" s="10" t="str">
        <f t="shared" si="1172"/>
        <v/>
      </c>
      <c r="W4654" s="10" t="str">
        <f t="shared" si="1177"/>
        <v/>
      </c>
      <c r="X4654" s="10" t="str">
        <f t="shared" si="1178"/>
        <v/>
      </c>
      <c r="Y4654" s="10" t="str">
        <f t="shared" si="1179"/>
        <v/>
      </c>
      <c r="Z4654" s="10" t="str">
        <f t="shared" si="1180"/>
        <v/>
      </c>
      <c r="AA4654" s="10" t="str">
        <f t="shared" si="1170"/>
        <v/>
      </c>
      <c r="AB4654" s="10" t="str">
        <f t="shared" si="1173"/>
        <v/>
      </c>
      <c r="AC4654" s="10" t="str">
        <f t="shared" si="1181"/>
        <v/>
      </c>
      <c r="AD4654" s="10" t="str">
        <f t="shared" si="1175"/>
        <v/>
      </c>
      <c r="AE4654" s="10" t="str">
        <f t="shared" si="1182"/>
        <v/>
      </c>
      <c r="AF4654" s="10" t="str">
        <f t="shared" si="1183"/>
        <v/>
      </c>
      <c r="AG4654" s="10" t="str">
        <f t="shared" si="1184"/>
        <v/>
      </c>
      <c r="AH4654" s="10" t="str">
        <f t="shared" si="1185"/>
        <v/>
      </c>
      <c r="AI4654" s="10" t="str">
        <f t="shared" si="1174"/>
        <v/>
      </c>
    </row>
    <row r="4655" spans="20:35" ht="18" customHeight="1" x14ac:dyDescent="0.25">
      <c r="T4655" s="9" t="str">
        <f t="shared" si="1176"/>
        <v/>
      </c>
      <c r="U4655" s="10" t="str">
        <f t="shared" si="1171"/>
        <v/>
      </c>
      <c r="V4655" s="10" t="str">
        <f t="shared" si="1172"/>
        <v/>
      </c>
      <c r="W4655" s="10" t="str">
        <f t="shared" si="1177"/>
        <v/>
      </c>
      <c r="X4655" s="10" t="str">
        <f t="shared" si="1178"/>
        <v/>
      </c>
      <c r="Y4655" s="10" t="str">
        <f t="shared" si="1179"/>
        <v/>
      </c>
      <c r="Z4655" s="10" t="str">
        <f t="shared" si="1180"/>
        <v/>
      </c>
      <c r="AA4655" s="10" t="str">
        <f t="shared" si="1170"/>
        <v/>
      </c>
      <c r="AB4655" s="10" t="str">
        <f t="shared" si="1173"/>
        <v/>
      </c>
      <c r="AC4655" s="10" t="str">
        <f t="shared" si="1181"/>
        <v/>
      </c>
      <c r="AD4655" s="10" t="str">
        <f t="shared" si="1175"/>
        <v/>
      </c>
      <c r="AE4655" s="10" t="str">
        <f t="shared" si="1182"/>
        <v/>
      </c>
      <c r="AF4655" s="10" t="str">
        <f t="shared" si="1183"/>
        <v/>
      </c>
      <c r="AG4655" s="10" t="str">
        <f t="shared" si="1184"/>
        <v/>
      </c>
      <c r="AH4655" s="10" t="str">
        <f t="shared" si="1185"/>
        <v/>
      </c>
      <c r="AI4655" s="10" t="str">
        <f t="shared" si="1174"/>
        <v/>
      </c>
    </row>
    <row r="4656" spans="20:35" ht="18" customHeight="1" x14ac:dyDescent="0.25">
      <c r="T4656" s="9" t="str">
        <f t="shared" si="1176"/>
        <v/>
      </c>
      <c r="U4656" s="10" t="str">
        <f t="shared" si="1171"/>
        <v/>
      </c>
      <c r="V4656" s="10" t="str">
        <f t="shared" si="1172"/>
        <v/>
      </c>
      <c r="W4656" s="10" t="str">
        <f t="shared" si="1177"/>
        <v/>
      </c>
      <c r="X4656" s="10" t="str">
        <f t="shared" si="1178"/>
        <v/>
      </c>
      <c r="Y4656" s="10" t="str">
        <f t="shared" si="1179"/>
        <v/>
      </c>
      <c r="Z4656" s="10" t="str">
        <f t="shared" si="1180"/>
        <v/>
      </c>
      <c r="AA4656" s="10" t="str">
        <f t="shared" si="1170"/>
        <v/>
      </c>
      <c r="AB4656" s="10" t="str">
        <f t="shared" si="1173"/>
        <v/>
      </c>
      <c r="AC4656" s="10" t="str">
        <f t="shared" si="1181"/>
        <v/>
      </c>
      <c r="AD4656" s="10" t="str">
        <f t="shared" si="1175"/>
        <v/>
      </c>
      <c r="AE4656" s="10" t="str">
        <f t="shared" si="1182"/>
        <v/>
      </c>
      <c r="AF4656" s="10" t="str">
        <f t="shared" si="1183"/>
        <v/>
      </c>
      <c r="AG4656" s="10" t="str">
        <f t="shared" si="1184"/>
        <v/>
      </c>
      <c r="AH4656" s="10" t="str">
        <f t="shared" si="1185"/>
        <v/>
      </c>
      <c r="AI4656" s="10" t="str">
        <f t="shared" si="1174"/>
        <v/>
      </c>
    </row>
    <row r="4657" spans="20:35" ht="18" customHeight="1" x14ac:dyDescent="0.25">
      <c r="T4657" s="9" t="str">
        <f t="shared" si="1176"/>
        <v/>
      </c>
      <c r="U4657" s="10" t="str">
        <f t="shared" si="1171"/>
        <v/>
      </c>
      <c r="V4657" s="10" t="str">
        <f t="shared" si="1172"/>
        <v/>
      </c>
      <c r="W4657" s="10" t="str">
        <f t="shared" si="1177"/>
        <v/>
      </c>
      <c r="X4657" s="10" t="str">
        <f t="shared" si="1178"/>
        <v/>
      </c>
      <c r="Y4657" s="10" t="str">
        <f t="shared" si="1179"/>
        <v/>
      </c>
      <c r="Z4657" s="10" t="str">
        <f t="shared" si="1180"/>
        <v/>
      </c>
      <c r="AA4657" s="10" t="str">
        <f t="shared" si="1170"/>
        <v/>
      </c>
      <c r="AB4657" s="10" t="str">
        <f t="shared" si="1173"/>
        <v/>
      </c>
      <c r="AC4657" s="10" t="str">
        <f t="shared" si="1181"/>
        <v/>
      </c>
      <c r="AD4657" s="10" t="str">
        <f t="shared" si="1175"/>
        <v/>
      </c>
      <c r="AE4657" s="10" t="str">
        <f t="shared" si="1182"/>
        <v/>
      </c>
      <c r="AF4657" s="10" t="str">
        <f t="shared" si="1183"/>
        <v/>
      </c>
      <c r="AG4657" s="10" t="str">
        <f t="shared" si="1184"/>
        <v/>
      </c>
      <c r="AH4657" s="10" t="str">
        <f t="shared" si="1185"/>
        <v/>
      </c>
      <c r="AI4657" s="10" t="str">
        <f t="shared" si="1174"/>
        <v/>
      </c>
    </row>
    <row r="4658" spans="20:35" ht="18" customHeight="1" x14ac:dyDescent="0.25">
      <c r="T4658" s="9" t="str">
        <f t="shared" si="1176"/>
        <v/>
      </c>
      <c r="U4658" s="10" t="str">
        <f t="shared" si="1171"/>
        <v/>
      </c>
      <c r="V4658" s="10" t="str">
        <f t="shared" si="1172"/>
        <v/>
      </c>
      <c r="W4658" s="10" t="str">
        <f t="shared" si="1177"/>
        <v/>
      </c>
      <c r="X4658" s="10" t="str">
        <f t="shared" si="1178"/>
        <v/>
      </c>
      <c r="Y4658" s="10" t="str">
        <f t="shared" si="1179"/>
        <v/>
      </c>
      <c r="Z4658" s="10" t="str">
        <f t="shared" si="1180"/>
        <v/>
      </c>
      <c r="AA4658" s="10" t="str">
        <f t="shared" si="1170"/>
        <v/>
      </c>
      <c r="AB4658" s="10" t="str">
        <f t="shared" si="1173"/>
        <v/>
      </c>
      <c r="AC4658" s="10" t="str">
        <f t="shared" si="1181"/>
        <v/>
      </c>
      <c r="AD4658" s="10" t="str">
        <f t="shared" si="1175"/>
        <v/>
      </c>
      <c r="AE4658" s="10" t="str">
        <f t="shared" si="1182"/>
        <v/>
      </c>
      <c r="AF4658" s="10" t="str">
        <f t="shared" si="1183"/>
        <v/>
      </c>
      <c r="AG4658" s="10" t="str">
        <f t="shared" si="1184"/>
        <v/>
      </c>
      <c r="AH4658" s="10" t="str">
        <f t="shared" si="1185"/>
        <v/>
      </c>
      <c r="AI4658" s="10" t="str">
        <f t="shared" si="1174"/>
        <v/>
      </c>
    </row>
    <row r="4659" spans="20:35" ht="18" customHeight="1" x14ac:dyDescent="0.25">
      <c r="T4659" s="9" t="str">
        <f t="shared" si="1176"/>
        <v/>
      </c>
      <c r="U4659" s="10" t="str">
        <f t="shared" si="1171"/>
        <v/>
      </c>
      <c r="V4659" s="10" t="str">
        <f t="shared" si="1172"/>
        <v/>
      </c>
      <c r="W4659" s="10" t="str">
        <f t="shared" si="1177"/>
        <v/>
      </c>
      <c r="X4659" s="10" t="str">
        <f t="shared" si="1178"/>
        <v/>
      </c>
      <c r="Y4659" s="10" t="str">
        <f t="shared" si="1179"/>
        <v/>
      </c>
      <c r="Z4659" s="10" t="str">
        <f t="shared" si="1180"/>
        <v/>
      </c>
      <c r="AA4659" s="10" t="str">
        <f t="shared" si="1170"/>
        <v/>
      </c>
      <c r="AB4659" s="10" t="str">
        <f t="shared" si="1173"/>
        <v/>
      </c>
      <c r="AC4659" s="10" t="str">
        <f t="shared" si="1181"/>
        <v/>
      </c>
      <c r="AD4659" s="10" t="str">
        <f t="shared" si="1175"/>
        <v/>
      </c>
      <c r="AE4659" s="10" t="str">
        <f t="shared" si="1182"/>
        <v/>
      </c>
      <c r="AF4659" s="10" t="str">
        <f t="shared" si="1183"/>
        <v/>
      </c>
      <c r="AG4659" s="10" t="str">
        <f t="shared" si="1184"/>
        <v/>
      </c>
      <c r="AH4659" s="10" t="str">
        <f t="shared" si="1185"/>
        <v/>
      </c>
      <c r="AI4659" s="10" t="str">
        <f t="shared" si="1174"/>
        <v/>
      </c>
    </row>
    <row r="4660" spans="20:35" ht="18" customHeight="1" x14ac:dyDescent="0.25">
      <c r="T4660" s="9" t="str">
        <f t="shared" si="1176"/>
        <v/>
      </c>
      <c r="U4660" s="10" t="str">
        <f t="shared" si="1171"/>
        <v/>
      </c>
      <c r="V4660" s="10" t="str">
        <f t="shared" si="1172"/>
        <v/>
      </c>
      <c r="W4660" s="10" t="str">
        <f t="shared" si="1177"/>
        <v/>
      </c>
      <c r="X4660" s="10" t="str">
        <f t="shared" si="1178"/>
        <v/>
      </c>
      <c r="Y4660" s="10" t="str">
        <f t="shared" si="1179"/>
        <v/>
      </c>
      <c r="Z4660" s="10" t="str">
        <f t="shared" si="1180"/>
        <v/>
      </c>
      <c r="AA4660" s="10" t="str">
        <f t="shared" si="1170"/>
        <v/>
      </c>
      <c r="AB4660" s="10" t="str">
        <f t="shared" si="1173"/>
        <v/>
      </c>
      <c r="AC4660" s="10" t="str">
        <f t="shared" si="1181"/>
        <v/>
      </c>
      <c r="AD4660" s="10" t="str">
        <f t="shared" si="1175"/>
        <v/>
      </c>
      <c r="AE4660" s="10" t="str">
        <f t="shared" si="1182"/>
        <v/>
      </c>
      <c r="AF4660" s="10" t="str">
        <f t="shared" si="1183"/>
        <v/>
      </c>
      <c r="AG4660" s="10" t="str">
        <f t="shared" si="1184"/>
        <v/>
      </c>
      <c r="AH4660" s="10" t="str">
        <f t="shared" si="1185"/>
        <v/>
      </c>
      <c r="AI4660" s="10" t="str">
        <f t="shared" si="1174"/>
        <v/>
      </c>
    </row>
    <row r="4661" spans="20:35" ht="18" customHeight="1" x14ac:dyDescent="0.25">
      <c r="T4661" s="9" t="str">
        <f t="shared" si="1176"/>
        <v/>
      </c>
      <c r="U4661" s="10" t="str">
        <f t="shared" si="1171"/>
        <v/>
      </c>
      <c r="V4661" s="10" t="str">
        <f t="shared" si="1172"/>
        <v/>
      </c>
      <c r="W4661" s="10" t="str">
        <f t="shared" si="1177"/>
        <v/>
      </c>
      <c r="X4661" s="10" t="str">
        <f t="shared" si="1178"/>
        <v/>
      </c>
      <c r="Y4661" s="10" t="str">
        <f t="shared" si="1179"/>
        <v/>
      </c>
      <c r="Z4661" s="10" t="str">
        <f t="shared" si="1180"/>
        <v/>
      </c>
      <c r="AA4661" s="10" t="str">
        <f t="shared" si="1170"/>
        <v/>
      </c>
      <c r="AB4661" s="10" t="str">
        <f t="shared" si="1173"/>
        <v/>
      </c>
      <c r="AC4661" s="10" t="str">
        <f t="shared" si="1181"/>
        <v/>
      </c>
      <c r="AD4661" s="10" t="str">
        <f t="shared" si="1175"/>
        <v/>
      </c>
      <c r="AE4661" s="10" t="str">
        <f t="shared" si="1182"/>
        <v/>
      </c>
      <c r="AF4661" s="10" t="str">
        <f t="shared" si="1183"/>
        <v/>
      </c>
      <c r="AG4661" s="10" t="str">
        <f t="shared" si="1184"/>
        <v/>
      </c>
      <c r="AH4661" s="10" t="str">
        <f t="shared" si="1185"/>
        <v/>
      </c>
      <c r="AI4661" s="10" t="str">
        <f t="shared" si="1174"/>
        <v/>
      </c>
    </row>
    <row r="4662" spans="20:35" ht="18" customHeight="1" x14ac:dyDescent="0.25">
      <c r="T4662" s="9" t="str">
        <f t="shared" si="1176"/>
        <v/>
      </c>
      <c r="U4662" s="10" t="str">
        <f t="shared" si="1171"/>
        <v/>
      </c>
      <c r="V4662" s="10" t="str">
        <f t="shared" si="1172"/>
        <v/>
      </c>
      <c r="W4662" s="10" t="str">
        <f t="shared" si="1177"/>
        <v/>
      </c>
      <c r="X4662" s="10" t="str">
        <f t="shared" si="1178"/>
        <v/>
      </c>
      <c r="Y4662" s="10" t="str">
        <f t="shared" si="1179"/>
        <v/>
      </c>
      <c r="Z4662" s="10" t="str">
        <f t="shared" si="1180"/>
        <v/>
      </c>
      <c r="AA4662" s="10" t="str">
        <f t="shared" si="1170"/>
        <v/>
      </c>
      <c r="AB4662" s="10" t="str">
        <f t="shared" si="1173"/>
        <v/>
      </c>
      <c r="AC4662" s="10" t="str">
        <f t="shared" si="1181"/>
        <v/>
      </c>
      <c r="AD4662" s="10" t="str">
        <f t="shared" si="1175"/>
        <v/>
      </c>
      <c r="AE4662" s="10" t="str">
        <f t="shared" si="1182"/>
        <v/>
      </c>
      <c r="AF4662" s="10" t="str">
        <f t="shared" si="1183"/>
        <v/>
      </c>
      <c r="AG4662" s="10" t="str">
        <f t="shared" si="1184"/>
        <v/>
      </c>
      <c r="AH4662" s="10" t="str">
        <f t="shared" si="1185"/>
        <v/>
      </c>
      <c r="AI4662" s="10" t="str">
        <f t="shared" si="1174"/>
        <v/>
      </c>
    </row>
    <row r="4663" spans="20:35" ht="18" customHeight="1" x14ac:dyDescent="0.25">
      <c r="T4663" s="9" t="str">
        <f t="shared" si="1176"/>
        <v/>
      </c>
      <c r="U4663" s="10" t="str">
        <f t="shared" si="1171"/>
        <v/>
      </c>
      <c r="V4663" s="10" t="str">
        <f t="shared" si="1172"/>
        <v/>
      </c>
      <c r="W4663" s="10" t="str">
        <f t="shared" si="1177"/>
        <v/>
      </c>
      <c r="X4663" s="10" t="str">
        <f t="shared" si="1178"/>
        <v/>
      </c>
      <c r="Y4663" s="10" t="str">
        <f t="shared" si="1179"/>
        <v/>
      </c>
      <c r="Z4663" s="10" t="str">
        <f t="shared" si="1180"/>
        <v/>
      </c>
      <c r="AA4663" s="10" t="str">
        <f t="shared" si="1170"/>
        <v/>
      </c>
      <c r="AB4663" s="10" t="str">
        <f t="shared" si="1173"/>
        <v/>
      </c>
      <c r="AC4663" s="10" t="str">
        <f t="shared" si="1181"/>
        <v/>
      </c>
      <c r="AD4663" s="10" t="str">
        <f t="shared" si="1175"/>
        <v/>
      </c>
      <c r="AE4663" s="10" t="str">
        <f t="shared" si="1182"/>
        <v/>
      </c>
      <c r="AF4663" s="10" t="str">
        <f t="shared" si="1183"/>
        <v/>
      </c>
      <c r="AG4663" s="10" t="str">
        <f t="shared" si="1184"/>
        <v/>
      </c>
      <c r="AH4663" s="10" t="str">
        <f t="shared" si="1185"/>
        <v/>
      </c>
      <c r="AI4663" s="10" t="str">
        <f t="shared" si="1174"/>
        <v/>
      </c>
    </row>
    <row r="4664" spans="20:35" ht="18" customHeight="1" x14ac:dyDescent="0.25">
      <c r="T4664" s="9" t="str">
        <f t="shared" si="1176"/>
        <v/>
      </c>
      <c r="U4664" s="10" t="str">
        <f t="shared" si="1171"/>
        <v/>
      </c>
      <c r="V4664" s="10" t="str">
        <f t="shared" si="1172"/>
        <v/>
      </c>
      <c r="W4664" s="10" t="str">
        <f t="shared" si="1177"/>
        <v/>
      </c>
      <c r="X4664" s="10" t="str">
        <f t="shared" si="1178"/>
        <v/>
      </c>
      <c r="Y4664" s="10" t="str">
        <f t="shared" si="1179"/>
        <v/>
      </c>
      <c r="Z4664" s="10" t="str">
        <f t="shared" si="1180"/>
        <v/>
      </c>
      <c r="AA4664" s="10" t="str">
        <f t="shared" si="1170"/>
        <v/>
      </c>
      <c r="AB4664" s="10" t="str">
        <f t="shared" si="1173"/>
        <v/>
      </c>
      <c r="AC4664" s="10" t="str">
        <f t="shared" si="1181"/>
        <v/>
      </c>
      <c r="AD4664" s="10" t="str">
        <f t="shared" si="1175"/>
        <v/>
      </c>
      <c r="AE4664" s="10" t="str">
        <f t="shared" si="1182"/>
        <v/>
      </c>
      <c r="AF4664" s="10" t="str">
        <f t="shared" si="1183"/>
        <v/>
      </c>
      <c r="AG4664" s="10" t="str">
        <f t="shared" si="1184"/>
        <v/>
      </c>
      <c r="AH4664" s="10" t="str">
        <f t="shared" si="1185"/>
        <v/>
      </c>
      <c r="AI4664" s="10" t="str">
        <f t="shared" si="1174"/>
        <v/>
      </c>
    </row>
    <row r="4665" spans="20:35" ht="18" customHeight="1" x14ac:dyDescent="0.25">
      <c r="T4665" s="9" t="str">
        <f t="shared" si="1176"/>
        <v/>
      </c>
      <c r="U4665" s="10" t="str">
        <f t="shared" si="1171"/>
        <v/>
      </c>
      <c r="V4665" s="10" t="str">
        <f t="shared" si="1172"/>
        <v/>
      </c>
      <c r="W4665" s="10" t="str">
        <f t="shared" si="1177"/>
        <v/>
      </c>
      <c r="X4665" s="10" t="str">
        <f t="shared" si="1178"/>
        <v/>
      </c>
      <c r="Y4665" s="10" t="str">
        <f t="shared" si="1179"/>
        <v/>
      </c>
      <c r="Z4665" s="10" t="str">
        <f t="shared" si="1180"/>
        <v/>
      </c>
      <c r="AA4665" s="10" t="str">
        <f t="shared" si="1170"/>
        <v/>
      </c>
      <c r="AB4665" s="10" t="str">
        <f t="shared" si="1173"/>
        <v/>
      </c>
      <c r="AC4665" s="10" t="str">
        <f t="shared" si="1181"/>
        <v/>
      </c>
      <c r="AD4665" s="10" t="str">
        <f t="shared" si="1175"/>
        <v/>
      </c>
      <c r="AE4665" s="10" t="str">
        <f t="shared" si="1182"/>
        <v/>
      </c>
      <c r="AF4665" s="10" t="str">
        <f t="shared" si="1183"/>
        <v/>
      </c>
      <c r="AG4665" s="10" t="str">
        <f t="shared" si="1184"/>
        <v/>
      </c>
      <c r="AH4665" s="10" t="str">
        <f t="shared" si="1185"/>
        <v/>
      </c>
      <c r="AI4665" s="10" t="str">
        <f t="shared" si="1174"/>
        <v/>
      </c>
    </row>
    <row r="4666" spans="20:35" ht="18" customHeight="1" x14ac:dyDescent="0.25">
      <c r="T4666" s="9" t="str">
        <f t="shared" si="1176"/>
        <v/>
      </c>
      <c r="U4666" s="10" t="str">
        <f t="shared" si="1171"/>
        <v/>
      </c>
      <c r="V4666" s="10" t="str">
        <f t="shared" si="1172"/>
        <v/>
      </c>
      <c r="W4666" s="10" t="str">
        <f t="shared" si="1177"/>
        <v/>
      </c>
      <c r="X4666" s="10" t="str">
        <f t="shared" si="1178"/>
        <v/>
      </c>
      <c r="Y4666" s="10" t="str">
        <f t="shared" si="1179"/>
        <v/>
      </c>
      <c r="Z4666" s="10" t="str">
        <f t="shared" si="1180"/>
        <v/>
      </c>
      <c r="AA4666" s="10" t="str">
        <f t="shared" si="1170"/>
        <v/>
      </c>
      <c r="AB4666" s="10" t="str">
        <f t="shared" si="1173"/>
        <v/>
      </c>
      <c r="AC4666" s="10" t="str">
        <f t="shared" si="1181"/>
        <v/>
      </c>
      <c r="AD4666" s="10" t="str">
        <f t="shared" si="1175"/>
        <v/>
      </c>
      <c r="AE4666" s="10" t="str">
        <f t="shared" si="1182"/>
        <v/>
      </c>
      <c r="AF4666" s="10" t="str">
        <f t="shared" si="1183"/>
        <v/>
      </c>
      <c r="AG4666" s="10" t="str">
        <f t="shared" si="1184"/>
        <v/>
      </c>
      <c r="AH4666" s="10" t="str">
        <f t="shared" si="1185"/>
        <v/>
      </c>
      <c r="AI4666" s="10" t="str">
        <f t="shared" si="1174"/>
        <v/>
      </c>
    </row>
    <row r="4667" spans="20:35" ht="18" customHeight="1" x14ac:dyDescent="0.25">
      <c r="T4667" s="9" t="str">
        <f t="shared" si="1176"/>
        <v/>
      </c>
      <c r="U4667" s="10" t="str">
        <f t="shared" si="1171"/>
        <v/>
      </c>
      <c r="V4667" s="10" t="str">
        <f t="shared" si="1172"/>
        <v/>
      </c>
      <c r="W4667" s="10" t="str">
        <f t="shared" si="1177"/>
        <v/>
      </c>
      <c r="X4667" s="10" t="str">
        <f t="shared" si="1178"/>
        <v/>
      </c>
      <c r="Y4667" s="10" t="str">
        <f t="shared" si="1179"/>
        <v/>
      </c>
      <c r="Z4667" s="10" t="str">
        <f t="shared" si="1180"/>
        <v/>
      </c>
      <c r="AA4667" s="10" t="str">
        <f t="shared" si="1170"/>
        <v/>
      </c>
      <c r="AB4667" s="10" t="str">
        <f t="shared" si="1173"/>
        <v/>
      </c>
      <c r="AC4667" s="10" t="str">
        <f t="shared" si="1181"/>
        <v/>
      </c>
      <c r="AD4667" s="10" t="str">
        <f t="shared" si="1175"/>
        <v/>
      </c>
      <c r="AE4667" s="10" t="str">
        <f t="shared" si="1182"/>
        <v/>
      </c>
      <c r="AF4667" s="10" t="str">
        <f t="shared" si="1183"/>
        <v/>
      </c>
      <c r="AG4667" s="10" t="str">
        <f t="shared" si="1184"/>
        <v/>
      </c>
      <c r="AH4667" s="10" t="str">
        <f t="shared" si="1185"/>
        <v/>
      </c>
      <c r="AI4667" s="10" t="str">
        <f t="shared" si="1174"/>
        <v/>
      </c>
    </row>
    <row r="4668" spans="20:35" ht="18" customHeight="1" x14ac:dyDescent="0.25">
      <c r="T4668" s="9" t="str">
        <f t="shared" si="1176"/>
        <v/>
      </c>
      <c r="U4668" s="10" t="str">
        <f t="shared" si="1171"/>
        <v/>
      </c>
      <c r="V4668" s="10" t="str">
        <f t="shared" si="1172"/>
        <v/>
      </c>
      <c r="W4668" s="10" t="str">
        <f t="shared" si="1177"/>
        <v/>
      </c>
      <c r="X4668" s="10" t="str">
        <f t="shared" si="1178"/>
        <v/>
      </c>
      <c r="Y4668" s="10" t="str">
        <f t="shared" si="1179"/>
        <v/>
      </c>
      <c r="Z4668" s="10" t="str">
        <f t="shared" si="1180"/>
        <v/>
      </c>
      <c r="AA4668" s="10" t="str">
        <f t="shared" si="1170"/>
        <v/>
      </c>
      <c r="AB4668" s="10" t="str">
        <f t="shared" si="1173"/>
        <v/>
      </c>
      <c r="AC4668" s="10" t="str">
        <f t="shared" si="1181"/>
        <v/>
      </c>
      <c r="AD4668" s="10" t="str">
        <f t="shared" si="1175"/>
        <v/>
      </c>
      <c r="AE4668" s="10" t="str">
        <f t="shared" si="1182"/>
        <v/>
      </c>
      <c r="AF4668" s="10" t="str">
        <f t="shared" si="1183"/>
        <v/>
      </c>
      <c r="AG4668" s="10" t="str">
        <f t="shared" si="1184"/>
        <v/>
      </c>
      <c r="AH4668" s="10" t="str">
        <f t="shared" si="1185"/>
        <v/>
      </c>
      <c r="AI4668" s="10" t="str">
        <f t="shared" si="1174"/>
        <v/>
      </c>
    </row>
    <row r="4669" spans="20:35" ht="18" customHeight="1" x14ac:dyDescent="0.25">
      <c r="T4669" s="9" t="str">
        <f t="shared" si="1176"/>
        <v/>
      </c>
      <c r="U4669" s="10" t="str">
        <f t="shared" si="1171"/>
        <v/>
      </c>
      <c r="V4669" s="10" t="str">
        <f t="shared" si="1172"/>
        <v/>
      </c>
      <c r="W4669" s="10" t="str">
        <f t="shared" si="1177"/>
        <v/>
      </c>
      <c r="X4669" s="10" t="str">
        <f t="shared" si="1178"/>
        <v/>
      </c>
      <c r="Y4669" s="10" t="str">
        <f t="shared" si="1179"/>
        <v/>
      </c>
      <c r="Z4669" s="10" t="str">
        <f t="shared" si="1180"/>
        <v/>
      </c>
      <c r="AA4669" s="10" t="str">
        <f t="shared" si="1170"/>
        <v/>
      </c>
      <c r="AB4669" s="10" t="str">
        <f t="shared" si="1173"/>
        <v/>
      </c>
      <c r="AC4669" s="10" t="str">
        <f t="shared" si="1181"/>
        <v/>
      </c>
      <c r="AD4669" s="10" t="str">
        <f t="shared" si="1175"/>
        <v/>
      </c>
      <c r="AE4669" s="10" t="str">
        <f t="shared" si="1182"/>
        <v/>
      </c>
      <c r="AF4669" s="10" t="str">
        <f t="shared" si="1183"/>
        <v/>
      </c>
      <c r="AG4669" s="10" t="str">
        <f t="shared" si="1184"/>
        <v/>
      </c>
      <c r="AH4669" s="10" t="str">
        <f t="shared" si="1185"/>
        <v/>
      </c>
      <c r="AI4669" s="10" t="str">
        <f t="shared" si="1174"/>
        <v/>
      </c>
    </row>
    <row r="4670" spans="20:35" ht="18" customHeight="1" x14ac:dyDescent="0.25">
      <c r="T4670" s="9" t="str">
        <f t="shared" si="1176"/>
        <v/>
      </c>
      <c r="U4670" s="10" t="str">
        <f t="shared" si="1171"/>
        <v/>
      </c>
      <c r="V4670" s="10" t="str">
        <f t="shared" si="1172"/>
        <v/>
      </c>
      <c r="W4670" s="10" t="str">
        <f t="shared" si="1177"/>
        <v/>
      </c>
      <c r="X4670" s="10" t="str">
        <f t="shared" si="1178"/>
        <v/>
      </c>
      <c r="Y4670" s="10" t="str">
        <f t="shared" si="1179"/>
        <v/>
      </c>
      <c r="Z4670" s="10" t="str">
        <f t="shared" si="1180"/>
        <v/>
      </c>
      <c r="AA4670" s="10" t="str">
        <f t="shared" si="1170"/>
        <v/>
      </c>
      <c r="AB4670" s="10" t="str">
        <f t="shared" si="1173"/>
        <v/>
      </c>
      <c r="AC4670" s="10" t="str">
        <f t="shared" si="1181"/>
        <v/>
      </c>
      <c r="AD4670" s="10" t="str">
        <f t="shared" si="1175"/>
        <v/>
      </c>
      <c r="AE4670" s="10" t="str">
        <f t="shared" si="1182"/>
        <v/>
      </c>
      <c r="AF4670" s="10" t="str">
        <f t="shared" si="1183"/>
        <v/>
      </c>
      <c r="AG4670" s="10" t="str">
        <f t="shared" si="1184"/>
        <v/>
      </c>
      <c r="AH4670" s="10" t="str">
        <f t="shared" si="1185"/>
        <v/>
      </c>
      <c r="AI4670" s="10" t="str">
        <f t="shared" si="1174"/>
        <v/>
      </c>
    </row>
    <row r="4671" spans="20:35" ht="18" customHeight="1" x14ac:dyDescent="0.25">
      <c r="T4671" s="9" t="str">
        <f t="shared" si="1176"/>
        <v/>
      </c>
      <c r="U4671" s="10" t="str">
        <f t="shared" si="1171"/>
        <v/>
      </c>
      <c r="V4671" s="10" t="str">
        <f t="shared" si="1172"/>
        <v/>
      </c>
      <c r="W4671" s="10" t="str">
        <f t="shared" si="1177"/>
        <v/>
      </c>
      <c r="X4671" s="10" t="str">
        <f t="shared" si="1178"/>
        <v/>
      </c>
      <c r="Y4671" s="10" t="str">
        <f t="shared" si="1179"/>
        <v/>
      </c>
      <c r="Z4671" s="10" t="str">
        <f t="shared" si="1180"/>
        <v/>
      </c>
      <c r="AA4671" s="10" t="str">
        <f t="shared" si="1170"/>
        <v/>
      </c>
      <c r="AB4671" s="10" t="str">
        <f t="shared" si="1173"/>
        <v/>
      </c>
      <c r="AC4671" s="10" t="str">
        <f t="shared" si="1181"/>
        <v/>
      </c>
      <c r="AD4671" s="10" t="str">
        <f t="shared" si="1175"/>
        <v/>
      </c>
      <c r="AE4671" s="10" t="str">
        <f t="shared" si="1182"/>
        <v/>
      </c>
      <c r="AF4671" s="10" t="str">
        <f t="shared" si="1183"/>
        <v/>
      </c>
      <c r="AG4671" s="10" t="str">
        <f t="shared" si="1184"/>
        <v/>
      </c>
      <c r="AH4671" s="10" t="str">
        <f t="shared" si="1185"/>
        <v/>
      </c>
      <c r="AI4671" s="10" t="str">
        <f t="shared" si="1174"/>
        <v/>
      </c>
    </row>
    <row r="4672" spans="20:35" ht="18" customHeight="1" x14ac:dyDescent="0.25">
      <c r="T4672" s="9" t="str">
        <f t="shared" si="1176"/>
        <v/>
      </c>
      <c r="U4672" s="10" t="str">
        <f t="shared" si="1171"/>
        <v/>
      </c>
      <c r="V4672" s="10" t="str">
        <f t="shared" si="1172"/>
        <v/>
      </c>
      <c r="W4672" s="10" t="str">
        <f t="shared" si="1177"/>
        <v/>
      </c>
      <c r="X4672" s="10" t="str">
        <f t="shared" si="1178"/>
        <v/>
      </c>
      <c r="Y4672" s="10" t="str">
        <f t="shared" si="1179"/>
        <v/>
      </c>
      <c r="Z4672" s="10" t="str">
        <f t="shared" si="1180"/>
        <v/>
      </c>
      <c r="AA4672" s="10" t="str">
        <f t="shared" si="1170"/>
        <v/>
      </c>
      <c r="AB4672" s="10" t="str">
        <f t="shared" si="1173"/>
        <v/>
      </c>
      <c r="AC4672" s="10" t="str">
        <f t="shared" si="1181"/>
        <v/>
      </c>
      <c r="AD4672" s="10" t="str">
        <f t="shared" si="1175"/>
        <v/>
      </c>
      <c r="AE4672" s="10" t="str">
        <f t="shared" si="1182"/>
        <v/>
      </c>
      <c r="AF4672" s="10" t="str">
        <f t="shared" si="1183"/>
        <v/>
      </c>
      <c r="AG4672" s="10" t="str">
        <f t="shared" si="1184"/>
        <v/>
      </c>
      <c r="AH4672" s="10" t="str">
        <f t="shared" si="1185"/>
        <v/>
      </c>
      <c r="AI4672" s="10" t="str">
        <f t="shared" si="1174"/>
        <v/>
      </c>
    </row>
    <row r="4673" spans="20:35" ht="18" customHeight="1" x14ac:dyDescent="0.25">
      <c r="T4673" s="9" t="str">
        <f t="shared" si="1176"/>
        <v/>
      </c>
      <c r="U4673" s="10" t="str">
        <f t="shared" si="1171"/>
        <v/>
      </c>
      <c r="V4673" s="10" t="str">
        <f t="shared" si="1172"/>
        <v/>
      </c>
      <c r="W4673" s="10" t="str">
        <f t="shared" si="1177"/>
        <v/>
      </c>
      <c r="X4673" s="10" t="str">
        <f t="shared" si="1178"/>
        <v/>
      </c>
      <c r="Y4673" s="10" t="str">
        <f t="shared" si="1179"/>
        <v/>
      </c>
      <c r="Z4673" s="10" t="str">
        <f t="shared" si="1180"/>
        <v/>
      </c>
      <c r="AA4673" s="10" t="str">
        <f t="shared" si="1170"/>
        <v/>
      </c>
      <c r="AB4673" s="10" t="str">
        <f t="shared" si="1173"/>
        <v/>
      </c>
      <c r="AC4673" s="10" t="str">
        <f t="shared" si="1181"/>
        <v/>
      </c>
      <c r="AD4673" s="10" t="str">
        <f t="shared" si="1175"/>
        <v/>
      </c>
      <c r="AE4673" s="10" t="str">
        <f t="shared" si="1182"/>
        <v/>
      </c>
      <c r="AF4673" s="10" t="str">
        <f t="shared" si="1183"/>
        <v/>
      </c>
      <c r="AG4673" s="10" t="str">
        <f t="shared" si="1184"/>
        <v/>
      </c>
      <c r="AH4673" s="10" t="str">
        <f t="shared" si="1185"/>
        <v/>
      </c>
      <c r="AI4673" s="10" t="str">
        <f t="shared" si="1174"/>
        <v/>
      </c>
    </row>
    <row r="4674" spans="20:35" ht="18" customHeight="1" x14ac:dyDescent="0.25">
      <c r="T4674" s="9" t="str">
        <f t="shared" si="1176"/>
        <v/>
      </c>
      <c r="U4674" s="10" t="str">
        <f t="shared" si="1171"/>
        <v/>
      </c>
      <c r="V4674" s="10" t="str">
        <f t="shared" si="1172"/>
        <v/>
      </c>
      <c r="W4674" s="10" t="str">
        <f t="shared" si="1177"/>
        <v/>
      </c>
      <c r="X4674" s="10" t="str">
        <f t="shared" si="1178"/>
        <v/>
      </c>
      <c r="Y4674" s="10" t="str">
        <f t="shared" si="1179"/>
        <v/>
      </c>
      <c r="Z4674" s="10" t="str">
        <f t="shared" si="1180"/>
        <v/>
      </c>
      <c r="AA4674" s="10" t="str">
        <f t="shared" si="1170"/>
        <v/>
      </c>
      <c r="AB4674" s="10" t="str">
        <f t="shared" si="1173"/>
        <v/>
      </c>
      <c r="AC4674" s="10" t="str">
        <f t="shared" si="1181"/>
        <v/>
      </c>
      <c r="AD4674" s="10" t="str">
        <f t="shared" si="1175"/>
        <v/>
      </c>
      <c r="AE4674" s="10" t="str">
        <f t="shared" si="1182"/>
        <v/>
      </c>
      <c r="AF4674" s="10" t="str">
        <f t="shared" si="1183"/>
        <v/>
      </c>
      <c r="AG4674" s="10" t="str">
        <f t="shared" si="1184"/>
        <v/>
      </c>
      <c r="AH4674" s="10" t="str">
        <f t="shared" si="1185"/>
        <v/>
      </c>
      <c r="AI4674" s="10" t="str">
        <f t="shared" si="1174"/>
        <v/>
      </c>
    </row>
    <row r="4675" spans="20:35" ht="18" customHeight="1" x14ac:dyDescent="0.25">
      <c r="T4675" s="9" t="str">
        <f t="shared" si="1176"/>
        <v/>
      </c>
      <c r="U4675" s="10" t="str">
        <f t="shared" si="1171"/>
        <v/>
      </c>
      <c r="V4675" s="10" t="str">
        <f t="shared" si="1172"/>
        <v/>
      </c>
      <c r="W4675" s="10" t="str">
        <f t="shared" si="1177"/>
        <v/>
      </c>
      <c r="X4675" s="10" t="str">
        <f t="shared" si="1178"/>
        <v/>
      </c>
      <c r="Y4675" s="10" t="str">
        <f t="shared" si="1179"/>
        <v/>
      </c>
      <c r="Z4675" s="10" t="str">
        <f t="shared" si="1180"/>
        <v/>
      </c>
      <c r="AA4675" s="10" t="str">
        <f t="shared" si="1170"/>
        <v/>
      </c>
      <c r="AB4675" s="10" t="str">
        <f t="shared" si="1173"/>
        <v/>
      </c>
      <c r="AC4675" s="10" t="str">
        <f t="shared" si="1181"/>
        <v/>
      </c>
      <c r="AD4675" s="10" t="str">
        <f t="shared" si="1175"/>
        <v/>
      </c>
      <c r="AE4675" s="10" t="str">
        <f t="shared" si="1182"/>
        <v/>
      </c>
      <c r="AF4675" s="10" t="str">
        <f t="shared" si="1183"/>
        <v/>
      </c>
      <c r="AG4675" s="10" t="str">
        <f t="shared" si="1184"/>
        <v/>
      </c>
      <c r="AH4675" s="10" t="str">
        <f t="shared" si="1185"/>
        <v/>
      </c>
      <c r="AI4675" s="10" t="str">
        <f t="shared" si="1174"/>
        <v/>
      </c>
    </row>
    <row r="4676" spans="20:35" ht="18" customHeight="1" x14ac:dyDescent="0.25">
      <c r="T4676" s="9" t="str">
        <f t="shared" si="1176"/>
        <v/>
      </c>
      <c r="U4676" s="10" t="str">
        <f t="shared" si="1171"/>
        <v/>
      </c>
      <c r="V4676" s="10" t="str">
        <f t="shared" si="1172"/>
        <v/>
      </c>
      <c r="W4676" s="10" t="str">
        <f t="shared" si="1177"/>
        <v/>
      </c>
      <c r="X4676" s="10" t="str">
        <f t="shared" si="1178"/>
        <v/>
      </c>
      <c r="Y4676" s="10" t="str">
        <f t="shared" si="1179"/>
        <v/>
      </c>
      <c r="Z4676" s="10" t="str">
        <f t="shared" si="1180"/>
        <v/>
      </c>
      <c r="AA4676" s="10" t="str">
        <f t="shared" si="1170"/>
        <v/>
      </c>
      <c r="AB4676" s="10" t="str">
        <f t="shared" si="1173"/>
        <v/>
      </c>
      <c r="AC4676" s="10" t="str">
        <f t="shared" si="1181"/>
        <v/>
      </c>
      <c r="AD4676" s="10" t="str">
        <f t="shared" si="1175"/>
        <v/>
      </c>
      <c r="AE4676" s="10" t="str">
        <f t="shared" si="1182"/>
        <v/>
      </c>
      <c r="AF4676" s="10" t="str">
        <f t="shared" si="1183"/>
        <v/>
      </c>
      <c r="AG4676" s="10" t="str">
        <f t="shared" si="1184"/>
        <v/>
      </c>
      <c r="AH4676" s="10" t="str">
        <f t="shared" si="1185"/>
        <v/>
      </c>
      <c r="AI4676" s="10" t="str">
        <f t="shared" si="1174"/>
        <v/>
      </c>
    </row>
    <row r="4677" spans="20:35" ht="18" customHeight="1" x14ac:dyDescent="0.25">
      <c r="T4677" s="9" t="str">
        <f t="shared" si="1176"/>
        <v/>
      </c>
      <c r="U4677" s="10" t="str">
        <f t="shared" si="1171"/>
        <v/>
      </c>
      <c r="V4677" s="10" t="str">
        <f t="shared" si="1172"/>
        <v/>
      </c>
      <c r="W4677" s="10" t="str">
        <f t="shared" si="1177"/>
        <v/>
      </c>
      <c r="X4677" s="10" t="str">
        <f t="shared" si="1178"/>
        <v/>
      </c>
      <c r="Y4677" s="10" t="str">
        <f t="shared" si="1179"/>
        <v/>
      </c>
      <c r="Z4677" s="10" t="str">
        <f t="shared" si="1180"/>
        <v/>
      </c>
      <c r="AA4677" s="10" t="str">
        <f t="shared" ref="AA4677:AA4740" si="1186">IF(T4677="","",Z4677/1000*$F$7)</f>
        <v/>
      </c>
      <c r="AB4677" s="10" t="str">
        <f t="shared" si="1173"/>
        <v/>
      </c>
      <c r="AC4677" s="10" t="str">
        <f t="shared" si="1181"/>
        <v/>
      </c>
      <c r="AD4677" s="10" t="str">
        <f t="shared" si="1175"/>
        <v/>
      </c>
      <c r="AE4677" s="10" t="str">
        <f t="shared" si="1182"/>
        <v/>
      </c>
      <c r="AF4677" s="10" t="str">
        <f t="shared" si="1183"/>
        <v/>
      </c>
      <c r="AG4677" s="10" t="str">
        <f t="shared" si="1184"/>
        <v/>
      </c>
      <c r="AH4677" s="10" t="str">
        <f t="shared" si="1185"/>
        <v/>
      </c>
      <c r="AI4677" s="10" t="str">
        <f t="shared" si="1174"/>
        <v/>
      </c>
    </row>
    <row r="4678" spans="20:35" ht="18" customHeight="1" x14ac:dyDescent="0.25">
      <c r="T4678" s="9" t="str">
        <f t="shared" si="1176"/>
        <v/>
      </c>
      <c r="U4678" s="10" t="str">
        <f t="shared" ref="U4678:U4741" si="1187">IF(T4678="","",IF(T4678&lt;=$C$14,$C$83*T4678,IF(T4678&lt;=2*$C$14,$C$81-$C$83*(T4678-$C$14),0)))</f>
        <v/>
      </c>
      <c r="V4678" s="10" t="str">
        <f t="shared" ref="V4678:V4741" si="1188">IF(T4678="","",IF(T4678&lt;=$C$22,$C$79*T4678,IF(T4678&lt;=2*$C$22,$C$77-$C$79*(T4678-$C$22),0)))</f>
        <v/>
      </c>
      <c r="W4678" s="10" t="str">
        <f t="shared" si="1177"/>
        <v/>
      </c>
      <c r="X4678" s="10" t="str">
        <f t="shared" si="1178"/>
        <v/>
      </c>
      <c r="Y4678" s="10" t="str">
        <f t="shared" si="1179"/>
        <v/>
      </c>
      <c r="Z4678" s="10" t="str">
        <f t="shared" si="1180"/>
        <v/>
      </c>
      <c r="AA4678" s="10" t="str">
        <f t="shared" si="1186"/>
        <v/>
      </c>
      <c r="AB4678" s="10" t="str">
        <f t="shared" ref="AB4678:AB4741" si="1189">IF(T4678="","",$C$59*(1+$C$61*($C$63+Z4678)/Y4678))</f>
        <v/>
      </c>
      <c r="AC4678" s="10" t="str">
        <f t="shared" si="1181"/>
        <v/>
      </c>
      <c r="AD4678" s="10" t="str">
        <f t="shared" si="1175"/>
        <v/>
      </c>
      <c r="AE4678" s="10" t="str">
        <f t="shared" si="1182"/>
        <v/>
      </c>
      <c r="AF4678" s="10" t="str">
        <f t="shared" si="1183"/>
        <v/>
      </c>
      <c r="AG4678" s="10" t="str">
        <f t="shared" si="1184"/>
        <v/>
      </c>
      <c r="AH4678" s="10" t="str">
        <f t="shared" si="1185"/>
        <v/>
      </c>
      <c r="AI4678" s="10" t="str">
        <f t="shared" si="1174"/>
        <v/>
      </c>
    </row>
    <row r="4679" spans="20:35" ht="18" customHeight="1" x14ac:dyDescent="0.25">
      <c r="T4679" s="9" t="str">
        <f t="shared" si="1176"/>
        <v/>
      </c>
      <c r="U4679" s="10" t="str">
        <f t="shared" si="1187"/>
        <v/>
      </c>
      <c r="V4679" s="10" t="str">
        <f t="shared" si="1188"/>
        <v/>
      </c>
      <c r="W4679" s="10" t="str">
        <f t="shared" si="1177"/>
        <v/>
      </c>
      <c r="X4679" s="10" t="str">
        <f t="shared" si="1178"/>
        <v/>
      </c>
      <c r="Y4679" s="10" t="str">
        <f t="shared" si="1179"/>
        <v/>
      </c>
      <c r="Z4679" s="10" t="str">
        <f t="shared" si="1180"/>
        <v/>
      </c>
      <c r="AA4679" s="10" t="str">
        <f t="shared" si="1186"/>
        <v/>
      </c>
      <c r="AB4679" s="10" t="str">
        <f t="shared" si="1189"/>
        <v/>
      </c>
      <c r="AC4679" s="10" t="str">
        <f t="shared" si="1181"/>
        <v/>
      </c>
      <c r="AD4679" s="10" t="str">
        <f t="shared" si="1175"/>
        <v/>
      </c>
      <c r="AE4679" s="10" t="str">
        <f t="shared" si="1182"/>
        <v/>
      </c>
      <c r="AF4679" s="10" t="str">
        <f t="shared" si="1183"/>
        <v/>
      </c>
      <c r="AG4679" s="10" t="str">
        <f t="shared" si="1184"/>
        <v/>
      </c>
      <c r="AH4679" s="10" t="str">
        <f t="shared" si="1185"/>
        <v/>
      </c>
      <c r="AI4679" s="10" t="str">
        <f t="shared" ref="AI4679:AI4742" si="1190">IF(T4679="","",MAX(Z4679+(AC4679-AF4679-AD4679)*$AL$4,0))</f>
        <v/>
      </c>
    </row>
    <row r="4680" spans="20:35" ht="18" customHeight="1" x14ac:dyDescent="0.25">
      <c r="T4680" s="9" t="str">
        <f t="shared" si="1176"/>
        <v/>
      </c>
      <c r="U4680" s="10" t="str">
        <f t="shared" si="1187"/>
        <v/>
      </c>
      <c r="V4680" s="10" t="str">
        <f t="shared" si="1188"/>
        <v/>
      </c>
      <c r="W4680" s="10" t="str">
        <f t="shared" si="1177"/>
        <v/>
      </c>
      <c r="X4680" s="10" t="str">
        <f t="shared" si="1178"/>
        <v/>
      </c>
      <c r="Y4680" s="10" t="str">
        <f t="shared" si="1179"/>
        <v/>
      </c>
      <c r="Z4680" s="10" t="str">
        <f t="shared" si="1180"/>
        <v/>
      </c>
      <c r="AA4680" s="10" t="str">
        <f t="shared" si="1186"/>
        <v/>
      </c>
      <c r="AB4680" s="10" t="str">
        <f t="shared" si="1189"/>
        <v/>
      </c>
      <c r="AC4680" s="10" t="str">
        <f t="shared" si="1181"/>
        <v/>
      </c>
      <c r="AD4680" s="10" t="str">
        <f t="shared" ref="AD4680:AD4743" si="1191">IF(U4680="","",$C$89*((Z4680/1000)^$C$97)/($F$15)*1000*3600)</f>
        <v/>
      </c>
      <c r="AE4680" s="10" t="str">
        <f t="shared" si="1182"/>
        <v/>
      </c>
      <c r="AF4680" s="10" t="str">
        <f t="shared" si="1183"/>
        <v/>
      </c>
      <c r="AG4680" s="10" t="str">
        <f t="shared" si="1184"/>
        <v/>
      </c>
      <c r="AH4680" s="10" t="str">
        <f t="shared" si="1185"/>
        <v/>
      </c>
      <c r="AI4680" s="10" t="str">
        <f t="shared" si="1190"/>
        <v/>
      </c>
    </row>
    <row r="4681" spans="20:35" ht="18" customHeight="1" x14ac:dyDescent="0.25">
      <c r="T4681" s="9" t="str">
        <f t="shared" si="1176"/>
        <v/>
      </c>
      <c r="U4681" s="10" t="str">
        <f t="shared" si="1187"/>
        <v/>
      </c>
      <c r="V4681" s="10" t="str">
        <f t="shared" si="1188"/>
        <v/>
      </c>
      <c r="W4681" s="10" t="str">
        <f t="shared" si="1177"/>
        <v/>
      </c>
      <c r="X4681" s="10" t="str">
        <f t="shared" si="1178"/>
        <v/>
      </c>
      <c r="Y4681" s="10" t="str">
        <f t="shared" si="1179"/>
        <v/>
      </c>
      <c r="Z4681" s="10" t="str">
        <f t="shared" si="1180"/>
        <v/>
      </c>
      <c r="AA4681" s="10" t="str">
        <f t="shared" si="1186"/>
        <v/>
      </c>
      <c r="AB4681" s="10" t="str">
        <f t="shared" si="1189"/>
        <v/>
      </c>
      <c r="AC4681" s="10" t="str">
        <f t="shared" si="1181"/>
        <v/>
      </c>
      <c r="AD4681" s="10" t="str">
        <f t="shared" si="1191"/>
        <v/>
      </c>
      <c r="AE4681" s="10" t="str">
        <f t="shared" si="1182"/>
        <v/>
      </c>
      <c r="AF4681" s="10" t="str">
        <f t="shared" si="1183"/>
        <v/>
      </c>
      <c r="AG4681" s="10" t="str">
        <f t="shared" si="1184"/>
        <v/>
      </c>
      <c r="AH4681" s="10" t="str">
        <f t="shared" si="1185"/>
        <v/>
      </c>
      <c r="AI4681" s="10" t="str">
        <f t="shared" si="1190"/>
        <v/>
      </c>
    </row>
    <row r="4682" spans="20:35" ht="18" customHeight="1" x14ac:dyDescent="0.25">
      <c r="T4682" s="9" t="str">
        <f t="shared" si="1176"/>
        <v/>
      </c>
      <c r="U4682" s="10" t="str">
        <f t="shared" si="1187"/>
        <v/>
      </c>
      <c r="V4682" s="10" t="str">
        <f t="shared" si="1188"/>
        <v/>
      </c>
      <c r="W4682" s="10" t="str">
        <f t="shared" si="1177"/>
        <v/>
      </c>
      <c r="X4682" s="10" t="str">
        <f t="shared" si="1178"/>
        <v/>
      </c>
      <c r="Y4682" s="10" t="str">
        <f t="shared" si="1179"/>
        <v/>
      </c>
      <c r="Z4682" s="10" t="str">
        <f t="shared" si="1180"/>
        <v/>
      </c>
      <c r="AA4682" s="10" t="str">
        <f t="shared" si="1186"/>
        <v/>
      </c>
      <c r="AB4682" s="10" t="str">
        <f t="shared" si="1189"/>
        <v/>
      </c>
      <c r="AC4682" s="10" t="str">
        <f t="shared" si="1181"/>
        <v/>
      </c>
      <c r="AD4682" s="10" t="str">
        <f t="shared" si="1191"/>
        <v/>
      </c>
      <c r="AE4682" s="10" t="str">
        <f t="shared" si="1182"/>
        <v/>
      </c>
      <c r="AF4682" s="10" t="str">
        <f t="shared" si="1183"/>
        <v/>
      </c>
      <c r="AG4682" s="10" t="str">
        <f t="shared" si="1184"/>
        <v/>
      </c>
      <c r="AH4682" s="10" t="str">
        <f t="shared" si="1185"/>
        <v/>
      </c>
      <c r="AI4682" s="10" t="str">
        <f t="shared" si="1190"/>
        <v/>
      </c>
    </row>
    <row r="4683" spans="20:35" ht="18" customHeight="1" x14ac:dyDescent="0.25">
      <c r="T4683" s="9" t="str">
        <f t="shared" si="1176"/>
        <v/>
      </c>
      <c r="U4683" s="10" t="str">
        <f t="shared" si="1187"/>
        <v/>
      </c>
      <c r="V4683" s="10" t="str">
        <f t="shared" si="1188"/>
        <v/>
      </c>
      <c r="W4683" s="10" t="str">
        <f t="shared" si="1177"/>
        <v/>
      </c>
      <c r="X4683" s="10" t="str">
        <f t="shared" si="1178"/>
        <v/>
      </c>
      <c r="Y4683" s="10" t="str">
        <f t="shared" si="1179"/>
        <v/>
      </c>
      <c r="Z4683" s="10" t="str">
        <f t="shared" si="1180"/>
        <v/>
      </c>
      <c r="AA4683" s="10" t="str">
        <f t="shared" si="1186"/>
        <v/>
      </c>
      <c r="AB4683" s="10" t="str">
        <f t="shared" si="1189"/>
        <v/>
      </c>
      <c r="AC4683" s="10" t="str">
        <f t="shared" si="1181"/>
        <v/>
      </c>
      <c r="AD4683" s="10" t="str">
        <f t="shared" si="1191"/>
        <v/>
      </c>
      <c r="AE4683" s="10" t="str">
        <f t="shared" si="1182"/>
        <v/>
      </c>
      <c r="AF4683" s="10" t="str">
        <f t="shared" si="1183"/>
        <v/>
      </c>
      <c r="AG4683" s="10" t="str">
        <f t="shared" si="1184"/>
        <v/>
      </c>
      <c r="AH4683" s="10" t="str">
        <f t="shared" si="1185"/>
        <v/>
      </c>
      <c r="AI4683" s="10" t="str">
        <f t="shared" si="1190"/>
        <v/>
      </c>
    </row>
    <row r="4684" spans="20:35" ht="18" customHeight="1" x14ac:dyDescent="0.25">
      <c r="T4684" s="9" t="str">
        <f t="shared" si="1176"/>
        <v/>
      </c>
      <c r="U4684" s="10" t="str">
        <f t="shared" si="1187"/>
        <v/>
      </c>
      <c r="V4684" s="10" t="str">
        <f t="shared" si="1188"/>
        <v/>
      </c>
      <c r="W4684" s="10" t="str">
        <f t="shared" si="1177"/>
        <v/>
      </c>
      <c r="X4684" s="10" t="str">
        <f t="shared" si="1178"/>
        <v/>
      </c>
      <c r="Y4684" s="10" t="str">
        <f t="shared" si="1179"/>
        <v/>
      </c>
      <c r="Z4684" s="10" t="str">
        <f t="shared" si="1180"/>
        <v/>
      </c>
      <c r="AA4684" s="10" t="str">
        <f t="shared" si="1186"/>
        <v/>
      </c>
      <c r="AB4684" s="10" t="str">
        <f t="shared" si="1189"/>
        <v/>
      </c>
      <c r="AC4684" s="10" t="str">
        <f t="shared" si="1181"/>
        <v/>
      </c>
      <c r="AD4684" s="10" t="str">
        <f t="shared" si="1191"/>
        <v/>
      </c>
      <c r="AE4684" s="10" t="str">
        <f t="shared" si="1182"/>
        <v/>
      </c>
      <c r="AF4684" s="10" t="str">
        <f t="shared" si="1183"/>
        <v/>
      </c>
      <c r="AG4684" s="10" t="str">
        <f t="shared" si="1184"/>
        <v/>
      </c>
      <c r="AH4684" s="10" t="str">
        <f t="shared" si="1185"/>
        <v/>
      </c>
      <c r="AI4684" s="10" t="str">
        <f t="shared" si="1190"/>
        <v/>
      </c>
    </row>
    <row r="4685" spans="20:35" ht="18" customHeight="1" x14ac:dyDescent="0.25">
      <c r="T4685" s="9" t="str">
        <f t="shared" si="1176"/>
        <v/>
      </c>
      <c r="U4685" s="10" t="str">
        <f t="shared" si="1187"/>
        <v/>
      </c>
      <c r="V4685" s="10" t="str">
        <f t="shared" si="1188"/>
        <v/>
      </c>
      <c r="W4685" s="10" t="str">
        <f t="shared" si="1177"/>
        <v/>
      </c>
      <c r="X4685" s="10" t="str">
        <f t="shared" si="1178"/>
        <v/>
      </c>
      <c r="Y4685" s="10" t="str">
        <f t="shared" si="1179"/>
        <v/>
      </c>
      <c r="Z4685" s="10" t="str">
        <f t="shared" si="1180"/>
        <v/>
      </c>
      <c r="AA4685" s="10" t="str">
        <f t="shared" si="1186"/>
        <v/>
      </c>
      <c r="AB4685" s="10" t="str">
        <f t="shared" si="1189"/>
        <v/>
      </c>
      <c r="AC4685" s="10" t="str">
        <f t="shared" si="1181"/>
        <v/>
      </c>
      <c r="AD4685" s="10" t="str">
        <f t="shared" si="1191"/>
        <v/>
      </c>
      <c r="AE4685" s="10" t="str">
        <f t="shared" si="1182"/>
        <v/>
      </c>
      <c r="AF4685" s="10" t="str">
        <f t="shared" si="1183"/>
        <v/>
      </c>
      <c r="AG4685" s="10" t="str">
        <f t="shared" si="1184"/>
        <v/>
      </c>
      <c r="AH4685" s="10" t="str">
        <f t="shared" si="1185"/>
        <v/>
      </c>
      <c r="AI4685" s="10" t="str">
        <f t="shared" si="1190"/>
        <v/>
      </c>
    </row>
    <row r="4686" spans="20:35" ht="18" customHeight="1" x14ac:dyDescent="0.25">
      <c r="T4686" s="9" t="str">
        <f t="shared" si="1176"/>
        <v/>
      </c>
      <c r="U4686" s="10" t="str">
        <f t="shared" si="1187"/>
        <v/>
      </c>
      <c r="V4686" s="10" t="str">
        <f t="shared" si="1188"/>
        <v/>
      </c>
      <c r="W4686" s="10" t="str">
        <f t="shared" si="1177"/>
        <v/>
      </c>
      <c r="X4686" s="10" t="str">
        <f t="shared" si="1178"/>
        <v/>
      </c>
      <c r="Y4686" s="10" t="str">
        <f t="shared" si="1179"/>
        <v/>
      </c>
      <c r="Z4686" s="10" t="str">
        <f t="shared" si="1180"/>
        <v/>
      </c>
      <c r="AA4686" s="10" t="str">
        <f t="shared" si="1186"/>
        <v/>
      </c>
      <c r="AB4686" s="10" t="str">
        <f t="shared" si="1189"/>
        <v/>
      </c>
      <c r="AC4686" s="10" t="str">
        <f t="shared" si="1181"/>
        <v/>
      </c>
      <c r="AD4686" s="10" t="str">
        <f t="shared" si="1191"/>
        <v/>
      </c>
      <c r="AE4686" s="10" t="str">
        <f t="shared" si="1182"/>
        <v/>
      </c>
      <c r="AF4686" s="10" t="str">
        <f t="shared" si="1183"/>
        <v/>
      </c>
      <c r="AG4686" s="10" t="str">
        <f t="shared" si="1184"/>
        <v/>
      </c>
      <c r="AH4686" s="10" t="str">
        <f t="shared" si="1185"/>
        <v/>
      </c>
      <c r="AI4686" s="10" t="str">
        <f t="shared" si="1190"/>
        <v/>
      </c>
    </row>
    <row r="4687" spans="20:35" ht="18" customHeight="1" x14ac:dyDescent="0.25">
      <c r="T4687" s="9" t="str">
        <f t="shared" ref="T4687:T4750" si="1192">IF(T4686="","",IF(T4686+$C$27&gt;$C$29,"",T4686+$C$27))</f>
        <v/>
      </c>
      <c r="U4687" s="10" t="str">
        <f t="shared" si="1187"/>
        <v/>
      </c>
      <c r="V4687" s="10" t="str">
        <f t="shared" si="1188"/>
        <v/>
      </c>
      <c r="W4687" s="10" t="str">
        <f t="shared" si="1177"/>
        <v/>
      </c>
      <c r="X4687" s="10" t="str">
        <f t="shared" si="1178"/>
        <v/>
      </c>
      <c r="Y4687" s="10" t="str">
        <f t="shared" si="1179"/>
        <v/>
      </c>
      <c r="Z4687" s="10" t="str">
        <f t="shared" si="1180"/>
        <v/>
      </c>
      <c r="AA4687" s="10" t="str">
        <f t="shared" si="1186"/>
        <v/>
      </c>
      <c r="AB4687" s="10" t="str">
        <f t="shared" si="1189"/>
        <v/>
      </c>
      <c r="AC4687" s="10" t="str">
        <f t="shared" si="1181"/>
        <v/>
      </c>
      <c r="AD4687" s="10" t="str">
        <f t="shared" si="1191"/>
        <v/>
      </c>
      <c r="AE4687" s="10" t="str">
        <f t="shared" si="1182"/>
        <v/>
      </c>
      <c r="AF4687" s="10" t="str">
        <f t="shared" si="1183"/>
        <v/>
      </c>
      <c r="AG4687" s="10" t="str">
        <f t="shared" si="1184"/>
        <v/>
      </c>
      <c r="AH4687" s="10" t="str">
        <f t="shared" si="1185"/>
        <v/>
      </c>
      <c r="AI4687" s="10" t="str">
        <f t="shared" si="1190"/>
        <v/>
      </c>
    </row>
    <row r="4688" spans="20:35" ht="18" customHeight="1" x14ac:dyDescent="0.25">
      <c r="T4688" s="9" t="str">
        <f t="shared" si="1192"/>
        <v/>
      </c>
      <c r="U4688" s="10" t="str">
        <f t="shared" si="1187"/>
        <v/>
      </c>
      <c r="V4688" s="10" t="str">
        <f t="shared" si="1188"/>
        <v/>
      </c>
      <c r="W4688" s="10" t="str">
        <f t="shared" si="1177"/>
        <v/>
      </c>
      <c r="X4688" s="10" t="str">
        <f t="shared" si="1178"/>
        <v/>
      </c>
      <c r="Y4688" s="10" t="str">
        <f t="shared" si="1179"/>
        <v/>
      </c>
      <c r="Z4688" s="10" t="str">
        <f t="shared" si="1180"/>
        <v/>
      </c>
      <c r="AA4688" s="10" t="str">
        <f t="shared" si="1186"/>
        <v/>
      </c>
      <c r="AB4688" s="10" t="str">
        <f t="shared" si="1189"/>
        <v/>
      </c>
      <c r="AC4688" s="10" t="str">
        <f t="shared" si="1181"/>
        <v/>
      </c>
      <c r="AD4688" s="10" t="str">
        <f t="shared" si="1191"/>
        <v/>
      </c>
      <c r="AE4688" s="10" t="str">
        <f t="shared" si="1182"/>
        <v/>
      </c>
      <c r="AF4688" s="10" t="str">
        <f t="shared" si="1183"/>
        <v/>
      </c>
      <c r="AG4688" s="10" t="str">
        <f t="shared" si="1184"/>
        <v/>
      </c>
      <c r="AH4688" s="10" t="str">
        <f t="shared" si="1185"/>
        <v/>
      </c>
      <c r="AI4688" s="10" t="str">
        <f t="shared" si="1190"/>
        <v/>
      </c>
    </row>
    <row r="4689" spans="20:35" ht="18" customHeight="1" x14ac:dyDescent="0.25">
      <c r="T4689" s="9" t="str">
        <f t="shared" si="1192"/>
        <v/>
      </c>
      <c r="U4689" s="10" t="str">
        <f t="shared" si="1187"/>
        <v/>
      </c>
      <c r="V4689" s="10" t="str">
        <f t="shared" si="1188"/>
        <v/>
      </c>
      <c r="W4689" s="10" t="str">
        <f t="shared" si="1177"/>
        <v/>
      </c>
      <c r="X4689" s="10" t="str">
        <f t="shared" si="1178"/>
        <v/>
      </c>
      <c r="Y4689" s="10" t="str">
        <f t="shared" si="1179"/>
        <v/>
      </c>
      <c r="Z4689" s="10" t="str">
        <f t="shared" si="1180"/>
        <v/>
      </c>
      <c r="AA4689" s="10" t="str">
        <f t="shared" si="1186"/>
        <v/>
      </c>
      <c r="AB4689" s="10" t="str">
        <f t="shared" si="1189"/>
        <v/>
      </c>
      <c r="AC4689" s="10" t="str">
        <f t="shared" si="1181"/>
        <v/>
      </c>
      <c r="AD4689" s="10" t="str">
        <f t="shared" si="1191"/>
        <v/>
      </c>
      <c r="AE4689" s="10" t="str">
        <f t="shared" si="1182"/>
        <v/>
      </c>
      <c r="AF4689" s="10" t="str">
        <f t="shared" si="1183"/>
        <v/>
      </c>
      <c r="AG4689" s="10" t="str">
        <f t="shared" si="1184"/>
        <v/>
      </c>
      <c r="AH4689" s="10" t="str">
        <f t="shared" si="1185"/>
        <v/>
      </c>
      <c r="AI4689" s="10" t="str">
        <f t="shared" si="1190"/>
        <v/>
      </c>
    </row>
    <row r="4690" spans="20:35" ht="18" customHeight="1" x14ac:dyDescent="0.25">
      <c r="T4690" s="9" t="str">
        <f t="shared" si="1192"/>
        <v/>
      </c>
      <c r="U4690" s="10" t="str">
        <f t="shared" si="1187"/>
        <v/>
      </c>
      <c r="V4690" s="10" t="str">
        <f t="shared" si="1188"/>
        <v/>
      </c>
      <c r="W4690" s="10" t="str">
        <f t="shared" si="1177"/>
        <v/>
      </c>
      <c r="X4690" s="10" t="str">
        <f t="shared" si="1178"/>
        <v/>
      </c>
      <c r="Y4690" s="10" t="str">
        <f t="shared" si="1179"/>
        <v/>
      </c>
      <c r="Z4690" s="10" t="str">
        <f t="shared" si="1180"/>
        <v/>
      </c>
      <c r="AA4690" s="10" t="str">
        <f t="shared" si="1186"/>
        <v/>
      </c>
      <c r="AB4690" s="10" t="str">
        <f t="shared" si="1189"/>
        <v/>
      </c>
      <c r="AC4690" s="10" t="str">
        <f t="shared" si="1181"/>
        <v/>
      </c>
      <c r="AD4690" s="10" t="str">
        <f t="shared" si="1191"/>
        <v/>
      </c>
      <c r="AE4690" s="10" t="str">
        <f t="shared" si="1182"/>
        <v/>
      </c>
      <c r="AF4690" s="10" t="str">
        <f t="shared" si="1183"/>
        <v/>
      </c>
      <c r="AG4690" s="10" t="str">
        <f t="shared" si="1184"/>
        <v/>
      </c>
      <c r="AH4690" s="10" t="str">
        <f t="shared" si="1185"/>
        <v/>
      </c>
      <c r="AI4690" s="10" t="str">
        <f t="shared" si="1190"/>
        <v/>
      </c>
    </row>
    <row r="4691" spans="20:35" ht="18" customHeight="1" x14ac:dyDescent="0.25">
      <c r="T4691" s="9" t="str">
        <f t="shared" si="1192"/>
        <v/>
      </c>
      <c r="U4691" s="10" t="str">
        <f t="shared" si="1187"/>
        <v/>
      </c>
      <c r="V4691" s="10" t="str">
        <f t="shared" si="1188"/>
        <v/>
      </c>
      <c r="W4691" s="10" t="str">
        <f t="shared" si="1177"/>
        <v/>
      </c>
      <c r="X4691" s="10" t="str">
        <f t="shared" si="1178"/>
        <v/>
      </c>
      <c r="Y4691" s="10" t="str">
        <f t="shared" si="1179"/>
        <v/>
      </c>
      <c r="Z4691" s="10" t="str">
        <f t="shared" si="1180"/>
        <v/>
      </c>
      <c r="AA4691" s="10" t="str">
        <f t="shared" si="1186"/>
        <v/>
      </c>
      <c r="AB4691" s="10" t="str">
        <f t="shared" si="1189"/>
        <v/>
      </c>
      <c r="AC4691" s="10" t="str">
        <f t="shared" si="1181"/>
        <v/>
      </c>
      <c r="AD4691" s="10" t="str">
        <f t="shared" si="1191"/>
        <v/>
      </c>
      <c r="AE4691" s="10" t="str">
        <f t="shared" si="1182"/>
        <v/>
      </c>
      <c r="AF4691" s="10" t="str">
        <f t="shared" si="1183"/>
        <v/>
      </c>
      <c r="AG4691" s="10" t="str">
        <f t="shared" si="1184"/>
        <v/>
      </c>
      <c r="AH4691" s="10" t="str">
        <f t="shared" si="1185"/>
        <v/>
      </c>
      <c r="AI4691" s="10" t="str">
        <f t="shared" si="1190"/>
        <v/>
      </c>
    </row>
    <row r="4692" spans="20:35" ht="18" customHeight="1" x14ac:dyDescent="0.25">
      <c r="T4692" s="9" t="str">
        <f t="shared" si="1192"/>
        <v/>
      </c>
      <c r="U4692" s="10" t="str">
        <f t="shared" si="1187"/>
        <v/>
      </c>
      <c r="V4692" s="10" t="str">
        <f t="shared" si="1188"/>
        <v/>
      </c>
      <c r="W4692" s="10" t="str">
        <f t="shared" si="1177"/>
        <v/>
      </c>
      <c r="X4692" s="10" t="str">
        <f t="shared" si="1178"/>
        <v/>
      </c>
      <c r="Y4692" s="10" t="str">
        <f t="shared" si="1179"/>
        <v/>
      </c>
      <c r="Z4692" s="10" t="str">
        <f t="shared" si="1180"/>
        <v/>
      </c>
      <c r="AA4692" s="10" t="str">
        <f t="shared" si="1186"/>
        <v/>
      </c>
      <c r="AB4692" s="10" t="str">
        <f t="shared" si="1189"/>
        <v/>
      </c>
      <c r="AC4692" s="10" t="str">
        <f t="shared" si="1181"/>
        <v/>
      </c>
      <c r="AD4692" s="10" t="str">
        <f t="shared" si="1191"/>
        <v/>
      </c>
      <c r="AE4692" s="10" t="str">
        <f t="shared" si="1182"/>
        <v/>
      </c>
      <c r="AF4692" s="10" t="str">
        <f t="shared" si="1183"/>
        <v/>
      </c>
      <c r="AG4692" s="10" t="str">
        <f t="shared" si="1184"/>
        <v/>
      </c>
      <c r="AH4692" s="10" t="str">
        <f t="shared" si="1185"/>
        <v/>
      </c>
      <c r="AI4692" s="10" t="str">
        <f t="shared" si="1190"/>
        <v/>
      </c>
    </row>
    <row r="4693" spans="20:35" ht="18" customHeight="1" x14ac:dyDescent="0.25">
      <c r="T4693" s="9" t="str">
        <f t="shared" si="1192"/>
        <v/>
      </c>
      <c r="U4693" s="10" t="str">
        <f t="shared" si="1187"/>
        <v/>
      </c>
      <c r="V4693" s="10" t="str">
        <f t="shared" si="1188"/>
        <v/>
      </c>
      <c r="W4693" s="10" t="str">
        <f t="shared" si="1177"/>
        <v/>
      </c>
      <c r="X4693" s="10" t="str">
        <f t="shared" si="1178"/>
        <v/>
      </c>
      <c r="Y4693" s="10" t="str">
        <f t="shared" si="1179"/>
        <v/>
      </c>
      <c r="Z4693" s="10" t="str">
        <f t="shared" si="1180"/>
        <v/>
      </c>
      <c r="AA4693" s="10" t="str">
        <f t="shared" si="1186"/>
        <v/>
      </c>
      <c r="AB4693" s="10" t="str">
        <f t="shared" si="1189"/>
        <v/>
      </c>
      <c r="AC4693" s="10" t="str">
        <f t="shared" si="1181"/>
        <v/>
      </c>
      <c r="AD4693" s="10" t="str">
        <f t="shared" si="1191"/>
        <v/>
      </c>
      <c r="AE4693" s="10" t="str">
        <f t="shared" si="1182"/>
        <v/>
      </c>
      <c r="AF4693" s="10" t="str">
        <f t="shared" si="1183"/>
        <v/>
      </c>
      <c r="AG4693" s="10" t="str">
        <f t="shared" si="1184"/>
        <v/>
      </c>
      <c r="AH4693" s="10" t="str">
        <f t="shared" si="1185"/>
        <v/>
      </c>
      <c r="AI4693" s="10" t="str">
        <f t="shared" si="1190"/>
        <v/>
      </c>
    </row>
    <row r="4694" spans="20:35" ht="18" customHeight="1" x14ac:dyDescent="0.25">
      <c r="T4694" s="9" t="str">
        <f t="shared" si="1192"/>
        <v/>
      </c>
      <c r="U4694" s="10" t="str">
        <f t="shared" si="1187"/>
        <v/>
      </c>
      <c r="V4694" s="10" t="str">
        <f t="shared" si="1188"/>
        <v/>
      </c>
      <c r="W4694" s="10" t="str">
        <f t="shared" si="1177"/>
        <v/>
      </c>
      <c r="X4694" s="10" t="str">
        <f t="shared" si="1178"/>
        <v/>
      </c>
      <c r="Y4694" s="10" t="str">
        <f t="shared" si="1179"/>
        <v/>
      </c>
      <c r="Z4694" s="10" t="str">
        <f t="shared" si="1180"/>
        <v/>
      </c>
      <c r="AA4694" s="10" t="str">
        <f t="shared" si="1186"/>
        <v/>
      </c>
      <c r="AB4694" s="10" t="str">
        <f t="shared" si="1189"/>
        <v/>
      </c>
      <c r="AC4694" s="10" t="str">
        <f t="shared" si="1181"/>
        <v/>
      </c>
      <c r="AD4694" s="10" t="str">
        <f t="shared" si="1191"/>
        <v/>
      </c>
      <c r="AE4694" s="10" t="str">
        <f t="shared" si="1182"/>
        <v/>
      </c>
      <c r="AF4694" s="10" t="str">
        <f t="shared" si="1183"/>
        <v/>
      </c>
      <c r="AG4694" s="10" t="str">
        <f t="shared" si="1184"/>
        <v/>
      </c>
      <c r="AH4694" s="10" t="str">
        <f t="shared" si="1185"/>
        <v/>
      </c>
      <c r="AI4694" s="10" t="str">
        <f t="shared" si="1190"/>
        <v/>
      </c>
    </row>
    <row r="4695" spans="20:35" ht="18" customHeight="1" x14ac:dyDescent="0.25">
      <c r="T4695" s="9" t="str">
        <f t="shared" si="1192"/>
        <v/>
      </c>
      <c r="U4695" s="10" t="str">
        <f t="shared" si="1187"/>
        <v/>
      </c>
      <c r="V4695" s="10" t="str">
        <f t="shared" si="1188"/>
        <v/>
      </c>
      <c r="W4695" s="10" t="str">
        <f t="shared" si="1177"/>
        <v/>
      </c>
      <c r="X4695" s="10" t="str">
        <f t="shared" si="1178"/>
        <v/>
      </c>
      <c r="Y4695" s="10" t="str">
        <f t="shared" si="1179"/>
        <v/>
      </c>
      <c r="Z4695" s="10" t="str">
        <f t="shared" si="1180"/>
        <v/>
      </c>
      <c r="AA4695" s="10" t="str">
        <f t="shared" si="1186"/>
        <v/>
      </c>
      <c r="AB4695" s="10" t="str">
        <f t="shared" si="1189"/>
        <v/>
      </c>
      <c r="AC4695" s="10" t="str">
        <f t="shared" si="1181"/>
        <v/>
      </c>
      <c r="AD4695" s="10" t="str">
        <f t="shared" si="1191"/>
        <v/>
      </c>
      <c r="AE4695" s="10" t="str">
        <f t="shared" si="1182"/>
        <v/>
      </c>
      <c r="AF4695" s="10" t="str">
        <f t="shared" si="1183"/>
        <v/>
      </c>
      <c r="AG4695" s="10" t="str">
        <f t="shared" si="1184"/>
        <v/>
      </c>
      <c r="AH4695" s="10" t="str">
        <f t="shared" si="1185"/>
        <v/>
      </c>
      <c r="AI4695" s="10" t="str">
        <f t="shared" si="1190"/>
        <v/>
      </c>
    </row>
    <row r="4696" spans="20:35" ht="18" customHeight="1" x14ac:dyDescent="0.25">
      <c r="T4696" s="9" t="str">
        <f t="shared" si="1192"/>
        <v/>
      </c>
      <c r="U4696" s="10" t="str">
        <f t="shared" si="1187"/>
        <v/>
      </c>
      <c r="V4696" s="10" t="str">
        <f t="shared" si="1188"/>
        <v/>
      </c>
      <c r="W4696" s="10" t="str">
        <f t="shared" si="1177"/>
        <v/>
      </c>
      <c r="X4696" s="10" t="str">
        <f t="shared" si="1178"/>
        <v/>
      </c>
      <c r="Y4696" s="10" t="str">
        <f t="shared" si="1179"/>
        <v/>
      </c>
      <c r="Z4696" s="10" t="str">
        <f t="shared" si="1180"/>
        <v/>
      </c>
      <c r="AA4696" s="10" t="str">
        <f t="shared" si="1186"/>
        <v/>
      </c>
      <c r="AB4696" s="10" t="str">
        <f t="shared" si="1189"/>
        <v/>
      </c>
      <c r="AC4696" s="10" t="str">
        <f t="shared" si="1181"/>
        <v/>
      </c>
      <c r="AD4696" s="10" t="str">
        <f t="shared" si="1191"/>
        <v/>
      </c>
      <c r="AE4696" s="10" t="str">
        <f t="shared" si="1182"/>
        <v/>
      </c>
      <c r="AF4696" s="10" t="str">
        <f t="shared" si="1183"/>
        <v/>
      </c>
      <c r="AG4696" s="10" t="str">
        <f t="shared" si="1184"/>
        <v/>
      </c>
      <c r="AH4696" s="10" t="str">
        <f t="shared" si="1185"/>
        <v/>
      </c>
      <c r="AI4696" s="10" t="str">
        <f t="shared" si="1190"/>
        <v/>
      </c>
    </row>
    <row r="4697" spans="20:35" ht="18" customHeight="1" x14ac:dyDescent="0.25">
      <c r="T4697" s="9" t="str">
        <f t="shared" si="1192"/>
        <v/>
      </c>
      <c r="U4697" s="10" t="str">
        <f t="shared" si="1187"/>
        <v/>
      </c>
      <c r="V4697" s="10" t="str">
        <f t="shared" si="1188"/>
        <v/>
      </c>
      <c r="W4697" s="10" t="str">
        <f t="shared" si="1177"/>
        <v/>
      </c>
      <c r="X4697" s="10" t="str">
        <f t="shared" si="1178"/>
        <v/>
      </c>
      <c r="Y4697" s="10" t="str">
        <f t="shared" si="1179"/>
        <v/>
      </c>
      <c r="Z4697" s="10" t="str">
        <f t="shared" si="1180"/>
        <v/>
      </c>
      <c r="AA4697" s="10" t="str">
        <f t="shared" si="1186"/>
        <v/>
      </c>
      <c r="AB4697" s="10" t="str">
        <f t="shared" si="1189"/>
        <v/>
      </c>
      <c r="AC4697" s="10" t="str">
        <f t="shared" si="1181"/>
        <v/>
      </c>
      <c r="AD4697" s="10" t="str">
        <f t="shared" si="1191"/>
        <v/>
      </c>
      <c r="AE4697" s="10" t="str">
        <f t="shared" si="1182"/>
        <v/>
      </c>
      <c r="AF4697" s="10" t="str">
        <f t="shared" si="1183"/>
        <v/>
      </c>
      <c r="AG4697" s="10" t="str">
        <f t="shared" si="1184"/>
        <v/>
      </c>
      <c r="AH4697" s="10" t="str">
        <f t="shared" si="1185"/>
        <v/>
      </c>
      <c r="AI4697" s="10" t="str">
        <f t="shared" si="1190"/>
        <v/>
      </c>
    </row>
    <row r="4698" spans="20:35" ht="18" customHeight="1" x14ac:dyDescent="0.25">
      <c r="T4698" s="9" t="str">
        <f t="shared" si="1192"/>
        <v/>
      </c>
      <c r="U4698" s="10" t="str">
        <f t="shared" si="1187"/>
        <v/>
      </c>
      <c r="V4698" s="10" t="str">
        <f t="shared" si="1188"/>
        <v/>
      </c>
      <c r="W4698" s="10" t="str">
        <f t="shared" si="1177"/>
        <v/>
      </c>
      <c r="X4698" s="10" t="str">
        <f t="shared" si="1178"/>
        <v/>
      </c>
      <c r="Y4698" s="10" t="str">
        <f t="shared" si="1179"/>
        <v/>
      </c>
      <c r="Z4698" s="10" t="str">
        <f t="shared" si="1180"/>
        <v/>
      </c>
      <c r="AA4698" s="10" t="str">
        <f t="shared" si="1186"/>
        <v/>
      </c>
      <c r="AB4698" s="10" t="str">
        <f t="shared" si="1189"/>
        <v/>
      </c>
      <c r="AC4698" s="10" t="str">
        <f t="shared" si="1181"/>
        <v/>
      </c>
      <c r="AD4698" s="10" t="str">
        <f t="shared" si="1191"/>
        <v/>
      </c>
      <c r="AE4698" s="10" t="str">
        <f t="shared" si="1182"/>
        <v/>
      </c>
      <c r="AF4698" s="10" t="str">
        <f t="shared" si="1183"/>
        <v/>
      </c>
      <c r="AG4698" s="10" t="str">
        <f t="shared" si="1184"/>
        <v/>
      </c>
      <c r="AH4698" s="10" t="str">
        <f t="shared" si="1185"/>
        <v/>
      </c>
      <c r="AI4698" s="10" t="str">
        <f t="shared" si="1190"/>
        <v/>
      </c>
    </row>
    <row r="4699" spans="20:35" ht="18" customHeight="1" x14ac:dyDescent="0.25">
      <c r="T4699" s="9" t="str">
        <f t="shared" si="1192"/>
        <v/>
      </c>
      <c r="U4699" s="10" t="str">
        <f t="shared" si="1187"/>
        <v/>
      </c>
      <c r="V4699" s="10" t="str">
        <f t="shared" si="1188"/>
        <v/>
      </c>
      <c r="W4699" s="10" t="str">
        <f t="shared" si="1177"/>
        <v/>
      </c>
      <c r="X4699" s="10" t="str">
        <f t="shared" si="1178"/>
        <v/>
      </c>
      <c r="Y4699" s="10" t="str">
        <f t="shared" si="1179"/>
        <v/>
      </c>
      <c r="Z4699" s="10" t="str">
        <f t="shared" si="1180"/>
        <v/>
      </c>
      <c r="AA4699" s="10" t="str">
        <f t="shared" si="1186"/>
        <v/>
      </c>
      <c r="AB4699" s="10" t="str">
        <f t="shared" si="1189"/>
        <v/>
      </c>
      <c r="AC4699" s="10" t="str">
        <f t="shared" si="1181"/>
        <v/>
      </c>
      <c r="AD4699" s="10" t="str">
        <f t="shared" si="1191"/>
        <v/>
      </c>
      <c r="AE4699" s="10" t="str">
        <f t="shared" si="1182"/>
        <v/>
      </c>
      <c r="AF4699" s="10" t="str">
        <f t="shared" si="1183"/>
        <v/>
      </c>
      <c r="AG4699" s="10" t="str">
        <f t="shared" si="1184"/>
        <v/>
      </c>
      <c r="AH4699" s="10" t="str">
        <f t="shared" si="1185"/>
        <v/>
      </c>
      <c r="AI4699" s="10" t="str">
        <f t="shared" si="1190"/>
        <v/>
      </c>
    </row>
    <row r="4700" spans="20:35" ht="18" customHeight="1" x14ac:dyDescent="0.25">
      <c r="T4700" s="9" t="str">
        <f t="shared" si="1192"/>
        <v/>
      </c>
      <c r="U4700" s="10" t="str">
        <f t="shared" si="1187"/>
        <v/>
      </c>
      <c r="V4700" s="10" t="str">
        <f t="shared" si="1188"/>
        <v/>
      </c>
      <c r="W4700" s="10" t="str">
        <f t="shared" si="1177"/>
        <v/>
      </c>
      <c r="X4700" s="10" t="str">
        <f t="shared" si="1178"/>
        <v/>
      </c>
      <c r="Y4700" s="10" t="str">
        <f t="shared" si="1179"/>
        <v/>
      </c>
      <c r="Z4700" s="10" t="str">
        <f t="shared" si="1180"/>
        <v/>
      </c>
      <c r="AA4700" s="10" t="str">
        <f t="shared" si="1186"/>
        <v/>
      </c>
      <c r="AB4700" s="10" t="str">
        <f t="shared" si="1189"/>
        <v/>
      </c>
      <c r="AC4700" s="10" t="str">
        <f t="shared" si="1181"/>
        <v/>
      </c>
      <c r="AD4700" s="10" t="str">
        <f t="shared" si="1191"/>
        <v/>
      </c>
      <c r="AE4700" s="10" t="str">
        <f t="shared" si="1182"/>
        <v/>
      </c>
      <c r="AF4700" s="10" t="str">
        <f t="shared" si="1183"/>
        <v/>
      </c>
      <c r="AG4700" s="10" t="str">
        <f t="shared" si="1184"/>
        <v/>
      </c>
      <c r="AH4700" s="10" t="str">
        <f t="shared" si="1185"/>
        <v/>
      </c>
      <c r="AI4700" s="10" t="str">
        <f t="shared" si="1190"/>
        <v/>
      </c>
    </row>
    <row r="4701" spans="20:35" ht="18" customHeight="1" x14ac:dyDescent="0.25">
      <c r="T4701" s="9" t="str">
        <f t="shared" si="1192"/>
        <v/>
      </c>
      <c r="U4701" s="10" t="str">
        <f t="shared" si="1187"/>
        <v/>
      </c>
      <c r="V4701" s="10" t="str">
        <f t="shared" si="1188"/>
        <v/>
      </c>
      <c r="W4701" s="10" t="str">
        <f t="shared" si="1177"/>
        <v/>
      </c>
      <c r="X4701" s="10" t="str">
        <f t="shared" si="1178"/>
        <v/>
      </c>
      <c r="Y4701" s="10" t="str">
        <f t="shared" si="1179"/>
        <v/>
      </c>
      <c r="Z4701" s="10" t="str">
        <f t="shared" si="1180"/>
        <v/>
      </c>
      <c r="AA4701" s="10" t="str">
        <f t="shared" si="1186"/>
        <v/>
      </c>
      <c r="AB4701" s="10" t="str">
        <f t="shared" si="1189"/>
        <v/>
      </c>
      <c r="AC4701" s="10" t="str">
        <f t="shared" si="1181"/>
        <v/>
      </c>
      <c r="AD4701" s="10" t="str">
        <f t="shared" si="1191"/>
        <v/>
      </c>
      <c r="AE4701" s="10" t="str">
        <f t="shared" si="1182"/>
        <v/>
      </c>
      <c r="AF4701" s="10" t="str">
        <f t="shared" si="1183"/>
        <v/>
      </c>
      <c r="AG4701" s="10" t="str">
        <f t="shared" si="1184"/>
        <v/>
      </c>
      <c r="AH4701" s="10" t="str">
        <f t="shared" si="1185"/>
        <v/>
      </c>
      <c r="AI4701" s="10" t="str">
        <f t="shared" si="1190"/>
        <v/>
      </c>
    </row>
    <row r="4702" spans="20:35" ht="18" customHeight="1" x14ac:dyDescent="0.25">
      <c r="T4702" s="9" t="str">
        <f t="shared" si="1192"/>
        <v/>
      </c>
      <c r="U4702" s="10" t="str">
        <f t="shared" si="1187"/>
        <v/>
      </c>
      <c r="V4702" s="10" t="str">
        <f t="shared" si="1188"/>
        <v/>
      </c>
      <c r="W4702" s="10" t="str">
        <f t="shared" si="1177"/>
        <v/>
      </c>
      <c r="X4702" s="10" t="str">
        <f t="shared" si="1178"/>
        <v/>
      </c>
      <c r="Y4702" s="10" t="str">
        <f t="shared" si="1179"/>
        <v/>
      </c>
      <c r="Z4702" s="10" t="str">
        <f t="shared" si="1180"/>
        <v/>
      </c>
      <c r="AA4702" s="10" t="str">
        <f t="shared" si="1186"/>
        <v/>
      </c>
      <c r="AB4702" s="10" t="str">
        <f t="shared" si="1189"/>
        <v/>
      </c>
      <c r="AC4702" s="10" t="str">
        <f t="shared" si="1181"/>
        <v/>
      </c>
      <c r="AD4702" s="10" t="str">
        <f t="shared" si="1191"/>
        <v/>
      </c>
      <c r="AE4702" s="10" t="str">
        <f t="shared" si="1182"/>
        <v/>
      </c>
      <c r="AF4702" s="10" t="str">
        <f t="shared" si="1183"/>
        <v/>
      </c>
      <c r="AG4702" s="10" t="str">
        <f t="shared" si="1184"/>
        <v/>
      </c>
      <c r="AH4702" s="10" t="str">
        <f t="shared" si="1185"/>
        <v/>
      </c>
      <c r="AI4702" s="10" t="str">
        <f t="shared" si="1190"/>
        <v/>
      </c>
    </row>
    <row r="4703" spans="20:35" ht="18" customHeight="1" x14ac:dyDescent="0.25">
      <c r="T4703" s="9" t="str">
        <f t="shared" si="1192"/>
        <v/>
      </c>
      <c r="U4703" s="10" t="str">
        <f t="shared" si="1187"/>
        <v/>
      </c>
      <c r="V4703" s="10" t="str">
        <f t="shared" si="1188"/>
        <v/>
      </c>
      <c r="W4703" s="10" t="str">
        <f t="shared" si="1177"/>
        <v/>
      </c>
      <c r="X4703" s="10" t="str">
        <f t="shared" si="1178"/>
        <v/>
      </c>
      <c r="Y4703" s="10" t="str">
        <f t="shared" si="1179"/>
        <v/>
      </c>
      <c r="Z4703" s="10" t="str">
        <f t="shared" si="1180"/>
        <v/>
      </c>
      <c r="AA4703" s="10" t="str">
        <f t="shared" si="1186"/>
        <v/>
      </c>
      <c r="AB4703" s="10" t="str">
        <f t="shared" si="1189"/>
        <v/>
      </c>
      <c r="AC4703" s="10" t="str">
        <f t="shared" si="1181"/>
        <v/>
      </c>
      <c r="AD4703" s="10" t="str">
        <f t="shared" si="1191"/>
        <v/>
      </c>
      <c r="AE4703" s="10" t="str">
        <f t="shared" si="1182"/>
        <v/>
      </c>
      <c r="AF4703" s="10" t="str">
        <f t="shared" si="1183"/>
        <v/>
      </c>
      <c r="AG4703" s="10" t="str">
        <f t="shared" si="1184"/>
        <v/>
      </c>
      <c r="AH4703" s="10" t="str">
        <f t="shared" si="1185"/>
        <v/>
      </c>
      <c r="AI4703" s="10" t="str">
        <f t="shared" si="1190"/>
        <v/>
      </c>
    </row>
    <row r="4704" spans="20:35" ht="18" customHeight="1" x14ac:dyDescent="0.25">
      <c r="T4704" s="9" t="str">
        <f t="shared" si="1192"/>
        <v/>
      </c>
      <c r="U4704" s="10" t="str">
        <f t="shared" si="1187"/>
        <v/>
      </c>
      <c r="V4704" s="10" t="str">
        <f t="shared" si="1188"/>
        <v/>
      </c>
      <c r="W4704" s="10" t="str">
        <f t="shared" si="1177"/>
        <v/>
      </c>
      <c r="X4704" s="10" t="str">
        <f t="shared" si="1178"/>
        <v/>
      </c>
      <c r="Y4704" s="10" t="str">
        <f t="shared" si="1179"/>
        <v/>
      </c>
      <c r="Z4704" s="10" t="str">
        <f t="shared" si="1180"/>
        <v/>
      </c>
      <c r="AA4704" s="10" t="str">
        <f t="shared" si="1186"/>
        <v/>
      </c>
      <c r="AB4704" s="10" t="str">
        <f t="shared" si="1189"/>
        <v/>
      </c>
      <c r="AC4704" s="10" t="str">
        <f t="shared" si="1181"/>
        <v/>
      </c>
      <c r="AD4704" s="10" t="str">
        <f t="shared" si="1191"/>
        <v/>
      </c>
      <c r="AE4704" s="10" t="str">
        <f t="shared" si="1182"/>
        <v/>
      </c>
      <c r="AF4704" s="10" t="str">
        <f t="shared" si="1183"/>
        <v/>
      </c>
      <c r="AG4704" s="10" t="str">
        <f t="shared" si="1184"/>
        <v/>
      </c>
      <c r="AH4704" s="10" t="str">
        <f t="shared" si="1185"/>
        <v/>
      </c>
      <c r="AI4704" s="10" t="str">
        <f t="shared" si="1190"/>
        <v/>
      </c>
    </row>
    <row r="4705" spans="20:35" ht="18" customHeight="1" x14ac:dyDescent="0.25">
      <c r="T4705" s="9" t="str">
        <f t="shared" si="1192"/>
        <v/>
      </c>
      <c r="U4705" s="10" t="str">
        <f t="shared" si="1187"/>
        <v/>
      </c>
      <c r="V4705" s="10" t="str">
        <f t="shared" si="1188"/>
        <v/>
      </c>
      <c r="W4705" s="10" t="str">
        <f t="shared" si="1177"/>
        <v/>
      </c>
      <c r="X4705" s="10" t="str">
        <f t="shared" si="1178"/>
        <v/>
      </c>
      <c r="Y4705" s="10" t="str">
        <f t="shared" si="1179"/>
        <v/>
      </c>
      <c r="Z4705" s="10" t="str">
        <f t="shared" si="1180"/>
        <v/>
      </c>
      <c r="AA4705" s="10" t="str">
        <f t="shared" si="1186"/>
        <v/>
      </c>
      <c r="AB4705" s="10" t="str">
        <f t="shared" si="1189"/>
        <v/>
      </c>
      <c r="AC4705" s="10" t="str">
        <f t="shared" si="1181"/>
        <v/>
      </c>
      <c r="AD4705" s="10" t="str">
        <f t="shared" si="1191"/>
        <v/>
      </c>
      <c r="AE4705" s="10" t="str">
        <f t="shared" si="1182"/>
        <v/>
      </c>
      <c r="AF4705" s="10" t="str">
        <f t="shared" si="1183"/>
        <v/>
      </c>
      <c r="AG4705" s="10" t="str">
        <f t="shared" si="1184"/>
        <v/>
      </c>
      <c r="AH4705" s="10" t="str">
        <f t="shared" si="1185"/>
        <v/>
      </c>
      <c r="AI4705" s="10" t="str">
        <f t="shared" si="1190"/>
        <v/>
      </c>
    </row>
    <row r="4706" spans="20:35" ht="18" customHeight="1" x14ac:dyDescent="0.25">
      <c r="T4706" s="9" t="str">
        <f t="shared" si="1192"/>
        <v/>
      </c>
      <c r="U4706" s="10" t="str">
        <f t="shared" si="1187"/>
        <v/>
      </c>
      <c r="V4706" s="10" t="str">
        <f t="shared" si="1188"/>
        <v/>
      </c>
      <c r="W4706" s="10" t="str">
        <f t="shared" si="1177"/>
        <v/>
      </c>
      <c r="X4706" s="10" t="str">
        <f t="shared" si="1178"/>
        <v/>
      </c>
      <c r="Y4706" s="10" t="str">
        <f t="shared" si="1179"/>
        <v/>
      </c>
      <c r="Z4706" s="10" t="str">
        <f t="shared" si="1180"/>
        <v/>
      </c>
      <c r="AA4706" s="10" t="str">
        <f t="shared" si="1186"/>
        <v/>
      </c>
      <c r="AB4706" s="10" t="str">
        <f t="shared" si="1189"/>
        <v/>
      </c>
      <c r="AC4706" s="10" t="str">
        <f t="shared" si="1181"/>
        <v/>
      </c>
      <c r="AD4706" s="10" t="str">
        <f t="shared" si="1191"/>
        <v/>
      </c>
      <c r="AE4706" s="10" t="str">
        <f t="shared" si="1182"/>
        <v/>
      </c>
      <c r="AF4706" s="10" t="str">
        <f t="shared" si="1183"/>
        <v/>
      </c>
      <c r="AG4706" s="10" t="str">
        <f t="shared" si="1184"/>
        <v/>
      </c>
      <c r="AH4706" s="10" t="str">
        <f t="shared" si="1185"/>
        <v/>
      </c>
      <c r="AI4706" s="10" t="str">
        <f t="shared" si="1190"/>
        <v/>
      </c>
    </row>
    <row r="4707" spans="20:35" ht="18" customHeight="1" x14ac:dyDescent="0.25">
      <c r="T4707" s="9" t="str">
        <f t="shared" si="1192"/>
        <v/>
      </c>
      <c r="U4707" s="10" t="str">
        <f t="shared" si="1187"/>
        <v/>
      </c>
      <c r="V4707" s="10" t="str">
        <f t="shared" si="1188"/>
        <v/>
      </c>
      <c r="W4707" s="10" t="str">
        <f t="shared" si="1177"/>
        <v/>
      </c>
      <c r="X4707" s="10" t="str">
        <f t="shared" si="1178"/>
        <v/>
      </c>
      <c r="Y4707" s="10" t="str">
        <f t="shared" si="1179"/>
        <v/>
      </c>
      <c r="Z4707" s="10" t="str">
        <f t="shared" si="1180"/>
        <v/>
      </c>
      <c r="AA4707" s="10" t="str">
        <f t="shared" si="1186"/>
        <v/>
      </c>
      <c r="AB4707" s="10" t="str">
        <f t="shared" si="1189"/>
        <v/>
      </c>
      <c r="AC4707" s="10" t="str">
        <f t="shared" si="1181"/>
        <v/>
      </c>
      <c r="AD4707" s="10" t="str">
        <f t="shared" si="1191"/>
        <v/>
      </c>
      <c r="AE4707" s="10" t="str">
        <f t="shared" si="1182"/>
        <v/>
      </c>
      <c r="AF4707" s="10" t="str">
        <f t="shared" si="1183"/>
        <v/>
      </c>
      <c r="AG4707" s="10" t="str">
        <f t="shared" si="1184"/>
        <v/>
      </c>
      <c r="AH4707" s="10" t="str">
        <f t="shared" si="1185"/>
        <v/>
      </c>
      <c r="AI4707" s="10" t="str">
        <f t="shared" si="1190"/>
        <v/>
      </c>
    </row>
    <row r="4708" spans="20:35" ht="18" customHeight="1" x14ac:dyDescent="0.25">
      <c r="T4708" s="9" t="str">
        <f t="shared" si="1192"/>
        <v/>
      </c>
      <c r="U4708" s="10" t="str">
        <f t="shared" si="1187"/>
        <v/>
      </c>
      <c r="V4708" s="10" t="str">
        <f t="shared" si="1188"/>
        <v/>
      </c>
      <c r="W4708" s="10" t="str">
        <f t="shared" si="1177"/>
        <v/>
      </c>
      <c r="X4708" s="10" t="str">
        <f t="shared" si="1178"/>
        <v/>
      </c>
      <c r="Y4708" s="10" t="str">
        <f t="shared" si="1179"/>
        <v/>
      </c>
      <c r="Z4708" s="10" t="str">
        <f t="shared" si="1180"/>
        <v/>
      </c>
      <c r="AA4708" s="10" t="str">
        <f t="shared" si="1186"/>
        <v/>
      </c>
      <c r="AB4708" s="10" t="str">
        <f t="shared" si="1189"/>
        <v/>
      </c>
      <c r="AC4708" s="10" t="str">
        <f t="shared" si="1181"/>
        <v/>
      </c>
      <c r="AD4708" s="10" t="str">
        <f t="shared" si="1191"/>
        <v/>
      </c>
      <c r="AE4708" s="10" t="str">
        <f t="shared" si="1182"/>
        <v/>
      </c>
      <c r="AF4708" s="10" t="str">
        <f t="shared" si="1183"/>
        <v/>
      </c>
      <c r="AG4708" s="10" t="str">
        <f t="shared" si="1184"/>
        <v/>
      </c>
      <c r="AH4708" s="10" t="str">
        <f t="shared" si="1185"/>
        <v/>
      </c>
      <c r="AI4708" s="10" t="str">
        <f t="shared" si="1190"/>
        <v/>
      </c>
    </row>
    <row r="4709" spans="20:35" ht="18" customHeight="1" x14ac:dyDescent="0.25">
      <c r="T4709" s="9" t="str">
        <f t="shared" si="1192"/>
        <v/>
      </c>
      <c r="U4709" s="10" t="str">
        <f t="shared" si="1187"/>
        <v/>
      </c>
      <c r="V4709" s="10" t="str">
        <f t="shared" si="1188"/>
        <v/>
      </c>
      <c r="W4709" s="10" t="str">
        <f t="shared" si="1177"/>
        <v/>
      </c>
      <c r="X4709" s="10" t="str">
        <f t="shared" si="1178"/>
        <v/>
      </c>
      <c r="Y4709" s="10" t="str">
        <f t="shared" si="1179"/>
        <v/>
      </c>
      <c r="Z4709" s="10" t="str">
        <f t="shared" si="1180"/>
        <v/>
      </c>
      <c r="AA4709" s="10" t="str">
        <f t="shared" si="1186"/>
        <v/>
      </c>
      <c r="AB4709" s="10" t="str">
        <f t="shared" si="1189"/>
        <v/>
      </c>
      <c r="AC4709" s="10" t="str">
        <f t="shared" si="1181"/>
        <v/>
      </c>
      <c r="AD4709" s="10" t="str">
        <f t="shared" si="1191"/>
        <v/>
      </c>
      <c r="AE4709" s="10" t="str">
        <f t="shared" si="1182"/>
        <v/>
      </c>
      <c r="AF4709" s="10" t="str">
        <f t="shared" si="1183"/>
        <v/>
      </c>
      <c r="AG4709" s="10" t="str">
        <f t="shared" si="1184"/>
        <v/>
      </c>
      <c r="AH4709" s="10" t="str">
        <f t="shared" si="1185"/>
        <v/>
      </c>
      <c r="AI4709" s="10" t="str">
        <f t="shared" si="1190"/>
        <v/>
      </c>
    </row>
    <row r="4710" spans="20:35" ht="18" customHeight="1" x14ac:dyDescent="0.25">
      <c r="T4710" s="9" t="str">
        <f t="shared" si="1192"/>
        <v/>
      </c>
      <c r="U4710" s="10" t="str">
        <f t="shared" si="1187"/>
        <v/>
      </c>
      <c r="V4710" s="10" t="str">
        <f t="shared" si="1188"/>
        <v/>
      </c>
      <c r="W4710" s="10" t="str">
        <f t="shared" si="1177"/>
        <v/>
      </c>
      <c r="X4710" s="10" t="str">
        <f t="shared" si="1178"/>
        <v/>
      </c>
      <c r="Y4710" s="10" t="str">
        <f t="shared" si="1179"/>
        <v/>
      </c>
      <c r="Z4710" s="10" t="str">
        <f t="shared" si="1180"/>
        <v/>
      </c>
      <c r="AA4710" s="10" t="str">
        <f t="shared" si="1186"/>
        <v/>
      </c>
      <c r="AB4710" s="10" t="str">
        <f t="shared" si="1189"/>
        <v/>
      </c>
      <c r="AC4710" s="10" t="str">
        <f t="shared" si="1181"/>
        <v/>
      </c>
      <c r="AD4710" s="10" t="str">
        <f t="shared" si="1191"/>
        <v/>
      </c>
      <c r="AE4710" s="10" t="str">
        <f t="shared" si="1182"/>
        <v/>
      </c>
      <c r="AF4710" s="10" t="str">
        <f t="shared" si="1183"/>
        <v/>
      </c>
      <c r="AG4710" s="10" t="str">
        <f t="shared" si="1184"/>
        <v/>
      </c>
      <c r="AH4710" s="10" t="str">
        <f t="shared" si="1185"/>
        <v/>
      </c>
      <c r="AI4710" s="10" t="str">
        <f t="shared" si="1190"/>
        <v/>
      </c>
    </row>
    <row r="4711" spans="20:35" ht="18" customHeight="1" x14ac:dyDescent="0.25">
      <c r="T4711" s="9" t="str">
        <f t="shared" si="1192"/>
        <v/>
      </c>
      <c r="U4711" s="10" t="str">
        <f t="shared" si="1187"/>
        <v/>
      </c>
      <c r="V4711" s="10" t="str">
        <f t="shared" si="1188"/>
        <v/>
      </c>
      <c r="W4711" s="10" t="str">
        <f t="shared" si="1177"/>
        <v/>
      </c>
      <c r="X4711" s="10" t="str">
        <f t="shared" si="1178"/>
        <v/>
      </c>
      <c r="Y4711" s="10" t="str">
        <f t="shared" si="1179"/>
        <v/>
      </c>
      <c r="Z4711" s="10" t="str">
        <f t="shared" si="1180"/>
        <v/>
      </c>
      <c r="AA4711" s="10" t="str">
        <f t="shared" si="1186"/>
        <v/>
      </c>
      <c r="AB4711" s="10" t="str">
        <f t="shared" si="1189"/>
        <v/>
      </c>
      <c r="AC4711" s="10" t="str">
        <f t="shared" si="1181"/>
        <v/>
      </c>
      <c r="AD4711" s="10" t="str">
        <f t="shared" si="1191"/>
        <v/>
      </c>
      <c r="AE4711" s="10" t="str">
        <f t="shared" si="1182"/>
        <v/>
      </c>
      <c r="AF4711" s="10" t="str">
        <f t="shared" si="1183"/>
        <v/>
      </c>
      <c r="AG4711" s="10" t="str">
        <f t="shared" si="1184"/>
        <v/>
      </c>
      <c r="AH4711" s="10" t="str">
        <f t="shared" si="1185"/>
        <v/>
      </c>
      <c r="AI4711" s="10" t="str">
        <f t="shared" si="1190"/>
        <v/>
      </c>
    </row>
    <row r="4712" spans="20:35" ht="18" customHeight="1" x14ac:dyDescent="0.25">
      <c r="T4712" s="9" t="str">
        <f t="shared" si="1192"/>
        <v/>
      </c>
      <c r="U4712" s="10" t="str">
        <f t="shared" si="1187"/>
        <v/>
      </c>
      <c r="V4712" s="10" t="str">
        <f t="shared" si="1188"/>
        <v/>
      </c>
      <c r="W4712" s="10" t="str">
        <f t="shared" ref="W4712:W4775" si="1193">IF(T4712="","",IF(U4712&gt;V4712,0,(V4712-U4712)*$T$6*60))</f>
        <v/>
      </c>
      <c r="X4712" s="10" t="str">
        <f t="shared" ref="X4712:X4775" si="1194">IF(T4712="","",X4711+W4712)</f>
        <v/>
      </c>
      <c r="Y4712" s="10" t="str">
        <f t="shared" ref="Y4712:Y4775" si="1195">IF(T4712="","",AH4711)</f>
        <v/>
      </c>
      <c r="Z4712" s="10" t="str">
        <f t="shared" ref="Z4712:Z4775" si="1196">IF(T4712="","",AI4711)</f>
        <v/>
      </c>
      <c r="AA4712" s="10" t="str">
        <f t="shared" si="1186"/>
        <v/>
      </c>
      <c r="AB4712" s="10" t="str">
        <f t="shared" si="1189"/>
        <v/>
      </c>
      <c r="AC4712" s="10" t="str">
        <f t="shared" ref="AC4712:AC4775" si="1197">IF(T4712="","",V4712/$F$7*1000*3600)</f>
        <v/>
      </c>
      <c r="AD4712" s="10" t="str">
        <f t="shared" si="1191"/>
        <v/>
      </c>
      <c r="AE4712" s="10" t="str">
        <f t="shared" ref="AE4712:AE4775" si="1198">IF(T4712="","",Z4712/$AL$4)</f>
        <v/>
      </c>
      <c r="AF4712" s="10" t="str">
        <f t="shared" ref="AF4712:AF4775" si="1199">IF(T4712="","",MIN(AE4712,AB4712))</f>
        <v/>
      </c>
      <c r="AG4712" s="10" t="str">
        <f t="shared" ref="AG4712:AG4775" si="1200">IF(T4712="","",AF4712/1000/3600*$F$7)</f>
        <v/>
      </c>
      <c r="AH4712" s="10" t="str">
        <f t="shared" ref="AH4712:AH4775" si="1201">IF(T4712="","",Y4712+AF4712*$AL$4)</f>
        <v/>
      </c>
      <c r="AI4712" s="10" t="str">
        <f t="shared" si="1190"/>
        <v/>
      </c>
    </row>
    <row r="4713" spans="20:35" ht="18" customHeight="1" x14ac:dyDescent="0.25">
      <c r="T4713" s="9" t="str">
        <f t="shared" si="1192"/>
        <v/>
      </c>
      <c r="U4713" s="10" t="str">
        <f t="shared" si="1187"/>
        <v/>
      </c>
      <c r="V4713" s="10" t="str">
        <f t="shared" si="1188"/>
        <v/>
      </c>
      <c r="W4713" s="10" t="str">
        <f t="shared" si="1193"/>
        <v/>
      </c>
      <c r="X4713" s="10" t="str">
        <f t="shared" si="1194"/>
        <v/>
      </c>
      <c r="Y4713" s="10" t="str">
        <f t="shared" si="1195"/>
        <v/>
      </c>
      <c r="Z4713" s="10" t="str">
        <f t="shared" si="1196"/>
        <v/>
      </c>
      <c r="AA4713" s="10" t="str">
        <f t="shared" si="1186"/>
        <v/>
      </c>
      <c r="AB4713" s="10" t="str">
        <f t="shared" si="1189"/>
        <v/>
      </c>
      <c r="AC4713" s="10" t="str">
        <f t="shared" si="1197"/>
        <v/>
      </c>
      <c r="AD4713" s="10" t="str">
        <f t="shared" si="1191"/>
        <v/>
      </c>
      <c r="AE4713" s="10" t="str">
        <f t="shared" si="1198"/>
        <v/>
      </c>
      <c r="AF4713" s="10" t="str">
        <f t="shared" si="1199"/>
        <v/>
      </c>
      <c r="AG4713" s="10" t="str">
        <f t="shared" si="1200"/>
        <v/>
      </c>
      <c r="AH4713" s="10" t="str">
        <f t="shared" si="1201"/>
        <v/>
      </c>
      <c r="AI4713" s="10" t="str">
        <f t="shared" si="1190"/>
        <v/>
      </c>
    </row>
    <row r="4714" spans="20:35" ht="18" customHeight="1" x14ac:dyDescent="0.25">
      <c r="T4714" s="9" t="str">
        <f t="shared" si="1192"/>
        <v/>
      </c>
      <c r="U4714" s="10" t="str">
        <f t="shared" si="1187"/>
        <v/>
      </c>
      <c r="V4714" s="10" t="str">
        <f t="shared" si="1188"/>
        <v/>
      </c>
      <c r="W4714" s="10" t="str">
        <f t="shared" si="1193"/>
        <v/>
      </c>
      <c r="X4714" s="10" t="str">
        <f t="shared" si="1194"/>
        <v/>
      </c>
      <c r="Y4714" s="10" t="str">
        <f t="shared" si="1195"/>
        <v/>
      </c>
      <c r="Z4714" s="10" t="str">
        <f t="shared" si="1196"/>
        <v/>
      </c>
      <c r="AA4714" s="10" t="str">
        <f t="shared" si="1186"/>
        <v/>
      </c>
      <c r="AB4714" s="10" t="str">
        <f t="shared" si="1189"/>
        <v/>
      </c>
      <c r="AC4714" s="10" t="str">
        <f t="shared" si="1197"/>
        <v/>
      </c>
      <c r="AD4714" s="10" t="str">
        <f t="shared" si="1191"/>
        <v/>
      </c>
      <c r="AE4714" s="10" t="str">
        <f t="shared" si="1198"/>
        <v/>
      </c>
      <c r="AF4714" s="10" t="str">
        <f t="shared" si="1199"/>
        <v/>
      </c>
      <c r="AG4714" s="10" t="str">
        <f t="shared" si="1200"/>
        <v/>
      </c>
      <c r="AH4714" s="10" t="str">
        <f t="shared" si="1201"/>
        <v/>
      </c>
      <c r="AI4714" s="10" t="str">
        <f t="shared" si="1190"/>
        <v/>
      </c>
    </row>
    <row r="4715" spans="20:35" ht="18" customHeight="1" x14ac:dyDescent="0.25">
      <c r="T4715" s="9" t="str">
        <f t="shared" si="1192"/>
        <v/>
      </c>
      <c r="U4715" s="10" t="str">
        <f t="shared" si="1187"/>
        <v/>
      </c>
      <c r="V4715" s="10" t="str">
        <f t="shared" si="1188"/>
        <v/>
      </c>
      <c r="W4715" s="10" t="str">
        <f t="shared" si="1193"/>
        <v/>
      </c>
      <c r="X4715" s="10" t="str">
        <f t="shared" si="1194"/>
        <v/>
      </c>
      <c r="Y4715" s="10" t="str">
        <f t="shared" si="1195"/>
        <v/>
      </c>
      <c r="Z4715" s="10" t="str">
        <f t="shared" si="1196"/>
        <v/>
      </c>
      <c r="AA4715" s="10" t="str">
        <f t="shared" si="1186"/>
        <v/>
      </c>
      <c r="AB4715" s="10" t="str">
        <f t="shared" si="1189"/>
        <v/>
      </c>
      <c r="AC4715" s="10" t="str">
        <f t="shared" si="1197"/>
        <v/>
      </c>
      <c r="AD4715" s="10" t="str">
        <f t="shared" si="1191"/>
        <v/>
      </c>
      <c r="AE4715" s="10" t="str">
        <f t="shared" si="1198"/>
        <v/>
      </c>
      <c r="AF4715" s="10" t="str">
        <f t="shared" si="1199"/>
        <v/>
      </c>
      <c r="AG4715" s="10" t="str">
        <f t="shared" si="1200"/>
        <v/>
      </c>
      <c r="AH4715" s="10" t="str">
        <f t="shared" si="1201"/>
        <v/>
      </c>
      <c r="AI4715" s="10" t="str">
        <f t="shared" si="1190"/>
        <v/>
      </c>
    </row>
    <row r="4716" spans="20:35" ht="18" customHeight="1" x14ac:dyDescent="0.25">
      <c r="T4716" s="9" t="str">
        <f t="shared" si="1192"/>
        <v/>
      </c>
      <c r="U4716" s="10" t="str">
        <f t="shared" si="1187"/>
        <v/>
      </c>
      <c r="V4716" s="10" t="str">
        <f t="shared" si="1188"/>
        <v/>
      </c>
      <c r="W4716" s="10" t="str">
        <f t="shared" si="1193"/>
        <v/>
      </c>
      <c r="X4716" s="10" t="str">
        <f t="shared" si="1194"/>
        <v/>
      </c>
      <c r="Y4716" s="10" t="str">
        <f t="shared" si="1195"/>
        <v/>
      </c>
      <c r="Z4716" s="10" t="str">
        <f t="shared" si="1196"/>
        <v/>
      </c>
      <c r="AA4716" s="10" t="str">
        <f t="shared" si="1186"/>
        <v/>
      </c>
      <c r="AB4716" s="10" t="str">
        <f t="shared" si="1189"/>
        <v/>
      </c>
      <c r="AC4716" s="10" t="str">
        <f t="shared" si="1197"/>
        <v/>
      </c>
      <c r="AD4716" s="10" t="str">
        <f t="shared" si="1191"/>
        <v/>
      </c>
      <c r="AE4716" s="10" t="str">
        <f t="shared" si="1198"/>
        <v/>
      </c>
      <c r="AF4716" s="10" t="str">
        <f t="shared" si="1199"/>
        <v/>
      </c>
      <c r="AG4716" s="10" t="str">
        <f t="shared" si="1200"/>
        <v/>
      </c>
      <c r="AH4716" s="10" t="str">
        <f t="shared" si="1201"/>
        <v/>
      </c>
      <c r="AI4716" s="10" t="str">
        <f t="shared" si="1190"/>
        <v/>
      </c>
    </row>
    <row r="4717" spans="20:35" ht="18" customHeight="1" x14ac:dyDescent="0.25">
      <c r="T4717" s="9" t="str">
        <f t="shared" si="1192"/>
        <v/>
      </c>
      <c r="U4717" s="10" t="str">
        <f t="shared" si="1187"/>
        <v/>
      </c>
      <c r="V4717" s="10" t="str">
        <f t="shared" si="1188"/>
        <v/>
      </c>
      <c r="W4717" s="10" t="str">
        <f t="shared" si="1193"/>
        <v/>
      </c>
      <c r="X4717" s="10" t="str">
        <f t="shared" si="1194"/>
        <v/>
      </c>
      <c r="Y4717" s="10" t="str">
        <f t="shared" si="1195"/>
        <v/>
      </c>
      <c r="Z4717" s="10" t="str">
        <f t="shared" si="1196"/>
        <v/>
      </c>
      <c r="AA4717" s="10" t="str">
        <f t="shared" si="1186"/>
        <v/>
      </c>
      <c r="AB4717" s="10" t="str">
        <f t="shared" si="1189"/>
        <v/>
      </c>
      <c r="AC4717" s="10" t="str">
        <f t="shared" si="1197"/>
        <v/>
      </c>
      <c r="AD4717" s="10" t="str">
        <f t="shared" si="1191"/>
        <v/>
      </c>
      <c r="AE4717" s="10" t="str">
        <f t="shared" si="1198"/>
        <v/>
      </c>
      <c r="AF4717" s="10" t="str">
        <f t="shared" si="1199"/>
        <v/>
      </c>
      <c r="AG4717" s="10" t="str">
        <f t="shared" si="1200"/>
        <v/>
      </c>
      <c r="AH4717" s="10" t="str">
        <f t="shared" si="1201"/>
        <v/>
      </c>
      <c r="AI4717" s="10" t="str">
        <f t="shared" si="1190"/>
        <v/>
      </c>
    </row>
    <row r="4718" spans="20:35" ht="18" customHeight="1" x14ac:dyDescent="0.25">
      <c r="T4718" s="9" t="str">
        <f t="shared" si="1192"/>
        <v/>
      </c>
      <c r="U4718" s="10" t="str">
        <f t="shared" si="1187"/>
        <v/>
      </c>
      <c r="V4718" s="10" t="str">
        <f t="shared" si="1188"/>
        <v/>
      </c>
      <c r="W4718" s="10" t="str">
        <f t="shared" si="1193"/>
        <v/>
      </c>
      <c r="X4718" s="10" t="str">
        <f t="shared" si="1194"/>
        <v/>
      </c>
      <c r="Y4718" s="10" t="str">
        <f t="shared" si="1195"/>
        <v/>
      </c>
      <c r="Z4718" s="10" t="str">
        <f t="shared" si="1196"/>
        <v/>
      </c>
      <c r="AA4718" s="10" t="str">
        <f t="shared" si="1186"/>
        <v/>
      </c>
      <c r="AB4718" s="10" t="str">
        <f t="shared" si="1189"/>
        <v/>
      </c>
      <c r="AC4718" s="10" t="str">
        <f t="shared" si="1197"/>
        <v/>
      </c>
      <c r="AD4718" s="10" t="str">
        <f t="shared" si="1191"/>
        <v/>
      </c>
      <c r="AE4718" s="10" t="str">
        <f t="shared" si="1198"/>
        <v/>
      </c>
      <c r="AF4718" s="10" t="str">
        <f t="shared" si="1199"/>
        <v/>
      </c>
      <c r="AG4718" s="10" t="str">
        <f t="shared" si="1200"/>
        <v/>
      </c>
      <c r="AH4718" s="10" t="str">
        <f t="shared" si="1201"/>
        <v/>
      </c>
      <c r="AI4718" s="10" t="str">
        <f t="shared" si="1190"/>
        <v/>
      </c>
    </row>
    <row r="4719" spans="20:35" ht="18" customHeight="1" x14ac:dyDescent="0.25">
      <c r="T4719" s="9" t="str">
        <f t="shared" si="1192"/>
        <v/>
      </c>
      <c r="U4719" s="10" t="str">
        <f t="shared" si="1187"/>
        <v/>
      </c>
      <c r="V4719" s="10" t="str">
        <f t="shared" si="1188"/>
        <v/>
      </c>
      <c r="W4719" s="10" t="str">
        <f t="shared" si="1193"/>
        <v/>
      </c>
      <c r="X4719" s="10" t="str">
        <f t="shared" si="1194"/>
        <v/>
      </c>
      <c r="Y4719" s="10" t="str">
        <f t="shared" si="1195"/>
        <v/>
      </c>
      <c r="Z4719" s="10" t="str">
        <f t="shared" si="1196"/>
        <v/>
      </c>
      <c r="AA4719" s="10" t="str">
        <f t="shared" si="1186"/>
        <v/>
      </c>
      <c r="AB4719" s="10" t="str">
        <f t="shared" si="1189"/>
        <v/>
      </c>
      <c r="AC4719" s="10" t="str">
        <f t="shared" si="1197"/>
        <v/>
      </c>
      <c r="AD4719" s="10" t="str">
        <f t="shared" si="1191"/>
        <v/>
      </c>
      <c r="AE4719" s="10" t="str">
        <f t="shared" si="1198"/>
        <v/>
      </c>
      <c r="AF4719" s="10" t="str">
        <f t="shared" si="1199"/>
        <v/>
      </c>
      <c r="AG4719" s="10" t="str">
        <f t="shared" si="1200"/>
        <v/>
      </c>
      <c r="AH4719" s="10" t="str">
        <f t="shared" si="1201"/>
        <v/>
      </c>
      <c r="AI4719" s="10" t="str">
        <f t="shared" si="1190"/>
        <v/>
      </c>
    </row>
    <row r="4720" spans="20:35" ht="18" customHeight="1" x14ac:dyDescent="0.25">
      <c r="T4720" s="9" t="str">
        <f t="shared" si="1192"/>
        <v/>
      </c>
      <c r="U4720" s="10" t="str">
        <f t="shared" si="1187"/>
        <v/>
      </c>
      <c r="V4720" s="10" t="str">
        <f t="shared" si="1188"/>
        <v/>
      </c>
      <c r="W4720" s="10" t="str">
        <f t="shared" si="1193"/>
        <v/>
      </c>
      <c r="X4720" s="10" t="str">
        <f t="shared" si="1194"/>
        <v/>
      </c>
      <c r="Y4720" s="10" t="str">
        <f t="shared" si="1195"/>
        <v/>
      </c>
      <c r="Z4720" s="10" t="str">
        <f t="shared" si="1196"/>
        <v/>
      </c>
      <c r="AA4720" s="10" t="str">
        <f t="shared" si="1186"/>
        <v/>
      </c>
      <c r="AB4720" s="10" t="str">
        <f t="shared" si="1189"/>
        <v/>
      </c>
      <c r="AC4720" s="10" t="str">
        <f t="shared" si="1197"/>
        <v/>
      </c>
      <c r="AD4720" s="10" t="str">
        <f t="shared" si="1191"/>
        <v/>
      </c>
      <c r="AE4720" s="10" t="str">
        <f t="shared" si="1198"/>
        <v/>
      </c>
      <c r="AF4720" s="10" t="str">
        <f t="shared" si="1199"/>
        <v/>
      </c>
      <c r="AG4720" s="10" t="str">
        <f t="shared" si="1200"/>
        <v/>
      </c>
      <c r="AH4720" s="10" t="str">
        <f t="shared" si="1201"/>
        <v/>
      </c>
      <c r="AI4720" s="10" t="str">
        <f t="shared" si="1190"/>
        <v/>
      </c>
    </row>
    <row r="4721" spans="20:35" ht="18" customHeight="1" x14ac:dyDescent="0.25">
      <c r="T4721" s="9" t="str">
        <f t="shared" si="1192"/>
        <v/>
      </c>
      <c r="U4721" s="10" t="str">
        <f t="shared" si="1187"/>
        <v/>
      </c>
      <c r="V4721" s="10" t="str">
        <f t="shared" si="1188"/>
        <v/>
      </c>
      <c r="W4721" s="10" t="str">
        <f t="shared" si="1193"/>
        <v/>
      </c>
      <c r="X4721" s="10" t="str">
        <f t="shared" si="1194"/>
        <v/>
      </c>
      <c r="Y4721" s="10" t="str">
        <f t="shared" si="1195"/>
        <v/>
      </c>
      <c r="Z4721" s="10" t="str">
        <f t="shared" si="1196"/>
        <v/>
      </c>
      <c r="AA4721" s="10" t="str">
        <f t="shared" si="1186"/>
        <v/>
      </c>
      <c r="AB4721" s="10" t="str">
        <f t="shared" si="1189"/>
        <v/>
      </c>
      <c r="AC4721" s="10" t="str">
        <f t="shared" si="1197"/>
        <v/>
      </c>
      <c r="AD4721" s="10" t="str">
        <f t="shared" si="1191"/>
        <v/>
      </c>
      <c r="AE4721" s="10" t="str">
        <f t="shared" si="1198"/>
        <v/>
      </c>
      <c r="AF4721" s="10" t="str">
        <f t="shared" si="1199"/>
        <v/>
      </c>
      <c r="AG4721" s="10" t="str">
        <f t="shared" si="1200"/>
        <v/>
      </c>
      <c r="AH4721" s="10" t="str">
        <f t="shared" si="1201"/>
        <v/>
      </c>
      <c r="AI4721" s="10" t="str">
        <f t="shared" si="1190"/>
        <v/>
      </c>
    </row>
    <row r="4722" spans="20:35" ht="18" customHeight="1" x14ac:dyDescent="0.25">
      <c r="T4722" s="9" t="str">
        <f t="shared" si="1192"/>
        <v/>
      </c>
      <c r="U4722" s="10" t="str">
        <f t="shared" si="1187"/>
        <v/>
      </c>
      <c r="V4722" s="10" t="str">
        <f t="shared" si="1188"/>
        <v/>
      </c>
      <c r="W4722" s="10" t="str">
        <f t="shared" si="1193"/>
        <v/>
      </c>
      <c r="X4722" s="10" t="str">
        <f t="shared" si="1194"/>
        <v/>
      </c>
      <c r="Y4722" s="10" t="str">
        <f t="shared" si="1195"/>
        <v/>
      </c>
      <c r="Z4722" s="10" t="str">
        <f t="shared" si="1196"/>
        <v/>
      </c>
      <c r="AA4722" s="10" t="str">
        <f t="shared" si="1186"/>
        <v/>
      </c>
      <c r="AB4722" s="10" t="str">
        <f t="shared" si="1189"/>
        <v/>
      </c>
      <c r="AC4722" s="10" t="str">
        <f t="shared" si="1197"/>
        <v/>
      </c>
      <c r="AD4722" s="10" t="str">
        <f t="shared" si="1191"/>
        <v/>
      </c>
      <c r="AE4722" s="10" t="str">
        <f t="shared" si="1198"/>
        <v/>
      </c>
      <c r="AF4722" s="10" t="str">
        <f t="shared" si="1199"/>
        <v/>
      </c>
      <c r="AG4722" s="10" t="str">
        <f t="shared" si="1200"/>
        <v/>
      </c>
      <c r="AH4722" s="10" t="str">
        <f t="shared" si="1201"/>
        <v/>
      </c>
      <c r="AI4722" s="10" t="str">
        <f t="shared" si="1190"/>
        <v/>
      </c>
    </row>
    <row r="4723" spans="20:35" ht="18" customHeight="1" x14ac:dyDescent="0.25">
      <c r="T4723" s="9" t="str">
        <f t="shared" si="1192"/>
        <v/>
      </c>
      <c r="U4723" s="10" t="str">
        <f t="shared" si="1187"/>
        <v/>
      </c>
      <c r="V4723" s="10" t="str">
        <f t="shared" si="1188"/>
        <v/>
      </c>
      <c r="W4723" s="10" t="str">
        <f t="shared" si="1193"/>
        <v/>
      </c>
      <c r="X4723" s="10" t="str">
        <f t="shared" si="1194"/>
        <v/>
      </c>
      <c r="Y4723" s="10" t="str">
        <f t="shared" si="1195"/>
        <v/>
      </c>
      <c r="Z4723" s="10" t="str">
        <f t="shared" si="1196"/>
        <v/>
      </c>
      <c r="AA4723" s="10" t="str">
        <f t="shared" si="1186"/>
        <v/>
      </c>
      <c r="AB4723" s="10" t="str">
        <f t="shared" si="1189"/>
        <v/>
      </c>
      <c r="AC4723" s="10" t="str">
        <f t="shared" si="1197"/>
        <v/>
      </c>
      <c r="AD4723" s="10" t="str">
        <f t="shared" si="1191"/>
        <v/>
      </c>
      <c r="AE4723" s="10" t="str">
        <f t="shared" si="1198"/>
        <v/>
      </c>
      <c r="AF4723" s="10" t="str">
        <f t="shared" si="1199"/>
        <v/>
      </c>
      <c r="AG4723" s="10" t="str">
        <f t="shared" si="1200"/>
        <v/>
      </c>
      <c r="AH4723" s="10" t="str">
        <f t="shared" si="1201"/>
        <v/>
      </c>
      <c r="AI4723" s="10" t="str">
        <f t="shared" si="1190"/>
        <v/>
      </c>
    </row>
    <row r="4724" spans="20:35" ht="18" customHeight="1" x14ac:dyDescent="0.25">
      <c r="T4724" s="9" t="str">
        <f t="shared" si="1192"/>
        <v/>
      </c>
      <c r="U4724" s="10" t="str">
        <f t="shared" si="1187"/>
        <v/>
      </c>
      <c r="V4724" s="10" t="str">
        <f t="shared" si="1188"/>
        <v/>
      </c>
      <c r="W4724" s="10" t="str">
        <f t="shared" si="1193"/>
        <v/>
      </c>
      <c r="X4724" s="10" t="str">
        <f t="shared" si="1194"/>
        <v/>
      </c>
      <c r="Y4724" s="10" t="str">
        <f t="shared" si="1195"/>
        <v/>
      </c>
      <c r="Z4724" s="10" t="str">
        <f t="shared" si="1196"/>
        <v/>
      </c>
      <c r="AA4724" s="10" t="str">
        <f t="shared" si="1186"/>
        <v/>
      </c>
      <c r="AB4724" s="10" t="str">
        <f t="shared" si="1189"/>
        <v/>
      </c>
      <c r="AC4724" s="10" t="str">
        <f t="shared" si="1197"/>
        <v/>
      </c>
      <c r="AD4724" s="10" t="str">
        <f t="shared" si="1191"/>
        <v/>
      </c>
      <c r="AE4724" s="10" t="str">
        <f t="shared" si="1198"/>
        <v/>
      </c>
      <c r="AF4724" s="10" t="str">
        <f t="shared" si="1199"/>
        <v/>
      </c>
      <c r="AG4724" s="10" t="str">
        <f t="shared" si="1200"/>
        <v/>
      </c>
      <c r="AH4724" s="10" t="str">
        <f t="shared" si="1201"/>
        <v/>
      </c>
      <c r="AI4724" s="10" t="str">
        <f t="shared" si="1190"/>
        <v/>
      </c>
    </row>
    <row r="4725" spans="20:35" ht="18" customHeight="1" x14ac:dyDescent="0.25">
      <c r="T4725" s="9" t="str">
        <f t="shared" si="1192"/>
        <v/>
      </c>
      <c r="U4725" s="10" t="str">
        <f t="shared" si="1187"/>
        <v/>
      </c>
      <c r="V4725" s="10" t="str">
        <f t="shared" si="1188"/>
        <v/>
      </c>
      <c r="W4725" s="10" t="str">
        <f t="shared" si="1193"/>
        <v/>
      </c>
      <c r="X4725" s="10" t="str">
        <f t="shared" si="1194"/>
        <v/>
      </c>
      <c r="Y4725" s="10" t="str">
        <f t="shared" si="1195"/>
        <v/>
      </c>
      <c r="Z4725" s="10" t="str">
        <f t="shared" si="1196"/>
        <v/>
      </c>
      <c r="AA4725" s="10" t="str">
        <f t="shared" si="1186"/>
        <v/>
      </c>
      <c r="AB4725" s="10" t="str">
        <f t="shared" si="1189"/>
        <v/>
      </c>
      <c r="AC4725" s="10" t="str">
        <f t="shared" si="1197"/>
        <v/>
      </c>
      <c r="AD4725" s="10" t="str">
        <f t="shared" si="1191"/>
        <v/>
      </c>
      <c r="AE4725" s="10" t="str">
        <f t="shared" si="1198"/>
        <v/>
      </c>
      <c r="AF4725" s="10" t="str">
        <f t="shared" si="1199"/>
        <v/>
      </c>
      <c r="AG4725" s="10" t="str">
        <f t="shared" si="1200"/>
        <v/>
      </c>
      <c r="AH4725" s="10" t="str">
        <f t="shared" si="1201"/>
        <v/>
      </c>
      <c r="AI4725" s="10" t="str">
        <f t="shared" si="1190"/>
        <v/>
      </c>
    </row>
    <row r="4726" spans="20:35" ht="18" customHeight="1" x14ac:dyDescent="0.25">
      <c r="T4726" s="9" t="str">
        <f t="shared" si="1192"/>
        <v/>
      </c>
      <c r="U4726" s="10" t="str">
        <f t="shared" si="1187"/>
        <v/>
      </c>
      <c r="V4726" s="10" t="str">
        <f t="shared" si="1188"/>
        <v/>
      </c>
      <c r="W4726" s="10" t="str">
        <f t="shared" si="1193"/>
        <v/>
      </c>
      <c r="X4726" s="10" t="str">
        <f t="shared" si="1194"/>
        <v/>
      </c>
      <c r="Y4726" s="10" t="str">
        <f t="shared" si="1195"/>
        <v/>
      </c>
      <c r="Z4726" s="10" t="str">
        <f t="shared" si="1196"/>
        <v/>
      </c>
      <c r="AA4726" s="10" t="str">
        <f t="shared" si="1186"/>
        <v/>
      </c>
      <c r="AB4726" s="10" t="str">
        <f t="shared" si="1189"/>
        <v/>
      </c>
      <c r="AC4726" s="10" t="str">
        <f t="shared" si="1197"/>
        <v/>
      </c>
      <c r="AD4726" s="10" t="str">
        <f t="shared" si="1191"/>
        <v/>
      </c>
      <c r="AE4726" s="10" t="str">
        <f t="shared" si="1198"/>
        <v/>
      </c>
      <c r="AF4726" s="10" t="str">
        <f t="shared" si="1199"/>
        <v/>
      </c>
      <c r="AG4726" s="10" t="str">
        <f t="shared" si="1200"/>
        <v/>
      </c>
      <c r="AH4726" s="10" t="str">
        <f t="shared" si="1201"/>
        <v/>
      </c>
      <c r="AI4726" s="10" t="str">
        <f t="shared" si="1190"/>
        <v/>
      </c>
    </row>
    <row r="4727" spans="20:35" ht="18" customHeight="1" x14ac:dyDescent="0.25">
      <c r="T4727" s="9" t="str">
        <f t="shared" si="1192"/>
        <v/>
      </c>
      <c r="U4727" s="10" t="str">
        <f t="shared" si="1187"/>
        <v/>
      </c>
      <c r="V4727" s="10" t="str">
        <f t="shared" si="1188"/>
        <v/>
      </c>
      <c r="W4727" s="10" t="str">
        <f t="shared" si="1193"/>
        <v/>
      </c>
      <c r="X4727" s="10" t="str">
        <f t="shared" si="1194"/>
        <v/>
      </c>
      <c r="Y4727" s="10" t="str">
        <f t="shared" si="1195"/>
        <v/>
      </c>
      <c r="Z4727" s="10" t="str">
        <f t="shared" si="1196"/>
        <v/>
      </c>
      <c r="AA4727" s="10" t="str">
        <f t="shared" si="1186"/>
        <v/>
      </c>
      <c r="AB4727" s="10" t="str">
        <f t="shared" si="1189"/>
        <v/>
      </c>
      <c r="AC4727" s="10" t="str">
        <f t="shared" si="1197"/>
        <v/>
      </c>
      <c r="AD4727" s="10" t="str">
        <f t="shared" si="1191"/>
        <v/>
      </c>
      <c r="AE4727" s="10" t="str">
        <f t="shared" si="1198"/>
        <v/>
      </c>
      <c r="AF4727" s="10" t="str">
        <f t="shared" si="1199"/>
        <v/>
      </c>
      <c r="AG4727" s="10" t="str">
        <f t="shared" si="1200"/>
        <v/>
      </c>
      <c r="AH4727" s="10" t="str">
        <f t="shared" si="1201"/>
        <v/>
      </c>
      <c r="AI4727" s="10" t="str">
        <f t="shared" si="1190"/>
        <v/>
      </c>
    </row>
    <row r="4728" spans="20:35" ht="18" customHeight="1" x14ac:dyDescent="0.25">
      <c r="T4728" s="9" t="str">
        <f t="shared" si="1192"/>
        <v/>
      </c>
      <c r="U4728" s="10" t="str">
        <f t="shared" si="1187"/>
        <v/>
      </c>
      <c r="V4728" s="10" t="str">
        <f t="shared" si="1188"/>
        <v/>
      </c>
      <c r="W4728" s="10" t="str">
        <f t="shared" si="1193"/>
        <v/>
      </c>
      <c r="X4728" s="10" t="str">
        <f t="shared" si="1194"/>
        <v/>
      </c>
      <c r="Y4728" s="10" t="str">
        <f t="shared" si="1195"/>
        <v/>
      </c>
      <c r="Z4728" s="10" t="str">
        <f t="shared" si="1196"/>
        <v/>
      </c>
      <c r="AA4728" s="10" t="str">
        <f t="shared" si="1186"/>
        <v/>
      </c>
      <c r="AB4728" s="10" t="str">
        <f t="shared" si="1189"/>
        <v/>
      </c>
      <c r="AC4728" s="10" t="str">
        <f t="shared" si="1197"/>
        <v/>
      </c>
      <c r="AD4728" s="10" t="str">
        <f t="shared" si="1191"/>
        <v/>
      </c>
      <c r="AE4728" s="10" t="str">
        <f t="shared" si="1198"/>
        <v/>
      </c>
      <c r="AF4728" s="10" t="str">
        <f t="shared" si="1199"/>
        <v/>
      </c>
      <c r="AG4728" s="10" t="str">
        <f t="shared" si="1200"/>
        <v/>
      </c>
      <c r="AH4728" s="10" t="str">
        <f t="shared" si="1201"/>
        <v/>
      </c>
      <c r="AI4728" s="10" t="str">
        <f t="shared" si="1190"/>
        <v/>
      </c>
    </row>
    <row r="4729" spans="20:35" ht="18" customHeight="1" x14ac:dyDescent="0.25">
      <c r="T4729" s="9" t="str">
        <f t="shared" si="1192"/>
        <v/>
      </c>
      <c r="U4729" s="10" t="str">
        <f t="shared" si="1187"/>
        <v/>
      </c>
      <c r="V4729" s="10" t="str">
        <f t="shared" si="1188"/>
        <v/>
      </c>
      <c r="W4729" s="10" t="str">
        <f t="shared" si="1193"/>
        <v/>
      </c>
      <c r="X4729" s="10" t="str">
        <f t="shared" si="1194"/>
        <v/>
      </c>
      <c r="Y4729" s="10" t="str">
        <f t="shared" si="1195"/>
        <v/>
      </c>
      <c r="Z4729" s="10" t="str">
        <f t="shared" si="1196"/>
        <v/>
      </c>
      <c r="AA4729" s="10" t="str">
        <f t="shared" si="1186"/>
        <v/>
      </c>
      <c r="AB4729" s="10" t="str">
        <f t="shared" si="1189"/>
        <v/>
      </c>
      <c r="AC4729" s="10" t="str">
        <f t="shared" si="1197"/>
        <v/>
      </c>
      <c r="AD4729" s="10" t="str">
        <f t="shared" si="1191"/>
        <v/>
      </c>
      <c r="AE4729" s="10" t="str">
        <f t="shared" si="1198"/>
        <v/>
      </c>
      <c r="AF4729" s="10" t="str">
        <f t="shared" si="1199"/>
        <v/>
      </c>
      <c r="AG4729" s="10" t="str">
        <f t="shared" si="1200"/>
        <v/>
      </c>
      <c r="AH4729" s="10" t="str">
        <f t="shared" si="1201"/>
        <v/>
      </c>
      <c r="AI4729" s="10" t="str">
        <f t="shared" si="1190"/>
        <v/>
      </c>
    </row>
    <row r="4730" spans="20:35" ht="18" customHeight="1" x14ac:dyDescent="0.25">
      <c r="T4730" s="9" t="str">
        <f t="shared" si="1192"/>
        <v/>
      </c>
      <c r="U4730" s="10" t="str">
        <f t="shared" si="1187"/>
        <v/>
      </c>
      <c r="V4730" s="10" t="str">
        <f t="shared" si="1188"/>
        <v/>
      </c>
      <c r="W4730" s="10" t="str">
        <f t="shared" si="1193"/>
        <v/>
      </c>
      <c r="X4730" s="10" t="str">
        <f t="shared" si="1194"/>
        <v/>
      </c>
      <c r="Y4730" s="10" t="str">
        <f t="shared" si="1195"/>
        <v/>
      </c>
      <c r="Z4730" s="10" t="str">
        <f t="shared" si="1196"/>
        <v/>
      </c>
      <c r="AA4730" s="10" t="str">
        <f t="shared" si="1186"/>
        <v/>
      </c>
      <c r="AB4730" s="10" t="str">
        <f t="shared" si="1189"/>
        <v/>
      </c>
      <c r="AC4730" s="10" t="str">
        <f t="shared" si="1197"/>
        <v/>
      </c>
      <c r="AD4730" s="10" t="str">
        <f t="shared" si="1191"/>
        <v/>
      </c>
      <c r="AE4730" s="10" t="str">
        <f t="shared" si="1198"/>
        <v/>
      </c>
      <c r="AF4730" s="10" t="str">
        <f t="shared" si="1199"/>
        <v/>
      </c>
      <c r="AG4730" s="10" t="str">
        <f t="shared" si="1200"/>
        <v/>
      </c>
      <c r="AH4730" s="10" t="str">
        <f t="shared" si="1201"/>
        <v/>
      </c>
      <c r="AI4730" s="10" t="str">
        <f t="shared" si="1190"/>
        <v/>
      </c>
    </row>
    <row r="4731" spans="20:35" ht="18" customHeight="1" x14ac:dyDescent="0.25">
      <c r="T4731" s="9" t="str">
        <f t="shared" si="1192"/>
        <v/>
      </c>
      <c r="U4731" s="10" t="str">
        <f t="shared" si="1187"/>
        <v/>
      </c>
      <c r="V4731" s="10" t="str">
        <f t="shared" si="1188"/>
        <v/>
      </c>
      <c r="W4731" s="10" t="str">
        <f t="shared" si="1193"/>
        <v/>
      </c>
      <c r="X4731" s="10" t="str">
        <f t="shared" si="1194"/>
        <v/>
      </c>
      <c r="Y4731" s="10" t="str">
        <f t="shared" si="1195"/>
        <v/>
      </c>
      <c r="Z4731" s="10" t="str">
        <f t="shared" si="1196"/>
        <v/>
      </c>
      <c r="AA4731" s="10" t="str">
        <f t="shared" si="1186"/>
        <v/>
      </c>
      <c r="AB4731" s="10" t="str">
        <f t="shared" si="1189"/>
        <v/>
      </c>
      <c r="AC4731" s="10" t="str">
        <f t="shared" si="1197"/>
        <v/>
      </c>
      <c r="AD4731" s="10" t="str">
        <f t="shared" si="1191"/>
        <v/>
      </c>
      <c r="AE4731" s="10" t="str">
        <f t="shared" si="1198"/>
        <v/>
      </c>
      <c r="AF4731" s="10" t="str">
        <f t="shared" si="1199"/>
        <v/>
      </c>
      <c r="AG4731" s="10" t="str">
        <f t="shared" si="1200"/>
        <v/>
      </c>
      <c r="AH4731" s="10" t="str">
        <f t="shared" si="1201"/>
        <v/>
      </c>
      <c r="AI4731" s="10" t="str">
        <f t="shared" si="1190"/>
        <v/>
      </c>
    </row>
    <row r="4732" spans="20:35" ht="18" customHeight="1" x14ac:dyDescent="0.25">
      <c r="T4732" s="9" t="str">
        <f t="shared" si="1192"/>
        <v/>
      </c>
      <c r="U4732" s="10" t="str">
        <f t="shared" si="1187"/>
        <v/>
      </c>
      <c r="V4732" s="10" t="str">
        <f t="shared" si="1188"/>
        <v/>
      </c>
      <c r="W4732" s="10" t="str">
        <f t="shared" si="1193"/>
        <v/>
      </c>
      <c r="X4732" s="10" t="str">
        <f t="shared" si="1194"/>
        <v/>
      </c>
      <c r="Y4732" s="10" t="str">
        <f t="shared" si="1195"/>
        <v/>
      </c>
      <c r="Z4732" s="10" t="str">
        <f t="shared" si="1196"/>
        <v/>
      </c>
      <c r="AA4732" s="10" t="str">
        <f t="shared" si="1186"/>
        <v/>
      </c>
      <c r="AB4732" s="10" t="str">
        <f t="shared" si="1189"/>
        <v/>
      </c>
      <c r="AC4732" s="10" t="str">
        <f t="shared" si="1197"/>
        <v/>
      </c>
      <c r="AD4732" s="10" t="str">
        <f t="shared" si="1191"/>
        <v/>
      </c>
      <c r="AE4732" s="10" t="str">
        <f t="shared" si="1198"/>
        <v/>
      </c>
      <c r="AF4732" s="10" t="str">
        <f t="shared" si="1199"/>
        <v/>
      </c>
      <c r="AG4732" s="10" t="str">
        <f t="shared" si="1200"/>
        <v/>
      </c>
      <c r="AH4732" s="10" t="str">
        <f t="shared" si="1201"/>
        <v/>
      </c>
      <c r="AI4732" s="10" t="str">
        <f t="shared" si="1190"/>
        <v/>
      </c>
    </row>
    <row r="4733" spans="20:35" ht="18" customHeight="1" x14ac:dyDescent="0.25">
      <c r="T4733" s="9" t="str">
        <f t="shared" si="1192"/>
        <v/>
      </c>
      <c r="U4733" s="10" t="str">
        <f t="shared" si="1187"/>
        <v/>
      </c>
      <c r="V4733" s="10" t="str">
        <f t="shared" si="1188"/>
        <v/>
      </c>
      <c r="W4733" s="10" t="str">
        <f t="shared" si="1193"/>
        <v/>
      </c>
      <c r="X4733" s="10" t="str">
        <f t="shared" si="1194"/>
        <v/>
      </c>
      <c r="Y4733" s="10" t="str">
        <f t="shared" si="1195"/>
        <v/>
      </c>
      <c r="Z4733" s="10" t="str">
        <f t="shared" si="1196"/>
        <v/>
      </c>
      <c r="AA4733" s="10" t="str">
        <f t="shared" si="1186"/>
        <v/>
      </c>
      <c r="AB4733" s="10" t="str">
        <f t="shared" si="1189"/>
        <v/>
      </c>
      <c r="AC4733" s="10" t="str">
        <f t="shared" si="1197"/>
        <v/>
      </c>
      <c r="AD4733" s="10" t="str">
        <f t="shared" si="1191"/>
        <v/>
      </c>
      <c r="AE4733" s="10" t="str">
        <f t="shared" si="1198"/>
        <v/>
      </c>
      <c r="AF4733" s="10" t="str">
        <f t="shared" si="1199"/>
        <v/>
      </c>
      <c r="AG4733" s="10" t="str">
        <f t="shared" si="1200"/>
        <v/>
      </c>
      <c r="AH4733" s="10" t="str">
        <f t="shared" si="1201"/>
        <v/>
      </c>
      <c r="AI4733" s="10" t="str">
        <f t="shared" si="1190"/>
        <v/>
      </c>
    </row>
    <row r="4734" spans="20:35" ht="18" customHeight="1" x14ac:dyDescent="0.25">
      <c r="T4734" s="9" t="str">
        <f t="shared" si="1192"/>
        <v/>
      </c>
      <c r="U4734" s="10" t="str">
        <f t="shared" si="1187"/>
        <v/>
      </c>
      <c r="V4734" s="10" t="str">
        <f t="shared" si="1188"/>
        <v/>
      </c>
      <c r="W4734" s="10" t="str">
        <f t="shared" si="1193"/>
        <v/>
      </c>
      <c r="X4734" s="10" t="str">
        <f t="shared" si="1194"/>
        <v/>
      </c>
      <c r="Y4734" s="10" t="str">
        <f t="shared" si="1195"/>
        <v/>
      </c>
      <c r="Z4734" s="10" t="str">
        <f t="shared" si="1196"/>
        <v/>
      </c>
      <c r="AA4734" s="10" t="str">
        <f t="shared" si="1186"/>
        <v/>
      </c>
      <c r="AB4734" s="10" t="str">
        <f t="shared" si="1189"/>
        <v/>
      </c>
      <c r="AC4734" s="10" t="str">
        <f t="shared" si="1197"/>
        <v/>
      </c>
      <c r="AD4734" s="10" t="str">
        <f t="shared" si="1191"/>
        <v/>
      </c>
      <c r="AE4734" s="10" t="str">
        <f t="shared" si="1198"/>
        <v/>
      </c>
      <c r="AF4734" s="10" t="str">
        <f t="shared" si="1199"/>
        <v/>
      </c>
      <c r="AG4734" s="10" t="str">
        <f t="shared" si="1200"/>
        <v/>
      </c>
      <c r="AH4734" s="10" t="str">
        <f t="shared" si="1201"/>
        <v/>
      </c>
      <c r="AI4734" s="10" t="str">
        <f t="shared" si="1190"/>
        <v/>
      </c>
    </row>
    <row r="4735" spans="20:35" ht="18" customHeight="1" x14ac:dyDescent="0.25">
      <c r="T4735" s="9" t="str">
        <f t="shared" si="1192"/>
        <v/>
      </c>
      <c r="U4735" s="10" t="str">
        <f t="shared" si="1187"/>
        <v/>
      </c>
      <c r="V4735" s="10" t="str">
        <f t="shared" si="1188"/>
        <v/>
      </c>
      <c r="W4735" s="10" t="str">
        <f t="shared" si="1193"/>
        <v/>
      </c>
      <c r="X4735" s="10" t="str">
        <f t="shared" si="1194"/>
        <v/>
      </c>
      <c r="Y4735" s="10" t="str">
        <f t="shared" si="1195"/>
        <v/>
      </c>
      <c r="Z4735" s="10" t="str">
        <f t="shared" si="1196"/>
        <v/>
      </c>
      <c r="AA4735" s="10" t="str">
        <f t="shared" si="1186"/>
        <v/>
      </c>
      <c r="AB4735" s="10" t="str">
        <f t="shared" si="1189"/>
        <v/>
      </c>
      <c r="AC4735" s="10" t="str">
        <f t="shared" si="1197"/>
        <v/>
      </c>
      <c r="AD4735" s="10" t="str">
        <f t="shared" si="1191"/>
        <v/>
      </c>
      <c r="AE4735" s="10" t="str">
        <f t="shared" si="1198"/>
        <v/>
      </c>
      <c r="AF4735" s="10" t="str">
        <f t="shared" si="1199"/>
        <v/>
      </c>
      <c r="AG4735" s="10" t="str">
        <f t="shared" si="1200"/>
        <v/>
      </c>
      <c r="AH4735" s="10" t="str">
        <f t="shared" si="1201"/>
        <v/>
      </c>
      <c r="AI4735" s="10" t="str">
        <f t="shared" si="1190"/>
        <v/>
      </c>
    </row>
    <row r="4736" spans="20:35" ht="18" customHeight="1" x14ac:dyDescent="0.25">
      <c r="T4736" s="9" t="str">
        <f t="shared" si="1192"/>
        <v/>
      </c>
      <c r="U4736" s="10" t="str">
        <f t="shared" si="1187"/>
        <v/>
      </c>
      <c r="V4736" s="10" t="str">
        <f t="shared" si="1188"/>
        <v/>
      </c>
      <c r="W4736" s="10" t="str">
        <f t="shared" si="1193"/>
        <v/>
      </c>
      <c r="X4736" s="10" t="str">
        <f t="shared" si="1194"/>
        <v/>
      </c>
      <c r="Y4736" s="10" t="str">
        <f t="shared" si="1195"/>
        <v/>
      </c>
      <c r="Z4736" s="10" t="str">
        <f t="shared" si="1196"/>
        <v/>
      </c>
      <c r="AA4736" s="10" t="str">
        <f t="shared" si="1186"/>
        <v/>
      </c>
      <c r="AB4736" s="10" t="str">
        <f t="shared" si="1189"/>
        <v/>
      </c>
      <c r="AC4736" s="10" t="str">
        <f t="shared" si="1197"/>
        <v/>
      </c>
      <c r="AD4736" s="10" t="str">
        <f t="shared" si="1191"/>
        <v/>
      </c>
      <c r="AE4736" s="10" t="str">
        <f t="shared" si="1198"/>
        <v/>
      </c>
      <c r="AF4736" s="10" t="str">
        <f t="shared" si="1199"/>
        <v/>
      </c>
      <c r="AG4736" s="10" t="str">
        <f t="shared" si="1200"/>
        <v/>
      </c>
      <c r="AH4736" s="10" t="str">
        <f t="shared" si="1201"/>
        <v/>
      </c>
      <c r="AI4736" s="10" t="str">
        <f t="shared" si="1190"/>
        <v/>
      </c>
    </row>
    <row r="4737" spans="20:35" ht="18" customHeight="1" x14ac:dyDescent="0.25">
      <c r="T4737" s="9" t="str">
        <f t="shared" si="1192"/>
        <v/>
      </c>
      <c r="U4737" s="10" t="str">
        <f t="shared" si="1187"/>
        <v/>
      </c>
      <c r="V4737" s="10" t="str">
        <f t="shared" si="1188"/>
        <v/>
      </c>
      <c r="W4737" s="10" t="str">
        <f t="shared" si="1193"/>
        <v/>
      </c>
      <c r="X4737" s="10" t="str">
        <f t="shared" si="1194"/>
        <v/>
      </c>
      <c r="Y4737" s="10" t="str">
        <f t="shared" si="1195"/>
        <v/>
      </c>
      <c r="Z4737" s="10" t="str">
        <f t="shared" si="1196"/>
        <v/>
      </c>
      <c r="AA4737" s="10" t="str">
        <f t="shared" si="1186"/>
        <v/>
      </c>
      <c r="AB4737" s="10" t="str">
        <f t="shared" si="1189"/>
        <v/>
      </c>
      <c r="AC4737" s="10" t="str">
        <f t="shared" si="1197"/>
        <v/>
      </c>
      <c r="AD4737" s="10" t="str">
        <f t="shared" si="1191"/>
        <v/>
      </c>
      <c r="AE4737" s="10" t="str">
        <f t="shared" si="1198"/>
        <v/>
      </c>
      <c r="AF4737" s="10" t="str">
        <f t="shared" si="1199"/>
        <v/>
      </c>
      <c r="AG4737" s="10" t="str">
        <f t="shared" si="1200"/>
        <v/>
      </c>
      <c r="AH4737" s="10" t="str">
        <f t="shared" si="1201"/>
        <v/>
      </c>
      <c r="AI4737" s="10" t="str">
        <f t="shared" si="1190"/>
        <v/>
      </c>
    </row>
    <row r="4738" spans="20:35" ht="18" customHeight="1" x14ac:dyDescent="0.25">
      <c r="T4738" s="9" t="str">
        <f t="shared" si="1192"/>
        <v/>
      </c>
      <c r="U4738" s="10" t="str">
        <f t="shared" si="1187"/>
        <v/>
      </c>
      <c r="V4738" s="10" t="str">
        <f t="shared" si="1188"/>
        <v/>
      </c>
      <c r="W4738" s="10" t="str">
        <f t="shared" si="1193"/>
        <v/>
      </c>
      <c r="X4738" s="10" t="str">
        <f t="shared" si="1194"/>
        <v/>
      </c>
      <c r="Y4738" s="10" t="str">
        <f t="shared" si="1195"/>
        <v/>
      </c>
      <c r="Z4738" s="10" t="str">
        <f t="shared" si="1196"/>
        <v/>
      </c>
      <c r="AA4738" s="10" t="str">
        <f t="shared" si="1186"/>
        <v/>
      </c>
      <c r="AB4738" s="10" t="str">
        <f t="shared" si="1189"/>
        <v/>
      </c>
      <c r="AC4738" s="10" t="str">
        <f t="shared" si="1197"/>
        <v/>
      </c>
      <c r="AD4738" s="10" t="str">
        <f t="shared" si="1191"/>
        <v/>
      </c>
      <c r="AE4738" s="10" t="str">
        <f t="shared" si="1198"/>
        <v/>
      </c>
      <c r="AF4738" s="10" t="str">
        <f t="shared" si="1199"/>
        <v/>
      </c>
      <c r="AG4738" s="10" t="str">
        <f t="shared" si="1200"/>
        <v/>
      </c>
      <c r="AH4738" s="10" t="str">
        <f t="shared" si="1201"/>
        <v/>
      </c>
      <c r="AI4738" s="10" t="str">
        <f t="shared" si="1190"/>
        <v/>
      </c>
    </row>
    <row r="4739" spans="20:35" ht="18" customHeight="1" x14ac:dyDescent="0.25">
      <c r="T4739" s="9" t="str">
        <f t="shared" si="1192"/>
        <v/>
      </c>
      <c r="U4739" s="10" t="str">
        <f t="shared" si="1187"/>
        <v/>
      </c>
      <c r="V4739" s="10" t="str">
        <f t="shared" si="1188"/>
        <v/>
      </c>
      <c r="W4739" s="10" t="str">
        <f t="shared" si="1193"/>
        <v/>
      </c>
      <c r="X4739" s="10" t="str">
        <f t="shared" si="1194"/>
        <v/>
      </c>
      <c r="Y4739" s="10" t="str">
        <f t="shared" si="1195"/>
        <v/>
      </c>
      <c r="Z4739" s="10" t="str">
        <f t="shared" si="1196"/>
        <v/>
      </c>
      <c r="AA4739" s="10" t="str">
        <f t="shared" si="1186"/>
        <v/>
      </c>
      <c r="AB4739" s="10" t="str">
        <f t="shared" si="1189"/>
        <v/>
      </c>
      <c r="AC4739" s="10" t="str">
        <f t="shared" si="1197"/>
        <v/>
      </c>
      <c r="AD4739" s="10" t="str">
        <f t="shared" si="1191"/>
        <v/>
      </c>
      <c r="AE4739" s="10" t="str">
        <f t="shared" si="1198"/>
        <v/>
      </c>
      <c r="AF4739" s="10" t="str">
        <f t="shared" si="1199"/>
        <v/>
      </c>
      <c r="AG4739" s="10" t="str">
        <f t="shared" si="1200"/>
        <v/>
      </c>
      <c r="AH4739" s="10" t="str">
        <f t="shared" si="1201"/>
        <v/>
      </c>
      <c r="AI4739" s="10" t="str">
        <f t="shared" si="1190"/>
        <v/>
      </c>
    </row>
    <row r="4740" spans="20:35" ht="18" customHeight="1" x14ac:dyDescent="0.25">
      <c r="T4740" s="9" t="str">
        <f t="shared" si="1192"/>
        <v/>
      </c>
      <c r="U4740" s="10" t="str">
        <f t="shared" si="1187"/>
        <v/>
      </c>
      <c r="V4740" s="10" t="str">
        <f t="shared" si="1188"/>
        <v/>
      </c>
      <c r="W4740" s="10" t="str">
        <f t="shared" si="1193"/>
        <v/>
      </c>
      <c r="X4740" s="10" t="str">
        <f t="shared" si="1194"/>
        <v/>
      </c>
      <c r="Y4740" s="10" t="str">
        <f t="shared" si="1195"/>
        <v/>
      </c>
      <c r="Z4740" s="10" t="str">
        <f t="shared" si="1196"/>
        <v/>
      </c>
      <c r="AA4740" s="10" t="str">
        <f t="shared" si="1186"/>
        <v/>
      </c>
      <c r="AB4740" s="10" t="str">
        <f t="shared" si="1189"/>
        <v/>
      </c>
      <c r="AC4740" s="10" t="str">
        <f t="shared" si="1197"/>
        <v/>
      </c>
      <c r="AD4740" s="10" t="str">
        <f t="shared" si="1191"/>
        <v/>
      </c>
      <c r="AE4740" s="10" t="str">
        <f t="shared" si="1198"/>
        <v/>
      </c>
      <c r="AF4740" s="10" t="str">
        <f t="shared" si="1199"/>
        <v/>
      </c>
      <c r="AG4740" s="10" t="str">
        <f t="shared" si="1200"/>
        <v/>
      </c>
      <c r="AH4740" s="10" t="str">
        <f t="shared" si="1201"/>
        <v/>
      </c>
      <c r="AI4740" s="10" t="str">
        <f t="shared" si="1190"/>
        <v/>
      </c>
    </row>
    <row r="4741" spans="20:35" ht="18" customHeight="1" x14ac:dyDescent="0.25">
      <c r="T4741" s="9" t="str">
        <f t="shared" si="1192"/>
        <v/>
      </c>
      <c r="U4741" s="10" t="str">
        <f t="shared" si="1187"/>
        <v/>
      </c>
      <c r="V4741" s="10" t="str">
        <f t="shared" si="1188"/>
        <v/>
      </c>
      <c r="W4741" s="10" t="str">
        <f t="shared" si="1193"/>
        <v/>
      </c>
      <c r="X4741" s="10" t="str">
        <f t="shared" si="1194"/>
        <v/>
      </c>
      <c r="Y4741" s="10" t="str">
        <f t="shared" si="1195"/>
        <v/>
      </c>
      <c r="Z4741" s="10" t="str">
        <f t="shared" si="1196"/>
        <v/>
      </c>
      <c r="AA4741" s="10" t="str">
        <f t="shared" ref="AA4741:AA4804" si="1202">IF(T4741="","",Z4741/1000*$F$7)</f>
        <v/>
      </c>
      <c r="AB4741" s="10" t="str">
        <f t="shared" si="1189"/>
        <v/>
      </c>
      <c r="AC4741" s="10" t="str">
        <f t="shared" si="1197"/>
        <v/>
      </c>
      <c r="AD4741" s="10" t="str">
        <f t="shared" si="1191"/>
        <v/>
      </c>
      <c r="AE4741" s="10" t="str">
        <f t="shared" si="1198"/>
        <v/>
      </c>
      <c r="AF4741" s="10" t="str">
        <f t="shared" si="1199"/>
        <v/>
      </c>
      <c r="AG4741" s="10" t="str">
        <f t="shared" si="1200"/>
        <v/>
      </c>
      <c r="AH4741" s="10" t="str">
        <f t="shared" si="1201"/>
        <v/>
      </c>
      <c r="AI4741" s="10" t="str">
        <f t="shared" si="1190"/>
        <v/>
      </c>
    </row>
    <row r="4742" spans="20:35" ht="18" customHeight="1" x14ac:dyDescent="0.25">
      <c r="T4742" s="9" t="str">
        <f t="shared" si="1192"/>
        <v/>
      </c>
      <c r="U4742" s="10" t="str">
        <f t="shared" ref="U4742:U4805" si="1203">IF(T4742="","",IF(T4742&lt;=$C$14,$C$83*T4742,IF(T4742&lt;=2*$C$14,$C$81-$C$83*(T4742-$C$14),0)))</f>
        <v/>
      </c>
      <c r="V4742" s="10" t="str">
        <f t="shared" ref="V4742:V4805" si="1204">IF(T4742="","",IF(T4742&lt;=$C$22,$C$79*T4742,IF(T4742&lt;=2*$C$22,$C$77-$C$79*(T4742-$C$22),0)))</f>
        <v/>
      </c>
      <c r="W4742" s="10" t="str">
        <f t="shared" si="1193"/>
        <v/>
      </c>
      <c r="X4742" s="10" t="str">
        <f t="shared" si="1194"/>
        <v/>
      </c>
      <c r="Y4742" s="10" t="str">
        <f t="shared" si="1195"/>
        <v/>
      </c>
      <c r="Z4742" s="10" t="str">
        <f t="shared" si="1196"/>
        <v/>
      </c>
      <c r="AA4742" s="10" t="str">
        <f t="shared" si="1202"/>
        <v/>
      </c>
      <c r="AB4742" s="10" t="str">
        <f t="shared" ref="AB4742:AB4805" si="1205">IF(T4742="","",$C$59*(1+$C$61*($C$63+Z4742)/Y4742))</f>
        <v/>
      </c>
      <c r="AC4742" s="10" t="str">
        <f t="shared" si="1197"/>
        <v/>
      </c>
      <c r="AD4742" s="10" t="str">
        <f t="shared" si="1191"/>
        <v/>
      </c>
      <c r="AE4742" s="10" t="str">
        <f t="shared" si="1198"/>
        <v/>
      </c>
      <c r="AF4742" s="10" t="str">
        <f t="shared" si="1199"/>
        <v/>
      </c>
      <c r="AG4742" s="10" t="str">
        <f t="shared" si="1200"/>
        <v/>
      </c>
      <c r="AH4742" s="10" t="str">
        <f t="shared" si="1201"/>
        <v/>
      </c>
      <c r="AI4742" s="10" t="str">
        <f t="shared" si="1190"/>
        <v/>
      </c>
    </row>
    <row r="4743" spans="20:35" ht="18" customHeight="1" x14ac:dyDescent="0.25">
      <c r="T4743" s="9" t="str">
        <f t="shared" si="1192"/>
        <v/>
      </c>
      <c r="U4743" s="10" t="str">
        <f t="shared" si="1203"/>
        <v/>
      </c>
      <c r="V4743" s="10" t="str">
        <f t="shared" si="1204"/>
        <v/>
      </c>
      <c r="W4743" s="10" t="str">
        <f t="shared" si="1193"/>
        <v/>
      </c>
      <c r="X4743" s="10" t="str">
        <f t="shared" si="1194"/>
        <v/>
      </c>
      <c r="Y4743" s="10" t="str">
        <f t="shared" si="1195"/>
        <v/>
      </c>
      <c r="Z4743" s="10" t="str">
        <f t="shared" si="1196"/>
        <v/>
      </c>
      <c r="AA4743" s="10" t="str">
        <f t="shared" si="1202"/>
        <v/>
      </c>
      <c r="AB4743" s="10" t="str">
        <f t="shared" si="1205"/>
        <v/>
      </c>
      <c r="AC4743" s="10" t="str">
        <f t="shared" si="1197"/>
        <v/>
      </c>
      <c r="AD4743" s="10" t="str">
        <f t="shared" si="1191"/>
        <v/>
      </c>
      <c r="AE4743" s="10" t="str">
        <f t="shared" si="1198"/>
        <v/>
      </c>
      <c r="AF4743" s="10" t="str">
        <f t="shared" si="1199"/>
        <v/>
      </c>
      <c r="AG4743" s="10" t="str">
        <f t="shared" si="1200"/>
        <v/>
      </c>
      <c r="AH4743" s="10" t="str">
        <f t="shared" si="1201"/>
        <v/>
      </c>
      <c r="AI4743" s="10" t="str">
        <f t="shared" ref="AI4743:AI4806" si="1206">IF(T4743="","",MAX(Z4743+(AC4743-AF4743-AD4743)*$AL$4,0))</f>
        <v/>
      </c>
    </row>
    <row r="4744" spans="20:35" ht="18" customHeight="1" x14ac:dyDescent="0.25">
      <c r="T4744" s="9" t="str">
        <f t="shared" si="1192"/>
        <v/>
      </c>
      <c r="U4744" s="10" t="str">
        <f t="shared" si="1203"/>
        <v/>
      </c>
      <c r="V4744" s="10" t="str">
        <f t="shared" si="1204"/>
        <v/>
      </c>
      <c r="W4744" s="10" t="str">
        <f t="shared" si="1193"/>
        <v/>
      </c>
      <c r="X4744" s="10" t="str">
        <f t="shared" si="1194"/>
        <v/>
      </c>
      <c r="Y4744" s="10" t="str">
        <f t="shared" si="1195"/>
        <v/>
      </c>
      <c r="Z4744" s="10" t="str">
        <f t="shared" si="1196"/>
        <v/>
      </c>
      <c r="AA4744" s="10" t="str">
        <f t="shared" si="1202"/>
        <v/>
      </c>
      <c r="AB4744" s="10" t="str">
        <f t="shared" si="1205"/>
        <v/>
      </c>
      <c r="AC4744" s="10" t="str">
        <f t="shared" si="1197"/>
        <v/>
      </c>
      <c r="AD4744" s="10" t="str">
        <f t="shared" ref="AD4744:AD4807" si="1207">IF(U4744="","",$C$89*((Z4744/1000)^$C$97)/($F$15)*1000*3600)</f>
        <v/>
      </c>
      <c r="AE4744" s="10" t="str">
        <f t="shared" si="1198"/>
        <v/>
      </c>
      <c r="AF4744" s="10" t="str">
        <f t="shared" si="1199"/>
        <v/>
      </c>
      <c r="AG4744" s="10" t="str">
        <f t="shared" si="1200"/>
        <v/>
      </c>
      <c r="AH4744" s="10" t="str">
        <f t="shared" si="1201"/>
        <v/>
      </c>
      <c r="AI4744" s="10" t="str">
        <f t="shared" si="1206"/>
        <v/>
      </c>
    </row>
    <row r="4745" spans="20:35" ht="18" customHeight="1" x14ac:dyDescent="0.25">
      <c r="T4745" s="9" t="str">
        <f t="shared" si="1192"/>
        <v/>
      </c>
      <c r="U4745" s="10" t="str">
        <f t="shared" si="1203"/>
        <v/>
      </c>
      <c r="V4745" s="10" t="str">
        <f t="shared" si="1204"/>
        <v/>
      </c>
      <c r="W4745" s="10" t="str">
        <f t="shared" si="1193"/>
        <v/>
      </c>
      <c r="X4745" s="10" t="str">
        <f t="shared" si="1194"/>
        <v/>
      </c>
      <c r="Y4745" s="10" t="str">
        <f t="shared" si="1195"/>
        <v/>
      </c>
      <c r="Z4745" s="10" t="str">
        <f t="shared" si="1196"/>
        <v/>
      </c>
      <c r="AA4745" s="10" t="str">
        <f t="shared" si="1202"/>
        <v/>
      </c>
      <c r="AB4745" s="10" t="str">
        <f t="shared" si="1205"/>
        <v/>
      </c>
      <c r="AC4745" s="10" t="str">
        <f t="shared" si="1197"/>
        <v/>
      </c>
      <c r="AD4745" s="10" t="str">
        <f t="shared" si="1207"/>
        <v/>
      </c>
      <c r="AE4745" s="10" t="str">
        <f t="shared" si="1198"/>
        <v/>
      </c>
      <c r="AF4745" s="10" t="str">
        <f t="shared" si="1199"/>
        <v/>
      </c>
      <c r="AG4745" s="10" t="str">
        <f t="shared" si="1200"/>
        <v/>
      </c>
      <c r="AH4745" s="10" t="str">
        <f t="shared" si="1201"/>
        <v/>
      </c>
      <c r="AI4745" s="10" t="str">
        <f t="shared" si="1206"/>
        <v/>
      </c>
    </row>
    <row r="4746" spans="20:35" ht="18" customHeight="1" x14ac:dyDescent="0.25">
      <c r="T4746" s="9" t="str">
        <f t="shared" si="1192"/>
        <v/>
      </c>
      <c r="U4746" s="10" t="str">
        <f t="shared" si="1203"/>
        <v/>
      </c>
      <c r="V4746" s="10" t="str">
        <f t="shared" si="1204"/>
        <v/>
      </c>
      <c r="W4746" s="10" t="str">
        <f t="shared" si="1193"/>
        <v/>
      </c>
      <c r="X4746" s="10" t="str">
        <f t="shared" si="1194"/>
        <v/>
      </c>
      <c r="Y4746" s="10" t="str">
        <f t="shared" si="1195"/>
        <v/>
      </c>
      <c r="Z4746" s="10" t="str">
        <f t="shared" si="1196"/>
        <v/>
      </c>
      <c r="AA4746" s="10" t="str">
        <f t="shared" si="1202"/>
        <v/>
      </c>
      <c r="AB4746" s="10" t="str">
        <f t="shared" si="1205"/>
        <v/>
      </c>
      <c r="AC4746" s="10" t="str">
        <f t="shared" si="1197"/>
        <v/>
      </c>
      <c r="AD4746" s="10" t="str">
        <f t="shared" si="1207"/>
        <v/>
      </c>
      <c r="AE4746" s="10" t="str">
        <f t="shared" si="1198"/>
        <v/>
      </c>
      <c r="AF4746" s="10" t="str">
        <f t="shared" si="1199"/>
        <v/>
      </c>
      <c r="AG4746" s="10" t="str">
        <f t="shared" si="1200"/>
        <v/>
      </c>
      <c r="AH4746" s="10" t="str">
        <f t="shared" si="1201"/>
        <v/>
      </c>
      <c r="AI4746" s="10" t="str">
        <f t="shared" si="1206"/>
        <v/>
      </c>
    </row>
    <row r="4747" spans="20:35" ht="18" customHeight="1" x14ac:dyDescent="0.25">
      <c r="T4747" s="9" t="str">
        <f t="shared" si="1192"/>
        <v/>
      </c>
      <c r="U4747" s="10" t="str">
        <f t="shared" si="1203"/>
        <v/>
      </c>
      <c r="V4747" s="10" t="str">
        <f t="shared" si="1204"/>
        <v/>
      </c>
      <c r="W4747" s="10" t="str">
        <f t="shared" si="1193"/>
        <v/>
      </c>
      <c r="X4747" s="10" t="str">
        <f t="shared" si="1194"/>
        <v/>
      </c>
      <c r="Y4747" s="10" t="str">
        <f t="shared" si="1195"/>
        <v/>
      </c>
      <c r="Z4747" s="10" t="str">
        <f t="shared" si="1196"/>
        <v/>
      </c>
      <c r="AA4747" s="10" t="str">
        <f t="shared" si="1202"/>
        <v/>
      </c>
      <c r="AB4747" s="10" t="str">
        <f t="shared" si="1205"/>
        <v/>
      </c>
      <c r="AC4747" s="10" t="str">
        <f t="shared" si="1197"/>
        <v/>
      </c>
      <c r="AD4747" s="10" t="str">
        <f t="shared" si="1207"/>
        <v/>
      </c>
      <c r="AE4747" s="10" t="str">
        <f t="shared" si="1198"/>
        <v/>
      </c>
      <c r="AF4747" s="10" t="str">
        <f t="shared" si="1199"/>
        <v/>
      </c>
      <c r="AG4747" s="10" t="str">
        <f t="shared" si="1200"/>
        <v/>
      </c>
      <c r="AH4747" s="10" t="str">
        <f t="shared" si="1201"/>
        <v/>
      </c>
      <c r="AI4747" s="10" t="str">
        <f t="shared" si="1206"/>
        <v/>
      </c>
    </row>
    <row r="4748" spans="20:35" ht="18" customHeight="1" x14ac:dyDescent="0.25">
      <c r="T4748" s="9" t="str">
        <f t="shared" si="1192"/>
        <v/>
      </c>
      <c r="U4748" s="10" t="str">
        <f t="shared" si="1203"/>
        <v/>
      </c>
      <c r="V4748" s="10" t="str">
        <f t="shared" si="1204"/>
        <v/>
      </c>
      <c r="W4748" s="10" t="str">
        <f t="shared" si="1193"/>
        <v/>
      </c>
      <c r="X4748" s="10" t="str">
        <f t="shared" si="1194"/>
        <v/>
      </c>
      <c r="Y4748" s="10" t="str">
        <f t="shared" si="1195"/>
        <v/>
      </c>
      <c r="Z4748" s="10" t="str">
        <f t="shared" si="1196"/>
        <v/>
      </c>
      <c r="AA4748" s="10" t="str">
        <f t="shared" si="1202"/>
        <v/>
      </c>
      <c r="AB4748" s="10" t="str">
        <f t="shared" si="1205"/>
        <v/>
      </c>
      <c r="AC4748" s="10" t="str">
        <f t="shared" si="1197"/>
        <v/>
      </c>
      <c r="AD4748" s="10" t="str">
        <f t="shared" si="1207"/>
        <v/>
      </c>
      <c r="AE4748" s="10" t="str">
        <f t="shared" si="1198"/>
        <v/>
      </c>
      <c r="AF4748" s="10" t="str">
        <f t="shared" si="1199"/>
        <v/>
      </c>
      <c r="AG4748" s="10" t="str">
        <f t="shared" si="1200"/>
        <v/>
      </c>
      <c r="AH4748" s="10" t="str">
        <f t="shared" si="1201"/>
        <v/>
      </c>
      <c r="AI4748" s="10" t="str">
        <f t="shared" si="1206"/>
        <v/>
      </c>
    </row>
    <row r="4749" spans="20:35" ht="18" customHeight="1" x14ac:dyDescent="0.25">
      <c r="T4749" s="9" t="str">
        <f t="shared" si="1192"/>
        <v/>
      </c>
      <c r="U4749" s="10" t="str">
        <f t="shared" si="1203"/>
        <v/>
      </c>
      <c r="V4749" s="10" t="str">
        <f t="shared" si="1204"/>
        <v/>
      </c>
      <c r="W4749" s="10" t="str">
        <f t="shared" si="1193"/>
        <v/>
      </c>
      <c r="X4749" s="10" t="str">
        <f t="shared" si="1194"/>
        <v/>
      </c>
      <c r="Y4749" s="10" t="str">
        <f t="shared" si="1195"/>
        <v/>
      </c>
      <c r="Z4749" s="10" t="str">
        <f t="shared" si="1196"/>
        <v/>
      </c>
      <c r="AA4749" s="10" t="str">
        <f t="shared" si="1202"/>
        <v/>
      </c>
      <c r="AB4749" s="10" t="str">
        <f t="shared" si="1205"/>
        <v/>
      </c>
      <c r="AC4749" s="10" t="str">
        <f t="shared" si="1197"/>
        <v/>
      </c>
      <c r="AD4749" s="10" t="str">
        <f t="shared" si="1207"/>
        <v/>
      </c>
      <c r="AE4749" s="10" t="str">
        <f t="shared" si="1198"/>
        <v/>
      </c>
      <c r="AF4749" s="10" t="str">
        <f t="shared" si="1199"/>
        <v/>
      </c>
      <c r="AG4749" s="10" t="str">
        <f t="shared" si="1200"/>
        <v/>
      </c>
      <c r="AH4749" s="10" t="str">
        <f t="shared" si="1201"/>
        <v/>
      </c>
      <c r="AI4749" s="10" t="str">
        <f t="shared" si="1206"/>
        <v/>
      </c>
    </row>
    <row r="4750" spans="20:35" ht="18" customHeight="1" x14ac:dyDescent="0.25">
      <c r="T4750" s="9" t="str">
        <f t="shared" si="1192"/>
        <v/>
      </c>
      <c r="U4750" s="10" t="str">
        <f t="shared" si="1203"/>
        <v/>
      </c>
      <c r="V4750" s="10" t="str">
        <f t="shared" si="1204"/>
        <v/>
      </c>
      <c r="W4750" s="10" t="str">
        <f t="shared" si="1193"/>
        <v/>
      </c>
      <c r="X4750" s="10" t="str">
        <f t="shared" si="1194"/>
        <v/>
      </c>
      <c r="Y4750" s="10" t="str">
        <f t="shared" si="1195"/>
        <v/>
      </c>
      <c r="Z4750" s="10" t="str">
        <f t="shared" si="1196"/>
        <v/>
      </c>
      <c r="AA4750" s="10" t="str">
        <f t="shared" si="1202"/>
        <v/>
      </c>
      <c r="AB4750" s="10" t="str">
        <f t="shared" si="1205"/>
        <v/>
      </c>
      <c r="AC4750" s="10" t="str">
        <f t="shared" si="1197"/>
        <v/>
      </c>
      <c r="AD4750" s="10" t="str">
        <f t="shared" si="1207"/>
        <v/>
      </c>
      <c r="AE4750" s="10" t="str">
        <f t="shared" si="1198"/>
        <v/>
      </c>
      <c r="AF4750" s="10" t="str">
        <f t="shared" si="1199"/>
        <v/>
      </c>
      <c r="AG4750" s="10" t="str">
        <f t="shared" si="1200"/>
        <v/>
      </c>
      <c r="AH4750" s="10" t="str">
        <f t="shared" si="1201"/>
        <v/>
      </c>
      <c r="AI4750" s="10" t="str">
        <f t="shared" si="1206"/>
        <v/>
      </c>
    </row>
    <row r="4751" spans="20:35" ht="18" customHeight="1" x14ac:dyDescent="0.25">
      <c r="T4751" s="9" t="str">
        <f t="shared" ref="T4751:T4814" si="1208">IF(T4750="","",IF(T4750+$C$27&gt;$C$29,"",T4750+$C$27))</f>
        <v/>
      </c>
      <c r="U4751" s="10" t="str">
        <f t="shared" si="1203"/>
        <v/>
      </c>
      <c r="V4751" s="10" t="str">
        <f t="shared" si="1204"/>
        <v/>
      </c>
      <c r="W4751" s="10" t="str">
        <f t="shared" si="1193"/>
        <v/>
      </c>
      <c r="X4751" s="10" t="str">
        <f t="shared" si="1194"/>
        <v/>
      </c>
      <c r="Y4751" s="10" t="str">
        <f t="shared" si="1195"/>
        <v/>
      </c>
      <c r="Z4751" s="10" t="str">
        <f t="shared" si="1196"/>
        <v/>
      </c>
      <c r="AA4751" s="10" t="str">
        <f t="shared" si="1202"/>
        <v/>
      </c>
      <c r="AB4751" s="10" t="str">
        <f t="shared" si="1205"/>
        <v/>
      </c>
      <c r="AC4751" s="10" t="str">
        <f t="shared" si="1197"/>
        <v/>
      </c>
      <c r="AD4751" s="10" t="str">
        <f t="shared" si="1207"/>
        <v/>
      </c>
      <c r="AE4751" s="10" t="str">
        <f t="shared" si="1198"/>
        <v/>
      </c>
      <c r="AF4751" s="10" t="str">
        <f t="shared" si="1199"/>
        <v/>
      </c>
      <c r="AG4751" s="10" t="str">
        <f t="shared" si="1200"/>
        <v/>
      </c>
      <c r="AH4751" s="10" t="str">
        <f t="shared" si="1201"/>
        <v/>
      </c>
      <c r="AI4751" s="10" t="str">
        <f t="shared" si="1206"/>
        <v/>
      </c>
    </row>
    <row r="4752" spans="20:35" ht="18" customHeight="1" x14ac:dyDescent="0.25">
      <c r="T4752" s="9" t="str">
        <f t="shared" si="1208"/>
        <v/>
      </c>
      <c r="U4752" s="10" t="str">
        <f t="shared" si="1203"/>
        <v/>
      </c>
      <c r="V4752" s="10" t="str">
        <f t="shared" si="1204"/>
        <v/>
      </c>
      <c r="W4752" s="10" t="str">
        <f t="shared" si="1193"/>
        <v/>
      </c>
      <c r="X4752" s="10" t="str">
        <f t="shared" si="1194"/>
        <v/>
      </c>
      <c r="Y4752" s="10" t="str">
        <f t="shared" si="1195"/>
        <v/>
      </c>
      <c r="Z4752" s="10" t="str">
        <f t="shared" si="1196"/>
        <v/>
      </c>
      <c r="AA4752" s="10" t="str">
        <f t="shared" si="1202"/>
        <v/>
      </c>
      <c r="AB4752" s="10" t="str">
        <f t="shared" si="1205"/>
        <v/>
      </c>
      <c r="AC4752" s="10" t="str">
        <f t="shared" si="1197"/>
        <v/>
      </c>
      <c r="AD4752" s="10" t="str">
        <f t="shared" si="1207"/>
        <v/>
      </c>
      <c r="AE4752" s="10" t="str">
        <f t="shared" si="1198"/>
        <v/>
      </c>
      <c r="AF4752" s="10" t="str">
        <f t="shared" si="1199"/>
        <v/>
      </c>
      <c r="AG4752" s="10" t="str">
        <f t="shared" si="1200"/>
        <v/>
      </c>
      <c r="AH4752" s="10" t="str">
        <f t="shared" si="1201"/>
        <v/>
      </c>
      <c r="AI4752" s="10" t="str">
        <f t="shared" si="1206"/>
        <v/>
      </c>
    </row>
    <row r="4753" spans="20:35" ht="18" customHeight="1" x14ac:dyDescent="0.25">
      <c r="T4753" s="9" t="str">
        <f t="shared" si="1208"/>
        <v/>
      </c>
      <c r="U4753" s="10" t="str">
        <f t="shared" si="1203"/>
        <v/>
      </c>
      <c r="V4753" s="10" t="str">
        <f t="shared" si="1204"/>
        <v/>
      </c>
      <c r="W4753" s="10" t="str">
        <f t="shared" si="1193"/>
        <v/>
      </c>
      <c r="X4753" s="10" t="str">
        <f t="shared" si="1194"/>
        <v/>
      </c>
      <c r="Y4753" s="10" t="str">
        <f t="shared" si="1195"/>
        <v/>
      </c>
      <c r="Z4753" s="10" t="str">
        <f t="shared" si="1196"/>
        <v/>
      </c>
      <c r="AA4753" s="10" t="str">
        <f t="shared" si="1202"/>
        <v/>
      </c>
      <c r="AB4753" s="10" t="str">
        <f t="shared" si="1205"/>
        <v/>
      </c>
      <c r="AC4753" s="10" t="str">
        <f t="shared" si="1197"/>
        <v/>
      </c>
      <c r="AD4753" s="10" t="str">
        <f t="shared" si="1207"/>
        <v/>
      </c>
      <c r="AE4753" s="10" t="str">
        <f t="shared" si="1198"/>
        <v/>
      </c>
      <c r="AF4753" s="10" t="str">
        <f t="shared" si="1199"/>
        <v/>
      </c>
      <c r="AG4753" s="10" t="str">
        <f t="shared" si="1200"/>
        <v/>
      </c>
      <c r="AH4753" s="10" t="str">
        <f t="shared" si="1201"/>
        <v/>
      </c>
      <c r="AI4753" s="10" t="str">
        <f t="shared" si="1206"/>
        <v/>
      </c>
    </row>
    <row r="4754" spans="20:35" ht="18" customHeight="1" x14ac:dyDescent="0.25">
      <c r="T4754" s="9" t="str">
        <f t="shared" si="1208"/>
        <v/>
      </c>
      <c r="U4754" s="10" t="str">
        <f t="shared" si="1203"/>
        <v/>
      </c>
      <c r="V4754" s="10" t="str">
        <f t="shared" si="1204"/>
        <v/>
      </c>
      <c r="W4754" s="10" t="str">
        <f t="shared" si="1193"/>
        <v/>
      </c>
      <c r="X4754" s="10" t="str">
        <f t="shared" si="1194"/>
        <v/>
      </c>
      <c r="Y4754" s="10" t="str">
        <f t="shared" si="1195"/>
        <v/>
      </c>
      <c r="Z4754" s="10" t="str">
        <f t="shared" si="1196"/>
        <v/>
      </c>
      <c r="AA4754" s="10" t="str">
        <f t="shared" si="1202"/>
        <v/>
      </c>
      <c r="AB4754" s="10" t="str">
        <f t="shared" si="1205"/>
        <v/>
      </c>
      <c r="AC4754" s="10" t="str">
        <f t="shared" si="1197"/>
        <v/>
      </c>
      <c r="AD4754" s="10" t="str">
        <f t="shared" si="1207"/>
        <v/>
      </c>
      <c r="AE4754" s="10" t="str">
        <f t="shared" si="1198"/>
        <v/>
      </c>
      <c r="AF4754" s="10" t="str">
        <f t="shared" si="1199"/>
        <v/>
      </c>
      <c r="AG4754" s="10" t="str">
        <f t="shared" si="1200"/>
        <v/>
      </c>
      <c r="AH4754" s="10" t="str">
        <f t="shared" si="1201"/>
        <v/>
      </c>
      <c r="AI4754" s="10" t="str">
        <f t="shared" si="1206"/>
        <v/>
      </c>
    </row>
    <row r="4755" spans="20:35" ht="18" customHeight="1" x14ac:dyDescent="0.25">
      <c r="T4755" s="9" t="str">
        <f t="shared" si="1208"/>
        <v/>
      </c>
      <c r="U4755" s="10" t="str">
        <f t="shared" si="1203"/>
        <v/>
      </c>
      <c r="V4755" s="10" t="str">
        <f t="shared" si="1204"/>
        <v/>
      </c>
      <c r="W4755" s="10" t="str">
        <f t="shared" si="1193"/>
        <v/>
      </c>
      <c r="X4755" s="10" t="str">
        <f t="shared" si="1194"/>
        <v/>
      </c>
      <c r="Y4755" s="10" t="str">
        <f t="shared" si="1195"/>
        <v/>
      </c>
      <c r="Z4755" s="10" t="str">
        <f t="shared" si="1196"/>
        <v/>
      </c>
      <c r="AA4755" s="10" t="str">
        <f t="shared" si="1202"/>
        <v/>
      </c>
      <c r="AB4755" s="10" t="str">
        <f t="shared" si="1205"/>
        <v/>
      </c>
      <c r="AC4755" s="10" t="str">
        <f t="shared" si="1197"/>
        <v/>
      </c>
      <c r="AD4755" s="10" t="str">
        <f t="shared" si="1207"/>
        <v/>
      </c>
      <c r="AE4755" s="10" t="str">
        <f t="shared" si="1198"/>
        <v/>
      </c>
      <c r="AF4755" s="10" t="str">
        <f t="shared" si="1199"/>
        <v/>
      </c>
      <c r="AG4755" s="10" t="str">
        <f t="shared" si="1200"/>
        <v/>
      </c>
      <c r="AH4755" s="10" t="str">
        <f t="shared" si="1201"/>
        <v/>
      </c>
      <c r="AI4755" s="10" t="str">
        <f t="shared" si="1206"/>
        <v/>
      </c>
    </row>
    <row r="4756" spans="20:35" ht="18" customHeight="1" x14ac:dyDescent="0.25">
      <c r="T4756" s="9" t="str">
        <f t="shared" si="1208"/>
        <v/>
      </c>
      <c r="U4756" s="10" t="str">
        <f t="shared" si="1203"/>
        <v/>
      </c>
      <c r="V4756" s="10" t="str">
        <f t="shared" si="1204"/>
        <v/>
      </c>
      <c r="W4756" s="10" t="str">
        <f t="shared" si="1193"/>
        <v/>
      </c>
      <c r="X4756" s="10" t="str">
        <f t="shared" si="1194"/>
        <v/>
      </c>
      <c r="Y4756" s="10" t="str">
        <f t="shared" si="1195"/>
        <v/>
      </c>
      <c r="Z4756" s="10" t="str">
        <f t="shared" si="1196"/>
        <v/>
      </c>
      <c r="AA4756" s="10" t="str">
        <f t="shared" si="1202"/>
        <v/>
      </c>
      <c r="AB4756" s="10" t="str">
        <f t="shared" si="1205"/>
        <v/>
      </c>
      <c r="AC4756" s="10" t="str">
        <f t="shared" si="1197"/>
        <v/>
      </c>
      <c r="AD4756" s="10" t="str">
        <f t="shared" si="1207"/>
        <v/>
      </c>
      <c r="AE4756" s="10" t="str">
        <f t="shared" si="1198"/>
        <v/>
      </c>
      <c r="AF4756" s="10" t="str">
        <f t="shared" si="1199"/>
        <v/>
      </c>
      <c r="AG4756" s="10" t="str">
        <f t="shared" si="1200"/>
        <v/>
      </c>
      <c r="AH4756" s="10" t="str">
        <f t="shared" si="1201"/>
        <v/>
      </c>
      <c r="AI4756" s="10" t="str">
        <f t="shared" si="1206"/>
        <v/>
      </c>
    </row>
    <row r="4757" spans="20:35" ht="18" customHeight="1" x14ac:dyDescent="0.25">
      <c r="T4757" s="9" t="str">
        <f t="shared" si="1208"/>
        <v/>
      </c>
      <c r="U4757" s="10" t="str">
        <f t="shared" si="1203"/>
        <v/>
      </c>
      <c r="V4757" s="10" t="str">
        <f t="shared" si="1204"/>
        <v/>
      </c>
      <c r="W4757" s="10" t="str">
        <f t="shared" si="1193"/>
        <v/>
      </c>
      <c r="X4757" s="10" t="str">
        <f t="shared" si="1194"/>
        <v/>
      </c>
      <c r="Y4757" s="10" t="str">
        <f t="shared" si="1195"/>
        <v/>
      </c>
      <c r="Z4757" s="10" t="str">
        <f t="shared" si="1196"/>
        <v/>
      </c>
      <c r="AA4757" s="10" t="str">
        <f t="shared" si="1202"/>
        <v/>
      </c>
      <c r="AB4757" s="10" t="str">
        <f t="shared" si="1205"/>
        <v/>
      </c>
      <c r="AC4757" s="10" t="str">
        <f t="shared" si="1197"/>
        <v/>
      </c>
      <c r="AD4757" s="10" t="str">
        <f t="shared" si="1207"/>
        <v/>
      </c>
      <c r="AE4757" s="10" t="str">
        <f t="shared" si="1198"/>
        <v/>
      </c>
      <c r="AF4757" s="10" t="str">
        <f t="shared" si="1199"/>
        <v/>
      </c>
      <c r="AG4757" s="10" t="str">
        <f t="shared" si="1200"/>
        <v/>
      </c>
      <c r="AH4757" s="10" t="str">
        <f t="shared" si="1201"/>
        <v/>
      </c>
      <c r="AI4757" s="10" t="str">
        <f t="shared" si="1206"/>
        <v/>
      </c>
    </row>
    <row r="4758" spans="20:35" ht="18" customHeight="1" x14ac:dyDescent="0.25">
      <c r="T4758" s="9" t="str">
        <f t="shared" si="1208"/>
        <v/>
      </c>
      <c r="U4758" s="10" t="str">
        <f t="shared" si="1203"/>
        <v/>
      </c>
      <c r="V4758" s="10" t="str">
        <f t="shared" si="1204"/>
        <v/>
      </c>
      <c r="W4758" s="10" t="str">
        <f t="shared" si="1193"/>
        <v/>
      </c>
      <c r="X4758" s="10" t="str">
        <f t="shared" si="1194"/>
        <v/>
      </c>
      <c r="Y4758" s="10" t="str">
        <f t="shared" si="1195"/>
        <v/>
      </c>
      <c r="Z4758" s="10" t="str">
        <f t="shared" si="1196"/>
        <v/>
      </c>
      <c r="AA4758" s="10" t="str">
        <f t="shared" si="1202"/>
        <v/>
      </c>
      <c r="AB4758" s="10" t="str">
        <f t="shared" si="1205"/>
        <v/>
      </c>
      <c r="AC4758" s="10" t="str">
        <f t="shared" si="1197"/>
        <v/>
      </c>
      <c r="AD4758" s="10" t="str">
        <f t="shared" si="1207"/>
        <v/>
      </c>
      <c r="AE4758" s="10" t="str">
        <f t="shared" si="1198"/>
        <v/>
      </c>
      <c r="AF4758" s="10" t="str">
        <f t="shared" si="1199"/>
        <v/>
      </c>
      <c r="AG4758" s="10" t="str">
        <f t="shared" si="1200"/>
        <v/>
      </c>
      <c r="AH4758" s="10" t="str">
        <f t="shared" si="1201"/>
        <v/>
      </c>
      <c r="AI4758" s="10" t="str">
        <f t="shared" si="1206"/>
        <v/>
      </c>
    </row>
    <row r="4759" spans="20:35" ht="18" customHeight="1" x14ac:dyDescent="0.25">
      <c r="T4759" s="9" t="str">
        <f t="shared" si="1208"/>
        <v/>
      </c>
      <c r="U4759" s="10" t="str">
        <f t="shared" si="1203"/>
        <v/>
      </c>
      <c r="V4759" s="10" t="str">
        <f t="shared" si="1204"/>
        <v/>
      </c>
      <c r="W4759" s="10" t="str">
        <f t="shared" si="1193"/>
        <v/>
      </c>
      <c r="X4759" s="10" t="str">
        <f t="shared" si="1194"/>
        <v/>
      </c>
      <c r="Y4759" s="10" t="str">
        <f t="shared" si="1195"/>
        <v/>
      </c>
      <c r="Z4759" s="10" t="str">
        <f t="shared" si="1196"/>
        <v/>
      </c>
      <c r="AA4759" s="10" t="str">
        <f t="shared" si="1202"/>
        <v/>
      </c>
      <c r="AB4759" s="10" t="str">
        <f t="shared" si="1205"/>
        <v/>
      </c>
      <c r="AC4759" s="10" t="str">
        <f t="shared" si="1197"/>
        <v/>
      </c>
      <c r="AD4759" s="10" t="str">
        <f t="shared" si="1207"/>
        <v/>
      </c>
      <c r="AE4759" s="10" t="str">
        <f t="shared" si="1198"/>
        <v/>
      </c>
      <c r="AF4759" s="10" t="str">
        <f t="shared" si="1199"/>
        <v/>
      </c>
      <c r="AG4759" s="10" t="str">
        <f t="shared" si="1200"/>
        <v/>
      </c>
      <c r="AH4759" s="10" t="str">
        <f t="shared" si="1201"/>
        <v/>
      </c>
      <c r="AI4759" s="10" t="str">
        <f t="shared" si="1206"/>
        <v/>
      </c>
    </row>
    <row r="4760" spans="20:35" ht="18" customHeight="1" x14ac:dyDescent="0.25">
      <c r="T4760" s="9" t="str">
        <f t="shared" si="1208"/>
        <v/>
      </c>
      <c r="U4760" s="10" t="str">
        <f t="shared" si="1203"/>
        <v/>
      </c>
      <c r="V4760" s="10" t="str">
        <f t="shared" si="1204"/>
        <v/>
      </c>
      <c r="W4760" s="10" t="str">
        <f t="shared" si="1193"/>
        <v/>
      </c>
      <c r="X4760" s="10" t="str">
        <f t="shared" si="1194"/>
        <v/>
      </c>
      <c r="Y4760" s="10" t="str">
        <f t="shared" si="1195"/>
        <v/>
      </c>
      <c r="Z4760" s="10" t="str">
        <f t="shared" si="1196"/>
        <v/>
      </c>
      <c r="AA4760" s="10" t="str">
        <f t="shared" si="1202"/>
        <v/>
      </c>
      <c r="AB4760" s="10" t="str">
        <f t="shared" si="1205"/>
        <v/>
      </c>
      <c r="AC4760" s="10" t="str">
        <f t="shared" si="1197"/>
        <v/>
      </c>
      <c r="AD4760" s="10" t="str">
        <f t="shared" si="1207"/>
        <v/>
      </c>
      <c r="AE4760" s="10" t="str">
        <f t="shared" si="1198"/>
        <v/>
      </c>
      <c r="AF4760" s="10" t="str">
        <f t="shared" si="1199"/>
        <v/>
      </c>
      <c r="AG4760" s="10" t="str">
        <f t="shared" si="1200"/>
        <v/>
      </c>
      <c r="AH4760" s="10" t="str">
        <f t="shared" si="1201"/>
        <v/>
      </c>
      <c r="AI4760" s="10" t="str">
        <f t="shared" si="1206"/>
        <v/>
      </c>
    </row>
    <row r="4761" spans="20:35" ht="18" customHeight="1" x14ac:dyDescent="0.25">
      <c r="T4761" s="9" t="str">
        <f t="shared" si="1208"/>
        <v/>
      </c>
      <c r="U4761" s="10" t="str">
        <f t="shared" si="1203"/>
        <v/>
      </c>
      <c r="V4761" s="10" t="str">
        <f t="shared" si="1204"/>
        <v/>
      </c>
      <c r="W4761" s="10" t="str">
        <f t="shared" si="1193"/>
        <v/>
      </c>
      <c r="X4761" s="10" t="str">
        <f t="shared" si="1194"/>
        <v/>
      </c>
      <c r="Y4761" s="10" t="str">
        <f t="shared" si="1195"/>
        <v/>
      </c>
      <c r="Z4761" s="10" t="str">
        <f t="shared" si="1196"/>
        <v/>
      </c>
      <c r="AA4761" s="10" t="str">
        <f t="shared" si="1202"/>
        <v/>
      </c>
      <c r="AB4761" s="10" t="str">
        <f t="shared" si="1205"/>
        <v/>
      </c>
      <c r="AC4761" s="10" t="str">
        <f t="shared" si="1197"/>
        <v/>
      </c>
      <c r="AD4761" s="10" t="str">
        <f t="shared" si="1207"/>
        <v/>
      </c>
      <c r="AE4761" s="10" t="str">
        <f t="shared" si="1198"/>
        <v/>
      </c>
      <c r="AF4761" s="10" t="str">
        <f t="shared" si="1199"/>
        <v/>
      </c>
      <c r="AG4761" s="10" t="str">
        <f t="shared" si="1200"/>
        <v/>
      </c>
      <c r="AH4761" s="10" t="str">
        <f t="shared" si="1201"/>
        <v/>
      </c>
      <c r="AI4761" s="10" t="str">
        <f t="shared" si="1206"/>
        <v/>
      </c>
    </row>
    <row r="4762" spans="20:35" ht="18" customHeight="1" x14ac:dyDescent="0.25">
      <c r="T4762" s="9" t="str">
        <f t="shared" si="1208"/>
        <v/>
      </c>
      <c r="U4762" s="10" t="str">
        <f t="shared" si="1203"/>
        <v/>
      </c>
      <c r="V4762" s="10" t="str">
        <f t="shared" si="1204"/>
        <v/>
      </c>
      <c r="W4762" s="10" t="str">
        <f t="shared" si="1193"/>
        <v/>
      </c>
      <c r="X4762" s="10" t="str">
        <f t="shared" si="1194"/>
        <v/>
      </c>
      <c r="Y4762" s="10" t="str">
        <f t="shared" si="1195"/>
        <v/>
      </c>
      <c r="Z4762" s="10" t="str">
        <f t="shared" si="1196"/>
        <v/>
      </c>
      <c r="AA4762" s="10" t="str">
        <f t="shared" si="1202"/>
        <v/>
      </c>
      <c r="AB4762" s="10" t="str">
        <f t="shared" si="1205"/>
        <v/>
      </c>
      <c r="AC4762" s="10" t="str">
        <f t="shared" si="1197"/>
        <v/>
      </c>
      <c r="AD4762" s="10" t="str">
        <f t="shared" si="1207"/>
        <v/>
      </c>
      <c r="AE4762" s="10" t="str">
        <f t="shared" si="1198"/>
        <v/>
      </c>
      <c r="AF4762" s="10" t="str">
        <f t="shared" si="1199"/>
        <v/>
      </c>
      <c r="AG4762" s="10" t="str">
        <f t="shared" si="1200"/>
        <v/>
      </c>
      <c r="AH4762" s="10" t="str">
        <f t="shared" si="1201"/>
        <v/>
      </c>
      <c r="AI4762" s="10" t="str">
        <f t="shared" si="1206"/>
        <v/>
      </c>
    </row>
    <row r="4763" spans="20:35" ht="18" customHeight="1" x14ac:dyDescent="0.25">
      <c r="T4763" s="9" t="str">
        <f t="shared" si="1208"/>
        <v/>
      </c>
      <c r="U4763" s="10" t="str">
        <f t="shared" si="1203"/>
        <v/>
      </c>
      <c r="V4763" s="10" t="str">
        <f t="shared" si="1204"/>
        <v/>
      </c>
      <c r="W4763" s="10" t="str">
        <f t="shared" si="1193"/>
        <v/>
      </c>
      <c r="X4763" s="10" t="str">
        <f t="shared" si="1194"/>
        <v/>
      </c>
      <c r="Y4763" s="10" t="str">
        <f t="shared" si="1195"/>
        <v/>
      </c>
      <c r="Z4763" s="10" t="str">
        <f t="shared" si="1196"/>
        <v/>
      </c>
      <c r="AA4763" s="10" t="str">
        <f t="shared" si="1202"/>
        <v/>
      </c>
      <c r="AB4763" s="10" t="str">
        <f t="shared" si="1205"/>
        <v/>
      </c>
      <c r="AC4763" s="10" t="str">
        <f t="shared" si="1197"/>
        <v/>
      </c>
      <c r="AD4763" s="10" t="str">
        <f t="shared" si="1207"/>
        <v/>
      </c>
      <c r="AE4763" s="10" t="str">
        <f t="shared" si="1198"/>
        <v/>
      </c>
      <c r="AF4763" s="10" t="str">
        <f t="shared" si="1199"/>
        <v/>
      </c>
      <c r="AG4763" s="10" t="str">
        <f t="shared" si="1200"/>
        <v/>
      </c>
      <c r="AH4763" s="10" t="str">
        <f t="shared" si="1201"/>
        <v/>
      </c>
      <c r="AI4763" s="10" t="str">
        <f t="shared" si="1206"/>
        <v/>
      </c>
    </row>
    <row r="4764" spans="20:35" ht="18" customHeight="1" x14ac:dyDescent="0.25">
      <c r="T4764" s="9" t="str">
        <f t="shared" si="1208"/>
        <v/>
      </c>
      <c r="U4764" s="10" t="str">
        <f t="shared" si="1203"/>
        <v/>
      </c>
      <c r="V4764" s="10" t="str">
        <f t="shared" si="1204"/>
        <v/>
      </c>
      <c r="W4764" s="10" t="str">
        <f t="shared" si="1193"/>
        <v/>
      </c>
      <c r="X4764" s="10" t="str">
        <f t="shared" si="1194"/>
        <v/>
      </c>
      <c r="Y4764" s="10" t="str">
        <f t="shared" si="1195"/>
        <v/>
      </c>
      <c r="Z4764" s="10" t="str">
        <f t="shared" si="1196"/>
        <v/>
      </c>
      <c r="AA4764" s="10" t="str">
        <f t="shared" si="1202"/>
        <v/>
      </c>
      <c r="AB4764" s="10" t="str">
        <f t="shared" si="1205"/>
        <v/>
      </c>
      <c r="AC4764" s="10" t="str">
        <f t="shared" si="1197"/>
        <v/>
      </c>
      <c r="AD4764" s="10" t="str">
        <f t="shared" si="1207"/>
        <v/>
      </c>
      <c r="AE4764" s="10" t="str">
        <f t="shared" si="1198"/>
        <v/>
      </c>
      <c r="AF4764" s="10" t="str">
        <f t="shared" si="1199"/>
        <v/>
      </c>
      <c r="AG4764" s="10" t="str">
        <f t="shared" si="1200"/>
        <v/>
      </c>
      <c r="AH4764" s="10" t="str">
        <f t="shared" si="1201"/>
        <v/>
      </c>
      <c r="AI4764" s="10" t="str">
        <f t="shared" si="1206"/>
        <v/>
      </c>
    </row>
    <row r="4765" spans="20:35" ht="18" customHeight="1" x14ac:dyDescent="0.25">
      <c r="T4765" s="9" t="str">
        <f t="shared" si="1208"/>
        <v/>
      </c>
      <c r="U4765" s="10" t="str">
        <f t="shared" si="1203"/>
        <v/>
      </c>
      <c r="V4765" s="10" t="str">
        <f t="shared" si="1204"/>
        <v/>
      </c>
      <c r="W4765" s="10" t="str">
        <f t="shared" si="1193"/>
        <v/>
      </c>
      <c r="X4765" s="10" t="str">
        <f t="shared" si="1194"/>
        <v/>
      </c>
      <c r="Y4765" s="10" t="str">
        <f t="shared" si="1195"/>
        <v/>
      </c>
      <c r="Z4765" s="10" t="str">
        <f t="shared" si="1196"/>
        <v/>
      </c>
      <c r="AA4765" s="10" t="str">
        <f t="shared" si="1202"/>
        <v/>
      </c>
      <c r="AB4765" s="10" t="str">
        <f t="shared" si="1205"/>
        <v/>
      </c>
      <c r="AC4765" s="10" t="str">
        <f t="shared" si="1197"/>
        <v/>
      </c>
      <c r="AD4765" s="10" t="str">
        <f t="shared" si="1207"/>
        <v/>
      </c>
      <c r="AE4765" s="10" t="str">
        <f t="shared" si="1198"/>
        <v/>
      </c>
      <c r="AF4765" s="10" t="str">
        <f t="shared" si="1199"/>
        <v/>
      </c>
      <c r="AG4765" s="10" t="str">
        <f t="shared" si="1200"/>
        <v/>
      </c>
      <c r="AH4765" s="10" t="str">
        <f t="shared" si="1201"/>
        <v/>
      </c>
      <c r="AI4765" s="10" t="str">
        <f t="shared" si="1206"/>
        <v/>
      </c>
    </row>
    <row r="4766" spans="20:35" ht="18" customHeight="1" x14ac:dyDescent="0.25">
      <c r="T4766" s="9" t="str">
        <f t="shared" si="1208"/>
        <v/>
      </c>
      <c r="U4766" s="10" t="str">
        <f t="shared" si="1203"/>
        <v/>
      </c>
      <c r="V4766" s="10" t="str">
        <f t="shared" si="1204"/>
        <v/>
      </c>
      <c r="W4766" s="10" t="str">
        <f t="shared" si="1193"/>
        <v/>
      </c>
      <c r="X4766" s="10" t="str">
        <f t="shared" si="1194"/>
        <v/>
      </c>
      <c r="Y4766" s="10" t="str">
        <f t="shared" si="1195"/>
        <v/>
      </c>
      <c r="Z4766" s="10" t="str">
        <f t="shared" si="1196"/>
        <v/>
      </c>
      <c r="AA4766" s="10" t="str">
        <f t="shared" si="1202"/>
        <v/>
      </c>
      <c r="AB4766" s="10" t="str">
        <f t="shared" si="1205"/>
        <v/>
      </c>
      <c r="AC4766" s="10" t="str">
        <f t="shared" si="1197"/>
        <v/>
      </c>
      <c r="AD4766" s="10" t="str">
        <f t="shared" si="1207"/>
        <v/>
      </c>
      <c r="AE4766" s="10" t="str">
        <f t="shared" si="1198"/>
        <v/>
      </c>
      <c r="AF4766" s="10" t="str">
        <f t="shared" si="1199"/>
        <v/>
      </c>
      <c r="AG4766" s="10" t="str">
        <f t="shared" si="1200"/>
        <v/>
      </c>
      <c r="AH4766" s="10" t="str">
        <f t="shared" si="1201"/>
        <v/>
      </c>
      <c r="AI4766" s="10" t="str">
        <f t="shared" si="1206"/>
        <v/>
      </c>
    </row>
    <row r="4767" spans="20:35" ht="18" customHeight="1" x14ac:dyDescent="0.25">
      <c r="T4767" s="9" t="str">
        <f t="shared" si="1208"/>
        <v/>
      </c>
      <c r="U4767" s="10" t="str">
        <f t="shared" si="1203"/>
        <v/>
      </c>
      <c r="V4767" s="10" t="str">
        <f t="shared" si="1204"/>
        <v/>
      </c>
      <c r="W4767" s="10" t="str">
        <f t="shared" si="1193"/>
        <v/>
      </c>
      <c r="X4767" s="10" t="str">
        <f t="shared" si="1194"/>
        <v/>
      </c>
      <c r="Y4767" s="10" t="str">
        <f t="shared" si="1195"/>
        <v/>
      </c>
      <c r="Z4767" s="10" t="str">
        <f t="shared" si="1196"/>
        <v/>
      </c>
      <c r="AA4767" s="10" t="str">
        <f t="shared" si="1202"/>
        <v/>
      </c>
      <c r="AB4767" s="10" t="str">
        <f t="shared" si="1205"/>
        <v/>
      </c>
      <c r="AC4767" s="10" t="str">
        <f t="shared" si="1197"/>
        <v/>
      </c>
      <c r="AD4767" s="10" t="str">
        <f t="shared" si="1207"/>
        <v/>
      </c>
      <c r="AE4767" s="10" t="str">
        <f t="shared" si="1198"/>
        <v/>
      </c>
      <c r="AF4767" s="10" t="str">
        <f t="shared" si="1199"/>
        <v/>
      </c>
      <c r="AG4767" s="10" t="str">
        <f t="shared" si="1200"/>
        <v/>
      </c>
      <c r="AH4767" s="10" t="str">
        <f t="shared" si="1201"/>
        <v/>
      </c>
      <c r="AI4767" s="10" t="str">
        <f t="shared" si="1206"/>
        <v/>
      </c>
    </row>
    <row r="4768" spans="20:35" ht="18" customHeight="1" x14ac:dyDescent="0.25">
      <c r="T4768" s="9" t="str">
        <f t="shared" si="1208"/>
        <v/>
      </c>
      <c r="U4768" s="10" t="str">
        <f t="shared" si="1203"/>
        <v/>
      </c>
      <c r="V4768" s="10" t="str">
        <f t="shared" si="1204"/>
        <v/>
      </c>
      <c r="W4768" s="10" t="str">
        <f t="shared" si="1193"/>
        <v/>
      </c>
      <c r="X4768" s="10" t="str">
        <f t="shared" si="1194"/>
        <v/>
      </c>
      <c r="Y4768" s="10" t="str">
        <f t="shared" si="1195"/>
        <v/>
      </c>
      <c r="Z4768" s="10" t="str">
        <f t="shared" si="1196"/>
        <v/>
      </c>
      <c r="AA4768" s="10" t="str">
        <f t="shared" si="1202"/>
        <v/>
      </c>
      <c r="AB4768" s="10" t="str">
        <f t="shared" si="1205"/>
        <v/>
      </c>
      <c r="AC4768" s="10" t="str">
        <f t="shared" si="1197"/>
        <v/>
      </c>
      <c r="AD4768" s="10" t="str">
        <f t="shared" si="1207"/>
        <v/>
      </c>
      <c r="AE4768" s="10" t="str">
        <f t="shared" si="1198"/>
        <v/>
      </c>
      <c r="AF4768" s="10" t="str">
        <f t="shared" si="1199"/>
        <v/>
      </c>
      <c r="AG4768" s="10" t="str">
        <f t="shared" si="1200"/>
        <v/>
      </c>
      <c r="AH4768" s="10" t="str">
        <f t="shared" si="1201"/>
        <v/>
      </c>
      <c r="AI4768" s="10" t="str">
        <f t="shared" si="1206"/>
        <v/>
      </c>
    </row>
    <row r="4769" spans="20:35" ht="18" customHeight="1" x14ac:dyDescent="0.25">
      <c r="T4769" s="9" t="str">
        <f t="shared" si="1208"/>
        <v/>
      </c>
      <c r="U4769" s="10" t="str">
        <f t="shared" si="1203"/>
        <v/>
      </c>
      <c r="V4769" s="10" t="str">
        <f t="shared" si="1204"/>
        <v/>
      </c>
      <c r="W4769" s="10" t="str">
        <f t="shared" si="1193"/>
        <v/>
      </c>
      <c r="X4769" s="10" t="str">
        <f t="shared" si="1194"/>
        <v/>
      </c>
      <c r="Y4769" s="10" t="str">
        <f t="shared" si="1195"/>
        <v/>
      </c>
      <c r="Z4769" s="10" t="str">
        <f t="shared" si="1196"/>
        <v/>
      </c>
      <c r="AA4769" s="10" t="str">
        <f t="shared" si="1202"/>
        <v/>
      </c>
      <c r="AB4769" s="10" t="str">
        <f t="shared" si="1205"/>
        <v/>
      </c>
      <c r="AC4769" s="10" t="str">
        <f t="shared" si="1197"/>
        <v/>
      </c>
      <c r="AD4769" s="10" t="str">
        <f t="shared" si="1207"/>
        <v/>
      </c>
      <c r="AE4769" s="10" t="str">
        <f t="shared" si="1198"/>
        <v/>
      </c>
      <c r="AF4769" s="10" t="str">
        <f t="shared" si="1199"/>
        <v/>
      </c>
      <c r="AG4769" s="10" t="str">
        <f t="shared" si="1200"/>
        <v/>
      </c>
      <c r="AH4769" s="10" t="str">
        <f t="shared" si="1201"/>
        <v/>
      </c>
      <c r="AI4769" s="10" t="str">
        <f t="shared" si="1206"/>
        <v/>
      </c>
    </row>
    <row r="4770" spans="20:35" ht="18" customHeight="1" x14ac:dyDescent="0.25">
      <c r="T4770" s="9" t="str">
        <f t="shared" si="1208"/>
        <v/>
      </c>
      <c r="U4770" s="10" t="str">
        <f t="shared" si="1203"/>
        <v/>
      </c>
      <c r="V4770" s="10" t="str">
        <f t="shared" si="1204"/>
        <v/>
      </c>
      <c r="W4770" s="10" t="str">
        <f t="shared" si="1193"/>
        <v/>
      </c>
      <c r="X4770" s="10" t="str">
        <f t="shared" si="1194"/>
        <v/>
      </c>
      <c r="Y4770" s="10" t="str">
        <f t="shared" si="1195"/>
        <v/>
      </c>
      <c r="Z4770" s="10" t="str">
        <f t="shared" si="1196"/>
        <v/>
      </c>
      <c r="AA4770" s="10" t="str">
        <f t="shared" si="1202"/>
        <v/>
      </c>
      <c r="AB4770" s="10" t="str">
        <f t="shared" si="1205"/>
        <v/>
      </c>
      <c r="AC4770" s="10" t="str">
        <f t="shared" si="1197"/>
        <v/>
      </c>
      <c r="AD4770" s="10" t="str">
        <f t="shared" si="1207"/>
        <v/>
      </c>
      <c r="AE4770" s="10" t="str">
        <f t="shared" si="1198"/>
        <v/>
      </c>
      <c r="AF4770" s="10" t="str">
        <f t="shared" si="1199"/>
        <v/>
      </c>
      <c r="AG4770" s="10" t="str">
        <f t="shared" si="1200"/>
        <v/>
      </c>
      <c r="AH4770" s="10" t="str">
        <f t="shared" si="1201"/>
        <v/>
      </c>
      <c r="AI4770" s="10" t="str">
        <f t="shared" si="1206"/>
        <v/>
      </c>
    </row>
    <row r="4771" spans="20:35" ht="18" customHeight="1" x14ac:dyDescent="0.25">
      <c r="T4771" s="9" t="str">
        <f t="shared" si="1208"/>
        <v/>
      </c>
      <c r="U4771" s="10" t="str">
        <f t="shared" si="1203"/>
        <v/>
      </c>
      <c r="V4771" s="10" t="str">
        <f t="shared" si="1204"/>
        <v/>
      </c>
      <c r="W4771" s="10" t="str">
        <f t="shared" si="1193"/>
        <v/>
      </c>
      <c r="X4771" s="10" t="str">
        <f t="shared" si="1194"/>
        <v/>
      </c>
      <c r="Y4771" s="10" t="str">
        <f t="shared" si="1195"/>
        <v/>
      </c>
      <c r="Z4771" s="10" t="str">
        <f t="shared" si="1196"/>
        <v/>
      </c>
      <c r="AA4771" s="10" t="str">
        <f t="shared" si="1202"/>
        <v/>
      </c>
      <c r="AB4771" s="10" t="str">
        <f t="shared" si="1205"/>
        <v/>
      </c>
      <c r="AC4771" s="10" t="str">
        <f t="shared" si="1197"/>
        <v/>
      </c>
      <c r="AD4771" s="10" t="str">
        <f t="shared" si="1207"/>
        <v/>
      </c>
      <c r="AE4771" s="10" t="str">
        <f t="shared" si="1198"/>
        <v/>
      </c>
      <c r="AF4771" s="10" t="str">
        <f t="shared" si="1199"/>
        <v/>
      </c>
      <c r="AG4771" s="10" t="str">
        <f t="shared" si="1200"/>
        <v/>
      </c>
      <c r="AH4771" s="10" t="str">
        <f t="shared" si="1201"/>
        <v/>
      </c>
      <c r="AI4771" s="10" t="str">
        <f t="shared" si="1206"/>
        <v/>
      </c>
    </row>
    <row r="4772" spans="20:35" ht="18" customHeight="1" x14ac:dyDescent="0.25">
      <c r="T4772" s="9" t="str">
        <f t="shared" si="1208"/>
        <v/>
      </c>
      <c r="U4772" s="10" t="str">
        <f t="shared" si="1203"/>
        <v/>
      </c>
      <c r="V4772" s="10" t="str">
        <f t="shared" si="1204"/>
        <v/>
      </c>
      <c r="W4772" s="10" t="str">
        <f t="shared" si="1193"/>
        <v/>
      </c>
      <c r="X4772" s="10" t="str">
        <f t="shared" si="1194"/>
        <v/>
      </c>
      <c r="Y4772" s="10" t="str">
        <f t="shared" si="1195"/>
        <v/>
      </c>
      <c r="Z4772" s="10" t="str">
        <f t="shared" si="1196"/>
        <v/>
      </c>
      <c r="AA4772" s="10" t="str">
        <f t="shared" si="1202"/>
        <v/>
      </c>
      <c r="AB4772" s="10" t="str">
        <f t="shared" si="1205"/>
        <v/>
      </c>
      <c r="AC4772" s="10" t="str">
        <f t="shared" si="1197"/>
        <v/>
      </c>
      <c r="AD4772" s="10" t="str">
        <f t="shared" si="1207"/>
        <v/>
      </c>
      <c r="AE4772" s="10" t="str">
        <f t="shared" si="1198"/>
        <v/>
      </c>
      <c r="AF4772" s="10" t="str">
        <f t="shared" si="1199"/>
        <v/>
      </c>
      <c r="AG4772" s="10" t="str">
        <f t="shared" si="1200"/>
        <v/>
      </c>
      <c r="AH4772" s="10" t="str">
        <f t="shared" si="1201"/>
        <v/>
      </c>
      <c r="AI4772" s="10" t="str">
        <f t="shared" si="1206"/>
        <v/>
      </c>
    </row>
    <row r="4773" spans="20:35" ht="18" customHeight="1" x14ac:dyDescent="0.25">
      <c r="T4773" s="9" t="str">
        <f t="shared" si="1208"/>
        <v/>
      </c>
      <c r="U4773" s="10" t="str">
        <f t="shared" si="1203"/>
        <v/>
      </c>
      <c r="V4773" s="10" t="str">
        <f t="shared" si="1204"/>
        <v/>
      </c>
      <c r="W4773" s="10" t="str">
        <f t="shared" si="1193"/>
        <v/>
      </c>
      <c r="X4773" s="10" t="str">
        <f t="shared" si="1194"/>
        <v/>
      </c>
      <c r="Y4773" s="10" t="str">
        <f t="shared" si="1195"/>
        <v/>
      </c>
      <c r="Z4773" s="10" t="str">
        <f t="shared" si="1196"/>
        <v/>
      </c>
      <c r="AA4773" s="10" t="str">
        <f t="shared" si="1202"/>
        <v/>
      </c>
      <c r="AB4773" s="10" t="str">
        <f t="shared" si="1205"/>
        <v/>
      </c>
      <c r="AC4773" s="10" t="str">
        <f t="shared" si="1197"/>
        <v/>
      </c>
      <c r="AD4773" s="10" t="str">
        <f t="shared" si="1207"/>
        <v/>
      </c>
      <c r="AE4773" s="10" t="str">
        <f t="shared" si="1198"/>
        <v/>
      </c>
      <c r="AF4773" s="10" t="str">
        <f t="shared" si="1199"/>
        <v/>
      </c>
      <c r="AG4773" s="10" t="str">
        <f t="shared" si="1200"/>
        <v/>
      </c>
      <c r="AH4773" s="10" t="str">
        <f t="shared" si="1201"/>
        <v/>
      </c>
      <c r="AI4773" s="10" t="str">
        <f t="shared" si="1206"/>
        <v/>
      </c>
    </row>
    <row r="4774" spans="20:35" ht="18" customHeight="1" x14ac:dyDescent="0.25">
      <c r="T4774" s="9" t="str">
        <f t="shared" si="1208"/>
        <v/>
      </c>
      <c r="U4774" s="10" t="str">
        <f t="shared" si="1203"/>
        <v/>
      </c>
      <c r="V4774" s="10" t="str">
        <f t="shared" si="1204"/>
        <v/>
      </c>
      <c r="W4774" s="10" t="str">
        <f t="shared" si="1193"/>
        <v/>
      </c>
      <c r="X4774" s="10" t="str">
        <f t="shared" si="1194"/>
        <v/>
      </c>
      <c r="Y4774" s="10" t="str">
        <f t="shared" si="1195"/>
        <v/>
      </c>
      <c r="Z4774" s="10" t="str">
        <f t="shared" si="1196"/>
        <v/>
      </c>
      <c r="AA4774" s="10" t="str">
        <f t="shared" si="1202"/>
        <v/>
      </c>
      <c r="AB4774" s="10" t="str">
        <f t="shared" si="1205"/>
        <v/>
      </c>
      <c r="AC4774" s="10" t="str">
        <f t="shared" si="1197"/>
        <v/>
      </c>
      <c r="AD4774" s="10" t="str">
        <f t="shared" si="1207"/>
        <v/>
      </c>
      <c r="AE4774" s="10" t="str">
        <f t="shared" si="1198"/>
        <v/>
      </c>
      <c r="AF4774" s="10" t="str">
        <f t="shared" si="1199"/>
        <v/>
      </c>
      <c r="AG4774" s="10" t="str">
        <f t="shared" si="1200"/>
        <v/>
      </c>
      <c r="AH4774" s="10" t="str">
        <f t="shared" si="1201"/>
        <v/>
      </c>
      <c r="AI4774" s="10" t="str">
        <f t="shared" si="1206"/>
        <v/>
      </c>
    </row>
    <row r="4775" spans="20:35" ht="18" customHeight="1" x14ac:dyDescent="0.25">
      <c r="T4775" s="9" t="str">
        <f t="shared" si="1208"/>
        <v/>
      </c>
      <c r="U4775" s="10" t="str">
        <f t="shared" si="1203"/>
        <v/>
      </c>
      <c r="V4775" s="10" t="str">
        <f t="shared" si="1204"/>
        <v/>
      </c>
      <c r="W4775" s="10" t="str">
        <f t="shared" si="1193"/>
        <v/>
      </c>
      <c r="X4775" s="10" t="str">
        <f t="shared" si="1194"/>
        <v/>
      </c>
      <c r="Y4775" s="10" t="str">
        <f t="shared" si="1195"/>
        <v/>
      </c>
      <c r="Z4775" s="10" t="str">
        <f t="shared" si="1196"/>
        <v/>
      </c>
      <c r="AA4775" s="10" t="str">
        <f t="shared" si="1202"/>
        <v/>
      </c>
      <c r="AB4775" s="10" t="str">
        <f t="shared" si="1205"/>
        <v/>
      </c>
      <c r="AC4775" s="10" t="str">
        <f t="shared" si="1197"/>
        <v/>
      </c>
      <c r="AD4775" s="10" t="str">
        <f t="shared" si="1207"/>
        <v/>
      </c>
      <c r="AE4775" s="10" t="str">
        <f t="shared" si="1198"/>
        <v/>
      </c>
      <c r="AF4775" s="10" t="str">
        <f t="shared" si="1199"/>
        <v/>
      </c>
      <c r="AG4775" s="10" t="str">
        <f t="shared" si="1200"/>
        <v/>
      </c>
      <c r="AH4775" s="10" t="str">
        <f t="shared" si="1201"/>
        <v/>
      </c>
      <c r="AI4775" s="10" t="str">
        <f t="shared" si="1206"/>
        <v/>
      </c>
    </row>
    <row r="4776" spans="20:35" ht="18" customHeight="1" x14ac:dyDescent="0.25">
      <c r="T4776" s="9" t="str">
        <f t="shared" si="1208"/>
        <v/>
      </c>
      <c r="U4776" s="10" t="str">
        <f t="shared" si="1203"/>
        <v/>
      </c>
      <c r="V4776" s="10" t="str">
        <f t="shared" si="1204"/>
        <v/>
      </c>
      <c r="W4776" s="10" t="str">
        <f t="shared" ref="W4776:W4839" si="1209">IF(T4776="","",IF(U4776&gt;V4776,0,(V4776-U4776)*$T$6*60))</f>
        <v/>
      </c>
      <c r="X4776" s="10" t="str">
        <f t="shared" ref="X4776:X4839" si="1210">IF(T4776="","",X4775+W4776)</f>
        <v/>
      </c>
      <c r="Y4776" s="10" t="str">
        <f t="shared" ref="Y4776:Y4839" si="1211">IF(T4776="","",AH4775)</f>
        <v/>
      </c>
      <c r="Z4776" s="10" t="str">
        <f t="shared" ref="Z4776:Z4839" si="1212">IF(T4776="","",AI4775)</f>
        <v/>
      </c>
      <c r="AA4776" s="10" t="str">
        <f t="shared" si="1202"/>
        <v/>
      </c>
      <c r="AB4776" s="10" t="str">
        <f t="shared" si="1205"/>
        <v/>
      </c>
      <c r="AC4776" s="10" t="str">
        <f t="shared" ref="AC4776:AC4839" si="1213">IF(T4776="","",V4776/$F$7*1000*3600)</f>
        <v/>
      </c>
      <c r="AD4776" s="10" t="str">
        <f t="shared" si="1207"/>
        <v/>
      </c>
      <c r="AE4776" s="10" t="str">
        <f t="shared" ref="AE4776:AE4839" si="1214">IF(T4776="","",Z4776/$AL$4)</f>
        <v/>
      </c>
      <c r="AF4776" s="10" t="str">
        <f t="shared" ref="AF4776:AF4839" si="1215">IF(T4776="","",MIN(AE4776,AB4776))</f>
        <v/>
      </c>
      <c r="AG4776" s="10" t="str">
        <f t="shared" ref="AG4776:AG4839" si="1216">IF(T4776="","",AF4776/1000/3600*$F$7)</f>
        <v/>
      </c>
      <c r="AH4776" s="10" t="str">
        <f t="shared" ref="AH4776:AH4839" si="1217">IF(T4776="","",Y4776+AF4776*$AL$4)</f>
        <v/>
      </c>
      <c r="AI4776" s="10" t="str">
        <f t="shared" si="1206"/>
        <v/>
      </c>
    </row>
    <row r="4777" spans="20:35" ht="18" customHeight="1" x14ac:dyDescent="0.25">
      <c r="T4777" s="9" t="str">
        <f t="shared" si="1208"/>
        <v/>
      </c>
      <c r="U4777" s="10" t="str">
        <f t="shared" si="1203"/>
        <v/>
      </c>
      <c r="V4777" s="10" t="str">
        <f t="shared" si="1204"/>
        <v/>
      </c>
      <c r="W4777" s="10" t="str">
        <f t="shared" si="1209"/>
        <v/>
      </c>
      <c r="X4777" s="10" t="str">
        <f t="shared" si="1210"/>
        <v/>
      </c>
      <c r="Y4777" s="10" t="str">
        <f t="shared" si="1211"/>
        <v/>
      </c>
      <c r="Z4777" s="10" t="str">
        <f t="shared" si="1212"/>
        <v/>
      </c>
      <c r="AA4777" s="10" t="str">
        <f t="shared" si="1202"/>
        <v/>
      </c>
      <c r="AB4777" s="10" t="str">
        <f t="shared" si="1205"/>
        <v/>
      </c>
      <c r="AC4777" s="10" t="str">
        <f t="shared" si="1213"/>
        <v/>
      </c>
      <c r="AD4777" s="10" t="str">
        <f t="shared" si="1207"/>
        <v/>
      </c>
      <c r="AE4777" s="10" t="str">
        <f t="shared" si="1214"/>
        <v/>
      </c>
      <c r="AF4777" s="10" t="str">
        <f t="shared" si="1215"/>
        <v/>
      </c>
      <c r="AG4777" s="10" t="str">
        <f t="shared" si="1216"/>
        <v/>
      </c>
      <c r="AH4777" s="10" t="str">
        <f t="shared" si="1217"/>
        <v/>
      </c>
      <c r="AI4777" s="10" t="str">
        <f t="shared" si="1206"/>
        <v/>
      </c>
    </row>
    <row r="4778" spans="20:35" ht="18" customHeight="1" x14ac:dyDescent="0.25">
      <c r="T4778" s="9" t="str">
        <f t="shared" si="1208"/>
        <v/>
      </c>
      <c r="U4778" s="10" t="str">
        <f t="shared" si="1203"/>
        <v/>
      </c>
      <c r="V4778" s="10" t="str">
        <f t="shared" si="1204"/>
        <v/>
      </c>
      <c r="W4778" s="10" t="str">
        <f t="shared" si="1209"/>
        <v/>
      </c>
      <c r="X4778" s="10" t="str">
        <f t="shared" si="1210"/>
        <v/>
      </c>
      <c r="Y4778" s="10" t="str">
        <f t="shared" si="1211"/>
        <v/>
      </c>
      <c r="Z4778" s="10" t="str">
        <f t="shared" si="1212"/>
        <v/>
      </c>
      <c r="AA4778" s="10" t="str">
        <f t="shared" si="1202"/>
        <v/>
      </c>
      <c r="AB4778" s="10" t="str">
        <f t="shared" si="1205"/>
        <v/>
      </c>
      <c r="AC4778" s="10" t="str">
        <f t="shared" si="1213"/>
        <v/>
      </c>
      <c r="AD4778" s="10" t="str">
        <f t="shared" si="1207"/>
        <v/>
      </c>
      <c r="AE4778" s="10" t="str">
        <f t="shared" si="1214"/>
        <v/>
      </c>
      <c r="AF4778" s="10" t="str">
        <f t="shared" si="1215"/>
        <v/>
      </c>
      <c r="AG4778" s="10" t="str">
        <f t="shared" si="1216"/>
        <v/>
      </c>
      <c r="AH4778" s="10" t="str">
        <f t="shared" si="1217"/>
        <v/>
      </c>
      <c r="AI4778" s="10" t="str">
        <f t="shared" si="1206"/>
        <v/>
      </c>
    </row>
    <row r="4779" spans="20:35" ht="18" customHeight="1" x14ac:dyDescent="0.25">
      <c r="T4779" s="9" t="str">
        <f t="shared" si="1208"/>
        <v/>
      </c>
      <c r="U4779" s="10" t="str">
        <f t="shared" si="1203"/>
        <v/>
      </c>
      <c r="V4779" s="10" t="str">
        <f t="shared" si="1204"/>
        <v/>
      </c>
      <c r="W4779" s="10" t="str">
        <f t="shared" si="1209"/>
        <v/>
      </c>
      <c r="X4779" s="10" t="str">
        <f t="shared" si="1210"/>
        <v/>
      </c>
      <c r="Y4779" s="10" t="str">
        <f t="shared" si="1211"/>
        <v/>
      </c>
      <c r="Z4779" s="10" t="str">
        <f t="shared" si="1212"/>
        <v/>
      </c>
      <c r="AA4779" s="10" t="str">
        <f t="shared" si="1202"/>
        <v/>
      </c>
      <c r="AB4779" s="10" t="str">
        <f t="shared" si="1205"/>
        <v/>
      </c>
      <c r="AC4779" s="10" t="str">
        <f t="shared" si="1213"/>
        <v/>
      </c>
      <c r="AD4779" s="10" t="str">
        <f t="shared" si="1207"/>
        <v/>
      </c>
      <c r="AE4779" s="10" t="str">
        <f t="shared" si="1214"/>
        <v/>
      </c>
      <c r="AF4779" s="10" t="str">
        <f t="shared" si="1215"/>
        <v/>
      </c>
      <c r="AG4779" s="10" t="str">
        <f t="shared" si="1216"/>
        <v/>
      </c>
      <c r="AH4779" s="10" t="str">
        <f t="shared" si="1217"/>
        <v/>
      </c>
      <c r="AI4779" s="10" t="str">
        <f t="shared" si="1206"/>
        <v/>
      </c>
    </row>
    <row r="4780" spans="20:35" ht="18" customHeight="1" x14ac:dyDescent="0.25">
      <c r="T4780" s="9" t="str">
        <f t="shared" si="1208"/>
        <v/>
      </c>
      <c r="U4780" s="10" t="str">
        <f t="shared" si="1203"/>
        <v/>
      </c>
      <c r="V4780" s="10" t="str">
        <f t="shared" si="1204"/>
        <v/>
      </c>
      <c r="W4780" s="10" t="str">
        <f t="shared" si="1209"/>
        <v/>
      </c>
      <c r="X4780" s="10" t="str">
        <f t="shared" si="1210"/>
        <v/>
      </c>
      <c r="Y4780" s="10" t="str">
        <f t="shared" si="1211"/>
        <v/>
      </c>
      <c r="Z4780" s="10" t="str">
        <f t="shared" si="1212"/>
        <v/>
      </c>
      <c r="AA4780" s="10" t="str">
        <f t="shared" si="1202"/>
        <v/>
      </c>
      <c r="AB4780" s="10" t="str">
        <f t="shared" si="1205"/>
        <v/>
      </c>
      <c r="AC4780" s="10" t="str">
        <f t="shared" si="1213"/>
        <v/>
      </c>
      <c r="AD4780" s="10" t="str">
        <f t="shared" si="1207"/>
        <v/>
      </c>
      <c r="AE4780" s="10" t="str">
        <f t="shared" si="1214"/>
        <v/>
      </c>
      <c r="AF4780" s="10" t="str">
        <f t="shared" si="1215"/>
        <v/>
      </c>
      <c r="AG4780" s="10" t="str">
        <f t="shared" si="1216"/>
        <v/>
      </c>
      <c r="AH4780" s="10" t="str">
        <f t="shared" si="1217"/>
        <v/>
      </c>
      <c r="AI4780" s="10" t="str">
        <f t="shared" si="1206"/>
        <v/>
      </c>
    </row>
    <row r="4781" spans="20:35" ht="18" customHeight="1" x14ac:dyDescent="0.25">
      <c r="T4781" s="9" t="str">
        <f t="shared" si="1208"/>
        <v/>
      </c>
      <c r="U4781" s="10" t="str">
        <f t="shared" si="1203"/>
        <v/>
      </c>
      <c r="V4781" s="10" t="str">
        <f t="shared" si="1204"/>
        <v/>
      </c>
      <c r="W4781" s="10" t="str">
        <f t="shared" si="1209"/>
        <v/>
      </c>
      <c r="X4781" s="10" t="str">
        <f t="shared" si="1210"/>
        <v/>
      </c>
      <c r="Y4781" s="10" t="str">
        <f t="shared" si="1211"/>
        <v/>
      </c>
      <c r="Z4781" s="10" t="str">
        <f t="shared" si="1212"/>
        <v/>
      </c>
      <c r="AA4781" s="10" t="str">
        <f t="shared" si="1202"/>
        <v/>
      </c>
      <c r="AB4781" s="10" t="str">
        <f t="shared" si="1205"/>
        <v/>
      </c>
      <c r="AC4781" s="10" t="str">
        <f t="shared" si="1213"/>
        <v/>
      </c>
      <c r="AD4781" s="10" t="str">
        <f t="shared" si="1207"/>
        <v/>
      </c>
      <c r="AE4781" s="10" t="str">
        <f t="shared" si="1214"/>
        <v/>
      </c>
      <c r="AF4781" s="10" t="str">
        <f t="shared" si="1215"/>
        <v/>
      </c>
      <c r="AG4781" s="10" t="str">
        <f t="shared" si="1216"/>
        <v/>
      </c>
      <c r="AH4781" s="10" t="str">
        <f t="shared" si="1217"/>
        <v/>
      </c>
      <c r="AI4781" s="10" t="str">
        <f t="shared" si="1206"/>
        <v/>
      </c>
    </row>
    <row r="4782" spans="20:35" ht="18" customHeight="1" x14ac:dyDescent="0.25">
      <c r="T4782" s="9" t="str">
        <f t="shared" si="1208"/>
        <v/>
      </c>
      <c r="U4782" s="10" t="str">
        <f t="shared" si="1203"/>
        <v/>
      </c>
      <c r="V4782" s="10" t="str">
        <f t="shared" si="1204"/>
        <v/>
      </c>
      <c r="W4782" s="10" t="str">
        <f t="shared" si="1209"/>
        <v/>
      </c>
      <c r="X4782" s="10" t="str">
        <f t="shared" si="1210"/>
        <v/>
      </c>
      <c r="Y4782" s="10" t="str">
        <f t="shared" si="1211"/>
        <v/>
      </c>
      <c r="Z4782" s="10" t="str">
        <f t="shared" si="1212"/>
        <v/>
      </c>
      <c r="AA4782" s="10" t="str">
        <f t="shared" si="1202"/>
        <v/>
      </c>
      <c r="AB4782" s="10" t="str">
        <f t="shared" si="1205"/>
        <v/>
      </c>
      <c r="AC4782" s="10" t="str">
        <f t="shared" si="1213"/>
        <v/>
      </c>
      <c r="AD4782" s="10" t="str">
        <f t="shared" si="1207"/>
        <v/>
      </c>
      <c r="AE4782" s="10" t="str">
        <f t="shared" si="1214"/>
        <v/>
      </c>
      <c r="AF4782" s="10" t="str">
        <f t="shared" si="1215"/>
        <v/>
      </c>
      <c r="AG4782" s="10" t="str">
        <f t="shared" si="1216"/>
        <v/>
      </c>
      <c r="AH4782" s="10" t="str">
        <f t="shared" si="1217"/>
        <v/>
      </c>
      <c r="AI4782" s="10" t="str">
        <f t="shared" si="1206"/>
        <v/>
      </c>
    </row>
    <row r="4783" spans="20:35" ht="18" customHeight="1" x14ac:dyDescent="0.25">
      <c r="T4783" s="9" t="str">
        <f t="shared" si="1208"/>
        <v/>
      </c>
      <c r="U4783" s="10" t="str">
        <f t="shared" si="1203"/>
        <v/>
      </c>
      <c r="V4783" s="10" t="str">
        <f t="shared" si="1204"/>
        <v/>
      </c>
      <c r="W4783" s="10" t="str">
        <f t="shared" si="1209"/>
        <v/>
      </c>
      <c r="X4783" s="10" t="str">
        <f t="shared" si="1210"/>
        <v/>
      </c>
      <c r="Y4783" s="10" t="str">
        <f t="shared" si="1211"/>
        <v/>
      </c>
      <c r="Z4783" s="10" t="str">
        <f t="shared" si="1212"/>
        <v/>
      </c>
      <c r="AA4783" s="10" t="str">
        <f t="shared" si="1202"/>
        <v/>
      </c>
      <c r="AB4783" s="10" t="str">
        <f t="shared" si="1205"/>
        <v/>
      </c>
      <c r="AC4783" s="10" t="str">
        <f t="shared" si="1213"/>
        <v/>
      </c>
      <c r="AD4783" s="10" t="str">
        <f t="shared" si="1207"/>
        <v/>
      </c>
      <c r="AE4783" s="10" t="str">
        <f t="shared" si="1214"/>
        <v/>
      </c>
      <c r="AF4783" s="10" t="str">
        <f t="shared" si="1215"/>
        <v/>
      </c>
      <c r="AG4783" s="10" t="str">
        <f t="shared" si="1216"/>
        <v/>
      </c>
      <c r="AH4783" s="10" t="str">
        <f t="shared" si="1217"/>
        <v/>
      </c>
      <c r="AI4783" s="10" t="str">
        <f t="shared" si="1206"/>
        <v/>
      </c>
    </row>
    <row r="4784" spans="20:35" ht="18" customHeight="1" x14ac:dyDescent="0.25">
      <c r="T4784" s="9" t="str">
        <f t="shared" si="1208"/>
        <v/>
      </c>
      <c r="U4784" s="10" t="str">
        <f t="shared" si="1203"/>
        <v/>
      </c>
      <c r="V4784" s="10" t="str">
        <f t="shared" si="1204"/>
        <v/>
      </c>
      <c r="W4784" s="10" t="str">
        <f t="shared" si="1209"/>
        <v/>
      </c>
      <c r="X4784" s="10" t="str">
        <f t="shared" si="1210"/>
        <v/>
      </c>
      <c r="Y4784" s="10" t="str">
        <f t="shared" si="1211"/>
        <v/>
      </c>
      <c r="Z4784" s="10" t="str">
        <f t="shared" si="1212"/>
        <v/>
      </c>
      <c r="AA4784" s="10" t="str">
        <f t="shared" si="1202"/>
        <v/>
      </c>
      <c r="AB4784" s="10" t="str">
        <f t="shared" si="1205"/>
        <v/>
      </c>
      <c r="AC4784" s="10" t="str">
        <f t="shared" si="1213"/>
        <v/>
      </c>
      <c r="AD4784" s="10" t="str">
        <f t="shared" si="1207"/>
        <v/>
      </c>
      <c r="AE4784" s="10" t="str">
        <f t="shared" si="1214"/>
        <v/>
      </c>
      <c r="AF4784" s="10" t="str">
        <f t="shared" si="1215"/>
        <v/>
      </c>
      <c r="AG4784" s="10" t="str">
        <f t="shared" si="1216"/>
        <v/>
      </c>
      <c r="AH4784" s="10" t="str">
        <f t="shared" si="1217"/>
        <v/>
      </c>
      <c r="AI4784" s="10" t="str">
        <f t="shared" si="1206"/>
        <v/>
      </c>
    </row>
    <row r="4785" spans="20:35" ht="18" customHeight="1" x14ac:dyDescent="0.25">
      <c r="T4785" s="9" t="str">
        <f t="shared" si="1208"/>
        <v/>
      </c>
      <c r="U4785" s="10" t="str">
        <f t="shared" si="1203"/>
        <v/>
      </c>
      <c r="V4785" s="10" t="str">
        <f t="shared" si="1204"/>
        <v/>
      </c>
      <c r="W4785" s="10" t="str">
        <f t="shared" si="1209"/>
        <v/>
      </c>
      <c r="X4785" s="10" t="str">
        <f t="shared" si="1210"/>
        <v/>
      </c>
      <c r="Y4785" s="10" t="str">
        <f t="shared" si="1211"/>
        <v/>
      </c>
      <c r="Z4785" s="10" t="str">
        <f t="shared" si="1212"/>
        <v/>
      </c>
      <c r="AA4785" s="10" t="str">
        <f t="shared" si="1202"/>
        <v/>
      </c>
      <c r="AB4785" s="10" t="str">
        <f t="shared" si="1205"/>
        <v/>
      </c>
      <c r="AC4785" s="10" t="str">
        <f t="shared" si="1213"/>
        <v/>
      </c>
      <c r="AD4785" s="10" t="str">
        <f t="shared" si="1207"/>
        <v/>
      </c>
      <c r="AE4785" s="10" t="str">
        <f t="shared" si="1214"/>
        <v/>
      </c>
      <c r="AF4785" s="10" t="str">
        <f t="shared" si="1215"/>
        <v/>
      </c>
      <c r="AG4785" s="10" t="str">
        <f t="shared" si="1216"/>
        <v/>
      </c>
      <c r="AH4785" s="10" t="str">
        <f t="shared" si="1217"/>
        <v/>
      </c>
      <c r="AI4785" s="10" t="str">
        <f t="shared" si="1206"/>
        <v/>
      </c>
    </row>
    <row r="4786" spans="20:35" ht="18" customHeight="1" x14ac:dyDescent="0.25">
      <c r="T4786" s="9" t="str">
        <f t="shared" si="1208"/>
        <v/>
      </c>
      <c r="U4786" s="10" t="str">
        <f t="shared" si="1203"/>
        <v/>
      </c>
      <c r="V4786" s="10" t="str">
        <f t="shared" si="1204"/>
        <v/>
      </c>
      <c r="W4786" s="10" t="str">
        <f t="shared" si="1209"/>
        <v/>
      </c>
      <c r="X4786" s="10" t="str">
        <f t="shared" si="1210"/>
        <v/>
      </c>
      <c r="Y4786" s="10" t="str">
        <f t="shared" si="1211"/>
        <v/>
      </c>
      <c r="Z4786" s="10" t="str">
        <f t="shared" si="1212"/>
        <v/>
      </c>
      <c r="AA4786" s="10" t="str">
        <f t="shared" si="1202"/>
        <v/>
      </c>
      <c r="AB4786" s="10" t="str">
        <f t="shared" si="1205"/>
        <v/>
      </c>
      <c r="AC4786" s="10" t="str">
        <f t="shared" si="1213"/>
        <v/>
      </c>
      <c r="AD4786" s="10" t="str">
        <f t="shared" si="1207"/>
        <v/>
      </c>
      <c r="AE4786" s="10" t="str">
        <f t="shared" si="1214"/>
        <v/>
      </c>
      <c r="AF4786" s="10" t="str">
        <f t="shared" si="1215"/>
        <v/>
      </c>
      <c r="AG4786" s="10" t="str">
        <f t="shared" si="1216"/>
        <v/>
      </c>
      <c r="AH4786" s="10" t="str">
        <f t="shared" si="1217"/>
        <v/>
      </c>
      <c r="AI4786" s="10" t="str">
        <f t="shared" si="1206"/>
        <v/>
      </c>
    </row>
    <row r="4787" spans="20:35" ht="18" customHeight="1" x14ac:dyDescent="0.25">
      <c r="T4787" s="9" t="str">
        <f t="shared" si="1208"/>
        <v/>
      </c>
      <c r="U4787" s="10" t="str">
        <f t="shared" si="1203"/>
        <v/>
      </c>
      <c r="V4787" s="10" t="str">
        <f t="shared" si="1204"/>
        <v/>
      </c>
      <c r="W4787" s="10" t="str">
        <f t="shared" si="1209"/>
        <v/>
      </c>
      <c r="X4787" s="10" t="str">
        <f t="shared" si="1210"/>
        <v/>
      </c>
      <c r="Y4787" s="10" t="str">
        <f t="shared" si="1211"/>
        <v/>
      </c>
      <c r="Z4787" s="10" t="str">
        <f t="shared" si="1212"/>
        <v/>
      </c>
      <c r="AA4787" s="10" t="str">
        <f t="shared" si="1202"/>
        <v/>
      </c>
      <c r="AB4787" s="10" t="str">
        <f t="shared" si="1205"/>
        <v/>
      </c>
      <c r="AC4787" s="10" t="str">
        <f t="shared" si="1213"/>
        <v/>
      </c>
      <c r="AD4787" s="10" t="str">
        <f t="shared" si="1207"/>
        <v/>
      </c>
      <c r="AE4787" s="10" t="str">
        <f t="shared" si="1214"/>
        <v/>
      </c>
      <c r="AF4787" s="10" t="str">
        <f t="shared" si="1215"/>
        <v/>
      </c>
      <c r="AG4787" s="10" t="str">
        <f t="shared" si="1216"/>
        <v/>
      </c>
      <c r="AH4787" s="10" t="str">
        <f t="shared" si="1217"/>
        <v/>
      </c>
      <c r="AI4787" s="10" t="str">
        <f t="shared" si="1206"/>
        <v/>
      </c>
    </row>
    <row r="4788" spans="20:35" ht="18" customHeight="1" x14ac:dyDescent="0.25">
      <c r="T4788" s="9" t="str">
        <f t="shared" si="1208"/>
        <v/>
      </c>
      <c r="U4788" s="10" t="str">
        <f t="shared" si="1203"/>
        <v/>
      </c>
      <c r="V4788" s="10" t="str">
        <f t="shared" si="1204"/>
        <v/>
      </c>
      <c r="W4788" s="10" t="str">
        <f t="shared" si="1209"/>
        <v/>
      </c>
      <c r="X4788" s="10" t="str">
        <f t="shared" si="1210"/>
        <v/>
      </c>
      <c r="Y4788" s="10" t="str">
        <f t="shared" si="1211"/>
        <v/>
      </c>
      <c r="Z4788" s="10" t="str">
        <f t="shared" si="1212"/>
        <v/>
      </c>
      <c r="AA4788" s="10" t="str">
        <f t="shared" si="1202"/>
        <v/>
      </c>
      <c r="AB4788" s="10" t="str">
        <f t="shared" si="1205"/>
        <v/>
      </c>
      <c r="AC4788" s="10" t="str">
        <f t="shared" si="1213"/>
        <v/>
      </c>
      <c r="AD4788" s="10" t="str">
        <f t="shared" si="1207"/>
        <v/>
      </c>
      <c r="AE4788" s="10" t="str">
        <f t="shared" si="1214"/>
        <v/>
      </c>
      <c r="AF4788" s="10" t="str">
        <f t="shared" si="1215"/>
        <v/>
      </c>
      <c r="AG4788" s="10" t="str">
        <f t="shared" si="1216"/>
        <v/>
      </c>
      <c r="AH4788" s="10" t="str">
        <f t="shared" si="1217"/>
        <v/>
      </c>
      <c r="AI4788" s="10" t="str">
        <f t="shared" si="1206"/>
        <v/>
      </c>
    </row>
    <row r="4789" spans="20:35" ht="18" customHeight="1" x14ac:dyDescent="0.25">
      <c r="T4789" s="9" t="str">
        <f t="shared" si="1208"/>
        <v/>
      </c>
      <c r="U4789" s="10" t="str">
        <f t="shared" si="1203"/>
        <v/>
      </c>
      <c r="V4789" s="10" t="str">
        <f t="shared" si="1204"/>
        <v/>
      </c>
      <c r="W4789" s="10" t="str">
        <f t="shared" si="1209"/>
        <v/>
      </c>
      <c r="X4789" s="10" t="str">
        <f t="shared" si="1210"/>
        <v/>
      </c>
      <c r="Y4789" s="10" t="str">
        <f t="shared" si="1211"/>
        <v/>
      </c>
      <c r="Z4789" s="10" t="str">
        <f t="shared" si="1212"/>
        <v/>
      </c>
      <c r="AA4789" s="10" t="str">
        <f t="shared" si="1202"/>
        <v/>
      </c>
      <c r="AB4789" s="10" t="str">
        <f t="shared" si="1205"/>
        <v/>
      </c>
      <c r="AC4789" s="10" t="str">
        <f t="shared" si="1213"/>
        <v/>
      </c>
      <c r="AD4789" s="10" t="str">
        <f t="shared" si="1207"/>
        <v/>
      </c>
      <c r="AE4789" s="10" t="str">
        <f t="shared" si="1214"/>
        <v/>
      </c>
      <c r="AF4789" s="10" t="str">
        <f t="shared" si="1215"/>
        <v/>
      </c>
      <c r="AG4789" s="10" t="str">
        <f t="shared" si="1216"/>
        <v/>
      </c>
      <c r="AH4789" s="10" t="str">
        <f t="shared" si="1217"/>
        <v/>
      </c>
      <c r="AI4789" s="10" t="str">
        <f t="shared" si="1206"/>
        <v/>
      </c>
    </row>
    <row r="4790" spans="20:35" ht="18" customHeight="1" x14ac:dyDescent="0.25">
      <c r="T4790" s="9" t="str">
        <f t="shared" si="1208"/>
        <v/>
      </c>
      <c r="U4790" s="10" t="str">
        <f t="shared" si="1203"/>
        <v/>
      </c>
      <c r="V4790" s="10" t="str">
        <f t="shared" si="1204"/>
        <v/>
      </c>
      <c r="W4790" s="10" t="str">
        <f t="shared" si="1209"/>
        <v/>
      </c>
      <c r="X4790" s="10" t="str">
        <f t="shared" si="1210"/>
        <v/>
      </c>
      <c r="Y4790" s="10" t="str">
        <f t="shared" si="1211"/>
        <v/>
      </c>
      <c r="Z4790" s="10" t="str">
        <f t="shared" si="1212"/>
        <v/>
      </c>
      <c r="AA4790" s="10" t="str">
        <f t="shared" si="1202"/>
        <v/>
      </c>
      <c r="AB4790" s="10" t="str">
        <f t="shared" si="1205"/>
        <v/>
      </c>
      <c r="AC4790" s="10" t="str">
        <f t="shared" si="1213"/>
        <v/>
      </c>
      <c r="AD4790" s="10" t="str">
        <f t="shared" si="1207"/>
        <v/>
      </c>
      <c r="AE4790" s="10" t="str">
        <f t="shared" si="1214"/>
        <v/>
      </c>
      <c r="AF4790" s="10" t="str">
        <f t="shared" si="1215"/>
        <v/>
      </c>
      <c r="AG4790" s="10" t="str">
        <f t="shared" si="1216"/>
        <v/>
      </c>
      <c r="AH4790" s="10" t="str">
        <f t="shared" si="1217"/>
        <v/>
      </c>
      <c r="AI4790" s="10" t="str">
        <f t="shared" si="1206"/>
        <v/>
      </c>
    </row>
    <row r="4791" spans="20:35" ht="18" customHeight="1" x14ac:dyDescent="0.25">
      <c r="T4791" s="9" t="str">
        <f t="shared" si="1208"/>
        <v/>
      </c>
      <c r="U4791" s="10" t="str">
        <f t="shared" si="1203"/>
        <v/>
      </c>
      <c r="V4791" s="10" t="str">
        <f t="shared" si="1204"/>
        <v/>
      </c>
      <c r="W4791" s="10" t="str">
        <f t="shared" si="1209"/>
        <v/>
      </c>
      <c r="X4791" s="10" t="str">
        <f t="shared" si="1210"/>
        <v/>
      </c>
      <c r="Y4791" s="10" t="str">
        <f t="shared" si="1211"/>
        <v/>
      </c>
      <c r="Z4791" s="10" t="str">
        <f t="shared" si="1212"/>
        <v/>
      </c>
      <c r="AA4791" s="10" t="str">
        <f t="shared" si="1202"/>
        <v/>
      </c>
      <c r="AB4791" s="10" t="str">
        <f t="shared" si="1205"/>
        <v/>
      </c>
      <c r="AC4791" s="10" t="str">
        <f t="shared" si="1213"/>
        <v/>
      </c>
      <c r="AD4791" s="10" t="str">
        <f t="shared" si="1207"/>
        <v/>
      </c>
      <c r="AE4791" s="10" t="str">
        <f t="shared" si="1214"/>
        <v/>
      </c>
      <c r="AF4791" s="10" t="str">
        <f t="shared" si="1215"/>
        <v/>
      </c>
      <c r="AG4791" s="10" t="str">
        <f t="shared" si="1216"/>
        <v/>
      </c>
      <c r="AH4791" s="10" t="str">
        <f t="shared" si="1217"/>
        <v/>
      </c>
      <c r="AI4791" s="10" t="str">
        <f t="shared" si="1206"/>
        <v/>
      </c>
    </row>
    <row r="4792" spans="20:35" ht="18" customHeight="1" x14ac:dyDescent="0.25">
      <c r="T4792" s="9" t="str">
        <f t="shared" si="1208"/>
        <v/>
      </c>
      <c r="U4792" s="10" t="str">
        <f t="shared" si="1203"/>
        <v/>
      </c>
      <c r="V4792" s="10" t="str">
        <f t="shared" si="1204"/>
        <v/>
      </c>
      <c r="W4792" s="10" t="str">
        <f t="shared" si="1209"/>
        <v/>
      </c>
      <c r="X4792" s="10" t="str">
        <f t="shared" si="1210"/>
        <v/>
      </c>
      <c r="Y4792" s="10" t="str">
        <f t="shared" si="1211"/>
        <v/>
      </c>
      <c r="Z4792" s="10" t="str">
        <f t="shared" si="1212"/>
        <v/>
      </c>
      <c r="AA4792" s="10" t="str">
        <f t="shared" si="1202"/>
        <v/>
      </c>
      <c r="AB4792" s="10" t="str">
        <f t="shared" si="1205"/>
        <v/>
      </c>
      <c r="AC4792" s="10" t="str">
        <f t="shared" si="1213"/>
        <v/>
      </c>
      <c r="AD4792" s="10" t="str">
        <f t="shared" si="1207"/>
        <v/>
      </c>
      <c r="AE4792" s="10" t="str">
        <f t="shared" si="1214"/>
        <v/>
      </c>
      <c r="AF4792" s="10" t="str">
        <f t="shared" si="1215"/>
        <v/>
      </c>
      <c r="AG4792" s="10" t="str">
        <f t="shared" si="1216"/>
        <v/>
      </c>
      <c r="AH4792" s="10" t="str">
        <f t="shared" si="1217"/>
        <v/>
      </c>
      <c r="AI4792" s="10" t="str">
        <f t="shared" si="1206"/>
        <v/>
      </c>
    </row>
    <row r="4793" spans="20:35" ht="18" customHeight="1" x14ac:dyDescent="0.25">
      <c r="T4793" s="9" t="str">
        <f t="shared" si="1208"/>
        <v/>
      </c>
      <c r="U4793" s="10" t="str">
        <f t="shared" si="1203"/>
        <v/>
      </c>
      <c r="V4793" s="10" t="str">
        <f t="shared" si="1204"/>
        <v/>
      </c>
      <c r="W4793" s="10" t="str">
        <f t="shared" si="1209"/>
        <v/>
      </c>
      <c r="X4793" s="10" t="str">
        <f t="shared" si="1210"/>
        <v/>
      </c>
      <c r="Y4793" s="10" t="str">
        <f t="shared" si="1211"/>
        <v/>
      </c>
      <c r="Z4793" s="10" t="str">
        <f t="shared" si="1212"/>
        <v/>
      </c>
      <c r="AA4793" s="10" t="str">
        <f t="shared" si="1202"/>
        <v/>
      </c>
      <c r="AB4793" s="10" t="str">
        <f t="shared" si="1205"/>
        <v/>
      </c>
      <c r="AC4793" s="10" t="str">
        <f t="shared" si="1213"/>
        <v/>
      </c>
      <c r="AD4793" s="10" t="str">
        <f t="shared" si="1207"/>
        <v/>
      </c>
      <c r="AE4793" s="10" t="str">
        <f t="shared" si="1214"/>
        <v/>
      </c>
      <c r="AF4793" s="10" t="str">
        <f t="shared" si="1215"/>
        <v/>
      </c>
      <c r="AG4793" s="10" t="str">
        <f t="shared" si="1216"/>
        <v/>
      </c>
      <c r="AH4793" s="10" t="str">
        <f t="shared" si="1217"/>
        <v/>
      </c>
      <c r="AI4793" s="10" t="str">
        <f t="shared" si="1206"/>
        <v/>
      </c>
    </row>
    <row r="4794" spans="20:35" ht="18" customHeight="1" x14ac:dyDescent="0.25">
      <c r="T4794" s="9" t="str">
        <f t="shared" si="1208"/>
        <v/>
      </c>
      <c r="U4794" s="10" t="str">
        <f t="shared" si="1203"/>
        <v/>
      </c>
      <c r="V4794" s="10" t="str">
        <f t="shared" si="1204"/>
        <v/>
      </c>
      <c r="W4794" s="10" t="str">
        <f t="shared" si="1209"/>
        <v/>
      </c>
      <c r="X4794" s="10" t="str">
        <f t="shared" si="1210"/>
        <v/>
      </c>
      <c r="Y4794" s="10" t="str">
        <f t="shared" si="1211"/>
        <v/>
      </c>
      <c r="Z4794" s="10" t="str">
        <f t="shared" si="1212"/>
        <v/>
      </c>
      <c r="AA4794" s="10" t="str">
        <f t="shared" si="1202"/>
        <v/>
      </c>
      <c r="AB4794" s="10" t="str">
        <f t="shared" si="1205"/>
        <v/>
      </c>
      <c r="AC4794" s="10" t="str">
        <f t="shared" si="1213"/>
        <v/>
      </c>
      <c r="AD4794" s="10" t="str">
        <f t="shared" si="1207"/>
        <v/>
      </c>
      <c r="AE4794" s="10" t="str">
        <f t="shared" si="1214"/>
        <v/>
      </c>
      <c r="AF4794" s="10" t="str">
        <f t="shared" si="1215"/>
        <v/>
      </c>
      <c r="AG4794" s="10" t="str">
        <f t="shared" si="1216"/>
        <v/>
      </c>
      <c r="AH4794" s="10" t="str">
        <f t="shared" si="1217"/>
        <v/>
      </c>
      <c r="AI4794" s="10" t="str">
        <f t="shared" si="1206"/>
        <v/>
      </c>
    </row>
    <row r="4795" spans="20:35" ht="18" customHeight="1" x14ac:dyDescent="0.25">
      <c r="T4795" s="9" t="str">
        <f t="shared" si="1208"/>
        <v/>
      </c>
      <c r="U4795" s="10" t="str">
        <f t="shared" si="1203"/>
        <v/>
      </c>
      <c r="V4795" s="10" t="str">
        <f t="shared" si="1204"/>
        <v/>
      </c>
      <c r="W4795" s="10" t="str">
        <f t="shared" si="1209"/>
        <v/>
      </c>
      <c r="X4795" s="10" t="str">
        <f t="shared" si="1210"/>
        <v/>
      </c>
      <c r="Y4795" s="10" t="str">
        <f t="shared" si="1211"/>
        <v/>
      </c>
      <c r="Z4795" s="10" t="str">
        <f t="shared" si="1212"/>
        <v/>
      </c>
      <c r="AA4795" s="10" t="str">
        <f t="shared" si="1202"/>
        <v/>
      </c>
      <c r="AB4795" s="10" t="str">
        <f t="shared" si="1205"/>
        <v/>
      </c>
      <c r="AC4795" s="10" t="str">
        <f t="shared" si="1213"/>
        <v/>
      </c>
      <c r="AD4795" s="10" t="str">
        <f t="shared" si="1207"/>
        <v/>
      </c>
      <c r="AE4795" s="10" t="str">
        <f t="shared" si="1214"/>
        <v/>
      </c>
      <c r="AF4795" s="10" t="str">
        <f t="shared" si="1215"/>
        <v/>
      </c>
      <c r="AG4795" s="10" t="str">
        <f t="shared" si="1216"/>
        <v/>
      </c>
      <c r="AH4795" s="10" t="str">
        <f t="shared" si="1217"/>
        <v/>
      </c>
      <c r="AI4795" s="10" t="str">
        <f t="shared" si="1206"/>
        <v/>
      </c>
    </row>
    <row r="4796" spans="20:35" ht="18" customHeight="1" x14ac:dyDescent="0.25">
      <c r="T4796" s="9" t="str">
        <f t="shared" si="1208"/>
        <v/>
      </c>
      <c r="U4796" s="10" t="str">
        <f t="shared" si="1203"/>
        <v/>
      </c>
      <c r="V4796" s="10" t="str">
        <f t="shared" si="1204"/>
        <v/>
      </c>
      <c r="W4796" s="10" t="str">
        <f t="shared" si="1209"/>
        <v/>
      </c>
      <c r="X4796" s="10" t="str">
        <f t="shared" si="1210"/>
        <v/>
      </c>
      <c r="Y4796" s="10" t="str">
        <f t="shared" si="1211"/>
        <v/>
      </c>
      <c r="Z4796" s="10" t="str">
        <f t="shared" si="1212"/>
        <v/>
      </c>
      <c r="AA4796" s="10" t="str">
        <f t="shared" si="1202"/>
        <v/>
      </c>
      <c r="AB4796" s="10" t="str">
        <f t="shared" si="1205"/>
        <v/>
      </c>
      <c r="AC4796" s="10" t="str">
        <f t="shared" si="1213"/>
        <v/>
      </c>
      <c r="AD4796" s="10" t="str">
        <f t="shared" si="1207"/>
        <v/>
      </c>
      <c r="AE4796" s="10" t="str">
        <f t="shared" si="1214"/>
        <v/>
      </c>
      <c r="AF4796" s="10" t="str">
        <f t="shared" si="1215"/>
        <v/>
      </c>
      <c r="AG4796" s="10" t="str">
        <f t="shared" si="1216"/>
        <v/>
      </c>
      <c r="AH4796" s="10" t="str">
        <f t="shared" si="1217"/>
        <v/>
      </c>
      <c r="AI4796" s="10" t="str">
        <f t="shared" si="1206"/>
        <v/>
      </c>
    </row>
    <row r="4797" spans="20:35" ht="18" customHeight="1" x14ac:dyDescent="0.25">
      <c r="T4797" s="9" t="str">
        <f t="shared" si="1208"/>
        <v/>
      </c>
      <c r="U4797" s="10" t="str">
        <f t="shared" si="1203"/>
        <v/>
      </c>
      <c r="V4797" s="10" t="str">
        <f t="shared" si="1204"/>
        <v/>
      </c>
      <c r="W4797" s="10" t="str">
        <f t="shared" si="1209"/>
        <v/>
      </c>
      <c r="X4797" s="10" t="str">
        <f t="shared" si="1210"/>
        <v/>
      </c>
      <c r="Y4797" s="10" t="str">
        <f t="shared" si="1211"/>
        <v/>
      </c>
      <c r="Z4797" s="10" t="str">
        <f t="shared" si="1212"/>
        <v/>
      </c>
      <c r="AA4797" s="10" t="str">
        <f t="shared" si="1202"/>
        <v/>
      </c>
      <c r="AB4797" s="10" t="str">
        <f t="shared" si="1205"/>
        <v/>
      </c>
      <c r="AC4797" s="10" t="str">
        <f t="shared" si="1213"/>
        <v/>
      </c>
      <c r="AD4797" s="10" t="str">
        <f t="shared" si="1207"/>
        <v/>
      </c>
      <c r="AE4797" s="10" t="str">
        <f t="shared" si="1214"/>
        <v/>
      </c>
      <c r="AF4797" s="10" t="str">
        <f t="shared" si="1215"/>
        <v/>
      </c>
      <c r="AG4797" s="10" t="str">
        <f t="shared" si="1216"/>
        <v/>
      </c>
      <c r="AH4797" s="10" t="str">
        <f t="shared" si="1217"/>
        <v/>
      </c>
      <c r="AI4797" s="10" t="str">
        <f t="shared" si="1206"/>
        <v/>
      </c>
    </row>
    <row r="4798" spans="20:35" ht="18" customHeight="1" x14ac:dyDescent="0.25">
      <c r="T4798" s="9" t="str">
        <f t="shared" si="1208"/>
        <v/>
      </c>
      <c r="U4798" s="10" t="str">
        <f t="shared" si="1203"/>
        <v/>
      </c>
      <c r="V4798" s="10" t="str">
        <f t="shared" si="1204"/>
        <v/>
      </c>
      <c r="W4798" s="10" t="str">
        <f t="shared" si="1209"/>
        <v/>
      </c>
      <c r="X4798" s="10" t="str">
        <f t="shared" si="1210"/>
        <v/>
      </c>
      <c r="Y4798" s="10" t="str">
        <f t="shared" si="1211"/>
        <v/>
      </c>
      <c r="Z4798" s="10" t="str">
        <f t="shared" si="1212"/>
        <v/>
      </c>
      <c r="AA4798" s="10" t="str">
        <f t="shared" si="1202"/>
        <v/>
      </c>
      <c r="AB4798" s="10" t="str">
        <f t="shared" si="1205"/>
        <v/>
      </c>
      <c r="AC4798" s="10" t="str">
        <f t="shared" si="1213"/>
        <v/>
      </c>
      <c r="AD4798" s="10" t="str">
        <f t="shared" si="1207"/>
        <v/>
      </c>
      <c r="AE4798" s="10" t="str">
        <f t="shared" si="1214"/>
        <v/>
      </c>
      <c r="AF4798" s="10" t="str">
        <f t="shared" si="1215"/>
        <v/>
      </c>
      <c r="AG4798" s="10" t="str">
        <f t="shared" si="1216"/>
        <v/>
      </c>
      <c r="AH4798" s="10" t="str">
        <f t="shared" si="1217"/>
        <v/>
      </c>
      <c r="AI4798" s="10" t="str">
        <f t="shared" si="1206"/>
        <v/>
      </c>
    </row>
    <row r="4799" spans="20:35" ht="18" customHeight="1" x14ac:dyDescent="0.25">
      <c r="T4799" s="9" t="str">
        <f t="shared" si="1208"/>
        <v/>
      </c>
      <c r="U4799" s="10" t="str">
        <f t="shared" si="1203"/>
        <v/>
      </c>
      <c r="V4799" s="10" t="str">
        <f t="shared" si="1204"/>
        <v/>
      </c>
      <c r="W4799" s="10" t="str">
        <f t="shared" si="1209"/>
        <v/>
      </c>
      <c r="X4799" s="10" t="str">
        <f t="shared" si="1210"/>
        <v/>
      </c>
      <c r="Y4799" s="10" t="str">
        <f t="shared" si="1211"/>
        <v/>
      </c>
      <c r="Z4799" s="10" t="str">
        <f t="shared" si="1212"/>
        <v/>
      </c>
      <c r="AA4799" s="10" t="str">
        <f t="shared" si="1202"/>
        <v/>
      </c>
      <c r="AB4799" s="10" t="str">
        <f t="shared" si="1205"/>
        <v/>
      </c>
      <c r="AC4799" s="10" t="str">
        <f t="shared" si="1213"/>
        <v/>
      </c>
      <c r="AD4799" s="10" t="str">
        <f t="shared" si="1207"/>
        <v/>
      </c>
      <c r="AE4799" s="10" t="str">
        <f t="shared" si="1214"/>
        <v/>
      </c>
      <c r="AF4799" s="10" t="str">
        <f t="shared" si="1215"/>
        <v/>
      </c>
      <c r="AG4799" s="10" t="str">
        <f t="shared" si="1216"/>
        <v/>
      </c>
      <c r="AH4799" s="10" t="str">
        <f t="shared" si="1217"/>
        <v/>
      </c>
      <c r="AI4799" s="10" t="str">
        <f t="shared" si="1206"/>
        <v/>
      </c>
    </row>
    <row r="4800" spans="20:35" ht="18" customHeight="1" x14ac:dyDescent="0.25">
      <c r="T4800" s="9" t="str">
        <f t="shared" si="1208"/>
        <v/>
      </c>
      <c r="U4800" s="10" t="str">
        <f t="shared" si="1203"/>
        <v/>
      </c>
      <c r="V4800" s="10" t="str">
        <f t="shared" si="1204"/>
        <v/>
      </c>
      <c r="W4800" s="10" t="str">
        <f t="shared" si="1209"/>
        <v/>
      </c>
      <c r="X4800" s="10" t="str">
        <f t="shared" si="1210"/>
        <v/>
      </c>
      <c r="Y4800" s="10" t="str">
        <f t="shared" si="1211"/>
        <v/>
      </c>
      <c r="Z4800" s="10" t="str">
        <f t="shared" si="1212"/>
        <v/>
      </c>
      <c r="AA4800" s="10" t="str">
        <f t="shared" si="1202"/>
        <v/>
      </c>
      <c r="AB4800" s="10" t="str">
        <f t="shared" si="1205"/>
        <v/>
      </c>
      <c r="AC4800" s="10" t="str">
        <f t="shared" si="1213"/>
        <v/>
      </c>
      <c r="AD4800" s="10" t="str">
        <f t="shared" si="1207"/>
        <v/>
      </c>
      <c r="AE4800" s="10" t="str">
        <f t="shared" si="1214"/>
        <v/>
      </c>
      <c r="AF4800" s="10" t="str">
        <f t="shared" si="1215"/>
        <v/>
      </c>
      <c r="AG4800" s="10" t="str">
        <f t="shared" si="1216"/>
        <v/>
      </c>
      <c r="AH4800" s="10" t="str">
        <f t="shared" si="1217"/>
        <v/>
      </c>
      <c r="AI4800" s="10" t="str">
        <f t="shared" si="1206"/>
        <v/>
      </c>
    </row>
    <row r="4801" spans="20:35" ht="18" customHeight="1" x14ac:dyDescent="0.25">
      <c r="T4801" s="9" t="str">
        <f t="shared" si="1208"/>
        <v/>
      </c>
      <c r="U4801" s="10" t="str">
        <f t="shared" si="1203"/>
        <v/>
      </c>
      <c r="V4801" s="10" t="str">
        <f t="shared" si="1204"/>
        <v/>
      </c>
      <c r="W4801" s="10" t="str">
        <f t="shared" si="1209"/>
        <v/>
      </c>
      <c r="X4801" s="10" t="str">
        <f t="shared" si="1210"/>
        <v/>
      </c>
      <c r="Y4801" s="10" t="str">
        <f t="shared" si="1211"/>
        <v/>
      </c>
      <c r="Z4801" s="10" t="str">
        <f t="shared" si="1212"/>
        <v/>
      </c>
      <c r="AA4801" s="10" t="str">
        <f t="shared" si="1202"/>
        <v/>
      </c>
      <c r="AB4801" s="10" t="str">
        <f t="shared" si="1205"/>
        <v/>
      </c>
      <c r="AC4801" s="10" t="str">
        <f t="shared" si="1213"/>
        <v/>
      </c>
      <c r="AD4801" s="10" t="str">
        <f t="shared" si="1207"/>
        <v/>
      </c>
      <c r="AE4801" s="10" t="str">
        <f t="shared" si="1214"/>
        <v/>
      </c>
      <c r="AF4801" s="10" t="str">
        <f t="shared" si="1215"/>
        <v/>
      </c>
      <c r="AG4801" s="10" t="str">
        <f t="shared" si="1216"/>
        <v/>
      </c>
      <c r="AH4801" s="10" t="str">
        <f t="shared" si="1217"/>
        <v/>
      </c>
      <c r="AI4801" s="10" t="str">
        <f t="shared" si="1206"/>
        <v/>
      </c>
    </row>
    <row r="4802" spans="20:35" ht="18" customHeight="1" x14ac:dyDescent="0.25">
      <c r="T4802" s="9" t="str">
        <f t="shared" si="1208"/>
        <v/>
      </c>
      <c r="U4802" s="10" t="str">
        <f t="shared" si="1203"/>
        <v/>
      </c>
      <c r="V4802" s="10" t="str">
        <f t="shared" si="1204"/>
        <v/>
      </c>
      <c r="W4802" s="10" t="str">
        <f t="shared" si="1209"/>
        <v/>
      </c>
      <c r="X4802" s="10" t="str">
        <f t="shared" si="1210"/>
        <v/>
      </c>
      <c r="Y4802" s="10" t="str">
        <f t="shared" si="1211"/>
        <v/>
      </c>
      <c r="Z4802" s="10" t="str">
        <f t="shared" si="1212"/>
        <v/>
      </c>
      <c r="AA4802" s="10" t="str">
        <f t="shared" si="1202"/>
        <v/>
      </c>
      <c r="AB4802" s="10" t="str">
        <f t="shared" si="1205"/>
        <v/>
      </c>
      <c r="AC4802" s="10" t="str">
        <f t="shared" si="1213"/>
        <v/>
      </c>
      <c r="AD4802" s="10" t="str">
        <f t="shared" si="1207"/>
        <v/>
      </c>
      <c r="AE4802" s="10" t="str">
        <f t="shared" si="1214"/>
        <v/>
      </c>
      <c r="AF4802" s="10" t="str">
        <f t="shared" si="1215"/>
        <v/>
      </c>
      <c r="AG4802" s="10" t="str">
        <f t="shared" si="1216"/>
        <v/>
      </c>
      <c r="AH4802" s="10" t="str">
        <f t="shared" si="1217"/>
        <v/>
      </c>
      <c r="AI4802" s="10" t="str">
        <f t="shared" si="1206"/>
        <v/>
      </c>
    </row>
    <row r="4803" spans="20:35" ht="18" customHeight="1" x14ac:dyDescent="0.25">
      <c r="T4803" s="9" t="str">
        <f t="shared" si="1208"/>
        <v/>
      </c>
      <c r="U4803" s="10" t="str">
        <f t="shared" si="1203"/>
        <v/>
      </c>
      <c r="V4803" s="10" t="str">
        <f t="shared" si="1204"/>
        <v/>
      </c>
      <c r="W4803" s="10" t="str">
        <f t="shared" si="1209"/>
        <v/>
      </c>
      <c r="X4803" s="10" t="str">
        <f t="shared" si="1210"/>
        <v/>
      </c>
      <c r="Y4803" s="10" t="str">
        <f t="shared" si="1211"/>
        <v/>
      </c>
      <c r="Z4803" s="10" t="str">
        <f t="shared" si="1212"/>
        <v/>
      </c>
      <c r="AA4803" s="10" t="str">
        <f t="shared" si="1202"/>
        <v/>
      </c>
      <c r="AB4803" s="10" t="str">
        <f t="shared" si="1205"/>
        <v/>
      </c>
      <c r="AC4803" s="10" t="str">
        <f t="shared" si="1213"/>
        <v/>
      </c>
      <c r="AD4803" s="10" t="str">
        <f t="shared" si="1207"/>
        <v/>
      </c>
      <c r="AE4803" s="10" t="str">
        <f t="shared" si="1214"/>
        <v/>
      </c>
      <c r="AF4803" s="10" t="str">
        <f t="shared" si="1215"/>
        <v/>
      </c>
      <c r="AG4803" s="10" t="str">
        <f t="shared" si="1216"/>
        <v/>
      </c>
      <c r="AH4803" s="10" t="str">
        <f t="shared" si="1217"/>
        <v/>
      </c>
      <c r="AI4803" s="10" t="str">
        <f t="shared" si="1206"/>
        <v/>
      </c>
    </row>
    <row r="4804" spans="20:35" ht="18" customHeight="1" x14ac:dyDescent="0.25">
      <c r="T4804" s="9" t="str">
        <f t="shared" si="1208"/>
        <v/>
      </c>
      <c r="U4804" s="10" t="str">
        <f t="shared" si="1203"/>
        <v/>
      </c>
      <c r="V4804" s="10" t="str">
        <f t="shared" si="1204"/>
        <v/>
      </c>
      <c r="W4804" s="10" t="str">
        <f t="shared" si="1209"/>
        <v/>
      </c>
      <c r="X4804" s="10" t="str">
        <f t="shared" si="1210"/>
        <v/>
      </c>
      <c r="Y4804" s="10" t="str">
        <f t="shared" si="1211"/>
        <v/>
      </c>
      <c r="Z4804" s="10" t="str">
        <f t="shared" si="1212"/>
        <v/>
      </c>
      <c r="AA4804" s="10" t="str">
        <f t="shared" si="1202"/>
        <v/>
      </c>
      <c r="AB4804" s="10" t="str">
        <f t="shared" si="1205"/>
        <v/>
      </c>
      <c r="AC4804" s="10" t="str">
        <f t="shared" si="1213"/>
        <v/>
      </c>
      <c r="AD4804" s="10" t="str">
        <f t="shared" si="1207"/>
        <v/>
      </c>
      <c r="AE4804" s="10" t="str">
        <f t="shared" si="1214"/>
        <v/>
      </c>
      <c r="AF4804" s="10" t="str">
        <f t="shared" si="1215"/>
        <v/>
      </c>
      <c r="AG4804" s="10" t="str">
        <f t="shared" si="1216"/>
        <v/>
      </c>
      <c r="AH4804" s="10" t="str">
        <f t="shared" si="1217"/>
        <v/>
      </c>
      <c r="AI4804" s="10" t="str">
        <f t="shared" si="1206"/>
        <v/>
      </c>
    </row>
    <row r="4805" spans="20:35" ht="18" customHeight="1" x14ac:dyDescent="0.25">
      <c r="T4805" s="9" t="str">
        <f t="shared" si="1208"/>
        <v/>
      </c>
      <c r="U4805" s="10" t="str">
        <f t="shared" si="1203"/>
        <v/>
      </c>
      <c r="V4805" s="10" t="str">
        <f t="shared" si="1204"/>
        <v/>
      </c>
      <c r="W4805" s="10" t="str">
        <f t="shared" si="1209"/>
        <v/>
      </c>
      <c r="X4805" s="10" t="str">
        <f t="shared" si="1210"/>
        <v/>
      </c>
      <c r="Y4805" s="10" t="str">
        <f t="shared" si="1211"/>
        <v/>
      </c>
      <c r="Z4805" s="10" t="str">
        <f t="shared" si="1212"/>
        <v/>
      </c>
      <c r="AA4805" s="10" t="str">
        <f t="shared" ref="AA4805:AA4848" si="1218">IF(T4805="","",Z4805/1000*$F$7)</f>
        <v/>
      </c>
      <c r="AB4805" s="10" t="str">
        <f t="shared" si="1205"/>
        <v/>
      </c>
      <c r="AC4805" s="10" t="str">
        <f t="shared" si="1213"/>
        <v/>
      </c>
      <c r="AD4805" s="10" t="str">
        <f t="shared" si="1207"/>
        <v/>
      </c>
      <c r="AE4805" s="10" t="str">
        <f t="shared" si="1214"/>
        <v/>
      </c>
      <c r="AF4805" s="10" t="str">
        <f t="shared" si="1215"/>
        <v/>
      </c>
      <c r="AG4805" s="10" t="str">
        <f t="shared" si="1216"/>
        <v/>
      </c>
      <c r="AH4805" s="10" t="str">
        <f t="shared" si="1217"/>
        <v/>
      </c>
      <c r="AI4805" s="10" t="str">
        <f t="shared" si="1206"/>
        <v/>
      </c>
    </row>
    <row r="4806" spans="20:35" ht="18" customHeight="1" x14ac:dyDescent="0.25">
      <c r="T4806" s="9" t="str">
        <f t="shared" si="1208"/>
        <v/>
      </c>
      <c r="U4806" s="10" t="str">
        <f t="shared" ref="U4806:U4848" si="1219">IF(T4806="","",IF(T4806&lt;=$C$14,$C$83*T4806,IF(T4806&lt;=2*$C$14,$C$81-$C$83*(T4806-$C$14),0)))</f>
        <v/>
      </c>
      <c r="V4806" s="10" t="str">
        <f t="shared" ref="V4806:V4848" si="1220">IF(T4806="","",IF(T4806&lt;=$C$22,$C$79*T4806,IF(T4806&lt;=2*$C$22,$C$77-$C$79*(T4806-$C$22),0)))</f>
        <v/>
      </c>
      <c r="W4806" s="10" t="str">
        <f t="shared" si="1209"/>
        <v/>
      </c>
      <c r="X4806" s="10" t="str">
        <f t="shared" si="1210"/>
        <v/>
      </c>
      <c r="Y4806" s="10" t="str">
        <f t="shared" si="1211"/>
        <v/>
      </c>
      <c r="Z4806" s="10" t="str">
        <f t="shared" si="1212"/>
        <v/>
      </c>
      <c r="AA4806" s="10" t="str">
        <f t="shared" si="1218"/>
        <v/>
      </c>
      <c r="AB4806" s="10" t="str">
        <f t="shared" ref="AB4806:AB4848" si="1221">IF(T4806="","",$C$59*(1+$C$61*($C$63+Z4806)/Y4806))</f>
        <v/>
      </c>
      <c r="AC4806" s="10" t="str">
        <f t="shared" si="1213"/>
        <v/>
      </c>
      <c r="AD4806" s="10" t="str">
        <f t="shared" si="1207"/>
        <v/>
      </c>
      <c r="AE4806" s="10" t="str">
        <f t="shared" si="1214"/>
        <v/>
      </c>
      <c r="AF4806" s="10" t="str">
        <f t="shared" si="1215"/>
        <v/>
      </c>
      <c r="AG4806" s="10" t="str">
        <f t="shared" si="1216"/>
        <v/>
      </c>
      <c r="AH4806" s="10" t="str">
        <f t="shared" si="1217"/>
        <v/>
      </c>
      <c r="AI4806" s="10" t="str">
        <f t="shared" si="1206"/>
        <v/>
      </c>
    </row>
    <row r="4807" spans="20:35" ht="18" customHeight="1" x14ac:dyDescent="0.25">
      <c r="T4807" s="9" t="str">
        <f t="shared" si="1208"/>
        <v/>
      </c>
      <c r="U4807" s="10" t="str">
        <f t="shared" si="1219"/>
        <v/>
      </c>
      <c r="V4807" s="10" t="str">
        <f t="shared" si="1220"/>
        <v/>
      </c>
      <c r="W4807" s="10" t="str">
        <f t="shared" si="1209"/>
        <v/>
      </c>
      <c r="X4807" s="10" t="str">
        <f t="shared" si="1210"/>
        <v/>
      </c>
      <c r="Y4807" s="10" t="str">
        <f t="shared" si="1211"/>
        <v/>
      </c>
      <c r="Z4807" s="10" t="str">
        <f t="shared" si="1212"/>
        <v/>
      </c>
      <c r="AA4807" s="10" t="str">
        <f t="shared" si="1218"/>
        <v/>
      </c>
      <c r="AB4807" s="10" t="str">
        <f t="shared" si="1221"/>
        <v/>
      </c>
      <c r="AC4807" s="10" t="str">
        <f t="shared" si="1213"/>
        <v/>
      </c>
      <c r="AD4807" s="10" t="str">
        <f t="shared" si="1207"/>
        <v/>
      </c>
      <c r="AE4807" s="10" t="str">
        <f t="shared" si="1214"/>
        <v/>
      </c>
      <c r="AF4807" s="10" t="str">
        <f t="shared" si="1215"/>
        <v/>
      </c>
      <c r="AG4807" s="10" t="str">
        <f t="shared" si="1216"/>
        <v/>
      </c>
      <c r="AH4807" s="10" t="str">
        <f t="shared" si="1217"/>
        <v/>
      </c>
      <c r="AI4807" s="10" t="str">
        <f t="shared" ref="AI4807:AI4848" si="1222">IF(T4807="","",MAX(Z4807+(AC4807-AF4807-AD4807)*$AL$4,0))</f>
        <v/>
      </c>
    </row>
    <row r="4808" spans="20:35" ht="18" customHeight="1" x14ac:dyDescent="0.25">
      <c r="T4808" s="9" t="str">
        <f t="shared" si="1208"/>
        <v/>
      </c>
      <c r="U4808" s="10" t="str">
        <f t="shared" si="1219"/>
        <v/>
      </c>
      <c r="V4808" s="10" t="str">
        <f t="shared" si="1220"/>
        <v/>
      </c>
      <c r="W4808" s="10" t="str">
        <f t="shared" si="1209"/>
        <v/>
      </c>
      <c r="X4808" s="10" t="str">
        <f t="shared" si="1210"/>
        <v/>
      </c>
      <c r="Y4808" s="10" t="str">
        <f t="shared" si="1211"/>
        <v/>
      </c>
      <c r="Z4808" s="10" t="str">
        <f t="shared" si="1212"/>
        <v/>
      </c>
      <c r="AA4808" s="10" t="str">
        <f t="shared" si="1218"/>
        <v/>
      </c>
      <c r="AB4808" s="10" t="str">
        <f t="shared" si="1221"/>
        <v/>
      </c>
      <c r="AC4808" s="10" t="str">
        <f t="shared" si="1213"/>
        <v/>
      </c>
      <c r="AD4808" s="10" t="str">
        <f t="shared" ref="AD4808:AD4848" si="1223">IF(U4808="","",$C$89*((Z4808/1000)^$C$97)/($F$15)*1000*3600)</f>
        <v/>
      </c>
      <c r="AE4808" s="10" t="str">
        <f t="shared" si="1214"/>
        <v/>
      </c>
      <c r="AF4808" s="10" t="str">
        <f t="shared" si="1215"/>
        <v/>
      </c>
      <c r="AG4808" s="10" t="str">
        <f t="shared" si="1216"/>
        <v/>
      </c>
      <c r="AH4808" s="10" t="str">
        <f t="shared" si="1217"/>
        <v/>
      </c>
      <c r="AI4808" s="10" t="str">
        <f t="shared" si="1222"/>
        <v/>
      </c>
    </row>
    <row r="4809" spans="20:35" ht="18" customHeight="1" x14ac:dyDescent="0.25">
      <c r="T4809" s="9" t="str">
        <f t="shared" si="1208"/>
        <v/>
      </c>
      <c r="U4809" s="10" t="str">
        <f t="shared" si="1219"/>
        <v/>
      </c>
      <c r="V4809" s="10" t="str">
        <f t="shared" si="1220"/>
        <v/>
      </c>
      <c r="W4809" s="10" t="str">
        <f t="shared" si="1209"/>
        <v/>
      </c>
      <c r="X4809" s="10" t="str">
        <f t="shared" si="1210"/>
        <v/>
      </c>
      <c r="Y4809" s="10" t="str">
        <f t="shared" si="1211"/>
        <v/>
      </c>
      <c r="Z4809" s="10" t="str">
        <f t="shared" si="1212"/>
        <v/>
      </c>
      <c r="AA4809" s="10" t="str">
        <f t="shared" si="1218"/>
        <v/>
      </c>
      <c r="AB4809" s="10" t="str">
        <f t="shared" si="1221"/>
        <v/>
      </c>
      <c r="AC4809" s="10" t="str">
        <f t="shared" si="1213"/>
        <v/>
      </c>
      <c r="AD4809" s="10" t="str">
        <f t="shared" si="1223"/>
        <v/>
      </c>
      <c r="AE4809" s="10" t="str">
        <f t="shared" si="1214"/>
        <v/>
      </c>
      <c r="AF4809" s="10" t="str">
        <f t="shared" si="1215"/>
        <v/>
      </c>
      <c r="AG4809" s="10" t="str">
        <f t="shared" si="1216"/>
        <v/>
      </c>
      <c r="AH4809" s="10" t="str">
        <f t="shared" si="1217"/>
        <v/>
      </c>
      <c r="AI4809" s="10" t="str">
        <f t="shared" si="1222"/>
        <v/>
      </c>
    </row>
    <row r="4810" spans="20:35" ht="18" customHeight="1" x14ac:dyDescent="0.25">
      <c r="T4810" s="9" t="str">
        <f t="shared" si="1208"/>
        <v/>
      </c>
      <c r="U4810" s="10" t="str">
        <f t="shared" si="1219"/>
        <v/>
      </c>
      <c r="V4810" s="10" t="str">
        <f t="shared" si="1220"/>
        <v/>
      </c>
      <c r="W4810" s="10" t="str">
        <f t="shared" si="1209"/>
        <v/>
      </c>
      <c r="X4810" s="10" t="str">
        <f t="shared" si="1210"/>
        <v/>
      </c>
      <c r="Y4810" s="10" t="str">
        <f t="shared" si="1211"/>
        <v/>
      </c>
      <c r="Z4810" s="10" t="str">
        <f t="shared" si="1212"/>
        <v/>
      </c>
      <c r="AA4810" s="10" t="str">
        <f t="shared" si="1218"/>
        <v/>
      </c>
      <c r="AB4810" s="10" t="str">
        <f t="shared" si="1221"/>
        <v/>
      </c>
      <c r="AC4810" s="10" t="str">
        <f t="shared" si="1213"/>
        <v/>
      </c>
      <c r="AD4810" s="10" t="str">
        <f t="shared" si="1223"/>
        <v/>
      </c>
      <c r="AE4810" s="10" t="str">
        <f t="shared" si="1214"/>
        <v/>
      </c>
      <c r="AF4810" s="10" t="str">
        <f t="shared" si="1215"/>
        <v/>
      </c>
      <c r="AG4810" s="10" t="str">
        <f t="shared" si="1216"/>
        <v/>
      </c>
      <c r="AH4810" s="10" t="str">
        <f t="shared" si="1217"/>
        <v/>
      </c>
      <c r="AI4810" s="10" t="str">
        <f t="shared" si="1222"/>
        <v/>
      </c>
    </row>
    <row r="4811" spans="20:35" ht="18" customHeight="1" x14ac:dyDescent="0.25">
      <c r="T4811" s="9" t="str">
        <f t="shared" si="1208"/>
        <v/>
      </c>
      <c r="U4811" s="10" t="str">
        <f t="shared" si="1219"/>
        <v/>
      </c>
      <c r="V4811" s="10" t="str">
        <f t="shared" si="1220"/>
        <v/>
      </c>
      <c r="W4811" s="10" t="str">
        <f t="shared" si="1209"/>
        <v/>
      </c>
      <c r="X4811" s="10" t="str">
        <f t="shared" si="1210"/>
        <v/>
      </c>
      <c r="Y4811" s="10" t="str">
        <f t="shared" si="1211"/>
        <v/>
      </c>
      <c r="Z4811" s="10" t="str">
        <f t="shared" si="1212"/>
        <v/>
      </c>
      <c r="AA4811" s="10" t="str">
        <f t="shared" si="1218"/>
        <v/>
      </c>
      <c r="AB4811" s="10" t="str">
        <f t="shared" si="1221"/>
        <v/>
      </c>
      <c r="AC4811" s="10" t="str">
        <f t="shared" si="1213"/>
        <v/>
      </c>
      <c r="AD4811" s="10" t="str">
        <f t="shared" si="1223"/>
        <v/>
      </c>
      <c r="AE4811" s="10" t="str">
        <f t="shared" si="1214"/>
        <v/>
      </c>
      <c r="AF4811" s="10" t="str">
        <f t="shared" si="1215"/>
        <v/>
      </c>
      <c r="AG4811" s="10" t="str">
        <f t="shared" si="1216"/>
        <v/>
      </c>
      <c r="AH4811" s="10" t="str">
        <f t="shared" si="1217"/>
        <v/>
      </c>
      <c r="AI4811" s="10" t="str">
        <f t="shared" si="1222"/>
        <v/>
      </c>
    </row>
    <row r="4812" spans="20:35" ht="18" customHeight="1" x14ac:dyDescent="0.25">
      <c r="T4812" s="9" t="str">
        <f t="shared" si="1208"/>
        <v/>
      </c>
      <c r="U4812" s="10" t="str">
        <f t="shared" si="1219"/>
        <v/>
      </c>
      <c r="V4812" s="10" t="str">
        <f t="shared" si="1220"/>
        <v/>
      </c>
      <c r="W4812" s="10" t="str">
        <f t="shared" si="1209"/>
        <v/>
      </c>
      <c r="X4812" s="10" t="str">
        <f t="shared" si="1210"/>
        <v/>
      </c>
      <c r="Y4812" s="10" t="str">
        <f t="shared" si="1211"/>
        <v/>
      </c>
      <c r="Z4812" s="10" t="str">
        <f t="shared" si="1212"/>
        <v/>
      </c>
      <c r="AA4812" s="10" t="str">
        <f t="shared" si="1218"/>
        <v/>
      </c>
      <c r="AB4812" s="10" t="str">
        <f t="shared" si="1221"/>
        <v/>
      </c>
      <c r="AC4812" s="10" t="str">
        <f t="shared" si="1213"/>
        <v/>
      </c>
      <c r="AD4812" s="10" t="str">
        <f t="shared" si="1223"/>
        <v/>
      </c>
      <c r="AE4812" s="10" t="str">
        <f t="shared" si="1214"/>
        <v/>
      </c>
      <c r="AF4812" s="10" t="str">
        <f t="shared" si="1215"/>
        <v/>
      </c>
      <c r="AG4812" s="10" t="str">
        <f t="shared" si="1216"/>
        <v/>
      </c>
      <c r="AH4812" s="10" t="str">
        <f t="shared" si="1217"/>
        <v/>
      </c>
      <c r="AI4812" s="10" t="str">
        <f t="shared" si="1222"/>
        <v/>
      </c>
    </row>
    <row r="4813" spans="20:35" ht="18" customHeight="1" x14ac:dyDescent="0.25">
      <c r="T4813" s="9" t="str">
        <f t="shared" si="1208"/>
        <v/>
      </c>
      <c r="U4813" s="10" t="str">
        <f t="shared" si="1219"/>
        <v/>
      </c>
      <c r="V4813" s="10" t="str">
        <f t="shared" si="1220"/>
        <v/>
      </c>
      <c r="W4813" s="10" t="str">
        <f t="shared" si="1209"/>
        <v/>
      </c>
      <c r="X4813" s="10" t="str">
        <f t="shared" si="1210"/>
        <v/>
      </c>
      <c r="Y4813" s="10" t="str">
        <f t="shared" si="1211"/>
        <v/>
      </c>
      <c r="Z4813" s="10" t="str">
        <f t="shared" si="1212"/>
        <v/>
      </c>
      <c r="AA4813" s="10" t="str">
        <f t="shared" si="1218"/>
        <v/>
      </c>
      <c r="AB4813" s="10" t="str">
        <f t="shared" si="1221"/>
        <v/>
      </c>
      <c r="AC4813" s="10" t="str">
        <f t="shared" si="1213"/>
        <v/>
      </c>
      <c r="AD4813" s="10" t="str">
        <f t="shared" si="1223"/>
        <v/>
      </c>
      <c r="AE4813" s="10" t="str">
        <f t="shared" si="1214"/>
        <v/>
      </c>
      <c r="AF4813" s="10" t="str">
        <f t="shared" si="1215"/>
        <v/>
      </c>
      <c r="AG4813" s="10" t="str">
        <f t="shared" si="1216"/>
        <v/>
      </c>
      <c r="AH4813" s="10" t="str">
        <f t="shared" si="1217"/>
        <v/>
      </c>
      <c r="AI4813" s="10" t="str">
        <f t="shared" si="1222"/>
        <v/>
      </c>
    </row>
    <row r="4814" spans="20:35" ht="18" customHeight="1" x14ac:dyDescent="0.25">
      <c r="T4814" s="9" t="str">
        <f t="shared" si="1208"/>
        <v/>
      </c>
      <c r="U4814" s="10" t="str">
        <f t="shared" si="1219"/>
        <v/>
      </c>
      <c r="V4814" s="10" t="str">
        <f t="shared" si="1220"/>
        <v/>
      </c>
      <c r="W4814" s="10" t="str">
        <f t="shared" si="1209"/>
        <v/>
      </c>
      <c r="X4814" s="10" t="str">
        <f t="shared" si="1210"/>
        <v/>
      </c>
      <c r="Y4814" s="10" t="str">
        <f t="shared" si="1211"/>
        <v/>
      </c>
      <c r="Z4814" s="10" t="str">
        <f t="shared" si="1212"/>
        <v/>
      </c>
      <c r="AA4814" s="10" t="str">
        <f t="shared" si="1218"/>
        <v/>
      </c>
      <c r="AB4814" s="10" t="str">
        <f t="shared" si="1221"/>
        <v/>
      </c>
      <c r="AC4814" s="10" t="str">
        <f t="shared" si="1213"/>
        <v/>
      </c>
      <c r="AD4814" s="10" t="str">
        <f t="shared" si="1223"/>
        <v/>
      </c>
      <c r="AE4814" s="10" t="str">
        <f t="shared" si="1214"/>
        <v/>
      </c>
      <c r="AF4814" s="10" t="str">
        <f t="shared" si="1215"/>
        <v/>
      </c>
      <c r="AG4814" s="10" t="str">
        <f t="shared" si="1216"/>
        <v/>
      </c>
      <c r="AH4814" s="10" t="str">
        <f t="shared" si="1217"/>
        <v/>
      </c>
      <c r="AI4814" s="10" t="str">
        <f t="shared" si="1222"/>
        <v/>
      </c>
    </row>
    <row r="4815" spans="20:35" ht="18" customHeight="1" x14ac:dyDescent="0.25">
      <c r="T4815" s="9" t="str">
        <f t="shared" ref="T4815:T4848" si="1224">IF(T4814="","",IF(T4814+$C$27&gt;$C$29,"",T4814+$C$27))</f>
        <v/>
      </c>
      <c r="U4815" s="10" t="str">
        <f t="shared" si="1219"/>
        <v/>
      </c>
      <c r="V4815" s="10" t="str">
        <f t="shared" si="1220"/>
        <v/>
      </c>
      <c r="W4815" s="10" t="str">
        <f t="shared" si="1209"/>
        <v/>
      </c>
      <c r="X4815" s="10" t="str">
        <f t="shared" si="1210"/>
        <v/>
      </c>
      <c r="Y4815" s="10" t="str">
        <f t="shared" si="1211"/>
        <v/>
      </c>
      <c r="Z4815" s="10" t="str">
        <f t="shared" si="1212"/>
        <v/>
      </c>
      <c r="AA4815" s="10" t="str">
        <f t="shared" si="1218"/>
        <v/>
      </c>
      <c r="AB4815" s="10" t="str">
        <f t="shared" si="1221"/>
        <v/>
      </c>
      <c r="AC4815" s="10" t="str">
        <f t="shared" si="1213"/>
        <v/>
      </c>
      <c r="AD4815" s="10" t="str">
        <f t="shared" si="1223"/>
        <v/>
      </c>
      <c r="AE4815" s="10" t="str">
        <f t="shared" si="1214"/>
        <v/>
      </c>
      <c r="AF4815" s="10" t="str">
        <f t="shared" si="1215"/>
        <v/>
      </c>
      <c r="AG4815" s="10" t="str">
        <f t="shared" si="1216"/>
        <v/>
      </c>
      <c r="AH4815" s="10" t="str">
        <f t="shared" si="1217"/>
        <v/>
      </c>
      <c r="AI4815" s="10" t="str">
        <f t="shared" si="1222"/>
        <v/>
      </c>
    </row>
    <row r="4816" spans="20:35" ht="18" customHeight="1" x14ac:dyDescent="0.25">
      <c r="T4816" s="9" t="str">
        <f t="shared" si="1224"/>
        <v/>
      </c>
      <c r="U4816" s="10" t="str">
        <f t="shared" si="1219"/>
        <v/>
      </c>
      <c r="V4816" s="10" t="str">
        <f t="shared" si="1220"/>
        <v/>
      </c>
      <c r="W4816" s="10" t="str">
        <f t="shared" si="1209"/>
        <v/>
      </c>
      <c r="X4816" s="10" t="str">
        <f t="shared" si="1210"/>
        <v/>
      </c>
      <c r="Y4816" s="10" t="str">
        <f t="shared" si="1211"/>
        <v/>
      </c>
      <c r="Z4816" s="10" t="str">
        <f t="shared" si="1212"/>
        <v/>
      </c>
      <c r="AA4816" s="10" t="str">
        <f t="shared" si="1218"/>
        <v/>
      </c>
      <c r="AB4816" s="10" t="str">
        <f t="shared" si="1221"/>
        <v/>
      </c>
      <c r="AC4816" s="10" t="str">
        <f t="shared" si="1213"/>
        <v/>
      </c>
      <c r="AD4816" s="10" t="str">
        <f t="shared" si="1223"/>
        <v/>
      </c>
      <c r="AE4816" s="10" t="str">
        <f t="shared" si="1214"/>
        <v/>
      </c>
      <c r="AF4816" s="10" t="str">
        <f t="shared" si="1215"/>
        <v/>
      </c>
      <c r="AG4816" s="10" t="str">
        <f t="shared" si="1216"/>
        <v/>
      </c>
      <c r="AH4816" s="10" t="str">
        <f t="shared" si="1217"/>
        <v/>
      </c>
      <c r="AI4816" s="10" t="str">
        <f t="shared" si="1222"/>
        <v/>
      </c>
    </row>
    <row r="4817" spans="20:35" ht="18" customHeight="1" x14ac:dyDescent="0.25">
      <c r="T4817" s="9" t="str">
        <f t="shared" si="1224"/>
        <v/>
      </c>
      <c r="U4817" s="10" t="str">
        <f t="shared" si="1219"/>
        <v/>
      </c>
      <c r="V4817" s="10" t="str">
        <f t="shared" si="1220"/>
        <v/>
      </c>
      <c r="W4817" s="10" t="str">
        <f t="shared" si="1209"/>
        <v/>
      </c>
      <c r="X4817" s="10" t="str">
        <f t="shared" si="1210"/>
        <v/>
      </c>
      <c r="Y4817" s="10" t="str">
        <f t="shared" si="1211"/>
        <v/>
      </c>
      <c r="Z4817" s="10" t="str">
        <f t="shared" si="1212"/>
        <v/>
      </c>
      <c r="AA4817" s="10" t="str">
        <f t="shared" si="1218"/>
        <v/>
      </c>
      <c r="AB4817" s="10" t="str">
        <f t="shared" si="1221"/>
        <v/>
      </c>
      <c r="AC4817" s="10" t="str">
        <f t="shared" si="1213"/>
        <v/>
      </c>
      <c r="AD4817" s="10" t="str">
        <f t="shared" si="1223"/>
        <v/>
      </c>
      <c r="AE4817" s="10" t="str">
        <f t="shared" si="1214"/>
        <v/>
      </c>
      <c r="AF4817" s="10" t="str">
        <f t="shared" si="1215"/>
        <v/>
      </c>
      <c r="AG4817" s="10" t="str">
        <f t="shared" si="1216"/>
        <v/>
      </c>
      <c r="AH4817" s="10" t="str">
        <f t="shared" si="1217"/>
        <v/>
      </c>
      <c r="AI4817" s="10" t="str">
        <f t="shared" si="1222"/>
        <v/>
      </c>
    </row>
    <row r="4818" spans="20:35" ht="18" customHeight="1" x14ac:dyDescent="0.25">
      <c r="T4818" s="9" t="str">
        <f t="shared" si="1224"/>
        <v/>
      </c>
      <c r="U4818" s="10" t="str">
        <f t="shared" si="1219"/>
        <v/>
      </c>
      <c r="V4818" s="10" t="str">
        <f t="shared" si="1220"/>
        <v/>
      </c>
      <c r="W4818" s="10" t="str">
        <f t="shared" si="1209"/>
        <v/>
      </c>
      <c r="X4818" s="10" t="str">
        <f t="shared" si="1210"/>
        <v/>
      </c>
      <c r="Y4818" s="10" t="str">
        <f t="shared" si="1211"/>
        <v/>
      </c>
      <c r="Z4818" s="10" t="str">
        <f t="shared" si="1212"/>
        <v/>
      </c>
      <c r="AA4818" s="10" t="str">
        <f t="shared" si="1218"/>
        <v/>
      </c>
      <c r="AB4818" s="10" t="str">
        <f t="shared" si="1221"/>
        <v/>
      </c>
      <c r="AC4818" s="10" t="str">
        <f t="shared" si="1213"/>
        <v/>
      </c>
      <c r="AD4818" s="10" t="str">
        <f t="shared" si="1223"/>
        <v/>
      </c>
      <c r="AE4818" s="10" t="str">
        <f t="shared" si="1214"/>
        <v/>
      </c>
      <c r="AF4818" s="10" t="str">
        <f t="shared" si="1215"/>
        <v/>
      </c>
      <c r="AG4818" s="10" t="str">
        <f t="shared" si="1216"/>
        <v/>
      </c>
      <c r="AH4818" s="10" t="str">
        <f t="shared" si="1217"/>
        <v/>
      </c>
      <c r="AI4818" s="10" t="str">
        <f t="shared" si="1222"/>
        <v/>
      </c>
    </row>
    <row r="4819" spans="20:35" ht="18" customHeight="1" x14ac:dyDescent="0.25">
      <c r="T4819" s="9" t="str">
        <f t="shared" si="1224"/>
        <v/>
      </c>
      <c r="U4819" s="10" t="str">
        <f t="shared" si="1219"/>
        <v/>
      </c>
      <c r="V4819" s="10" t="str">
        <f t="shared" si="1220"/>
        <v/>
      </c>
      <c r="W4819" s="10" t="str">
        <f t="shared" si="1209"/>
        <v/>
      </c>
      <c r="X4819" s="10" t="str">
        <f t="shared" si="1210"/>
        <v/>
      </c>
      <c r="Y4819" s="10" t="str">
        <f t="shared" si="1211"/>
        <v/>
      </c>
      <c r="Z4819" s="10" t="str">
        <f t="shared" si="1212"/>
        <v/>
      </c>
      <c r="AA4819" s="10" t="str">
        <f t="shared" si="1218"/>
        <v/>
      </c>
      <c r="AB4819" s="10" t="str">
        <f t="shared" si="1221"/>
        <v/>
      </c>
      <c r="AC4819" s="10" t="str">
        <f t="shared" si="1213"/>
        <v/>
      </c>
      <c r="AD4819" s="10" t="str">
        <f t="shared" si="1223"/>
        <v/>
      </c>
      <c r="AE4819" s="10" t="str">
        <f t="shared" si="1214"/>
        <v/>
      </c>
      <c r="AF4819" s="10" t="str">
        <f t="shared" si="1215"/>
        <v/>
      </c>
      <c r="AG4819" s="10" t="str">
        <f t="shared" si="1216"/>
        <v/>
      </c>
      <c r="AH4819" s="10" t="str">
        <f t="shared" si="1217"/>
        <v/>
      </c>
      <c r="AI4819" s="10" t="str">
        <f t="shared" si="1222"/>
        <v/>
      </c>
    </row>
    <row r="4820" spans="20:35" ht="18" customHeight="1" x14ac:dyDescent="0.25">
      <c r="T4820" s="9" t="str">
        <f t="shared" si="1224"/>
        <v/>
      </c>
      <c r="U4820" s="10" t="str">
        <f t="shared" si="1219"/>
        <v/>
      </c>
      <c r="V4820" s="10" t="str">
        <f t="shared" si="1220"/>
        <v/>
      </c>
      <c r="W4820" s="10" t="str">
        <f t="shared" si="1209"/>
        <v/>
      </c>
      <c r="X4820" s="10" t="str">
        <f t="shared" si="1210"/>
        <v/>
      </c>
      <c r="Y4820" s="10" t="str">
        <f t="shared" si="1211"/>
        <v/>
      </c>
      <c r="Z4820" s="10" t="str">
        <f t="shared" si="1212"/>
        <v/>
      </c>
      <c r="AA4820" s="10" t="str">
        <f t="shared" si="1218"/>
        <v/>
      </c>
      <c r="AB4820" s="10" t="str">
        <f t="shared" si="1221"/>
        <v/>
      </c>
      <c r="AC4820" s="10" t="str">
        <f t="shared" si="1213"/>
        <v/>
      </c>
      <c r="AD4820" s="10" t="str">
        <f t="shared" si="1223"/>
        <v/>
      </c>
      <c r="AE4820" s="10" t="str">
        <f t="shared" si="1214"/>
        <v/>
      </c>
      <c r="AF4820" s="10" t="str">
        <f t="shared" si="1215"/>
        <v/>
      </c>
      <c r="AG4820" s="10" t="str">
        <f t="shared" si="1216"/>
        <v/>
      </c>
      <c r="AH4820" s="10" t="str">
        <f t="shared" si="1217"/>
        <v/>
      </c>
      <c r="AI4820" s="10" t="str">
        <f t="shared" si="1222"/>
        <v/>
      </c>
    </row>
    <row r="4821" spans="20:35" ht="18" customHeight="1" x14ac:dyDescent="0.25">
      <c r="T4821" s="9" t="str">
        <f t="shared" si="1224"/>
        <v/>
      </c>
      <c r="U4821" s="10" t="str">
        <f t="shared" si="1219"/>
        <v/>
      </c>
      <c r="V4821" s="10" t="str">
        <f t="shared" si="1220"/>
        <v/>
      </c>
      <c r="W4821" s="10" t="str">
        <f t="shared" si="1209"/>
        <v/>
      </c>
      <c r="X4821" s="10" t="str">
        <f t="shared" si="1210"/>
        <v/>
      </c>
      <c r="Y4821" s="10" t="str">
        <f t="shared" si="1211"/>
        <v/>
      </c>
      <c r="Z4821" s="10" t="str">
        <f t="shared" si="1212"/>
        <v/>
      </c>
      <c r="AA4821" s="10" t="str">
        <f t="shared" si="1218"/>
        <v/>
      </c>
      <c r="AB4821" s="10" t="str">
        <f t="shared" si="1221"/>
        <v/>
      </c>
      <c r="AC4821" s="10" t="str">
        <f t="shared" si="1213"/>
        <v/>
      </c>
      <c r="AD4821" s="10" t="str">
        <f t="shared" si="1223"/>
        <v/>
      </c>
      <c r="AE4821" s="10" t="str">
        <f t="shared" si="1214"/>
        <v/>
      </c>
      <c r="AF4821" s="10" t="str">
        <f t="shared" si="1215"/>
        <v/>
      </c>
      <c r="AG4821" s="10" t="str">
        <f t="shared" si="1216"/>
        <v/>
      </c>
      <c r="AH4821" s="10" t="str">
        <f t="shared" si="1217"/>
        <v/>
      </c>
      <c r="AI4821" s="10" t="str">
        <f t="shared" si="1222"/>
        <v/>
      </c>
    </row>
    <row r="4822" spans="20:35" ht="18" customHeight="1" x14ac:dyDescent="0.25">
      <c r="T4822" s="9" t="str">
        <f t="shared" si="1224"/>
        <v/>
      </c>
      <c r="U4822" s="10" t="str">
        <f t="shared" si="1219"/>
        <v/>
      </c>
      <c r="V4822" s="10" t="str">
        <f t="shared" si="1220"/>
        <v/>
      </c>
      <c r="W4822" s="10" t="str">
        <f t="shared" si="1209"/>
        <v/>
      </c>
      <c r="X4822" s="10" t="str">
        <f t="shared" si="1210"/>
        <v/>
      </c>
      <c r="Y4822" s="10" t="str">
        <f t="shared" si="1211"/>
        <v/>
      </c>
      <c r="Z4822" s="10" t="str">
        <f t="shared" si="1212"/>
        <v/>
      </c>
      <c r="AA4822" s="10" t="str">
        <f t="shared" si="1218"/>
        <v/>
      </c>
      <c r="AB4822" s="10" t="str">
        <f t="shared" si="1221"/>
        <v/>
      </c>
      <c r="AC4822" s="10" t="str">
        <f t="shared" si="1213"/>
        <v/>
      </c>
      <c r="AD4822" s="10" t="str">
        <f t="shared" si="1223"/>
        <v/>
      </c>
      <c r="AE4822" s="10" t="str">
        <f t="shared" si="1214"/>
        <v/>
      </c>
      <c r="AF4822" s="10" t="str">
        <f t="shared" si="1215"/>
        <v/>
      </c>
      <c r="AG4822" s="10" t="str">
        <f t="shared" si="1216"/>
        <v/>
      </c>
      <c r="AH4822" s="10" t="str">
        <f t="shared" si="1217"/>
        <v/>
      </c>
      <c r="AI4822" s="10" t="str">
        <f t="shared" si="1222"/>
        <v/>
      </c>
    </row>
    <row r="4823" spans="20:35" ht="18" customHeight="1" x14ac:dyDescent="0.25">
      <c r="T4823" s="9" t="str">
        <f t="shared" si="1224"/>
        <v/>
      </c>
      <c r="U4823" s="10" t="str">
        <f t="shared" si="1219"/>
        <v/>
      </c>
      <c r="V4823" s="10" t="str">
        <f t="shared" si="1220"/>
        <v/>
      </c>
      <c r="W4823" s="10" t="str">
        <f t="shared" si="1209"/>
        <v/>
      </c>
      <c r="X4823" s="10" t="str">
        <f t="shared" si="1210"/>
        <v/>
      </c>
      <c r="Y4823" s="10" t="str">
        <f t="shared" si="1211"/>
        <v/>
      </c>
      <c r="Z4823" s="10" t="str">
        <f t="shared" si="1212"/>
        <v/>
      </c>
      <c r="AA4823" s="10" t="str">
        <f t="shared" si="1218"/>
        <v/>
      </c>
      <c r="AB4823" s="10" t="str">
        <f t="shared" si="1221"/>
        <v/>
      </c>
      <c r="AC4823" s="10" t="str">
        <f t="shared" si="1213"/>
        <v/>
      </c>
      <c r="AD4823" s="10" t="str">
        <f t="shared" si="1223"/>
        <v/>
      </c>
      <c r="AE4823" s="10" t="str">
        <f t="shared" si="1214"/>
        <v/>
      </c>
      <c r="AF4823" s="10" t="str">
        <f t="shared" si="1215"/>
        <v/>
      </c>
      <c r="AG4823" s="10" t="str">
        <f t="shared" si="1216"/>
        <v/>
      </c>
      <c r="AH4823" s="10" t="str">
        <f t="shared" si="1217"/>
        <v/>
      </c>
      <c r="AI4823" s="10" t="str">
        <f t="shared" si="1222"/>
        <v/>
      </c>
    </row>
    <row r="4824" spans="20:35" ht="18" customHeight="1" x14ac:dyDescent="0.25">
      <c r="T4824" s="9" t="str">
        <f t="shared" si="1224"/>
        <v/>
      </c>
      <c r="U4824" s="10" t="str">
        <f t="shared" si="1219"/>
        <v/>
      </c>
      <c r="V4824" s="10" t="str">
        <f t="shared" si="1220"/>
        <v/>
      </c>
      <c r="W4824" s="10" t="str">
        <f t="shared" si="1209"/>
        <v/>
      </c>
      <c r="X4824" s="10" t="str">
        <f t="shared" si="1210"/>
        <v/>
      </c>
      <c r="Y4824" s="10" t="str">
        <f t="shared" si="1211"/>
        <v/>
      </c>
      <c r="Z4824" s="10" t="str">
        <f t="shared" si="1212"/>
        <v/>
      </c>
      <c r="AA4824" s="10" t="str">
        <f t="shared" si="1218"/>
        <v/>
      </c>
      <c r="AB4824" s="10" t="str">
        <f t="shared" si="1221"/>
        <v/>
      </c>
      <c r="AC4824" s="10" t="str">
        <f t="shared" si="1213"/>
        <v/>
      </c>
      <c r="AD4824" s="10" t="str">
        <f t="shared" si="1223"/>
        <v/>
      </c>
      <c r="AE4824" s="10" t="str">
        <f t="shared" si="1214"/>
        <v/>
      </c>
      <c r="AF4824" s="10" t="str">
        <f t="shared" si="1215"/>
        <v/>
      </c>
      <c r="AG4824" s="10" t="str">
        <f t="shared" si="1216"/>
        <v/>
      </c>
      <c r="AH4824" s="10" t="str">
        <f t="shared" si="1217"/>
        <v/>
      </c>
      <c r="AI4824" s="10" t="str">
        <f t="shared" si="1222"/>
        <v/>
      </c>
    </row>
    <row r="4825" spans="20:35" ht="18" customHeight="1" x14ac:dyDescent="0.25">
      <c r="T4825" s="9" t="str">
        <f t="shared" si="1224"/>
        <v/>
      </c>
      <c r="U4825" s="10" t="str">
        <f t="shared" si="1219"/>
        <v/>
      </c>
      <c r="V4825" s="10" t="str">
        <f t="shared" si="1220"/>
        <v/>
      </c>
      <c r="W4825" s="10" t="str">
        <f t="shared" si="1209"/>
        <v/>
      </c>
      <c r="X4825" s="10" t="str">
        <f t="shared" si="1210"/>
        <v/>
      </c>
      <c r="Y4825" s="10" t="str">
        <f t="shared" si="1211"/>
        <v/>
      </c>
      <c r="Z4825" s="10" t="str">
        <f t="shared" si="1212"/>
        <v/>
      </c>
      <c r="AA4825" s="10" t="str">
        <f t="shared" si="1218"/>
        <v/>
      </c>
      <c r="AB4825" s="10" t="str">
        <f t="shared" si="1221"/>
        <v/>
      </c>
      <c r="AC4825" s="10" t="str">
        <f t="shared" si="1213"/>
        <v/>
      </c>
      <c r="AD4825" s="10" t="str">
        <f t="shared" si="1223"/>
        <v/>
      </c>
      <c r="AE4825" s="10" t="str">
        <f t="shared" si="1214"/>
        <v/>
      </c>
      <c r="AF4825" s="10" t="str">
        <f t="shared" si="1215"/>
        <v/>
      </c>
      <c r="AG4825" s="10" t="str">
        <f t="shared" si="1216"/>
        <v/>
      </c>
      <c r="AH4825" s="10" t="str">
        <f t="shared" si="1217"/>
        <v/>
      </c>
      <c r="AI4825" s="10" t="str">
        <f t="shared" si="1222"/>
        <v/>
      </c>
    </row>
    <row r="4826" spans="20:35" ht="18" customHeight="1" x14ac:dyDescent="0.25">
      <c r="T4826" s="9" t="str">
        <f t="shared" si="1224"/>
        <v/>
      </c>
      <c r="U4826" s="10" t="str">
        <f t="shared" si="1219"/>
        <v/>
      </c>
      <c r="V4826" s="10" t="str">
        <f t="shared" si="1220"/>
        <v/>
      </c>
      <c r="W4826" s="10" t="str">
        <f t="shared" si="1209"/>
        <v/>
      </c>
      <c r="X4826" s="10" t="str">
        <f t="shared" si="1210"/>
        <v/>
      </c>
      <c r="Y4826" s="10" t="str">
        <f t="shared" si="1211"/>
        <v/>
      </c>
      <c r="Z4826" s="10" t="str">
        <f t="shared" si="1212"/>
        <v/>
      </c>
      <c r="AA4826" s="10" t="str">
        <f t="shared" si="1218"/>
        <v/>
      </c>
      <c r="AB4826" s="10" t="str">
        <f t="shared" si="1221"/>
        <v/>
      </c>
      <c r="AC4826" s="10" t="str">
        <f t="shared" si="1213"/>
        <v/>
      </c>
      <c r="AD4826" s="10" t="str">
        <f t="shared" si="1223"/>
        <v/>
      </c>
      <c r="AE4826" s="10" t="str">
        <f t="shared" si="1214"/>
        <v/>
      </c>
      <c r="AF4826" s="10" t="str">
        <f t="shared" si="1215"/>
        <v/>
      </c>
      <c r="AG4826" s="10" t="str">
        <f t="shared" si="1216"/>
        <v/>
      </c>
      <c r="AH4826" s="10" t="str">
        <f t="shared" si="1217"/>
        <v/>
      </c>
      <c r="AI4826" s="10" t="str">
        <f t="shared" si="1222"/>
        <v/>
      </c>
    </row>
    <row r="4827" spans="20:35" ht="18" customHeight="1" x14ac:dyDescent="0.25">
      <c r="T4827" s="9" t="str">
        <f t="shared" si="1224"/>
        <v/>
      </c>
      <c r="U4827" s="10" t="str">
        <f t="shared" si="1219"/>
        <v/>
      </c>
      <c r="V4827" s="10" t="str">
        <f t="shared" si="1220"/>
        <v/>
      </c>
      <c r="W4827" s="10" t="str">
        <f t="shared" si="1209"/>
        <v/>
      </c>
      <c r="X4827" s="10" t="str">
        <f t="shared" si="1210"/>
        <v/>
      </c>
      <c r="Y4827" s="10" t="str">
        <f t="shared" si="1211"/>
        <v/>
      </c>
      <c r="Z4827" s="10" t="str">
        <f t="shared" si="1212"/>
        <v/>
      </c>
      <c r="AA4827" s="10" t="str">
        <f t="shared" si="1218"/>
        <v/>
      </c>
      <c r="AB4827" s="10" t="str">
        <f t="shared" si="1221"/>
        <v/>
      </c>
      <c r="AC4827" s="10" t="str">
        <f t="shared" si="1213"/>
        <v/>
      </c>
      <c r="AD4827" s="10" t="str">
        <f t="shared" si="1223"/>
        <v/>
      </c>
      <c r="AE4827" s="10" t="str">
        <f t="shared" si="1214"/>
        <v/>
      </c>
      <c r="AF4827" s="10" t="str">
        <f t="shared" si="1215"/>
        <v/>
      </c>
      <c r="AG4827" s="10" t="str">
        <f t="shared" si="1216"/>
        <v/>
      </c>
      <c r="AH4827" s="10" t="str">
        <f t="shared" si="1217"/>
        <v/>
      </c>
      <c r="AI4827" s="10" t="str">
        <f t="shared" si="1222"/>
        <v/>
      </c>
    </row>
    <row r="4828" spans="20:35" ht="18" customHeight="1" x14ac:dyDescent="0.25">
      <c r="T4828" s="9" t="str">
        <f t="shared" si="1224"/>
        <v/>
      </c>
      <c r="U4828" s="10" t="str">
        <f t="shared" si="1219"/>
        <v/>
      </c>
      <c r="V4828" s="10" t="str">
        <f t="shared" si="1220"/>
        <v/>
      </c>
      <c r="W4828" s="10" t="str">
        <f t="shared" si="1209"/>
        <v/>
      </c>
      <c r="X4828" s="10" t="str">
        <f t="shared" si="1210"/>
        <v/>
      </c>
      <c r="Y4828" s="10" t="str">
        <f t="shared" si="1211"/>
        <v/>
      </c>
      <c r="Z4828" s="10" t="str">
        <f t="shared" si="1212"/>
        <v/>
      </c>
      <c r="AA4828" s="10" t="str">
        <f t="shared" si="1218"/>
        <v/>
      </c>
      <c r="AB4828" s="10" t="str">
        <f t="shared" si="1221"/>
        <v/>
      </c>
      <c r="AC4828" s="10" t="str">
        <f t="shared" si="1213"/>
        <v/>
      </c>
      <c r="AD4828" s="10" t="str">
        <f t="shared" si="1223"/>
        <v/>
      </c>
      <c r="AE4828" s="10" t="str">
        <f t="shared" si="1214"/>
        <v/>
      </c>
      <c r="AF4828" s="10" t="str">
        <f t="shared" si="1215"/>
        <v/>
      </c>
      <c r="AG4828" s="10" t="str">
        <f t="shared" si="1216"/>
        <v/>
      </c>
      <c r="AH4828" s="10" t="str">
        <f t="shared" si="1217"/>
        <v/>
      </c>
      <c r="AI4828" s="10" t="str">
        <f t="shared" si="1222"/>
        <v/>
      </c>
    </row>
    <row r="4829" spans="20:35" ht="18" customHeight="1" x14ac:dyDescent="0.25">
      <c r="T4829" s="9" t="str">
        <f t="shared" si="1224"/>
        <v/>
      </c>
      <c r="U4829" s="10" t="str">
        <f t="shared" si="1219"/>
        <v/>
      </c>
      <c r="V4829" s="10" t="str">
        <f t="shared" si="1220"/>
        <v/>
      </c>
      <c r="W4829" s="10" t="str">
        <f t="shared" si="1209"/>
        <v/>
      </c>
      <c r="X4829" s="10" t="str">
        <f t="shared" si="1210"/>
        <v/>
      </c>
      <c r="Y4829" s="10" t="str">
        <f t="shared" si="1211"/>
        <v/>
      </c>
      <c r="Z4829" s="10" t="str">
        <f t="shared" si="1212"/>
        <v/>
      </c>
      <c r="AA4829" s="10" t="str">
        <f t="shared" si="1218"/>
        <v/>
      </c>
      <c r="AB4829" s="10" t="str">
        <f t="shared" si="1221"/>
        <v/>
      </c>
      <c r="AC4829" s="10" t="str">
        <f t="shared" si="1213"/>
        <v/>
      </c>
      <c r="AD4829" s="10" t="str">
        <f t="shared" si="1223"/>
        <v/>
      </c>
      <c r="AE4829" s="10" t="str">
        <f t="shared" si="1214"/>
        <v/>
      </c>
      <c r="AF4829" s="10" t="str">
        <f t="shared" si="1215"/>
        <v/>
      </c>
      <c r="AG4829" s="10" t="str">
        <f t="shared" si="1216"/>
        <v/>
      </c>
      <c r="AH4829" s="10" t="str">
        <f t="shared" si="1217"/>
        <v/>
      </c>
      <c r="AI4829" s="10" t="str">
        <f t="shared" si="1222"/>
        <v/>
      </c>
    </row>
    <row r="4830" spans="20:35" ht="18" customHeight="1" x14ac:dyDescent="0.25">
      <c r="T4830" s="9" t="str">
        <f t="shared" si="1224"/>
        <v/>
      </c>
      <c r="U4830" s="10" t="str">
        <f t="shared" si="1219"/>
        <v/>
      </c>
      <c r="V4830" s="10" t="str">
        <f t="shared" si="1220"/>
        <v/>
      </c>
      <c r="W4830" s="10" t="str">
        <f t="shared" si="1209"/>
        <v/>
      </c>
      <c r="X4830" s="10" t="str">
        <f t="shared" si="1210"/>
        <v/>
      </c>
      <c r="Y4830" s="10" t="str">
        <f t="shared" si="1211"/>
        <v/>
      </c>
      <c r="Z4830" s="10" t="str">
        <f t="shared" si="1212"/>
        <v/>
      </c>
      <c r="AA4830" s="10" t="str">
        <f t="shared" si="1218"/>
        <v/>
      </c>
      <c r="AB4830" s="10" t="str">
        <f t="shared" si="1221"/>
        <v/>
      </c>
      <c r="AC4830" s="10" t="str">
        <f t="shared" si="1213"/>
        <v/>
      </c>
      <c r="AD4830" s="10" t="str">
        <f t="shared" si="1223"/>
        <v/>
      </c>
      <c r="AE4830" s="10" t="str">
        <f t="shared" si="1214"/>
        <v/>
      </c>
      <c r="AF4830" s="10" t="str">
        <f t="shared" si="1215"/>
        <v/>
      </c>
      <c r="AG4830" s="10" t="str">
        <f t="shared" si="1216"/>
        <v/>
      </c>
      <c r="AH4830" s="10" t="str">
        <f t="shared" si="1217"/>
        <v/>
      </c>
      <c r="AI4830" s="10" t="str">
        <f t="shared" si="1222"/>
        <v/>
      </c>
    </row>
    <row r="4831" spans="20:35" ht="18" customHeight="1" x14ac:dyDescent="0.25">
      <c r="T4831" s="9" t="str">
        <f t="shared" si="1224"/>
        <v/>
      </c>
      <c r="U4831" s="10" t="str">
        <f t="shared" si="1219"/>
        <v/>
      </c>
      <c r="V4831" s="10" t="str">
        <f t="shared" si="1220"/>
        <v/>
      </c>
      <c r="W4831" s="10" t="str">
        <f t="shared" si="1209"/>
        <v/>
      </c>
      <c r="X4831" s="10" t="str">
        <f t="shared" si="1210"/>
        <v/>
      </c>
      <c r="Y4831" s="10" t="str">
        <f t="shared" si="1211"/>
        <v/>
      </c>
      <c r="Z4831" s="10" t="str">
        <f t="shared" si="1212"/>
        <v/>
      </c>
      <c r="AA4831" s="10" t="str">
        <f t="shared" si="1218"/>
        <v/>
      </c>
      <c r="AB4831" s="10" t="str">
        <f t="shared" si="1221"/>
        <v/>
      </c>
      <c r="AC4831" s="10" t="str">
        <f t="shared" si="1213"/>
        <v/>
      </c>
      <c r="AD4831" s="10" t="str">
        <f t="shared" si="1223"/>
        <v/>
      </c>
      <c r="AE4831" s="10" t="str">
        <f t="shared" si="1214"/>
        <v/>
      </c>
      <c r="AF4831" s="10" t="str">
        <f t="shared" si="1215"/>
        <v/>
      </c>
      <c r="AG4831" s="10" t="str">
        <f t="shared" si="1216"/>
        <v/>
      </c>
      <c r="AH4831" s="10" t="str">
        <f t="shared" si="1217"/>
        <v/>
      </c>
      <c r="AI4831" s="10" t="str">
        <f t="shared" si="1222"/>
        <v/>
      </c>
    </row>
    <row r="4832" spans="20:35" ht="18" customHeight="1" x14ac:dyDescent="0.25">
      <c r="T4832" s="9" t="str">
        <f t="shared" si="1224"/>
        <v/>
      </c>
      <c r="U4832" s="10" t="str">
        <f t="shared" si="1219"/>
        <v/>
      </c>
      <c r="V4832" s="10" t="str">
        <f t="shared" si="1220"/>
        <v/>
      </c>
      <c r="W4832" s="10" t="str">
        <f t="shared" si="1209"/>
        <v/>
      </c>
      <c r="X4832" s="10" t="str">
        <f t="shared" si="1210"/>
        <v/>
      </c>
      <c r="Y4832" s="10" t="str">
        <f t="shared" si="1211"/>
        <v/>
      </c>
      <c r="Z4832" s="10" t="str">
        <f t="shared" si="1212"/>
        <v/>
      </c>
      <c r="AA4832" s="10" t="str">
        <f t="shared" si="1218"/>
        <v/>
      </c>
      <c r="AB4832" s="10" t="str">
        <f t="shared" si="1221"/>
        <v/>
      </c>
      <c r="AC4832" s="10" t="str">
        <f t="shared" si="1213"/>
        <v/>
      </c>
      <c r="AD4832" s="10" t="str">
        <f t="shared" si="1223"/>
        <v/>
      </c>
      <c r="AE4832" s="10" t="str">
        <f t="shared" si="1214"/>
        <v/>
      </c>
      <c r="AF4832" s="10" t="str">
        <f t="shared" si="1215"/>
        <v/>
      </c>
      <c r="AG4832" s="10" t="str">
        <f t="shared" si="1216"/>
        <v/>
      </c>
      <c r="AH4832" s="10" t="str">
        <f t="shared" si="1217"/>
        <v/>
      </c>
      <c r="AI4832" s="10" t="str">
        <f t="shared" si="1222"/>
        <v/>
      </c>
    </row>
    <row r="4833" spans="20:35" ht="18" customHeight="1" x14ac:dyDescent="0.25">
      <c r="T4833" s="9" t="str">
        <f t="shared" si="1224"/>
        <v/>
      </c>
      <c r="U4833" s="10" t="str">
        <f t="shared" si="1219"/>
        <v/>
      </c>
      <c r="V4833" s="10" t="str">
        <f t="shared" si="1220"/>
        <v/>
      </c>
      <c r="W4833" s="10" t="str">
        <f t="shared" si="1209"/>
        <v/>
      </c>
      <c r="X4833" s="10" t="str">
        <f t="shared" si="1210"/>
        <v/>
      </c>
      <c r="Y4833" s="10" t="str">
        <f t="shared" si="1211"/>
        <v/>
      </c>
      <c r="Z4833" s="10" t="str">
        <f t="shared" si="1212"/>
        <v/>
      </c>
      <c r="AA4833" s="10" t="str">
        <f t="shared" si="1218"/>
        <v/>
      </c>
      <c r="AB4833" s="10" t="str">
        <f t="shared" si="1221"/>
        <v/>
      </c>
      <c r="AC4833" s="10" t="str">
        <f t="shared" si="1213"/>
        <v/>
      </c>
      <c r="AD4833" s="10" t="str">
        <f t="shared" si="1223"/>
        <v/>
      </c>
      <c r="AE4833" s="10" t="str">
        <f t="shared" si="1214"/>
        <v/>
      </c>
      <c r="AF4833" s="10" t="str">
        <f t="shared" si="1215"/>
        <v/>
      </c>
      <c r="AG4833" s="10" t="str">
        <f t="shared" si="1216"/>
        <v/>
      </c>
      <c r="AH4833" s="10" t="str">
        <f t="shared" si="1217"/>
        <v/>
      </c>
      <c r="AI4833" s="10" t="str">
        <f t="shared" si="1222"/>
        <v/>
      </c>
    </row>
    <row r="4834" spans="20:35" ht="18" customHeight="1" x14ac:dyDescent="0.25">
      <c r="T4834" s="9" t="str">
        <f t="shared" si="1224"/>
        <v/>
      </c>
      <c r="U4834" s="10" t="str">
        <f t="shared" si="1219"/>
        <v/>
      </c>
      <c r="V4834" s="10" t="str">
        <f t="shared" si="1220"/>
        <v/>
      </c>
      <c r="W4834" s="10" t="str">
        <f t="shared" si="1209"/>
        <v/>
      </c>
      <c r="X4834" s="10" t="str">
        <f t="shared" si="1210"/>
        <v/>
      </c>
      <c r="Y4834" s="10" t="str">
        <f t="shared" si="1211"/>
        <v/>
      </c>
      <c r="Z4834" s="10" t="str">
        <f t="shared" si="1212"/>
        <v/>
      </c>
      <c r="AA4834" s="10" t="str">
        <f t="shared" si="1218"/>
        <v/>
      </c>
      <c r="AB4834" s="10" t="str">
        <f t="shared" si="1221"/>
        <v/>
      </c>
      <c r="AC4834" s="10" t="str">
        <f t="shared" si="1213"/>
        <v/>
      </c>
      <c r="AD4834" s="10" t="str">
        <f t="shared" si="1223"/>
        <v/>
      </c>
      <c r="AE4834" s="10" t="str">
        <f t="shared" si="1214"/>
        <v/>
      </c>
      <c r="AF4834" s="10" t="str">
        <f t="shared" si="1215"/>
        <v/>
      </c>
      <c r="AG4834" s="10" t="str">
        <f t="shared" si="1216"/>
        <v/>
      </c>
      <c r="AH4834" s="10" t="str">
        <f t="shared" si="1217"/>
        <v/>
      </c>
      <c r="AI4834" s="10" t="str">
        <f t="shared" si="1222"/>
        <v/>
      </c>
    </row>
    <row r="4835" spans="20:35" ht="18" customHeight="1" x14ac:dyDescent="0.25">
      <c r="T4835" s="9" t="str">
        <f t="shared" si="1224"/>
        <v/>
      </c>
      <c r="U4835" s="10" t="str">
        <f t="shared" si="1219"/>
        <v/>
      </c>
      <c r="V4835" s="10" t="str">
        <f t="shared" si="1220"/>
        <v/>
      </c>
      <c r="W4835" s="10" t="str">
        <f t="shared" si="1209"/>
        <v/>
      </c>
      <c r="X4835" s="10" t="str">
        <f t="shared" si="1210"/>
        <v/>
      </c>
      <c r="Y4835" s="10" t="str">
        <f t="shared" si="1211"/>
        <v/>
      </c>
      <c r="Z4835" s="10" t="str">
        <f t="shared" si="1212"/>
        <v/>
      </c>
      <c r="AA4835" s="10" t="str">
        <f t="shared" si="1218"/>
        <v/>
      </c>
      <c r="AB4835" s="10" t="str">
        <f t="shared" si="1221"/>
        <v/>
      </c>
      <c r="AC4835" s="10" t="str">
        <f t="shared" si="1213"/>
        <v/>
      </c>
      <c r="AD4835" s="10" t="str">
        <f t="shared" si="1223"/>
        <v/>
      </c>
      <c r="AE4835" s="10" t="str">
        <f t="shared" si="1214"/>
        <v/>
      </c>
      <c r="AF4835" s="10" t="str">
        <f t="shared" si="1215"/>
        <v/>
      </c>
      <c r="AG4835" s="10" t="str">
        <f t="shared" si="1216"/>
        <v/>
      </c>
      <c r="AH4835" s="10" t="str">
        <f t="shared" si="1217"/>
        <v/>
      </c>
      <c r="AI4835" s="10" t="str">
        <f t="shared" si="1222"/>
        <v/>
      </c>
    </row>
    <row r="4836" spans="20:35" ht="18" customHeight="1" x14ac:dyDescent="0.25">
      <c r="T4836" s="9" t="str">
        <f t="shared" si="1224"/>
        <v/>
      </c>
      <c r="U4836" s="10" t="str">
        <f t="shared" si="1219"/>
        <v/>
      </c>
      <c r="V4836" s="10" t="str">
        <f t="shared" si="1220"/>
        <v/>
      </c>
      <c r="W4836" s="10" t="str">
        <f t="shared" si="1209"/>
        <v/>
      </c>
      <c r="X4836" s="10" t="str">
        <f t="shared" si="1210"/>
        <v/>
      </c>
      <c r="Y4836" s="10" t="str">
        <f t="shared" si="1211"/>
        <v/>
      </c>
      <c r="Z4836" s="10" t="str">
        <f t="shared" si="1212"/>
        <v/>
      </c>
      <c r="AA4836" s="10" t="str">
        <f t="shared" si="1218"/>
        <v/>
      </c>
      <c r="AB4836" s="10" t="str">
        <f t="shared" si="1221"/>
        <v/>
      </c>
      <c r="AC4836" s="10" t="str">
        <f t="shared" si="1213"/>
        <v/>
      </c>
      <c r="AD4836" s="10" t="str">
        <f t="shared" si="1223"/>
        <v/>
      </c>
      <c r="AE4836" s="10" t="str">
        <f t="shared" si="1214"/>
        <v/>
      </c>
      <c r="AF4836" s="10" t="str">
        <f t="shared" si="1215"/>
        <v/>
      </c>
      <c r="AG4836" s="10" t="str">
        <f t="shared" si="1216"/>
        <v/>
      </c>
      <c r="AH4836" s="10" t="str">
        <f t="shared" si="1217"/>
        <v/>
      </c>
      <c r="AI4836" s="10" t="str">
        <f t="shared" si="1222"/>
        <v/>
      </c>
    </row>
    <row r="4837" spans="20:35" ht="18" customHeight="1" x14ac:dyDescent="0.25">
      <c r="T4837" s="9" t="str">
        <f t="shared" si="1224"/>
        <v/>
      </c>
      <c r="U4837" s="10" t="str">
        <f t="shared" si="1219"/>
        <v/>
      </c>
      <c r="V4837" s="10" t="str">
        <f t="shared" si="1220"/>
        <v/>
      </c>
      <c r="W4837" s="10" t="str">
        <f t="shared" si="1209"/>
        <v/>
      </c>
      <c r="X4837" s="10" t="str">
        <f t="shared" si="1210"/>
        <v/>
      </c>
      <c r="Y4837" s="10" t="str">
        <f t="shared" si="1211"/>
        <v/>
      </c>
      <c r="Z4837" s="10" t="str">
        <f t="shared" si="1212"/>
        <v/>
      </c>
      <c r="AA4837" s="10" t="str">
        <f t="shared" si="1218"/>
        <v/>
      </c>
      <c r="AB4837" s="10" t="str">
        <f t="shared" si="1221"/>
        <v/>
      </c>
      <c r="AC4837" s="10" t="str">
        <f t="shared" si="1213"/>
        <v/>
      </c>
      <c r="AD4837" s="10" t="str">
        <f t="shared" si="1223"/>
        <v/>
      </c>
      <c r="AE4837" s="10" t="str">
        <f t="shared" si="1214"/>
        <v/>
      </c>
      <c r="AF4837" s="10" t="str">
        <f t="shared" si="1215"/>
        <v/>
      </c>
      <c r="AG4837" s="10" t="str">
        <f t="shared" si="1216"/>
        <v/>
      </c>
      <c r="AH4837" s="10" t="str">
        <f t="shared" si="1217"/>
        <v/>
      </c>
      <c r="AI4837" s="10" t="str">
        <f t="shared" si="1222"/>
        <v/>
      </c>
    </row>
    <row r="4838" spans="20:35" ht="18" customHeight="1" x14ac:dyDescent="0.25">
      <c r="T4838" s="9" t="str">
        <f t="shared" si="1224"/>
        <v/>
      </c>
      <c r="U4838" s="10" t="str">
        <f t="shared" si="1219"/>
        <v/>
      </c>
      <c r="V4838" s="10" t="str">
        <f t="shared" si="1220"/>
        <v/>
      </c>
      <c r="W4838" s="10" t="str">
        <f t="shared" si="1209"/>
        <v/>
      </c>
      <c r="X4838" s="10" t="str">
        <f t="shared" si="1210"/>
        <v/>
      </c>
      <c r="Y4838" s="10" t="str">
        <f t="shared" si="1211"/>
        <v/>
      </c>
      <c r="Z4838" s="10" t="str">
        <f t="shared" si="1212"/>
        <v/>
      </c>
      <c r="AA4838" s="10" t="str">
        <f t="shared" si="1218"/>
        <v/>
      </c>
      <c r="AB4838" s="10" t="str">
        <f t="shared" si="1221"/>
        <v/>
      </c>
      <c r="AC4838" s="10" t="str">
        <f t="shared" si="1213"/>
        <v/>
      </c>
      <c r="AD4838" s="10" t="str">
        <f t="shared" si="1223"/>
        <v/>
      </c>
      <c r="AE4838" s="10" t="str">
        <f t="shared" si="1214"/>
        <v/>
      </c>
      <c r="AF4838" s="10" t="str">
        <f t="shared" si="1215"/>
        <v/>
      </c>
      <c r="AG4838" s="10" t="str">
        <f t="shared" si="1216"/>
        <v/>
      </c>
      <c r="AH4838" s="10" t="str">
        <f t="shared" si="1217"/>
        <v/>
      </c>
      <c r="AI4838" s="10" t="str">
        <f t="shared" si="1222"/>
        <v/>
      </c>
    </row>
    <row r="4839" spans="20:35" ht="18" customHeight="1" x14ac:dyDescent="0.25">
      <c r="T4839" s="9" t="str">
        <f t="shared" si="1224"/>
        <v/>
      </c>
      <c r="U4839" s="10" t="str">
        <f t="shared" si="1219"/>
        <v/>
      </c>
      <c r="V4839" s="10" t="str">
        <f t="shared" si="1220"/>
        <v/>
      </c>
      <c r="W4839" s="10" t="str">
        <f t="shared" si="1209"/>
        <v/>
      </c>
      <c r="X4839" s="10" t="str">
        <f t="shared" si="1210"/>
        <v/>
      </c>
      <c r="Y4839" s="10" t="str">
        <f t="shared" si="1211"/>
        <v/>
      </c>
      <c r="Z4839" s="10" t="str">
        <f t="shared" si="1212"/>
        <v/>
      </c>
      <c r="AA4839" s="10" t="str">
        <f t="shared" si="1218"/>
        <v/>
      </c>
      <c r="AB4839" s="10" t="str">
        <f t="shared" si="1221"/>
        <v/>
      </c>
      <c r="AC4839" s="10" t="str">
        <f t="shared" si="1213"/>
        <v/>
      </c>
      <c r="AD4839" s="10" t="str">
        <f t="shared" si="1223"/>
        <v/>
      </c>
      <c r="AE4839" s="10" t="str">
        <f t="shared" si="1214"/>
        <v/>
      </c>
      <c r="AF4839" s="10" t="str">
        <f t="shared" si="1215"/>
        <v/>
      </c>
      <c r="AG4839" s="10" t="str">
        <f t="shared" si="1216"/>
        <v/>
      </c>
      <c r="AH4839" s="10" t="str">
        <f t="shared" si="1217"/>
        <v/>
      </c>
      <c r="AI4839" s="10" t="str">
        <f t="shared" si="1222"/>
        <v/>
      </c>
    </row>
    <row r="4840" spans="20:35" ht="18" customHeight="1" x14ac:dyDescent="0.25">
      <c r="T4840" s="9" t="str">
        <f t="shared" si="1224"/>
        <v/>
      </c>
      <c r="U4840" s="10" t="str">
        <f t="shared" si="1219"/>
        <v/>
      </c>
      <c r="V4840" s="10" t="str">
        <f t="shared" si="1220"/>
        <v/>
      </c>
      <c r="W4840" s="10" t="str">
        <f t="shared" ref="W4840:W4848" si="1225">IF(T4840="","",IF(U4840&gt;V4840,0,(V4840-U4840)*$T$6*60))</f>
        <v/>
      </c>
      <c r="X4840" s="10" t="str">
        <f t="shared" ref="X4840:X4848" si="1226">IF(T4840="","",X4839+W4840)</f>
        <v/>
      </c>
      <c r="Y4840" s="10" t="str">
        <f t="shared" ref="Y4840:Y4848" si="1227">IF(T4840="","",AH4839)</f>
        <v/>
      </c>
      <c r="Z4840" s="10" t="str">
        <f t="shared" ref="Z4840:Z4848" si="1228">IF(T4840="","",AI4839)</f>
        <v/>
      </c>
      <c r="AA4840" s="10" t="str">
        <f t="shared" si="1218"/>
        <v/>
      </c>
      <c r="AB4840" s="10" t="str">
        <f t="shared" si="1221"/>
        <v/>
      </c>
      <c r="AC4840" s="10" t="str">
        <f t="shared" ref="AC4840:AC4848" si="1229">IF(T4840="","",V4840/$F$7*1000*3600)</f>
        <v/>
      </c>
      <c r="AD4840" s="10" t="str">
        <f t="shared" si="1223"/>
        <v/>
      </c>
      <c r="AE4840" s="10" t="str">
        <f t="shared" ref="AE4840:AE4848" si="1230">IF(T4840="","",Z4840/$AL$4)</f>
        <v/>
      </c>
      <c r="AF4840" s="10" t="str">
        <f t="shared" ref="AF4840:AF4848" si="1231">IF(T4840="","",MIN(AE4840,AB4840))</f>
        <v/>
      </c>
      <c r="AG4840" s="10" t="str">
        <f t="shared" ref="AG4840:AG4848" si="1232">IF(T4840="","",AF4840/1000/3600*$F$7)</f>
        <v/>
      </c>
      <c r="AH4840" s="10" t="str">
        <f t="shared" ref="AH4840:AH4848" si="1233">IF(T4840="","",Y4840+AF4840*$AL$4)</f>
        <v/>
      </c>
      <c r="AI4840" s="10" t="str">
        <f t="shared" si="1222"/>
        <v/>
      </c>
    </row>
    <row r="4841" spans="20:35" ht="18" customHeight="1" x14ac:dyDescent="0.25">
      <c r="T4841" s="9" t="str">
        <f t="shared" si="1224"/>
        <v/>
      </c>
      <c r="U4841" s="10" t="str">
        <f t="shared" si="1219"/>
        <v/>
      </c>
      <c r="V4841" s="10" t="str">
        <f t="shared" si="1220"/>
        <v/>
      </c>
      <c r="W4841" s="10" t="str">
        <f t="shared" si="1225"/>
        <v/>
      </c>
      <c r="X4841" s="10" t="str">
        <f t="shared" si="1226"/>
        <v/>
      </c>
      <c r="Y4841" s="10" t="str">
        <f t="shared" si="1227"/>
        <v/>
      </c>
      <c r="Z4841" s="10" t="str">
        <f t="shared" si="1228"/>
        <v/>
      </c>
      <c r="AA4841" s="10" t="str">
        <f t="shared" si="1218"/>
        <v/>
      </c>
      <c r="AB4841" s="10" t="str">
        <f t="shared" si="1221"/>
        <v/>
      </c>
      <c r="AC4841" s="10" t="str">
        <f t="shared" si="1229"/>
        <v/>
      </c>
      <c r="AD4841" s="10" t="str">
        <f t="shared" si="1223"/>
        <v/>
      </c>
      <c r="AE4841" s="10" t="str">
        <f t="shared" si="1230"/>
        <v/>
      </c>
      <c r="AF4841" s="10" t="str">
        <f t="shared" si="1231"/>
        <v/>
      </c>
      <c r="AG4841" s="10" t="str">
        <f t="shared" si="1232"/>
        <v/>
      </c>
      <c r="AH4841" s="10" t="str">
        <f t="shared" si="1233"/>
        <v/>
      </c>
      <c r="AI4841" s="10" t="str">
        <f t="shared" si="1222"/>
        <v/>
      </c>
    </row>
    <row r="4842" spans="20:35" ht="18" customHeight="1" x14ac:dyDescent="0.25">
      <c r="T4842" s="9" t="str">
        <f t="shared" si="1224"/>
        <v/>
      </c>
      <c r="U4842" s="10" t="str">
        <f t="shared" si="1219"/>
        <v/>
      </c>
      <c r="V4842" s="10" t="str">
        <f t="shared" si="1220"/>
        <v/>
      </c>
      <c r="W4842" s="10" t="str">
        <f t="shared" si="1225"/>
        <v/>
      </c>
      <c r="X4842" s="10" t="str">
        <f t="shared" si="1226"/>
        <v/>
      </c>
      <c r="Y4842" s="10" t="str">
        <f t="shared" si="1227"/>
        <v/>
      </c>
      <c r="Z4842" s="10" t="str">
        <f t="shared" si="1228"/>
        <v/>
      </c>
      <c r="AA4842" s="10" t="str">
        <f t="shared" si="1218"/>
        <v/>
      </c>
      <c r="AB4842" s="10" t="str">
        <f t="shared" si="1221"/>
        <v/>
      </c>
      <c r="AC4842" s="10" t="str">
        <f t="shared" si="1229"/>
        <v/>
      </c>
      <c r="AD4842" s="10" t="str">
        <f t="shared" si="1223"/>
        <v/>
      </c>
      <c r="AE4842" s="10" t="str">
        <f t="shared" si="1230"/>
        <v/>
      </c>
      <c r="AF4842" s="10" t="str">
        <f t="shared" si="1231"/>
        <v/>
      </c>
      <c r="AG4842" s="10" t="str">
        <f t="shared" si="1232"/>
        <v/>
      </c>
      <c r="AH4842" s="10" t="str">
        <f t="shared" si="1233"/>
        <v/>
      </c>
      <c r="AI4842" s="10" t="str">
        <f t="shared" si="1222"/>
        <v/>
      </c>
    </row>
    <row r="4843" spans="20:35" ht="18" customHeight="1" x14ac:dyDescent="0.25">
      <c r="T4843" s="9" t="str">
        <f t="shared" si="1224"/>
        <v/>
      </c>
      <c r="U4843" s="10" t="str">
        <f t="shared" si="1219"/>
        <v/>
      </c>
      <c r="V4843" s="10" t="str">
        <f t="shared" si="1220"/>
        <v/>
      </c>
      <c r="W4843" s="10" t="str">
        <f t="shared" si="1225"/>
        <v/>
      </c>
      <c r="X4843" s="10" t="str">
        <f t="shared" si="1226"/>
        <v/>
      </c>
      <c r="Y4843" s="10" t="str">
        <f t="shared" si="1227"/>
        <v/>
      </c>
      <c r="Z4843" s="10" t="str">
        <f t="shared" si="1228"/>
        <v/>
      </c>
      <c r="AA4843" s="10" t="str">
        <f t="shared" si="1218"/>
        <v/>
      </c>
      <c r="AB4843" s="10" t="str">
        <f t="shared" si="1221"/>
        <v/>
      </c>
      <c r="AC4843" s="10" t="str">
        <f t="shared" si="1229"/>
        <v/>
      </c>
      <c r="AD4843" s="10" t="str">
        <f t="shared" si="1223"/>
        <v/>
      </c>
      <c r="AE4843" s="10" t="str">
        <f t="shared" si="1230"/>
        <v/>
      </c>
      <c r="AF4843" s="10" t="str">
        <f t="shared" si="1231"/>
        <v/>
      </c>
      <c r="AG4843" s="10" t="str">
        <f t="shared" si="1232"/>
        <v/>
      </c>
      <c r="AH4843" s="10" t="str">
        <f t="shared" si="1233"/>
        <v/>
      </c>
      <c r="AI4843" s="10" t="str">
        <f t="shared" si="1222"/>
        <v/>
      </c>
    </row>
    <row r="4844" spans="20:35" ht="18" customHeight="1" x14ac:dyDescent="0.25">
      <c r="T4844" s="9" t="str">
        <f t="shared" si="1224"/>
        <v/>
      </c>
      <c r="U4844" s="10" t="str">
        <f t="shared" si="1219"/>
        <v/>
      </c>
      <c r="V4844" s="10" t="str">
        <f t="shared" si="1220"/>
        <v/>
      </c>
      <c r="W4844" s="10" t="str">
        <f t="shared" si="1225"/>
        <v/>
      </c>
      <c r="X4844" s="10" t="str">
        <f t="shared" si="1226"/>
        <v/>
      </c>
      <c r="Y4844" s="10" t="str">
        <f t="shared" si="1227"/>
        <v/>
      </c>
      <c r="Z4844" s="10" t="str">
        <f t="shared" si="1228"/>
        <v/>
      </c>
      <c r="AA4844" s="10" t="str">
        <f t="shared" si="1218"/>
        <v/>
      </c>
      <c r="AB4844" s="10" t="str">
        <f t="shared" si="1221"/>
        <v/>
      </c>
      <c r="AC4844" s="10" t="str">
        <f t="shared" si="1229"/>
        <v/>
      </c>
      <c r="AD4844" s="10" t="str">
        <f t="shared" si="1223"/>
        <v/>
      </c>
      <c r="AE4844" s="10" t="str">
        <f t="shared" si="1230"/>
        <v/>
      </c>
      <c r="AF4844" s="10" t="str">
        <f t="shared" si="1231"/>
        <v/>
      </c>
      <c r="AG4844" s="10" t="str">
        <f t="shared" si="1232"/>
        <v/>
      </c>
      <c r="AH4844" s="10" t="str">
        <f t="shared" si="1233"/>
        <v/>
      </c>
      <c r="AI4844" s="10" t="str">
        <f t="shared" si="1222"/>
        <v/>
      </c>
    </row>
    <row r="4845" spans="20:35" ht="18" customHeight="1" x14ac:dyDescent="0.25">
      <c r="T4845" s="9" t="str">
        <f t="shared" si="1224"/>
        <v/>
      </c>
      <c r="U4845" s="10" t="str">
        <f t="shared" si="1219"/>
        <v/>
      </c>
      <c r="V4845" s="10" t="str">
        <f t="shared" si="1220"/>
        <v/>
      </c>
      <c r="W4845" s="10" t="str">
        <f t="shared" si="1225"/>
        <v/>
      </c>
      <c r="X4845" s="10" t="str">
        <f t="shared" si="1226"/>
        <v/>
      </c>
      <c r="Y4845" s="10" t="str">
        <f t="shared" si="1227"/>
        <v/>
      </c>
      <c r="Z4845" s="10" t="str">
        <f t="shared" si="1228"/>
        <v/>
      </c>
      <c r="AA4845" s="10" t="str">
        <f t="shared" si="1218"/>
        <v/>
      </c>
      <c r="AB4845" s="10" t="str">
        <f t="shared" si="1221"/>
        <v/>
      </c>
      <c r="AC4845" s="10" t="str">
        <f t="shared" si="1229"/>
        <v/>
      </c>
      <c r="AD4845" s="10" t="str">
        <f t="shared" si="1223"/>
        <v/>
      </c>
      <c r="AE4845" s="10" t="str">
        <f t="shared" si="1230"/>
        <v/>
      </c>
      <c r="AF4845" s="10" t="str">
        <f t="shared" si="1231"/>
        <v/>
      </c>
      <c r="AG4845" s="10" t="str">
        <f t="shared" si="1232"/>
        <v/>
      </c>
      <c r="AH4845" s="10" t="str">
        <f t="shared" si="1233"/>
        <v/>
      </c>
      <c r="AI4845" s="10" t="str">
        <f t="shared" si="1222"/>
        <v/>
      </c>
    </row>
    <row r="4846" spans="20:35" ht="18" customHeight="1" x14ac:dyDescent="0.25">
      <c r="T4846" s="9" t="str">
        <f t="shared" si="1224"/>
        <v/>
      </c>
      <c r="U4846" s="10" t="str">
        <f t="shared" si="1219"/>
        <v/>
      </c>
      <c r="V4846" s="10" t="str">
        <f t="shared" si="1220"/>
        <v/>
      </c>
      <c r="W4846" s="10" t="str">
        <f t="shared" si="1225"/>
        <v/>
      </c>
      <c r="X4846" s="10" t="str">
        <f t="shared" si="1226"/>
        <v/>
      </c>
      <c r="Y4846" s="10" t="str">
        <f t="shared" si="1227"/>
        <v/>
      </c>
      <c r="Z4846" s="10" t="str">
        <f t="shared" si="1228"/>
        <v/>
      </c>
      <c r="AA4846" s="10" t="str">
        <f t="shared" si="1218"/>
        <v/>
      </c>
      <c r="AB4846" s="10" t="str">
        <f t="shared" si="1221"/>
        <v/>
      </c>
      <c r="AC4846" s="10" t="str">
        <f t="shared" si="1229"/>
        <v/>
      </c>
      <c r="AD4846" s="10" t="str">
        <f t="shared" si="1223"/>
        <v/>
      </c>
      <c r="AE4846" s="10" t="str">
        <f t="shared" si="1230"/>
        <v/>
      </c>
      <c r="AF4846" s="10" t="str">
        <f t="shared" si="1231"/>
        <v/>
      </c>
      <c r="AG4846" s="10" t="str">
        <f t="shared" si="1232"/>
        <v/>
      </c>
      <c r="AH4846" s="10" t="str">
        <f t="shared" si="1233"/>
        <v/>
      </c>
      <c r="AI4846" s="10" t="str">
        <f t="shared" si="1222"/>
        <v/>
      </c>
    </row>
    <row r="4847" spans="20:35" ht="18" customHeight="1" x14ac:dyDescent="0.25">
      <c r="T4847" s="9" t="str">
        <f t="shared" si="1224"/>
        <v/>
      </c>
      <c r="U4847" s="10" t="str">
        <f t="shared" si="1219"/>
        <v/>
      </c>
      <c r="V4847" s="10" t="str">
        <f t="shared" si="1220"/>
        <v/>
      </c>
      <c r="W4847" s="10" t="str">
        <f t="shared" si="1225"/>
        <v/>
      </c>
      <c r="X4847" s="10" t="str">
        <f t="shared" si="1226"/>
        <v/>
      </c>
      <c r="Y4847" s="10" t="str">
        <f t="shared" si="1227"/>
        <v/>
      </c>
      <c r="Z4847" s="10" t="str">
        <f t="shared" si="1228"/>
        <v/>
      </c>
      <c r="AA4847" s="10" t="str">
        <f t="shared" si="1218"/>
        <v/>
      </c>
      <c r="AB4847" s="10" t="str">
        <f t="shared" si="1221"/>
        <v/>
      </c>
      <c r="AC4847" s="10" t="str">
        <f t="shared" si="1229"/>
        <v/>
      </c>
      <c r="AD4847" s="10" t="str">
        <f t="shared" si="1223"/>
        <v/>
      </c>
      <c r="AE4847" s="10" t="str">
        <f t="shared" si="1230"/>
        <v/>
      </c>
      <c r="AF4847" s="10" t="str">
        <f t="shared" si="1231"/>
        <v/>
      </c>
      <c r="AG4847" s="10" t="str">
        <f t="shared" si="1232"/>
        <v/>
      </c>
      <c r="AH4847" s="10" t="str">
        <f t="shared" si="1233"/>
        <v/>
      </c>
      <c r="AI4847" s="10" t="str">
        <f t="shared" si="1222"/>
        <v/>
      </c>
    </row>
    <row r="4848" spans="20:35" ht="18" customHeight="1" x14ac:dyDescent="0.25">
      <c r="T4848" s="9" t="str">
        <f t="shared" si="1224"/>
        <v/>
      </c>
      <c r="U4848" s="10" t="str">
        <f t="shared" si="1219"/>
        <v/>
      </c>
      <c r="V4848" s="10" t="str">
        <f t="shared" si="1220"/>
        <v/>
      </c>
      <c r="W4848" s="10" t="str">
        <f t="shared" si="1225"/>
        <v/>
      </c>
      <c r="X4848" s="10" t="str">
        <f t="shared" si="1226"/>
        <v/>
      </c>
      <c r="Y4848" s="10" t="str">
        <f t="shared" si="1227"/>
        <v/>
      </c>
      <c r="Z4848" s="10" t="str">
        <f t="shared" si="1228"/>
        <v/>
      </c>
      <c r="AA4848" s="10" t="str">
        <f t="shared" si="1218"/>
        <v/>
      </c>
      <c r="AB4848" s="10" t="str">
        <f t="shared" si="1221"/>
        <v/>
      </c>
      <c r="AC4848" s="10" t="str">
        <f t="shared" si="1229"/>
        <v/>
      </c>
      <c r="AD4848" s="10" t="str">
        <f t="shared" si="1223"/>
        <v/>
      </c>
      <c r="AE4848" s="10" t="str">
        <f t="shared" si="1230"/>
        <v/>
      </c>
      <c r="AF4848" s="10" t="str">
        <f t="shared" si="1231"/>
        <v/>
      </c>
      <c r="AG4848" s="10" t="str">
        <f t="shared" si="1232"/>
        <v/>
      </c>
      <c r="AH4848" s="10" t="str">
        <f t="shared" si="1233"/>
        <v/>
      </c>
      <c r="AI4848" s="10" t="str">
        <f t="shared" si="1222"/>
        <v/>
      </c>
    </row>
  </sheetData>
  <sheetProtection formatCells="0" selectLockedCells="1" selectUnlockedCells="1"/>
  <mergeCells count="21">
    <mergeCell ref="H53:K53"/>
    <mergeCell ref="T2:X2"/>
    <mergeCell ref="F6:G6"/>
    <mergeCell ref="I20:K20"/>
    <mergeCell ref="J6:K6"/>
    <mergeCell ref="N6:O6"/>
    <mergeCell ref="F12:G12"/>
    <mergeCell ref="J12:K12"/>
    <mergeCell ref="J14:K14"/>
    <mergeCell ref="N14:P14"/>
    <mergeCell ref="F14:G14"/>
    <mergeCell ref="Y2:AI2"/>
    <mergeCell ref="F3:P3"/>
    <mergeCell ref="F8:Q8"/>
    <mergeCell ref="F19:Q19"/>
    <mergeCell ref="F11:P11"/>
    <mergeCell ref="F4:G4"/>
    <mergeCell ref="F9:P9"/>
    <mergeCell ref="F16:P16"/>
    <mergeCell ref="F17:P17"/>
    <mergeCell ref="J4:K4"/>
  </mergeCells>
  <conditionalFormatting sqref="K413:L413">
    <cfRule type="cellIs" dxfId="1" priority="4" operator="greaterThanOrEqual">
      <formula>0</formula>
    </cfRule>
  </conditionalFormatting>
  <conditionalFormatting sqref="T5:AI4848">
    <cfRule type="cellIs" dxfId="0" priority="1" operator="greaterThanOrEqual">
      <formula>0</formula>
    </cfRule>
  </conditionalFormatting>
  <dataValidations count="1">
    <dataValidation type="list" allowBlank="1" showInputMessage="1" showErrorMessage="1" sqref="C57" xr:uid="{DC844AE4-A5BE-48D8-9BF6-A665C0AF58CD}">
      <formula1>$H$55:$H$59</formula1>
    </dataValidation>
  </dataValidations>
  <printOptions horizontalCentered="1" verticalCentered="1"/>
  <pageMargins left="0.25" right="0.25" top="0.25" bottom="0.25" header="0.25" footer="0.25"/>
  <pageSetup paperSize="9" scale="29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VOLUME RESERVATORIO</vt:lpstr>
      <vt:lpstr>'VOLUME RESERVATORIO'!Print_Area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SERGIOMARCIOREIS</dc:creator>
  <cp:lastModifiedBy>Nobrega Gomes, Marcus - (marcusnobrega)</cp:lastModifiedBy>
  <cp:lastPrinted>2022-03-25T22:11:52Z</cp:lastPrinted>
  <dcterms:created xsi:type="dcterms:W3CDTF">2010-07-04T14:16:17Z</dcterms:created>
  <dcterms:modified xsi:type="dcterms:W3CDTF">2025-09-29T21:42:07Z</dcterms:modified>
</cp:coreProperties>
</file>