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usyeo/Desktop/SC1015/"/>
    </mc:Choice>
  </mc:AlternateContent>
  <xr:revisionPtr revIDLastSave="0" documentId="13_ncr:1_{9B742203-DDCF-5040-A979-51447F4DCBE6}" xr6:coauthVersionLast="47" xr6:coauthVersionMax="47" xr10:uidLastSave="{00000000-0000-0000-0000-000000000000}"/>
  <bookViews>
    <workbookView xWindow="840" yWindow="700" windowWidth="26060" windowHeight="16260" xr2:uid="{DA04B592-FB61-E440-BF77-2EE1BF750126}"/>
  </bookViews>
  <sheets>
    <sheet name="Ranking" sheetId="3" r:id="rId1"/>
    <sheet name="RandomForest" sheetId="1" r:id="rId2"/>
    <sheet name="Logistic Regression" sheetId="2" r:id="rId3"/>
    <sheet name="Neural Network" sheetId="4" r:id="rId4"/>
  </sheets>
  <definedNames>
    <definedName name="_xlnm._FilterDatabase" localSheetId="0" hidden="1">Ranking!$B$1:$F$37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3" l="1"/>
  <c r="E2" i="3"/>
  <c r="E8" i="3"/>
  <c r="E10" i="3"/>
  <c r="E5" i="3"/>
  <c r="E4" i="3"/>
  <c r="E3" i="3"/>
  <c r="E13" i="3"/>
  <c r="E6" i="3"/>
  <c r="E11" i="3"/>
  <c r="E14" i="3"/>
  <c r="E12" i="3"/>
  <c r="E15" i="3"/>
  <c r="E18" i="3"/>
  <c r="E16" i="3"/>
  <c r="E19" i="3"/>
  <c r="E20" i="3"/>
  <c r="E22" i="3"/>
  <c r="E17" i="3"/>
  <c r="E24" i="3"/>
  <c r="E21" i="3"/>
  <c r="E30" i="3"/>
  <c r="E23" i="3"/>
  <c r="E25" i="3"/>
  <c r="E26" i="3"/>
  <c r="E28" i="3"/>
  <c r="E27" i="3"/>
  <c r="E31" i="3"/>
  <c r="E32" i="3"/>
  <c r="E33" i="3"/>
  <c r="E29" i="3"/>
  <c r="E36" i="3"/>
  <c r="E34" i="3"/>
  <c r="E35" i="3"/>
  <c r="E37" i="3"/>
  <c r="E39" i="3"/>
  <c r="E38" i="3"/>
  <c r="E40" i="3"/>
  <c r="E42" i="3"/>
  <c r="E45" i="3"/>
  <c r="E41" i="3"/>
  <c r="E43" i="3"/>
  <c r="E46" i="3"/>
  <c r="E44" i="3"/>
  <c r="E47" i="3"/>
  <c r="E9" i="3"/>
  <c r="D38" i="3"/>
  <c r="D40" i="3"/>
  <c r="D45" i="3"/>
  <c r="D43" i="3"/>
  <c r="D42" i="3"/>
  <c r="D39" i="3"/>
  <c r="D41" i="3"/>
  <c r="D46" i="3"/>
  <c r="D47" i="3"/>
  <c r="D44" i="3"/>
  <c r="C38" i="3"/>
  <c r="F38" i="3" s="1"/>
  <c r="C40" i="3"/>
  <c r="F40" i="3" s="1"/>
  <c r="C45" i="3"/>
  <c r="C43" i="3"/>
  <c r="F43" i="3" s="1"/>
  <c r="C42" i="3"/>
  <c r="C39" i="3"/>
  <c r="C41" i="3"/>
  <c r="F41" i="3" s="1"/>
  <c r="C46" i="3"/>
  <c r="F46" i="3" s="1"/>
  <c r="C47" i="3"/>
  <c r="F47" i="3" s="1"/>
  <c r="C44" i="3"/>
  <c r="C9" i="3"/>
  <c r="F9" i="3" s="1"/>
  <c r="D8" i="3"/>
  <c r="D18" i="3"/>
  <c r="D11" i="3"/>
  <c r="D3" i="3"/>
  <c r="D13" i="3"/>
  <c r="D5" i="3"/>
  <c r="D15" i="3"/>
  <c r="D26" i="3"/>
  <c r="D30" i="3"/>
  <c r="D2" i="3"/>
  <c r="D6" i="3"/>
  <c r="D14" i="3"/>
  <c r="D10" i="3"/>
  <c r="D7" i="3"/>
  <c r="D4" i="3"/>
  <c r="D25" i="3"/>
  <c r="D20" i="3"/>
  <c r="D12" i="3"/>
  <c r="D17" i="3"/>
  <c r="D23" i="3"/>
  <c r="D16" i="3"/>
  <c r="D24" i="3"/>
  <c r="D21" i="3"/>
  <c r="D22" i="3"/>
  <c r="D19" i="3"/>
  <c r="D32" i="3"/>
  <c r="D31" i="3"/>
  <c r="D27" i="3"/>
  <c r="D28" i="3"/>
  <c r="D29" i="3"/>
  <c r="D36" i="3"/>
  <c r="D33" i="3"/>
  <c r="D34" i="3"/>
  <c r="D35" i="3"/>
  <c r="D37" i="3"/>
  <c r="D9" i="3"/>
  <c r="C8" i="3"/>
  <c r="C18" i="3"/>
  <c r="C11" i="3"/>
  <c r="C3" i="3"/>
  <c r="C13" i="3"/>
  <c r="C5" i="3"/>
  <c r="C15" i="3"/>
  <c r="F15" i="3" s="1"/>
  <c r="C26" i="3"/>
  <c r="C30" i="3"/>
  <c r="C2" i="3"/>
  <c r="C6" i="3"/>
  <c r="F6" i="3" s="1"/>
  <c r="C14" i="3"/>
  <c r="F14" i="3" s="1"/>
  <c r="C10" i="3"/>
  <c r="C7" i="3"/>
  <c r="F7" i="3" s="1"/>
  <c r="C4" i="3"/>
  <c r="C25" i="3"/>
  <c r="F25" i="3" s="1"/>
  <c r="C20" i="3"/>
  <c r="C12" i="3"/>
  <c r="C17" i="3"/>
  <c r="C23" i="3"/>
  <c r="C16" i="3"/>
  <c r="C24" i="3"/>
  <c r="C21" i="3"/>
  <c r="C22" i="3"/>
  <c r="C19" i="3"/>
  <c r="C32" i="3"/>
  <c r="F32" i="3" s="1"/>
  <c r="C31" i="3"/>
  <c r="F31" i="3" s="1"/>
  <c r="C27" i="3"/>
  <c r="C28" i="3"/>
  <c r="C29" i="3"/>
  <c r="C36" i="3"/>
  <c r="F36" i="3" s="1"/>
  <c r="C33" i="3"/>
  <c r="C34" i="3"/>
  <c r="C35" i="3"/>
  <c r="C37" i="3"/>
  <c r="F20" i="3" l="1"/>
  <c r="F5" i="3"/>
  <c r="F45" i="3"/>
  <c r="F4" i="3"/>
  <c r="F21" i="3"/>
  <c r="F16" i="3"/>
  <c r="F29" i="3"/>
  <c r="F2" i="3"/>
  <c r="F28" i="3"/>
  <c r="F17" i="3"/>
  <c r="F30" i="3"/>
  <c r="F39" i="3"/>
  <c r="F8" i="3"/>
  <c r="F23" i="3"/>
  <c r="F27" i="3"/>
  <c r="F12" i="3"/>
  <c r="F26" i="3"/>
  <c r="F42" i="3"/>
  <c r="F35" i="3"/>
  <c r="F19" i="3"/>
  <c r="F13" i="3"/>
  <c r="F34" i="3"/>
  <c r="F10" i="3"/>
  <c r="F11" i="3"/>
  <c r="F44" i="3"/>
  <c r="F37" i="3"/>
  <c r="F22" i="3"/>
  <c r="F3" i="3"/>
  <c r="F33" i="3"/>
  <c r="F24" i="3"/>
  <c r="F18" i="3"/>
</calcChain>
</file>

<file path=xl/sharedStrings.xml><?xml version="1.0" encoding="utf-8"?>
<sst xmlns="http://schemas.openxmlformats.org/spreadsheetml/2006/main" count="196" uniqueCount="53">
  <si>
    <t>RandomForest</t>
  </si>
  <si>
    <t>Credit Score</t>
  </si>
  <si>
    <t>Annual Income</t>
  </si>
  <si>
    <t>Current Loan Amount</t>
  </si>
  <si>
    <t>Term_Long Term</t>
  </si>
  <si>
    <t>Maximum Open Credit</t>
  </si>
  <si>
    <t>Term_Short Term</t>
  </si>
  <si>
    <t>Home Ownership_Rent</t>
  </si>
  <si>
    <t>Home Ownership_Home Mortgage</t>
  </si>
  <si>
    <t>Purpose_Business Loan</t>
  </si>
  <si>
    <t>Years in current job_10+ years</t>
  </si>
  <si>
    <t>Purpose_Small Business</t>
  </si>
  <si>
    <t>Years in current job_3 years</t>
  </si>
  <si>
    <t>Purpose_Debt Consolidation</t>
  </si>
  <si>
    <t>Years in current job_7 years</t>
  </si>
  <si>
    <t>Purpose_Other</t>
  </si>
  <si>
    <t>Years in current job_4 years</t>
  </si>
  <si>
    <t>Years in current job_8 years</t>
  </si>
  <si>
    <t>Years in current job_2 years</t>
  </si>
  <si>
    <t>Home Ownership_Own Home</t>
  </si>
  <si>
    <t>Years in current job_6 years</t>
  </si>
  <si>
    <t>Years in current job_5 years</t>
  </si>
  <si>
    <t>Years in current job_1 year</t>
  </si>
  <si>
    <t>Years in current job_9 years</t>
  </si>
  <si>
    <t>Purpose_Medical Bills</t>
  </si>
  <si>
    <t>Purpose_Home Improvements</t>
  </si>
  <si>
    <t>Purpose_Buy a Car</t>
  </si>
  <si>
    <t>Purpose_Buy House</t>
  </si>
  <si>
    <t>Purpose_Take a Trip</t>
  </si>
  <si>
    <t>Purpose_Moving</t>
  </si>
  <si>
    <t>Purpose_Major Purchase</t>
  </si>
  <si>
    <t>Home Ownership_Have Mortgage</t>
  </si>
  <si>
    <t>Purpose_Vacation</t>
  </si>
  <si>
    <t>Purpose_Educational Expenses</t>
  </si>
  <si>
    <t>Purpose_Renewable Energy</t>
  </si>
  <si>
    <t>Purpose_Wedding</t>
  </si>
  <si>
    <t>Bankruptcies_0</t>
  </si>
  <si>
    <t>Number of Credit Problems_0</t>
  </si>
  <si>
    <t>Number of Open Accounts</t>
  </si>
  <si>
    <t>Tax Liens_0</t>
  </si>
  <si>
    <t>Years of Credit History</t>
  </si>
  <si>
    <t>Monthly Debt</t>
  </si>
  <si>
    <t>Current Credit Balance</t>
  </si>
  <si>
    <t>Bankruptcies_&gt;= 1</t>
  </si>
  <si>
    <t>Number of Credit Problems_&gt;= 1</t>
  </si>
  <si>
    <t>Years in current job_&lt; 1 year</t>
  </si>
  <si>
    <t>Tax Liens_&gt;= 1</t>
  </si>
  <si>
    <t>Rank</t>
  </si>
  <si>
    <t>Logistic Regression</t>
  </si>
  <si>
    <t>Variables</t>
  </si>
  <si>
    <t>RandomFores</t>
  </si>
  <si>
    <t>Average Score</t>
  </si>
  <si>
    <t>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</si>
</sst>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3"/>
      <color theme="1"/>
      <name val="Arial Unicode MS"/>
      <family val="2"/>
    </font>
    <font>
      <sz val="14"/>
      <color rgb="FF000000"/>
      <name val="Aptos Display"/>
      <scheme val="major"/>
    </font>
    <font>
      <sz val="14"/>
      <color theme="1"/>
      <name val="Aptos Display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CCA9-8019-014D-8995-BE7EC2390C28}">
  <sheetPr>
    <tabColor rgb="FF92D050"/>
  </sheetPr>
  <dimension ref="A1:F47"/>
  <sheetViews>
    <sheetView tabSelected="1" workbookViewId="0"/>
  </sheetViews>
  <sheetFormatPr baseColWidth="10" defaultRowHeight="18" x14ac:dyDescent="0.2"/>
  <cols>
    <col min="1" max="1" width="10.83203125" style="4"/>
    <col min="2" max="2" width="42.1640625" style="4" bestFit="1" customWidth="1"/>
    <col min="3" max="3" width="12.33203125" style="4" bestFit="1" customWidth="1"/>
    <col min="4" max="4" width="16.6640625" style="4" bestFit="1" customWidth="1"/>
    <col min="5" max="5" width="16.6640625" style="4" customWidth="1"/>
    <col min="6" max="6" width="17.5" style="4" bestFit="1" customWidth="1"/>
  </cols>
  <sheetData>
    <row r="1" spans="1:6" x14ac:dyDescent="0.2">
      <c r="A1" s="9" t="s">
        <v>47</v>
      </c>
      <c r="B1" s="9" t="s">
        <v>49</v>
      </c>
      <c r="C1" s="9" t="s">
        <v>50</v>
      </c>
      <c r="D1" s="9" t="s">
        <v>48</v>
      </c>
      <c r="E1" s="9" t="s">
        <v>52</v>
      </c>
      <c r="F1" s="9" t="s">
        <v>51</v>
      </c>
    </row>
    <row r="2" spans="1:6" x14ac:dyDescent="0.2">
      <c r="A2" s="4">
        <v>1</v>
      </c>
      <c r="B2" s="2" t="s">
        <v>7</v>
      </c>
      <c r="C2" s="4">
        <f>VLOOKUP(B2,RandomForest!A:B,2,FALSE)</f>
        <v>11</v>
      </c>
      <c r="D2" s="4">
        <f>VLOOKUP(B2,'Logistic Regression'!A:B,2,FALSE)</f>
        <v>2</v>
      </c>
      <c r="E2" s="4">
        <f>VLOOKUP(B2,'Neural Network'!A:B,2,FALSE)</f>
        <v>4</v>
      </c>
      <c r="F2" s="4">
        <f>AVERAGE(C2:E2)</f>
        <v>5.666666666666667</v>
      </c>
    </row>
    <row r="3" spans="1:6" x14ac:dyDescent="0.2">
      <c r="A3" s="4">
        <v>2</v>
      </c>
      <c r="B3" s="2" t="s">
        <v>2</v>
      </c>
      <c r="C3" s="4">
        <f>VLOOKUP(B3,RandomForest!A:B,2,FALSE)</f>
        <v>2</v>
      </c>
      <c r="D3" s="4">
        <f>VLOOKUP(B3,'Logistic Regression'!A:B,2,FALSE)</f>
        <v>14</v>
      </c>
      <c r="E3" s="4">
        <f>VLOOKUP(B3,'Neural Network'!A:B,2,FALSE)</f>
        <v>1</v>
      </c>
      <c r="F3" s="4">
        <f>AVERAGE(C3:E3)</f>
        <v>5.666666666666667</v>
      </c>
    </row>
    <row r="4" spans="1:6" x14ac:dyDescent="0.2">
      <c r="A4" s="4">
        <v>3</v>
      </c>
      <c r="B4" s="2" t="s">
        <v>3</v>
      </c>
      <c r="C4" s="4">
        <f>VLOOKUP(B4,RandomForest!A:B,2,FALSE)</f>
        <v>3</v>
      </c>
      <c r="D4" s="4">
        <f>VLOOKUP(B4,'Logistic Regression'!A:B,2,FALSE)</f>
        <v>13</v>
      </c>
      <c r="E4" s="4">
        <f>VLOOKUP(B4,'Neural Network'!A:B,2,FALSE)</f>
        <v>2</v>
      </c>
      <c r="F4" s="4">
        <f>AVERAGE(C4:E4)</f>
        <v>6</v>
      </c>
    </row>
    <row r="5" spans="1:6" x14ac:dyDescent="0.2">
      <c r="A5" s="4">
        <v>4</v>
      </c>
      <c r="B5" s="2" t="s">
        <v>41</v>
      </c>
      <c r="C5" s="4">
        <f>VLOOKUP(B5,RandomForest!A:B,2,FALSE)</f>
        <v>4</v>
      </c>
      <c r="D5" s="4">
        <f>VLOOKUP(B5,'Logistic Regression'!A:B,2,FALSE)</f>
        <v>12</v>
      </c>
      <c r="E5" s="4">
        <f>VLOOKUP(B5,'Neural Network'!A:B,2,FALSE)</f>
        <v>5</v>
      </c>
      <c r="F5" s="4">
        <f>AVERAGE(C5:E5)</f>
        <v>7</v>
      </c>
    </row>
    <row r="6" spans="1:6" x14ac:dyDescent="0.2">
      <c r="A6" s="4">
        <v>5</v>
      </c>
      <c r="B6" s="2" t="s">
        <v>8</v>
      </c>
      <c r="C6" s="4">
        <f>VLOOKUP(B6,RandomForest!A:B,2,FALSE)</f>
        <v>12</v>
      </c>
      <c r="D6" s="4">
        <f>VLOOKUP(B6,'Logistic Regression'!A:B,2,FALSE)</f>
        <v>6</v>
      </c>
      <c r="E6" s="4">
        <f>VLOOKUP(B6,'Neural Network'!A:B,2,FALSE)</f>
        <v>3</v>
      </c>
      <c r="F6" s="4">
        <f>AVERAGE(C6:E6)</f>
        <v>7</v>
      </c>
    </row>
    <row r="7" spans="1:6" x14ac:dyDescent="0.2">
      <c r="A7" s="4">
        <v>6</v>
      </c>
      <c r="B7" s="2" t="s">
        <v>1</v>
      </c>
      <c r="C7" s="4">
        <f>VLOOKUP(B7,RandomForest!A:B,2,FALSE)</f>
        <v>1</v>
      </c>
      <c r="D7" s="4">
        <f>VLOOKUP(B7,'Logistic Regression'!A:B,2,FALSE)</f>
        <v>11</v>
      </c>
      <c r="E7" s="4">
        <f>VLOOKUP(B7,'Neural Network'!A:B,2,FALSE)</f>
        <v>10</v>
      </c>
      <c r="F7" s="4">
        <f>AVERAGE(C7:E7)</f>
        <v>7.333333333333333</v>
      </c>
    </row>
    <row r="8" spans="1:6" x14ac:dyDescent="0.2">
      <c r="A8" s="4">
        <v>7</v>
      </c>
      <c r="B8" s="2" t="s">
        <v>6</v>
      </c>
      <c r="C8" s="4">
        <f>VLOOKUP(B8,RandomForest!A:B,2,FALSE)</f>
        <v>10</v>
      </c>
      <c r="D8" s="4">
        <f>VLOOKUP(B8,'Logistic Regression'!A:B,2,FALSE)</f>
        <v>3</v>
      </c>
      <c r="E8" s="4">
        <f>VLOOKUP(B8,'Neural Network'!A:B,2,FALSE)</f>
        <v>9</v>
      </c>
      <c r="F8" s="4">
        <f>AVERAGE(C8:E8)</f>
        <v>7.333333333333333</v>
      </c>
    </row>
    <row r="9" spans="1:6" x14ac:dyDescent="0.2">
      <c r="A9" s="4">
        <v>8</v>
      </c>
      <c r="B9" s="2" t="s">
        <v>4</v>
      </c>
      <c r="C9" s="4">
        <f>VLOOKUP(B9,RandomForest!A:B,2,FALSE)</f>
        <v>9</v>
      </c>
      <c r="D9" s="4">
        <f>VLOOKUP(B9,'Logistic Regression'!A:B,2,FALSE)</f>
        <v>1</v>
      </c>
      <c r="E9" s="4">
        <f>VLOOKUP(B9,'Neural Network'!A:B,2,FALSE)</f>
        <v>15</v>
      </c>
      <c r="F9" s="4">
        <f>AVERAGE(C9:E9)</f>
        <v>8.3333333333333339</v>
      </c>
    </row>
    <row r="10" spans="1:6" x14ac:dyDescent="0.2">
      <c r="A10" s="4">
        <v>9</v>
      </c>
      <c r="B10" s="2" t="s">
        <v>38</v>
      </c>
      <c r="C10" s="4">
        <f>VLOOKUP(B10,RandomForest!A:B,2,FALSE)</f>
        <v>8</v>
      </c>
      <c r="D10" s="4">
        <f>VLOOKUP(B10,'Logistic Regression'!A:B,2,FALSE)</f>
        <v>8</v>
      </c>
      <c r="E10" s="4">
        <f>VLOOKUP(B10,'Neural Network'!A:B,2,FALSE)</f>
        <v>11</v>
      </c>
      <c r="F10" s="4">
        <f>AVERAGE(C10:E10)</f>
        <v>9</v>
      </c>
    </row>
    <row r="11" spans="1:6" x14ac:dyDescent="0.2">
      <c r="A11" s="4">
        <v>10</v>
      </c>
      <c r="B11" s="2" t="s">
        <v>5</v>
      </c>
      <c r="C11" s="4">
        <f>VLOOKUP(B11,RandomForest!A:B,2,FALSE)</f>
        <v>5</v>
      </c>
      <c r="D11" s="4">
        <f>VLOOKUP(B11,'Logistic Regression'!A:B,2,FALSE)</f>
        <v>15</v>
      </c>
      <c r="E11" s="4">
        <f>VLOOKUP(B11,'Neural Network'!A:B,2,FALSE)</f>
        <v>8</v>
      </c>
      <c r="F11" s="4">
        <f>AVERAGE(C11:E11)</f>
        <v>9.3333333333333339</v>
      </c>
    </row>
    <row r="12" spans="1:6" x14ac:dyDescent="0.2">
      <c r="A12" s="4">
        <v>11</v>
      </c>
      <c r="B12" s="2" t="s">
        <v>42</v>
      </c>
      <c r="C12" s="4">
        <f>VLOOKUP(B12,RandomForest!A:B,2,FALSE)</f>
        <v>6</v>
      </c>
      <c r="D12" s="4">
        <f>VLOOKUP(B12,'Logistic Regression'!A:B,2,FALSE)</f>
        <v>16</v>
      </c>
      <c r="E12" s="4">
        <f>VLOOKUP(B12,'Neural Network'!A:B,2,FALSE)</f>
        <v>6</v>
      </c>
      <c r="F12" s="4">
        <f>AVERAGE(C12:E12)</f>
        <v>9.3333333333333339</v>
      </c>
    </row>
    <row r="13" spans="1:6" x14ac:dyDescent="0.2">
      <c r="A13" s="4">
        <v>12</v>
      </c>
      <c r="B13" s="2" t="s">
        <v>40</v>
      </c>
      <c r="C13" s="4">
        <f>VLOOKUP(B13,RandomForest!A:B,2,FALSE)</f>
        <v>7</v>
      </c>
      <c r="D13" s="4">
        <f>VLOOKUP(B13,'Logistic Regression'!A:B,2,FALSE)</f>
        <v>10</v>
      </c>
      <c r="E13" s="4">
        <f>VLOOKUP(B13,'Neural Network'!A:B,2,FALSE)</f>
        <v>14</v>
      </c>
      <c r="F13" s="4">
        <f>AVERAGE(C13:E13)</f>
        <v>10.333333333333334</v>
      </c>
    </row>
    <row r="14" spans="1:6" x14ac:dyDescent="0.2">
      <c r="A14" s="4">
        <v>13</v>
      </c>
      <c r="B14" s="2" t="s">
        <v>13</v>
      </c>
      <c r="C14" s="4">
        <f>VLOOKUP(B14,RandomForest!A:B,2,FALSE)</f>
        <v>14</v>
      </c>
      <c r="D14" s="4">
        <f>VLOOKUP(B14,'Logistic Regression'!A:B,2,FALSE)</f>
        <v>7</v>
      </c>
      <c r="E14" s="4">
        <f>VLOOKUP(B14,'Neural Network'!A:B,2,FALSE)</f>
        <v>16</v>
      </c>
      <c r="F14" s="4">
        <f>AVERAGE(C14:E14)</f>
        <v>12.333333333333334</v>
      </c>
    </row>
    <row r="15" spans="1:6" x14ac:dyDescent="0.2">
      <c r="A15" s="4">
        <v>14</v>
      </c>
      <c r="B15" s="2" t="s">
        <v>37</v>
      </c>
      <c r="C15" s="4">
        <f>VLOOKUP(B15,RandomForest!A:B,2,FALSE)</f>
        <v>21</v>
      </c>
      <c r="D15" s="4">
        <f>VLOOKUP(B15,'Logistic Regression'!A:B,2,FALSE)</f>
        <v>5</v>
      </c>
      <c r="E15" s="4">
        <f>VLOOKUP(B15,'Neural Network'!A:B,2,FALSE)</f>
        <v>12</v>
      </c>
      <c r="F15" s="4">
        <f>AVERAGE(C15:E15)</f>
        <v>12.666666666666666</v>
      </c>
    </row>
    <row r="16" spans="1:6" x14ac:dyDescent="0.2">
      <c r="A16" s="4">
        <v>15</v>
      </c>
      <c r="B16" s="2" t="s">
        <v>10</v>
      </c>
      <c r="C16" s="4">
        <f>VLOOKUP(B16,RandomForest!A:B,2,FALSE)</f>
        <v>13</v>
      </c>
      <c r="D16" s="4">
        <f>VLOOKUP(B16,'Logistic Regression'!A:B,2,FALSE)</f>
        <v>19</v>
      </c>
      <c r="E16" s="4">
        <f>VLOOKUP(B16,'Neural Network'!A:B,2,FALSE)</f>
        <v>13</v>
      </c>
      <c r="F16" s="4">
        <f>AVERAGE(C16:E16)</f>
        <v>15</v>
      </c>
    </row>
    <row r="17" spans="1:6" x14ac:dyDescent="0.2">
      <c r="A17" s="4">
        <v>16</v>
      </c>
      <c r="B17" s="2" t="s">
        <v>44</v>
      </c>
      <c r="C17" s="4">
        <f>VLOOKUP(B17,RandomForest!A:B,2,FALSE)</f>
        <v>25</v>
      </c>
      <c r="D17" s="4">
        <f>VLOOKUP(B17,'Logistic Regression'!A:B,2,FALSE)</f>
        <v>18</v>
      </c>
      <c r="E17" s="4">
        <f>VLOOKUP(B17,'Neural Network'!A:B,2,FALSE)</f>
        <v>7</v>
      </c>
      <c r="F17" s="4">
        <f>AVERAGE(C17:E17)</f>
        <v>16.666666666666668</v>
      </c>
    </row>
    <row r="18" spans="1:6" x14ac:dyDescent="0.2">
      <c r="A18" s="4">
        <v>17</v>
      </c>
      <c r="B18" s="2" t="s">
        <v>36</v>
      </c>
      <c r="C18" s="4">
        <f>VLOOKUP(B18,RandomForest!A:B,2,FALSE)</f>
        <v>24</v>
      </c>
      <c r="D18" s="4">
        <f>VLOOKUP(B18,'Logistic Regression'!A:B,2,FALSE)</f>
        <v>4</v>
      </c>
      <c r="E18" s="4">
        <f>VLOOKUP(B18,'Neural Network'!A:B,2,FALSE)</f>
        <v>24</v>
      </c>
      <c r="F18" s="4">
        <f>AVERAGE(C18:E18)</f>
        <v>17.333333333333332</v>
      </c>
    </row>
    <row r="19" spans="1:6" x14ac:dyDescent="0.2">
      <c r="A19" s="4">
        <v>18</v>
      </c>
      <c r="B19" s="2" t="s">
        <v>12</v>
      </c>
      <c r="C19" s="4">
        <f>VLOOKUP(B19,RandomForest!A:B,2,FALSE)</f>
        <v>17</v>
      </c>
      <c r="D19" s="4">
        <f>VLOOKUP(B19,'Logistic Regression'!A:B,2,FALSE)</f>
        <v>21</v>
      </c>
      <c r="E19" s="4">
        <f>VLOOKUP(B19,'Neural Network'!A:B,2,FALSE)</f>
        <v>17</v>
      </c>
      <c r="F19" s="4">
        <f>AVERAGE(C19:E19)</f>
        <v>18.333333333333332</v>
      </c>
    </row>
    <row r="20" spans="1:6" x14ac:dyDescent="0.2">
      <c r="A20" s="4">
        <v>19</v>
      </c>
      <c r="B20" s="2" t="s">
        <v>18</v>
      </c>
      <c r="C20" s="4">
        <f>VLOOKUP(B20,RandomForest!A:B,2,FALSE)</f>
        <v>16</v>
      </c>
      <c r="D20" s="4">
        <f>VLOOKUP(B20,'Logistic Regression'!A:B,2,FALSE)</f>
        <v>20</v>
      </c>
      <c r="E20" s="4">
        <f>VLOOKUP(B20,'Neural Network'!A:B,2,FALSE)</f>
        <v>20</v>
      </c>
      <c r="F20" s="4">
        <f>AVERAGE(C20:E20)</f>
        <v>18.666666666666668</v>
      </c>
    </row>
    <row r="21" spans="1:6" x14ac:dyDescent="0.2">
      <c r="A21" s="4">
        <v>20</v>
      </c>
      <c r="B21" s="2" t="s">
        <v>45</v>
      </c>
      <c r="C21" s="4">
        <f>VLOOKUP(B21,RandomForest!A:B,2,FALSE)</f>
        <v>18</v>
      </c>
      <c r="D21" s="4">
        <f>VLOOKUP(B21,'Logistic Regression'!A:B,2,FALSE)</f>
        <v>25</v>
      </c>
      <c r="E21" s="4">
        <f>VLOOKUP(B21,'Neural Network'!A:B,2,FALSE)</f>
        <v>18</v>
      </c>
      <c r="F21" s="4">
        <f>AVERAGE(C21:E21)</f>
        <v>20.333333333333332</v>
      </c>
    </row>
    <row r="22" spans="1:6" x14ac:dyDescent="0.2">
      <c r="A22" s="4">
        <v>21</v>
      </c>
      <c r="B22" s="2" t="s">
        <v>19</v>
      </c>
      <c r="C22" s="4">
        <f>VLOOKUP(B22,RandomForest!A:B,2,FALSE)</f>
        <v>20</v>
      </c>
      <c r="D22" s="4">
        <f>VLOOKUP(B22,'Logistic Regression'!A:B,2,FALSE)</f>
        <v>22</v>
      </c>
      <c r="E22" s="4">
        <f>VLOOKUP(B22,'Neural Network'!A:B,2,FALSE)</f>
        <v>21</v>
      </c>
      <c r="F22" s="4">
        <f>AVERAGE(C22:E22)</f>
        <v>21</v>
      </c>
    </row>
    <row r="23" spans="1:6" x14ac:dyDescent="0.2">
      <c r="A23" s="4">
        <v>22</v>
      </c>
      <c r="B23" s="2" t="s">
        <v>43</v>
      </c>
      <c r="C23" s="4">
        <f>VLOOKUP(B23,RandomForest!A:B,2,FALSE)</f>
        <v>28</v>
      </c>
      <c r="D23" s="4">
        <f>VLOOKUP(B23,'Logistic Regression'!A:B,2,FALSE)</f>
        <v>17</v>
      </c>
      <c r="E23" s="4">
        <f>VLOOKUP(B23,'Neural Network'!A:B,2,FALSE)</f>
        <v>19</v>
      </c>
      <c r="F23" s="4">
        <f>AVERAGE(C23:E23)</f>
        <v>21.333333333333332</v>
      </c>
    </row>
    <row r="24" spans="1:6" x14ac:dyDescent="0.2">
      <c r="A24" s="4">
        <v>23</v>
      </c>
      <c r="B24" s="2" t="s">
        <v>15</v>
      </c>
      <c r="C24" s="4">
        <f>VLOOKUP(B24,RandomForest!A:B,2,FALSE)</f>
        <v>15</v>
      </c>
      <c r="D24" s="4">
        <f>VLOOKUP(B24,'Logistic Regression'!A:B,2,FALSE)</f>
        <v>26</v>
      </c>
      <c r="E24" s="4">
        <f>VLOOKUP(B24,'Neural Network'!A:B,2,FALSE)</f>
        <v>25</v>
      </c>
      <c r="F24" s="4">
        <f>AVERAGE(C24:E24)</f>
        <v>22</v>
      </c>
    </row>
    <row r="25" spans="1:6" x14ac:dyDescent="0.2">
      <c r="A25" s="4">
        <v>24</v>
      </c>
      <c r="B25" s="2" t="s">
        <v>16</v>
      </c>
      <c r="C25" s="4">
        <f>VLOOKUP(B25,RandomForest!A:B,2,FALSE)</f>
        <v>23</v>
      </c>
      <c r="D25" s="4">
        <f>VLOOKUP(B25,'Logistic Regression'!A:B,2,FALSE)</f>
        <v>24</v>
      </c>
      <c r="E25" s="4">
        <f>VLOOKUP(B25,'Neural Network'!A:B,2,FALSE)</f>
        <v>27</v>
      </c>
      <c r="F25" s="4">
        <f>AVERAGE(C25:E25)</f>
        <v>24.666666666666668</v>
      </c>
    </row>
    <row r="26" spans="1:6" x14ac:dyDescent="0.2">
      <c r="A26" s="4">
        <v>25</v>
      </c>
      <c r="B26" s="2" t="s">
        <v>22</v>
      </c>
      <c r="C26" s="4">
        <f>VLOOKUP(B26,RandomForest!A:B,2,FALSE)</f>
        <v>26</v>
      </c>
      <c r="D26" s="4">
        <f>VLOOKUP(B26,'Logistic Regression'!A:B,2,FALSE)</f>
        <v>23</v>
      </c>
      <c r="E26" s="4">
        <f>VLOOKUP(B26,'Neural Network'!A:B,2,FALSE)</f>
        <v>26</v>
      </c>
      <c r="F26" s="4">
        <f>AVERAGE(C26:E26)</f>
        <v>25</v>
      </c>
    </row>
    <row r="27" spans="1:6" x14ac:dyDescent="0.2">
      <c r="A27" s="4">
        <v>26</v>
      </c>
      <c r="B27" s="2" t="s">
        <v>21</v>
      </c>
      <c r="C27" s="4">
        <f>VLOOKUP(B27,RandomForest!A:B,2,FALSE)</f>
        <v>22</v>
      </c>
      <c r="D27" s="4">
        <f>VLOOKUP(B27,'Logistic Regression'!A:B,2,FALSE)</f>
        <v>30</v>
      </c>
      <c r="E27" s="4">
        <f>VLOOKUP(B27,'Neural Network'!A:B,2,FALSE)</f>
        <v>23</v>
      </c>
      <c r="F27" s="4">
        <f>AVERAGE(C27:E27)</f>
        <v>25</v>
      </c>
    </row>
    <row r="28" spans="1:6" x14ac:dyDescent="0.2">
      <c r="A28" s="4">
        <v>27</v>
      </c>
      <c r="B28" s="2" t="s">
        <v>20</v>
      </c>
      <c r="C28" s="4">
        <f>VLOOKUP(B28,RandomForest!A:B,2,FALSE)</f>
        <v>19</v>
      </c>
      <c r="D28" s="4">
        <f>VLOOKUP(B28,'Logistic Regression'!A:B,2,FALSE)</f>
        <v>28</v>
      </c>
      <c r="E28" s="4">
        <f>VLOOKUP(B28,'Neural Network'!A:B,2,FALSE)</f>
        <v>28</v>
      </c>
      <c r="F28" s="4">
        <f>AVERAGE(C28:E28)</f>
        <v>25</v>
      </c>
    </row>
    <row r="29" spans="1:6" x14ac:dyDescent="0.2">
      <c r="A29" s="4">
        <v>28</v>
      </c>
      <c r="B29" s="2" t="s">
        <v>25</v>
      </c>
      <c r="C29" s="4">
        <f>VLOOKUP(B29,RandomForest!A:B,2,FALSE)</f>
        <v>31</v>
      </c>
      <c r="D29" s="4">
        <f>VLOOKUP(B29,'Logistic Regression'!A:B,2,FALSE)</f>
        <v>33</v>
      </c>
      <c r="E29" s="4">
        <f>VLOOKUP(B29,'Neural Network'!A:B,2,FALSE)</f>
        <v>22</v>
      </c>
      <c r="F29" s="4">
        <f>AVERAGE(C29:E29)</f>
        <v>28.666666666666668</v>
      </c>
    </row>
    <row r="30" spans="1:6" x14ac:dyDescent="0.2">
      <c r="A30" s="4">
        <v>29</v>
      </c>
      <c r="B30" s="2" t="s">
        <v>39</v>
      </c>
      <c r="C30" s="4">
        <f>VLOOKUP(B30,RandomForest!A:B,2,FALSE)</f>
        <v>35</v>
      </c>
      <c r="D30" s="4">
        <f>VLOOKUP(B30,'Logistic Regression'!A:B,2,FALSE)</f>
        <v>9</v>
      </c>
      <c r="E30" s="4">
        <f>VLOOKUP(B30,'Neural Network'!A:B,2,FALSE)</f>
        <v>42</v>
      </c>
      <c r="F30" s="4">
        <f>AVERAGE(C30:E30)</f>
        <v>28.666666666666668</v>
      </c>
    </row>
    <row r="31" spans="1:6" x14ac:dyDescent="0.2">
      <c r="A31" s="4">
        <v>30</v>
      </c>
      <c r="B31" s="2" t="s">
        <v>14</v>
      </c>
      <c r="C31" s="4">
        <f>VLOOKUP(B31,RandomForest!A:B,2,FALSE)</f>
        <v>27</v>
      </c>
      <c r="D31" s="4">
        <f>VLOOKUP(B31,'Logistic Regression'!A:B,2,FALSE)</f>
        <v>27</v>
      </c>
      <c r="E31" s="4">
        <f>VLOOKUP(B31,'Neural Network'!A:B,2,FALSE)</f>
        <v>35</v>
      </c>
      <c r="F31" s="4">
        <f>AVERAGE(C31:E31)</f>
        <v>29.666666666666668</v>
      </c>
    </row>
    <row r="32" spans="1:6" x14ac:dyDescent="0.2">
      <c r="A32" s="4">
        <v>31</v>
      </c>
      <c r="B32" s="2" t="s">
        <v>9</v>
      </c>
      <c r="C32" s="4">
        <f>VLOOKUP(B32,RandomForest!A:B,2,FALSE)</f>
        <v>32</v>
      </c>
      <c r="D32" s="4">
        <f>VLOOKUP(B32,'Logistic Regression'!A:B,2,FALSE)</f>
        <v>29</v>
      </c>
      <c r="E32" s="4">
        <f>VLOOKUP(B32,'Neural Network'!A:B,2,FALSE)</f>
        <v>29</v>
      </c>
      <c r="F32" s="4">
        <f>AVERAGE(C32:E32)</f>
        <v>30</v>
      </c>
    </row>
    <row r="33" spans="1:6" x14ac:dyDescent="0.2">
      <c r="A33" s="4">
        <v>32</v>
      </c>
      <c r="B33" s="2" t="s">
        <v>17</v>
      </c>
      <c r="C33" s="4">
        <f>VLOOKUP(B33,RandomForest!A:B,2,FALSE)</f>
        <v>29</v>
      </c>
      <c r="D33" s="4">
        <f>VLOOKUP(B33,'Logistic Regression'!A:B,2,FALSE)</f>
        <v>32</v>
      </c>
      <c r="E33" s="4">
        <f>VLOOKUP(B33,'Neural Network'!A:B,2,FALSE)</f>
        <v>31</v>
      </c>
      <c r="F33" s="4">
        <f>AVERAGE(C33:E33)</f>
        <v>30.666666666666668</v>
      </c>
    </row>
    <row r="34" spans="1:6" x14ac:dyDescent="0.2">
      <c r="A34" s="4">
        <v>33</v>
      </c>
      <c r="B34" s="2" t="s">
        <v>11</v>
      </c>
      <c r="C34" s="4">
        <f>VLOOKUP(B34,RandomForest!A:B,2,FALSE)</f>
        <v>33</v>
      </c>
      <c r="D34" s="4">
        <f>VLOOKUP(B34,'Logistic Regression'!A:B,2,FALSE)</f>
        <v>34</v>
      </c>
      <c r="E34" s="4">
        <f>VLOOKUP(B34,'Neural Network'!A:B,2,FALSE)</f>
        <v>34</v>
      </c>
      <c r="F34" s="4">
        <f>AVERAGE(C34:E34)</f>
        <v>33.666666666666664</v>
      </c>
    </row>
    <row r="35" spans="1:6" x14ac:dyDescent="0.2">
      <c r="A35" s="4">
        <v>34</v>
      </c>
      <c r="B35" s="2" t="s">
        <v>46</v>
      </c>
      <c r="C35" s="4">
        <f>VLOOKUP(B35,RandomForest!A:B,2,FALSE)</f>
        <v>34</v>
      </c>
      <c r="D35" s="4">
        <f>VLOOKUP(B35,'Logistic Regression'!A:B,2,FALSE)</f>
        <v>36</v>
      </c>
      <c r="E35" s="4">
        <f>VLOOKUP(B35,'Neural Network'!A:B,2,FALSE)</f>
        <v>33</v>
      </c>
      <c r="F35" s="4">
        <f>AVERAGE(C35:E35)</f>
        <v>34.333333333333336</v>
      </c>
    </row>
    <row r="36" spans="1:6" x14ac:dyDescent="0.2">
      <c r="A36" s="4">
        <v>35</v>
      </c>
      <c r="B36" s="2" t="s">
        <v>26</v>
      </c>
      <c r="C36" s="4">
        <f>VLOOKUP(B36,RandomForest!A:B,2,FALSE)</f>
        <v>36</v>
      </c>
      <c r="D36" s="4">
        <f>VLOOKUP(B36,'Logistic Regression'!A:B,2,FALSE)</f>
        <v>31</v>
      </c>
      <c r="E36" s="4">
        <f>VLOOKUP(B36,'Neural Network'!A:B,2,FALSE)</f>
        <v>37</v>
      </c>
      <c r="F36" s="4">
        <f>AVERAGE(C36:E36)</f>
        <v>34.666666666666664</v>
      </c>
    </row>
    <row r="37" spans="1:6" x14ac:dyDescent="0.2">
      <c r="A37" s="4">
        <v>36</v>
      </c>
      <c r="B37" s="2" t="s">
        <v>28</v>
      </c>
      <c r="C37" s="4">
        <f>VLOOKUP(B37,RandomForest!A:B,2,FALSE)</f>
        <v>38</v>
      </c>
      <c r="D37" s="4">
        <f>VLOOKUP(B37,'Logistic Regression'!A:B,2,FALSE)</f>
        <v>35</v>
      </c>
      <c r="E37" s="4">
        <f>VLOOKUP(B37,'Neural Network'!A:B,2,FALSE)</f>
        <v>32</v>
      </c>
      <c r="F37" s="4">
        <f>AVERAGE(C37:E37)</f>
        <v>35</v>
      </c>
    </row>
    <row r="38" spans="1:6" x14ac:dyDescent="0.2">
      <c r="A38" s="4">
        <v>37</v>
      </c>
      <c r="B38" s="2" t="s">
        <v>31</v>
      </c>
      <c r="C38" s="4">
        <f>VLOOKUP(B38,RandomForest!A:B,2,FALSE)</f>
        <v>41</v>
      </c>
      <c r="D38" s="4">
        <f>VLOOKUP(B38,'Logistic Regression'!A:B,2,FALSE)</f>
        <v>37</v>
      </c>
      <c r="E38" s="4">
        <f>VLOOKUP(B38,'Neural Network'!A:B,2,FALSE)</f>
        <v>30</v>
      </c>
      <c r="F38" s="4">
        <f>AVERAGE(C38:E38)</f>
        <v>36</v>
      </c>
    </row>
    <row r="39" spans="1:6" x14ac:dyDescent="0.2">
      <c r="A39" s="4">
        <v>38</v>
      </c>
      <c r="B39" s="2" t="s">
        <v>23</v>
      </c>
      <c r="C39" s="4">
        <f>VLOOKUP(B39,RandomForest!A:B,2,FALSE)</f>
        <v>30</v>
      </c>
      <c r="D39" s="4">
        <f>VLOOKUP(B39,'Logistic Regression'!A:B,2,FALSE)</f>
        <v>42</v>
      </c>
      <c r="E39" s="4">
        <f>VLOOKUP(B39,'Neural Network'!A:B,2,FALSE)</f>
        <v>44</v>
      </c>
      <c r="F39" s="4">
        <f>AVERAGE(C39:E39)</f>
        <v>38.666666666666664</v>
      </c>
    </row>
    <row r="40" spans="1:6" x14ac:dyDescent="0.2">
      <c r="A40" s="4">
        <v>39</v>
      </c>
      <c r="B40" s="2" t="s">
        <v>30</v>
      </c>
      <c r="C40" s="4">
        <f>VLOOKUP(B40,RandomForest!A:B,2,FALSE)</f>
        <v>40</v>
      </c>
      <c r="D40" s="4">
        <f>VLOOKUP(B40,'Logistic Regression'!A:B,2,FALSE)</f>
        <v>38</v>
      </c>
      <c r="E40" s="4">
        <f>VLOOKUP(B40,'Neural Network'!A:B,2,FALSE)</f>
        <v>39</v>
      </c>
      <c r="F40" s="4">
        <f>AVERAGE(C40:E40)</f>
        <v>39</v>
      </c>
    </row>
    <row r="41" spans="1:6" x14ac:dyDescent="0.2">
      <c r="A41" s="4">
        <v>40</v>
      </c>
      <c r="B41" s="2" t="s">
        <v>27</v>
      </c>
      <c r="C41" s="4">
        <f>VLOOKUP(B41,RandomForest!A:B,2,FALSE)</f>
        <v>39</v>
      </c>
      <c r="D41" s="4">
        <f>VLOOKUP(B41,'Logistic Regression'!A:B,2,FALSE)</f>
        <v>43</v>
      </c>
      <c r="E41" s="4">
        <f>VLOOKUP(B41,'Neural Network'!A:B,2,FALSE)</f>
        <v>36</v>
      </c>
      <c r="F41" s="4">
        <f>AVERAGE(C41:E41)</f>
        <v>39.333333333333336</v>
      </c>
    </row>
    <row r="42" spans="1:6" x14ac:dyDescent="0.2">
      <c r="A42" s="4">
        <v>41</v>
      </c>
      <c r="B42" s="2" t="s">
        <v>24</v>
      </c>
      <c r="C42" s="4">
        <f>VLOOKUP(B42,RandomForest!A:B,2,FALSE)</f>
        <v>37</v>
      </c>
      <c r="D42" s="4">
        <f>VLOOKUP(B42,'Logistic Regression'!A:B,2,FALSE)</f>
        <v>41</v>
      </c>
      <c r="E42" s="4">
        <f>VLOOKUP(B42,'Neural Network'!A:B,2,FALSE)</f>
        <v>46</v>
      </c>
      <c r="F42" s="4">
        <f>AVERAGE(C42:E42)</f>
        <v>41.333333333333336</v>
      </c>
    </row>
    <row r="43" spans="1:6" x14ac:dyDescent="0.2">
      <c r="A43" s="4">
        <v>42</v>
      </c>
      <c r="B43" s="2" t="s">
        <v>33</v>
      </c>
      <c r="C43" s="4">
        <f>VLOOKUP(B43,RandomForest!A:B,2,FALSE)</f>
        <v>46</v>
      </c>
      <c r="D43" s="4">
        <f>VLOOKUP(B43,'Logistic Regression'!A:B,2,FALSE)</f>
        <v>40</v>
      </c>
      <c r="E43" s="4">
        <f>VLOOKUP(B43,'Neural Network'!A:B,2,FALSE)</f>
        <v>40</v>
      </c>
      <c r="F43" s="4">
        <f>AVERAGE(C43:E43)</f>
        <v>42</v>
      </c>
    </row>
    <row r="44" spans="1:6" x14ac:dyDescent="0.2">
      <c r="A44" s="4">
        <v>43</v>
      </c>
      <c r="B44" s="2" t="s">
        <v>32</v>
      </c>
      <c r="C44" s="4">
        <f>VLOOKUP(B44,RandomForest!A:B,2,FALSE)</f>
        <v>42</v>
      </c>
      <c r="D44" s="4">
        <f>VLOOKUP(B44,'Logistic Regression'!A:B,2,FALSE)</f>
        <v>46</v>
      </c>
      <c r="E44" s="4">
        <f>VLOOKUP(B44,'Neural Network'!A:B,2,FALSE)</f>
        <v>38</v>
      </c>
      <c r="F44" s="4">
        <f>AVERAGE(C44:E44)</f>
        <v>42</v>
      </c>
    </row>
    <row r="45" spans="1:6" x14ac:dyDescent="0.2">
      <c r="A45" s="4">
        <v>44</v>
      </c>
      <c r="B45" s="2" t="s">
        <v>29</v>
      </c>
      <c r="C45" s="4">
        <f>VLOOKUP(B45,RandomForest!A:B,2,FALSE)</f>
        <v>43</v>
      </c>
      <c r="D45" s="4">
        <f>VLOOKUP(B45,'Logistic Regression'!A:B,2,FALSE)</f>
        <v>39</v>
      </c>
      <c r="E45" s="4">
        <f>VLOOKUP(B45,'Neural Network'!A:B,2,FALSE)</f>
        <v>45</v>
      </c>
      <c r="F45" s="4">
        <f>AVERAGE(C45:E45)</f>
        <v>42.333333333333336</v>
      </c>
    </row>
    <row r="46" spans="1:6" x14ac:dyDescent="0.2">
      <c r="A46" s="4">
        <v>45</v>
      </c>
      <c r="B46" s="2" t="s">
        <v>35</v>
      </c>
      <c r="C46" s="4">
        <f>VLOOKUP(B46,RandomForest!A:B,2,FALSE)</f>
        <v>44</v>
      </c>
      <c r="D46" s="4">
        <f>VLOOKUP(B46,'Logistic Regression'!A:B,2,FALSE)</f>
        <v>44</v>
      </c>
      <c r="E46" s="4">
        <f>VLOOKUP(B46,'Neural Network'!A:B,2,FALSE)</f>
        <v>41</v>
      </c>
      <c r="F46" s="4">
        <f>AVERAGE(C46:E46)</f>
        <v>43</v>
      </c>
    </row>
    <row r="47" spans="1:6" x14ac:dyDescent="0.2">
      <c r="A47" s="4">
        <v>46</v>
      </c>
      <c r="B47" s="2" t="s">
        <v>34</v>
      </c>
      <c r="C47" s="4">
        <f>VLOOKUP(B47,RandomForest!A:B,2,FALSE)</f>
        <v>45</v>
      </c>
      <c r="D47" s="4">
        <f>VLOOKUP(B47,'Logistic Regression'!A:B,2,FALSE)</f>
        <v>45</v>
      </c>
      <c r="E47" s="4">
        <f>VLOOKUP(B47,'Neural Network'!A:B,2,FALSE)</f>
        <v>43</v>
      </c>
      <c r="F47" s="4">
        <f>AVERAGE(C47:E47)</f>
        <v>44.333333333333336</v>
      </c>
    </row>
  </sheetData>
  <autoFilter ref="B1:F37" xr:uid="{3307CCA9-8019-014D-8995-BE7EC2390C28}">
    <sortState xmlns:xlrd2="http://schemas.microsoft.com/office/spreadsheetml/2017/richdata2" ref="B2:F47">
      <sortCondition ref="F1:F4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2506-6BA6-B747-89C4-A1E21B9AFE04}">
  <dimension ref="A1:E47"/>
  <sheetViews>
    <sheetView workbookViewId="0"/>
  </sheetViews>
  <sheetFormatPr baseColWidth="10" defaultRowHeight="18" x14ac:dyDescent="0.25"/>
  <cols>
    <col min="1" max="1" width="60" style="5" bestFit="1" customWidth="1"/>
    <col min="2" max="2" width="10.83203125" style="5"/>
  </cols>
  <sheetData>
    <row r="1" spans="1:5" x14ac:dyDescent="0.25">
      <c r="A1" s="6" t="s">
        <v>0</v>
      </c>
      <c r="B1" s="7" t="s">
        <v>47</v>
      </c>
    </row>
    <row r="2" spans="1:5" ht="20" x14ac:dyDescent="0.3">
      <c r="A2" s="3" t="s">
        <v>1</v>
      </c>
      <c r="B2" s="5">
        <v>1</v>
      </c>
      <c r="E2" s="1"/>
    </row>
    <row r="3" spans="1:5" ht="20" x14ac:dyDescent="0.3">
      <c r="A3" s="3" t="s">
        <v>2</v>
      </c>
      <c r="B3" s="5">
        <v>2</v>
      </c>
      <c r="E3" s="1"/>
    </row>
    <row r="4" spans="1:5" ht="20" x14ac:dyDescent="0.3">
      <c r="A4" s="3" t="s">
        <v>3</v>
      </c>
      <c r="B4" s="5">
        <v>3</v>
      </c>
      <c r="E4" s="1"/>
    </row>
    <row r="5" spans="1:5" ht="20" x14ac:dyDescent="0.3">
      <c r="A5" s="3" t="s">
        <v>41</v>
      </c>
      <c r="B5" s="5">
        <v>4</v>
      </c>
      <c r="E5" s="1"/>
    </row>
    <row r="6" spans="1:5" ht="20" x14ac:dyDescent="0.3">
      <c r="A6" s="3" t="s">
        <v>5</v>
      </c>
      <c r="B6" s="5">
        <v>5</v>
      </c>
      <c r="E6" s="1"/>
    </row>
    <row r="7" spans="1:5" ht="20" x14ac:dyDescent="0.3">
      <c r="A7" s="3" t="s">
        <v>42</v>
      </c>
      <c r="B7" s="5">
        <v>6</v>
      </c>
      <c r="E7" s="1"/>
    </row>
    <row r="8" spans="1:5" ht="20" x14ac:dyDescent="0.3">
      <c r="A8" s="3" t="s">
        <v>40</v>
      </c>
      <c r="B8" s="5">
        <v>7</v>
      </c>
      <c r="E8" s="1"/>
    </row>
    <row r="9" spans="1:5" ht="20" x14ac:dyDescent="0.3">
      <c r="A9" s="3" t="s">
        <v>38</v>
      </c>
      <c r="B9" s="5">
        <v>8</v>
      </c>
      <c r="E9" s="1"/>
    </row>
    <row r="10" spans="1:5" ht="20" x14ac:dyDescent="0.3">
      <c r="A10" s="3" t="s">
        <v>4</v>
      </c>
      <c r="B10" s="5">
        <v>9</v>
      </c>
      <c r="E10" s="1"/>
    </row>
    <row r="11" spans="1:5" ht="20" x14ac:dyDescent="0.3">
      <c r="A11" s="3" t="s">
        <v>6</v>
      </c>
      <c r="B11" s="5">
        <v>10</v>
      </c>
      <c r="E11" s="1"/>
    </row>
    <row r="12" spans="1:5" ht="20" x14ac:dyDescent="0.3">
      <c r="A12" s="3" t="s">
        <v>7</v>
      </c>
      <c r="B12" s="5">
        <v>11</v>
      </c>
      <c r="E12" s="1"/>
    </row>
    <row r="13" spans="1:5" ht="20" x14ac:dyDescent="0.3">
      <c r="A13" s="3" t="s">
        <v>8</v>
      </c>
      <c r="B13" s="5">
        <v>12</v>
      </c>
      <c r="E13" s="1"/>
    </row>
    <row r="14" spans="1:5" ht="20" x14ac:dyDescent="0.3">
      <c r="A14" s="3" t="s">
        <v>10</v>
      </c>
      <c r="B14" s="5">
        <v>13</v>
      </c>
      <c r="E14" s="1"/>
    </row>
    <row r="15" spans="1:5" ht="20" x14ac:dyDescent="0.3">
      <c r="A15" s="3" t="s">
        <v>13</v>
      </c>
      <c r="B15" s="5">
        <v>14</v>
      </c>
      <c r="E15" s="1"/>
    </row>
    <row r="16" spans="1:5" ht="20" x14ac:dyDescent="0.3">
      <c r="A16" s="3" t="s">
        <v>15</v>
      </c>
      <c r="B16" s="5">
        <v>15</v>
      </c>
      <c r="E16" s="1"/>
    </row>
    <row r="17" spans="1:5" ht="20" x14ac:dyDescent="0.3">
      <c r="A17" s="3" t="s">
        <v>18</v>
      </c>
      <c r="B17" s="5">
        <v>16</v>
      </c>
      <c r="E17" s="1"/>
    </row>
    <row r="18" spans="1:5" ht="20" x14ac:dyDescent="0.3">
      <c r="A18" s="3" t="s">
        <v>12</v>
      </c>
      <c r="B18" s="5">
        <v>17</v>
      </c>
      <c r="E18" s="1"/>
    </row>
    <row r="19" spans="1:5" ht="20" x14ac:dyDescent="0.3">
      <c r="A19" s="3" t="s">
        <v>45</v>
      </c>
      <c r="B19" s="5">
        <v>18</v>
      </c>
      <c r="E19" s="1"/>
    </row>
    <row r="20" spans="1:5" ht="20" x14ac:dyDescent="0.3">
      <c r="A20" s="3" t="s">
        <v>20</v>
      </c>
      <c r="B20" s="5">
        <v>19</v>
      </c>
      <c r="E20" s="1"/>
    </row>
    <row r="21" spans="1:5" ht="20" x14ac:dyDescent="0.3">
      <c r="A21" s="3" t="s">
        <v>19</v>
      </c>
      <c r="B21" s="5">
        <v>20</v>
      </c>
      <c r="E21" s="1"/>
    </row>
    <row r="22" spans="1:5" ht="20" x14ac:dyDescent="0.3">
      <c r="A22" s="3" t="s">
        <v>37</v>
      </c>
      <c r="B22" s="5">
        <v>21</v>
      </c>
      <c r="E22" s="1"/>
    </row>
    <row r="23" spans="1:5" ht="20" x14ac:dyDescent="0.3">
      <c r="A23" s="3" t="s">
        <v>21</v>
      </c>
      <c r="B23" s="5">
        <v>22</v>
      </c>
      <c r="E23" s="1"/>
    </row>
    <row r="24" spans="1:5" ht="20" x14ac:dyDescent="0.3">
      <c r="A24" s="3" t="s">
        <v>16</v>
      </c>
      <c r="B24" s="5">
        <v>23</v>
      </c>
      <c r="E24" s="1"/>
    </row>
    <row r="25" spans="1:5" ht="20" x14ac:dyDescent="0.3">
      <c r="A25" s="3" t="s">
        <v>36</v>
      </c>
      <c r="B25" s="5">
        <v>24</v>
      </c>
      <c r="E25" s="1"/>
    </row>
    <row r="26" spans="1:5" ht="20" x14ac:dyDescent="0.3">
      <c r="A26" s="3" t="s">
        <v>44</v>
      </c>
      <c r="B26" s="5">
        <v>25</v>
      </c>
      <c r="E26" s="1"/>
    </row>
    <row r="27" spans="1:5" ht="20" x14ac:dyDescent="0.3">
      <c r="A27" s="3" t="s">
        <v>22</v>
      </c>
      <c r="B27" s="5">
        <v>26</v>
      </c>
      <c r="E27" s="1"/>
    </row>
    <row r="28" spans="1:5" ht="20" x14ac:dyDescent="0.3">
      <c r="A28" s="3" t="s">
        <v>14</v>
      </c>
      <c r="B28" s="5">
        <v>27</v>
      </c>
      <c r="E28" s="1"/>
    </row>
    <row r="29" spans="1:5" ht="20" x14ac:dyDescent="0.3">
      <c r="A29" s="3" t="s">
        <v>43</v>
      </c>
      <c r="B29" s="5">
        <v>28</v>
      </c>
      <c r="E29" s="1"/>
    </row>
    <row r="30" spans="1:5" ht="20" x14ac:dyDescent="0.3">
      <c r="A30" s="3" t="s">
        <v>17</v>
      </c>
      <c r="B30" s="5">
        <v>29</v>
      </c>
      <c r="E30" s="1"/>
    </row>
    <row r="31" spans="1:5" ht="20" x14ac:dyDescent="0.3">
      <c r="A31" s="3" t="s">
        <v>23</v>
      </c>
      <c r="B31" s="5">
        <v>30</v>
      </c>
      <c r="E31" s="1"/>
    </row>
    <row r="32" spans="1:5" ht="20" x14ac:dyDescent="0.3">
      <c r="A32" s="3" t="s">
        <v>25</v>
      </c>
      <c r="B32" s="5">
        <v>31</v>
      </c>
      <c r="E32" s="1"/>
    </row>
    <row r="33" spans="1:5" ht="20" x14ac:dyDescent="0.3">
      <c r="A33" s="3" t="s">
        <v>9</v>
      </c>
      <c r="B33" s="5">
        <v>32</v>
      </c>
      <c r="E33" s="1"/>
    </row>
    <row r="34" spans="1:5" ht="20" x14ac:dyDescent="0.3">
      <c r="A34" s="3" t="s">
        <v>11</v>
      </c>
      <c r="B34" s="5">
        <v>33</v>
      </c>
      <c r="E34" s="1"/>
    </row>
    <row r="35" spans="1:5" ht="20" x14ac:dyDescent="0.3">
      <c r="A35" s="3" t="s">
        <v>46</v>
      </c>
      <c r="B35" s="5">
        <v>34</v>
      </c>
      <c r="E35" s="1"/>
    </row>
    <row r="36" spans="1:5" ht="20" x14ac:dyDescent="0.3">
      <c r="A36" s="3" t="s">
        <v>39</v>
      </c>
      <c r="B36" s="5">
        <v>35</v>
      </c>
      <c r="E36" s="1"/>
    </row>
    <row r="37" spans="1:5" ht="20" x14ac:dyDescent="0.3">
      <c r="A37" s="3" t="s">
        <v>26</v>
      </c>
      <c r="B37" s="5">
        <v>36</v>
      </c>
      <c r="E37" s="1"/>
    </row>
    <row r="38" spans="1:5" ht="20" x14ac:dyDescent="0.3">
      <c r="A38" s="3" t="s">
        <v>24</v>
      </c>
      <c r="B38" s="5">
        <v>37</v>
      </c>
      <c r="E38" s="1"/>
    </row>
    <row r="39" spans="1:5" ht="20" x14ac:dyDescent="0.3">
      <c r="A39" s="3" t="s">
        <v>28</v>
      </c>
      <c r="B39" s="5">
        <v>38</v>
      </c>
      <c r="E39" s="1"/>
    </row>
    <row r="40" spans="1:5" ht="20" x14ac:dyDescent="0.3">
      <c r="A40" s="3" t="s">
        <v>27</v>
      </c>
      <c r="B40" s="5">
        <v>39</v>
      </c>
      <c r="E40" s="1"/>
    </row>
    <row r="41" spans="1:5" ht="20" x14ac:dyDescent="0.3">
      <c r="A41" s="3" t="s">
        <v>30</v>
      </c>
      <c r="B41" s="5">
        <v>40</v>
      </c>
      <c r="E41" s="1"/>
    </row>
    <row r="42" spans="1:5" ht="20" x14ac:dyDescent="0.3">
      <c r="A42" s="3" t="s">
        <v>31</v>
      </c>
      <c r="B42" s="5">
        <v>41</v>
      </c>
      <c r="E42" s="1"/>
    </row>
    <row r="43" spans="1:5" ht="20" x14ac:dyDescent="0.3">
      <c r="A43" s="3" t="s">
        <v>32</v>
      </c>
      <c r="B43" s="5">
        <v>42</v>
      </c>
      <c r="E43" s="1"/>
    </row>
    <row r="44" spans="1:5" ht="20" x14ac:dyDescent="0.3">
      <c r="A44" s="3" t="s">
        <v>29</v>
      </c>
      <c r="B44" s="5">
        <v>43</v>
      </c>
      <c r="E44" s="1"/>
    </row>
    <row r="45" spans="1:5" ht="20" x14ac:dyDescent="0.3">
      <c r="A45" s="3" t="s">
        <v>35</v>
      </c>
      <c r="B45" s="5">
        <v>44</v>
      </c>
      <c r="E45" s="1"/>
    </row>
    <row r="46" spans="1:5" ht="20" x14ac:dyDescent="0.3">
      <c r="A46" s="3" t="s">
        <v>34</v>
      </c>
      <c r="B46" s="5">
        <v>45</v>
      </c>
      <c r="E46" s="1"/>
    </row>
    <row r="47" spans="1:5" ht="20" x14ac:dyDescent="0.3">
      <c r="A47" s="3" t="s">
        <v>33</v>
      </c>
      <c r="B47" s="5">
        <v>46</v>
      </c>
      <c r="E4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C2ED-8AE5-5E46-B413-DBA1DB0B3C37}">
  <dimension ref="A1:B47"/>
  <sheetViews>
    <sheetView workbookViewId="0"/>
  </sheetViews>
  <sheetFormatPr baseColWidth="10" defaultRowHeight="18" x14ac:dyDescent="0.2"/>
  <cols>
    <col min="1" max="1" width="42.1640625" style="4" bestFit="1" customWidth="1"/>
    <col min="2" max="2" width="10.83203125" style="4"/>
  </cols>
  <sheetData>
    <row r="1" spans="1:2" x14ac:dyDescent="0.2">
      <c r="A1" s="8" t="s">
        <v>48</v>
      </c>
      <c r="B1" s="8" t="s">
        <v>47</v>
      </c>
    </row>
    <row r="2" spans="1:2" x14ac:dyDescent="0.2">
      <c r="A2" s="2" t="s">
        <v>4</v>
      </c>
      <c r="B2" s="4">
        <v>1</v>
      </c>
    </row>
    <row r="3" spans="1:2" x14ac:dyDescent="0.2">
      <c r="A3" s="2" t="s">
        <v>7</v>
      </c>
      <c r="B3" s="4">
        <v>2</v>
      </c>
    </row>
    <row r="4" spans="1:2" x14ac:dyDescent="0.2">
      <c r="A4" s="2" t="s">
        <v>6</v>
      </c>
      <c r="B4" s="4">
        <v>3</v>
      </c>
    </row>
    <row r="5" spans="1:2" x14ac:dyDescent="0.2">
      <c r="A5" s="2" t="s">
        <v>36</v>
      </c>
      <c r="B5" s="4">
        <v>4</v>
      </c>
    </row>
    <row r="6" spans="1:2" x14ac:dyDescent="0.2">
      <c r="A6" s="2" t="s">
        <v>37</v>
      </c>
      <c r="B6" s="4">
        <v>5</v>
      </c>
    </row>
    <row r="7" spans="1:2" x14ac:dyDescent="0.2">
      <c r="A7" s="2" t="s">
        <v>8</v>
      </c>
      <c r="B7" s="4">
        <v>6</v>
      </c>
    </row>
    <row r="8" spans="1:2" x14ac:dyDescent="0.2">
      <c r="A8" s="2" t="s">
        <v>13</v>
      </c>
      <c r="B8" s="4">
        <v>7</v>
      </c>
    </row>
    <row r="9" spans="1:2" x14ac:dyDescent="0.2">
      <c r="A9" s="2" t="s">
        <v>38</v>
      </c>
      <c r="B9" s="4">
        <v>8</v>
      </c>
    </row>
    <row r="10" spans="1:2" x14ac:dyDescent="0.2">
      <c r="A10" s="2" t="s">
        <v>39</v>
      </c>
      <c r="B10" s="4">
        <v>9</v>
      </c>
    </row>
    <row r="11" spans="1:2" x14ac:dyDescent="0.2">
      <c r="A11" s="2" t="s">
        <v>40</v>
      </c>
      <c r="B11" s="4">
        <v>10</v>
      </c>
    </row>
    <row r="12" spans="1:2" x14ac:dyDescent="0.2">
      <c r="A12" s="2" t="s">
        <v>1</v>
      </c>
      <c r="B12" s="4">
        <v>11</v>
      </c>
    </row>
    <row r="13" spans="1:2" x14ac:dyDescent="0.2">
      <c r="A13" s="2" t="s">
        <v>41</v>
      </c>
      <c r="B13" s="4">
        <v>12</v>
      </c>
    </row>
    <row r="14" spans="1:2" x14ac:dyDescent="0.2">
      <c r="A14" s="2" t="s">
        <v>3</v>
      </c>
      <c r="B14" s="4">
        <v>13</v>
      </c>
    </row>
    <row r="15" spans="1:2" x14ac:dyDescent="0.2">
      <c r="A15" s="2" t="s">
        <v>2</v>
      </c>
      <c r="B15" s="4">
        <v>14</v>
      </c>
    </row>
    <row r="16" spans="1:2" x14ac:dyDescent="0.2">
      <c r="A16" s="2" t="s">
        <v>5</v>
      </c>
      <c r="B16" s="4">
        <v>15</v>
      </c>
    </row>
    <row r="17" spans="1:2" x14ac:dyDescent="0.2">
      <c r="A17" s="2" t="s">
        <v>42</v>
      </c>
      <c r="B17" s="4">
        <v>16</v>
      </c>
    </row>
    <row r="18" spans="1:2" x14ac:dyDescent="0.2">
      <c r="A18" s="2" t="s">
        <v>43</v>
      </c>
      <c r="B18" s="4">
        <v>17</v>
      </c>
    </row>
    <row r="19" spans="1:2" x14ac:dyDescent="0.2">
      <c r="A19" s="2" t="s">
        <v>44</v>
      </c>
      <c r="B19" s="4">
        <v>18</v>
      </c>
    </row>
    <row r="20" spans="1:2" x14ac:dyDescent="0.2">
      <c r="A20" s="2" t="s">
        <v>10</v>
      </c>
      <c r="B20" s="4">
        <v>19</v>
      </c>
    </row>
    <row r="21" spans="1:2" x14ac:dyDescent="0.2">
      <c r="A21" s="2" t="s">
        <v>18</v>
      </c>
      <c r="B21" s="4">
        <v>20</v>
      </c>
    </row>
    <row r="22" spans="1:2" x14ac:dyDescent="0.2">
      <c r="A22" s="2" t="s">
        <v>12</v>
      </c>
      <c r="B22" s="4">
        <v>21</v>
      </c>
    </row>
    <row r="23" spans="1:2" x14ac:dyDescent="0.2">
      <c r="A23" s="2" t="s">
        <v>19</v>
      </c>
      <c r="B23" s="4">
        <v>22</v>
      </c>
    </row>
    <row r="24" spans="1:2" x14ac:dyDescent="0.2">
      <c r="A24" s="2" t="s">
        <v>22</v>
      </c>
      <c r="B24" s="4">
        <v>23</v>
      </c>
    </row>
    <row r="25" spans="1:2" x14ac:dyDescent="0.2">
      <c r="A25" s="2" t="s">
        <v>16</v>
      </c>
      <c r="B25" s="4">
        <v>24</v>
      </c>
    </row>
    <row r="26" spans="1:2" x14ac:dyDescent="0.2">
      <c r="A26" s="2" t="s">
        <v>45</v>
      </c>
      <c r="B26" s="4">
        <v>25</v>
      </c>
    </row>
    <row r="27" spans="1:2" x14ac:dyDescent="0.2">
      <c r="A27" s="2" t="s">
        <v>15</v>
      </c>
      <c r="B27" s="4">
        <v>26</v>
      </c>
    </row>
    <row r="28" spans="1:2" x14ac:dyDescent="0.2">
      <c r="A28" s="2" t="s">
        <v>14</v>
      </c>
      <c r="B28" s="4">
        <v>27</v>
      </c>
    </row>
    <row r="29" spans="1:2" x14ac:dyDescent="0.2">
      <c r="A29" s="2" t="s">
        <v>20</v>
      </c>
      <c r="B29" s="4">
        <v>28</v>
      </c>
    </row>
    <row r="30" spans="1:2" x14ac:dyDescent="0.2">
      <c r="A30" s="2" t="s">
        <v>9</v>
      </c>
      <c r="B30" s="4">
        <v>29</v>
      </c>
    </row>
    <row r="31" spans="1:2" x14ac:dyDescent="0.2">
      <c r="A31" s="2" t="s">
        <v>21</v>
      </c>
      <c r="B31" s="4">
        <v>30</v>
      </c>
    </row>
    <row r="32" spans="1:2" x14ac:dyDescent="0.2">
      <c r="A32" s="2" t="s">
        <v>26</v>
      </c>
      <c r="B32" s="4">
        <v>31</v>
      </c>
    </row>
    <row r="33" spans="1:2" x14ac:dyDescent="0.2">
      <c r="A33" s="2" t="s">
        <v>17</v>
      </c>
      <c r="B33" s="4">
        <v>32</v>
      </c>
    </row>
    <row r="34" spans="1:2" x14ac:dyDescent="0.2">
      <c r="A34" s="2" t="s">
        <v>25</v>
      </c>
      <c r="B34" s="4">
        <v>33</v>
      </c>
    </row>
    <row r="35" spans="1:2" x14ac:dyDescent="0.2">
      <c r="A35" s="2" t="s">
        <v>11</v>
      </c>
      <c r="B35" s="4">
        <v>34</v>
      </c>
    </row>
    <row r="36" spans="1:2" x14ac:dyDescent="0.2">
      <c r="A36" s="2" t="s">
        <v>28</v>
      </c>
      <c r="B36" s="4">
        <v>35</v>
      </c>
    </row>
    <row r="37" spans="1:2" x14ac:dyDescent="0.2">
      <c r="A37" s="2" t="s">
        <v>46</v>
      </c>
      <c r="B37" s="4">
        <v>36</v>
      </c>
    </row>
    <row r="38" spans="1:2" x14ac:dyDescent="0.2">
      <c r="A38" s="2" t="s">
        <v>31</v>
      </c>
      <c r="B38" s="4">
        <v>37</v>
      </c>
    </row>
    <row r="39" spans="1:2" x14ac:dyDescent="0.2">
      <c r="A39" s="2" t="s">
        <v>30</v>
      </c>
      <c r="B39" s="4">
        <v>38</v>
      </c>
    </row>
    <row r="40" spans="1:2" x14ac:dyDescent="0.2">
      <c r="A40" s="2" t="s">
        <v>29</v>
      </c>
      <c r="B40" s="4">
        <v>39</v>
      </c>
    </row>
    <row r="41" spans="1:2" x14ac:dyDescent="0.2">
      <c r="A41" s="2" t="s">
        <v>33</v>
      </c>
      <c r="B41" s="4">
        <v>40</v>
      </c>
    </row>
    <row r="42" spans="1:2" x14ac:dyDescent="0.2">
      <c r="A42" s="2" t="s">
        <v>24</v>
      </c>
      <c r="B42" s="4">
        <v>41</v>
      </c>
    </row>
    <row r="43" spans="1:2" x14ac:dyDescent="0.2">
      <c r="A43" s="2" t="s">
        <v>23</v>
      </c>
      <c r="B43" s="4">
        <v>42</v>
      </c>
    </row>
    <row r="44" spans="1:2" x14ac:dyDescent="0.2">
      <c r="A44" s="2" t="s">
        <v>27</v>
      </c>
      <c r="B44" s="4">
        <v>43</v>
      </c>
    </row>
    <row r="45" spans="1:2" x14ac:dyDescent="0.2">
      <c r="A45" s="2" t="s">
        <v>35</v>
      </c>
      <c r="B45" s="4">
        <v>44</v>
      </c>
    </row>
    <row r="46" spans="1:2" x14ac:dyDescent="0.2">
      <c r="A46" s="2" t="s">
        <v>34</v>
      </c>
      <c r="B46" s="4">
        <v>45</v>
      </c>
    </row>
    <row r="47" spans="1:2" x14ac:dyDescent="0.2">
      <c r="A47" s="2" t="s">
        <v>32</v>
      </c>
      <c r="B47" s="4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F161-6590-C949-8B0B-5DF03E8430B1}">
  <dimension ref="A1:B47"/>
  <sheetViews>
    <sheetView workbookViewId="0"/>
  </sheetViews>
  <sheetFormatPr baseColWidth="10" defaultRowHeight="18" x14ac:dyDescent="0.2"/>
  <cols>
    <col min="1" max="1" width="42.1640625" style="4" bestFit="1" customWidth="1"/>
    <col min="2" max="2" width="10.83203125" style="4"/>
  </cols>
  <sheetData>
    <row r="1" spans="1:2" x14ac:dyDescent="0.2">
      <c r="A1" s="8" t="s">
        <v>52</v>
      </c>
      <c r="B1" s="8" t="s">
        <v>47</v>
      </c>
    </row>
    <row r="2" spans="1:2" x14ac:dyDescent="0.2">
      <c r="A2" s="2" t="s">
        <v>2</v>
      </c>
      <c r="B2" s="4">
        <v>1</v>
      </c>
    </row>
    <row r="3" spans="1:2" x14ac:dyDescent="0.2">
      <c r="A3" s="2" t="s">
        <v>3</v>
      </c>
      <c r="B3" s="4">
        <v>2</v>
      </c>
    </row>
    <row r="4" spans="1:2" x14ac:dyDescent="0.2">
      <c r="A4" s="2" t="s">
        <v>8</v>
      </c>
      <c r="B4" s="4">
        <v>3</v>
      </c>
    </row>
    <row r="5" spans="1:2" x14ac:dyDescent="0.2">
      <c r="A5" s="2" t="s">
        <v>7</v>
      </c>
      <c r="B5" s="4">
        <v>4</v>
      </c>
    </row>
    <row r="6" spans="1:2" x14ac:dyDescent="0.2">
      <c r="A6" s="2" t="s">
        <v>41</v>
      </c>
      <c r="B6" s="4">
        <v>5</v>
      </c>
    </row>
    <row r="7" spans="1:2" x14ac:dyDescent="0.2">
      <c r="A7" s="2" t="s">
        <v>42</v>
      </c>
      <c r="B7" s="4">
        <v>6</v>
      </c>
    </row>
    <row r="8" spans="1:2" x14ac:dyDescent="0.2">
      <c r="A8" s="2" t="s">
        <v>44</v>
      </c>
      <c r="B8" s="4">
        <v>7</v>
      </c>
    </row>
    <row r="9" spans="1:2" x14ac:dyDescent="0.2">
      <c r="A9" s="2" t="s">
        <v>5</v>
      </c>
      <c r="B9" s="4">
        <v>8</v>
      </c>
    </row>
    <row r="10" spans="1:2" x14ac:dyDescent="0.2">
      <c r="A10" s="2" t="s">
        <v>6</v>
      </c>
      <c r="B10" s="4">
        <v>9</v>
      </c>
    </row>
    <row r="11" spans="1:2" x14ac:dyDescent="0.2">
      <c r="A11" s="2" t="s">
        <v>1</v>
      </c>
      <c r="B11" s="4">
        <v>10</v>
      </c>
    </row>
    <row r="12" spans="1:2" x14ac:dyDescent="0.2">
      <c r="A12" s="2" t="s">
        <v>38</v>
      </c>
      <c r="B12" s="4">
        <v>11</v>
      </c>
    </row>
    <row r="13" spans="1:2" x14ac:dyDescent="0.2">
      <c r="A13" s="2" t="s">
        <v>37</v>
      </c>
      <c r="B13" s="4">
        <v>12</v>
      </c>
    </row>
    <row r="14" spans="1:2" x14ac:dyDescent="0.2">
      <c r="A14" s="2" t="s">
        <v>10</v>
      </c>
      <c r="B14" s="4">
        <v>13</v>
      </c>
    </row>
    <row r="15" spans="1:2" x14ac:dyDescent="0.2">
      <c r="A15" s="2" t="s">
        <v>40</v>
      </c>
      <c r="B15" s="4">
        <v>14</v>
      </c>
    </row>
    <row r="16" spans="1:2" x14ac:dyDescent="0.2">
      <c r="A16" s="2" t="s">
        <v>4</v>
      </c>
      <c r="B16" s="4">
        <v>15</v>
      </c>
    </row>
    <row r="17" spans="1:2" x14ac:dyDescent="0.2">
      <c r="A17" s="2" t="s">
        <v>13</v>
      </c>
      <c r="B17" s="4">
        <v>16</v>
      </c>
    </row>
    <row r="18" spans="1:2" x14ac:dyDescent="0.2">
      <c r="A18" s="2" t="s">
        <v>12</v>
      </c>
      <c r="B18" s="4">
        <v>17</v>
      </c>
    </row>
    <row r="19" spans="1:2" x14ac:dyDescent="0.2">
      <c r="A19" s="2" t="s">
        <v>45</v>
      </c>
      <c r="B19" s="4">
        <v>18</v>
      </c>
    </row>
    <row r="20" spans="1:2" x14ac:dyDescent="0.2">
      <c r="A20" s="2" t="s">
        <v>43</v>
      </c>
      <c r="B20" s="4">
        <v>19</v>
      </c>
    </row>
    <row r="21" spans="1:2" x14ac:dyDescent="0.2">
      <c r="A21" s="2" t="s">
        <v>18</v>
      </c>
      <c r="B21" s="4">
        <v>20</v>
      </c>
    </row>
    <row r="22" spans="1:2" x14ac:dyDescent="0.2">
      <c r="A22" s="2" t="s">
        <v>19</v>
      </c>
      <c r="B22" s="4">
        <v>21</v>
      </c>
    </row>
    <row r="23" spans="1:2" x14ac:dyDescent="0.2">
      <c r="A23" s="2" t="s">
        <v>25</v>
      </c>
      <c r="B23" s="4">
        <v>22</v>
      </c>
    </row>
    <row r="24" spans="1:2" x14ac:dyDescent="0.2">
      <c r="A24" s="2" t="s">
        <v>21</v>
      </c>
      <c r="B24" s="4">
        <v>23</v>
      </c>
    </row>
    <row r="25" spans="1:2" x14ac:dyDescent="0.2">
      <c r="A25" s="2" t="s">
        <v>36</v>
      </c>
      <c r="B25" s="4">
        <v>24</v>
      </c>
    </row>
    <row r="26" spans="1:2" x14ac:dyDescent="0.2">
      <c r="A26" s="2" t="s">
        <v>15</v>
      </c>
      <c r="B26" s="4">
        <v>25</v>
      </c>
    </row>
    <row r="27" spans="1:2" x14ac:dyDescent="0.2">
      <c r="A27" s="2" t="s">
        <v>22</v>
      </c>
      <c r="B27" s="4">
        <v>26</v>
      </c>
    </row>
    <row r="28" spans="1:2" x14ac:dyDescent="0.2">
      <c r="A28" s="2" t="s">
        <v>16</v>
      </c>
      <c r="B28" s="4">
        <v>27</v>
      </c>
    </row>
    <row r="29" spans="1:2" x14ac:dyDescent="0.2">
      <c r="A29" s="2" t="s">
        <v>20</v>
      </c>
      <c r="B29" s="4">
        <v>28</v>
      </c>
    </row>
    <row r="30" spans="1:2" x14ac:dyDescent="0.2">
      <c r="A30" s="2" t="s">
        <v>9</v>
      </c>
      <c r="B30" s="4">
        <v>29</v>
      </c>
    </row>
    <row r="31" spans="1:2" x14ac:dyDescent="0.2">
      <c r="A31" s="2" t="s">
        <v>31</v>
      </c>
      <c r="B31" s="4">
        <v>30</v>
      </c>
    </row>
    <row r="32" spans="1:2" x14ac:dyDescent="0.2">
      <c r="A32" s="2" t="s">
        <v>17</v>
      </c>
      <c r="B32" s="4">
        <v>31</v>
      </c>
    </row>
    <row r="33" spans="1:2" x14ac:dyDescent="0.2">
      <c r="A33" s="2" t="s">
        <v>28</v>
      </c>
      <c r="B33" s="4">
        <v>32</v>
      </c>
    </row>
    <row r="34" spans="1:2" x14ac:dyDescent="0.2">
      <c r="A34" s="2" t="s">
        <v>46</v>
      </c>
      <c r="B34" s="4">
        <v>33</v>
      </c>
    </row>
    <row r="35" spans="1:2" x14ac:dyDescent="0.2">
      <c r="A35" s="2" t="s">
        <v>11</v>
      </c>
      <c r="B35" s="4">
        <v>34</v>
      </c>
    </row>
    <row r="36" spans="1:2" x14ac:dyDescent="0.2">
      <c r="A36" s="2" t="s">
        <v>14</v>
      </c>
      <c r="B36" s="4">
        <v>35</v>
      </c>
    </row>
    <row r="37" spans="1:2" x14ac:dyDescent="0.2">
      <c r="A37" s="2" t="s">
        <v>27</v>
      </c>
      <c r="B37" s="4">
        <v>36</v>
      </c>
    </row>
    <row r="38" spans="1:2" x14ac:dyDescent="0.2">
      <c r="A38" s="2" t="s">
        <v>26</v>
      </c>
      <c r="B38" s="4">
        <v>37</v>
      </c>
    </row>
    <row r="39" spans="1:2" x14ac:dyDescent="0.2">
      <c r="A39" s="2" t="s">
        <v>32</v>
      </c>
      <c r="B39" s="4">
        <v>38</v>
      </c>
    </row>
    <row r="40" spans="1:2" x14ac:dyDescent="0.2">
      <c r="A40" s="2" t="s">
        <v>30</v>
      </c>
      <c r="B40" s="4">
        <v>39</v>
      </c>
    </row>
    <row r="41" spans="1:2" x14ac:dyDescent="0.2">
      <c r="A41" s="2" t="s">
        <v>33</v>
      </c>
      <c r="B41" s="4">
        <v>40</v>
      </c>
    </row>
    <row r="42" spans="1:2" x14ac:dyDescent="0.2">
      <c r="A42" s="2" t="s">
        <v>35</v>
      </c>
      <c r="B42" s="4">
        <v>41</v>
      </c>
    </row>
    <row r="43" spans="1:2" x14ac:dyDescent="0.2">
      <c r="A43" s="2" t="s">
        <v>39</v>
      </c>
      <c r="B43" s="4">
        <v>42</v>
      </c>
    </row>
    <row r="44" spans="1:2" x14ac:dyDescent="0.2">
      <c r="A44" s="2" t="s">
        <v>34</v>
      </c>
      <c r="B44" s="4">
        <v>43</v>
      </c>
    </row>
    <row r="45" spans="1:2" x14ac:dyDescent="0.2">
      <c r="A45" s="2" t="s">
        <v>23</v>
      </c>
      <c r="B45" s="4">
        <v>44</v>
      </c>
    </row>
    <row r="46" spans="1:2" x14ac:dyDescent="0.2">
      <c r="A46" s="2" t="s">
        <v>29</v>
      </c>
      <c r="B46" s="4">
        <v>45</v>
      </c>
    </row>
    <row r="47" spans="1:2" x14ac:dyDescent="0.2">
      <c r="A47" s="2" t="s">
        <v>24</v>
      </c>
      <c r="B47" s="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Ranking</vt:lpstr>
      <vt:lpstr>RandomForest</vt:lpstr>
      <vt:lpstr>Logistic Regression</vt:lpstr>
      <vt:lpstr>Neural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#MARCUS YEO XIAN SHENG#</dc:creator>
  <cp:lastModifiedBy>#MARCUS YEO XIAN SHENG#</cp:lastModifiedBy>
  <dcterms:created xsi:type="dcterms:W3CDTF">2024-04-17T09:34:47Z</dcterms:created>
  <dcterms:modified xsi:type="dcterms:W3CDTF">2024-04-18T08:31:29Z</dcterms:modified>
</cp:coreProperties>
</file>