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usyeo/Desktop/SC1015/"/>
    </mc:Choice>
  </mc:AlternateContent>
  <xr:revisionPtr revIDLastSave="0" documentId="13_ncr:1_{AEE1D6FD-CE4B-3249-AFEE-8232E9E72BC1}" xr6:coauthVersionLast="47" xr6:coauthVersionMax="47" xr10:uidLastSave="{00000000-0000-0000-0000-000000000000}"/>
  <bookViews>
    <workbookView xWindow="840" yWindow="700" windowWidth="26060" windowHeight="16260" activeTab="3" xr2:uid="{DA04B592-FB61-E440-BF77-2EE1BF750126}"/>
  </bookViews>
  <sheets>
    <sheet name="RandomForest" sheetId="1" r:id="rId1"/>
    <sheet name="Logistic Regression" sheetId="2" r:id="rId2"/>
    <sheet name="Neural Network" sheetId="4" r:id="rId3"/>
    <sheet name="Ranking" sheetId="3" r:id="rId4"/>
  </sheets>
  <definedNames>
    <definedName name="_xlnm._FilterDatabase" localSheetId="3" hidden="1">Ranking!$A$1:$E$37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8" i="3"/>
  <c r="E40" i="3"/>
  <c r="E47" i="3"/>
  <c r="E9" i="3"/>
  <c r="D7" i="3"/>
  <c r="D2" i="3"/>
  <c r="D8" i="3"/>
  <c r="D10" i="3"/>
  <c r="D5" i="3"/>
  <c r="D4" i="3"/>
  <c r="D3" i="3"/>
  <c r="D13" i="3"/>
  <c r="D6" i="3"/>
  <c r="D11" i="3"/>
  <c r="D14" i="3"/>
  <c r="D12" i="3"/>
  <c r="D15" i="3"/>
  <c r="D19" i="3"/>
  <c r="D16" i="3"/>
  <c r="D18" i="3"/>
  <c r="D20" i="3"/>
  <c r="D22" i="3"/>
  <c r="D17" i="3"/>
  <c r="D24" i="3"/>
  <c r="D21" i="3"/>
  <c r="D30" i="3"/>
  <c r="D23" i="3"/>
  <c r="D25" i="3"/>
  <c r="D26" i="3"/>
  <c r="D28" i="3"/>
  <c r="D27" i="3"/>
  <c r="D31" i="3"/>
  <c r="D32" i="3"/>
  <c r="D33" i="3"/>
  <c r="D29" i="3"/>
  <c r="D36" i="3"/>
  <c r="D34" i="3"/>
  <c r="D35" i="3"/>
  <c r="D37" i="3"/>
  <c r="D39" i="3"/>
  <c r="D38" i="3"/>
  <c r="D40" i="3"/>
  <c r="D42" i="3"/>
  <c r="D43" i="3"/>
  <c r="D41" i="3"/>
  <c r="D44" i="3"/>
  <c r="D46" i="3"/>
  <c r="D45" i="3"/>
  <c r="E45" i="3" s="1"/>
  <c r="D47" i="3"/>
  <c r="D9" i="3"/>
  <c r="C38" i="3"/>
  <c r="C40" i="3"/>
  <c r="C43" i="3"/>
  <c r="C44" i="3"/>
  <c r="C42" i="3"/>
  <c r="C39" i="3"/>
  <c r="C41" i="3"/>
  <c r="C46" i="3"/>
  <c r="C47" i="3"/>
  <c r="C45" i="3"/>
  <c r="B38" i="3"/>
  <c r="B40" i="3"/>
  <c r="B43" i="3"/>
  <c r="E43" i="3" s="1"/>
  <c r="B44" i="3"/>
  <c r="E44" i="3" s="1"/>
  <c r="B42" i="3"/>
  <c r="E42" i="3" s="1"/>
  <c r="B39" i="3"/>
  <c r="E39" i="3" s="1"/>
  <c r="B41" i="3"/>
  <c r="E41" i="3" s="1"/>
  <c r="B46" i="3"/>
  <c r="E46" i="3" s="1"/>
  <c r="B47" i="3"/>
  <c r="B45" i="3"/>
  <c r="B9" i="3"/>
  <c r="C8" i="3"/>
  <c r="C19" i="3"/>
  <c r="E19" i="3" s="1"/>
  <c r="C11" i="3"/>
  <c r="E11" i="3" s="1"/>
  <c r="C3" i="3"/>
  <c r="E3" i="3" s="1"/>
  <c r="C13" i="3"/>
  <c r="E13" i="3" s="1"/>
  <c r="C5" i="3"/>
  <c r="C15" i="3"/>
  <c r="C26" i="3"/>
  <c r="C30" i="3"/>
  <c r="C2" i="3"/>
  <c r="C6" i="3"/>
  <c r="C14" i="3"/>
  <c r="C10" i="3"/>
  <c r="E10" i="3" s="1"/>
  <c r="C7" i="3"/>
  <c r="C4" i="3"/>
  <c r="C25" i="3"/>
  <c r="C20" i="3"/>
  <c r="C12" i="3"/>
  <c r="C17" i="3"/>
  <c r="C23" i="3"/>
  <c r="C16" i="3"/>
  <c r="C24" i="3"/>
  <c r="E24" i="3" s="1"/>
  <c r="C21" i="3"/>
  <c r="C22" i="3"/>
  <c r="E22" i="3" s="1"/>
  <c r="C18" i="3"/>
  <c r="E18" i="3" s="1"/>
  <c r="C32" i="3"/>
  <c r="C31" i="3"/>
  <c r="C27" i="3"/>
  <c r="C28" i="3"/>
  <c r="C29" i="3"/>
  <c r="C36" i="3"/>
  <c r="C33" i="3"/>
  <c r="E33" i="3" s="1"/>
  <c r="C34" i="3"/>
  <c r="E34" i="3" s="1"/>
  <c r="C35" i="3"/>
  <c r="E35" i="3" s="1"/>
  <c r="C37" i="3"/>
  <c r="E37" i="3" s="1"/>
  <c r="C9" i="3"/>
  <c r="B8" i="3"/>
  <c r="E8" i="3" s="1"/>
  <c r="B19" i="3"/>
  <c r="B11" i="3"/>
  <c r="B3" i="3"/>
  <c r="B13" i="3"/>
  <c r="B5" i="3"/>
  <c r="E5" i="3" s="1"/>
  <c r="B15" i="3"/>
  <c r="E15" i="3" s="1"/>
  <c r="B26" i="3"/>
  <c r="E26" i="3" s="1"/>
  <c r="B30" i="3"/>
  <c r="E30" i="3" s="1"/>
  <c r="B2" i="3"/>
  <c r="E2" i="3" s="1"/>
  <c r="B6" i="3"/>
  <c r="E6" i="3" s="1"/>
  <c r="B14" i="3"/>
  <c r="E14" i="3" s="1"/>
  <c r="B10" i="3"/>
  <c r="B7" i="3"/>
  <c r="E7" i="3" s="1"/>
  <c r="B4" i="3"/>
  <c r="B25" i="3"/>
  <c r="E25" i="3" s="1"/>
  <c r="B20" i="3"/>
  <c r="E20" i="3" s="1"/>
  <c r="B12" i="3"/>
  <c r="E12" i="3" s="1"/>
  <c r="B17" i="3"/>
  <c r="E17" i="3" s="1"/>
  <c r="B23" i="3"/>
  <c r="E23" i="3" s="1"/>
  <c r="B16" i="3"/>
  <c r="E16" i="3" s="1"/>
  <c r="B24" i="3"/>
  <c r="B21" i="3"/>
  <c r="E21" i="3" s="1"/>
  <c r="B22" i="3"/>
  <c r="B18" i="3"/>
  <c r="B32" i="3"/>
  <c r="E32" i="3" s="1"/>
  <c r="B31" i="3"/>
  <c r="E31" i="3" s="1"/>
  <c r="B27" i="3"/>
  <c r="E27" i="3" s="1"/>
  <c r="B28" i="3"/>
  <c r="E28" i="3" s="1"/>
  <c r="B29" i="3"/>
  <c r="E29" i="3" s="1"/>
  <c r="B36" i="3"/>
  <c r="E36" i="3" s="1"/>
  <c r="B33" i="3"/>
  <c r="B34" i="3"/>
  <c r="B35" i="3"/>
  <c r="B37" i="3"/>
</calcChain>
</file>

<file path=xl/sharedStrings.xml><?xml version="1.0" encoding="utf-8"?>
<sst xmlns="http://schemas.openxmlformats.org/spreadsheetml/2006/main" count="195" uniqueCount="53">
  <si>
    <t>RandomForest</t>
  </si>
  <si>
    <t>Credit Score</t>
  </si>
  <si>
    <t>Annual Income</t>
  </si>
  <si>
    <t>Current Loan Amount</t>
  </si>
  <si>
    <t>Term_Long Term</t>
  </si>
  <si>
    <t>Maximum Open Credit</t>
  </si>
  <si>
    <t>Term_Short Term</t>
  </si>
  <si>
    <t>Home Ownership_Rent</t>
  </si>
  <si>
    <t>Home Ownership_Home Mortgage</t>
  </si>
  <si>
    <t>Purpose_Business Loan</t>
  </si>
  <si>
    <t>Years in current job_10+ years</t>
  </si>
  <si>
    <t>Purpose_Small Business</t>
  </si>
  <si>
    <t>Years in current job_3 years</t>
  </si>
  <si>
    <t>Purpose_Debt Consolidation</t>
  </si>
  <si>
    <t>Years in current job_7 years</t>
  </si>
  <si>
    <t>Purpose_Other</t>
  </si>
  <si>
    <t>Years in current job_4 years</t>
  </si>
  <si>
    <t>Years in current job_8 years</t>
  </si>
  <si>
    <t>Years in current job_2 years</t>
  </si>
  <si>
    <t>Home Ownership_Own Home</t>
  </si>
  <si>
    <t>Years in current job_6 years</t>
  </si>
  <si>
    <t>Years in current job_5 years</t>
  </si>
  <si>
    <t>Years in current job_1 year</t>
  </si>
  <si>
    <t>Years in current job_9 years</t>
  </si>
  <si>
    <t>Purpose_Medical Bills</t>
  </si>
  <si>
    <t>Purpose_Home Improvements</t>
  </si>
  <si>
    <t>Purpose_Buy a Car</t>
  </si>
  <si>
    <t>Purpose_Buy House</t>
  </si>
  <si>
    <t>Purpose_Take a Trip</t>
  </si>
  <si>
    <t>Purpose_Moving</t>
  </si>
  <si>
    <t>Purpose_Major Purchase</t>
  </si>
  <si>
    <t>Home Ownership_Have Mortgage</t>
  </si>
  <si>
    <t>Purpose_Vacation</t>
  </si>
  <si>
    <t>Purpose_Educational Expenses</t>
  </si>
  <si>
    <t>Purpose_Renewable Energy</t>
  </si>
  <si>
    <t>Purpose_Wedding</t>
  </si>
  <si>
    <t>Bankruptcies_0</t>
  </si>
  <si>
    <t>Number of Credit Problems_0</t>
  </si>
  <si>
    <t>Number of Open Accounts</t>
  </si>
  <si>
    <t>Tax Liens_0</t>
  </si>
  <si>
    <t>Years of Credit History</t>
  </si>
  <si>
    <t>Monthly Debt</t>
  </si>
  <si>
    <t>Current Credit Balance</t>
  </si>
  <si>
    <t>Bankruptcies_&gt;= 1</t>
  </si>
  <si>
    <t>Number of Credit Problems_&gt;= 1</t>
  </si>
  <si>
    <t>Years in current job_&lt; 1 year</t>
  </si>
  <si>
    <t>Tax Liens_&gt;= 1</t>
  </si>
  <si>
    <t>Rank</t>
  </si>
  <si>
    <t>Logistic Regression</t>
  </si>
  <si>
    <t>Variables</t>
  </si>
  <si>
    <t>RandomFores</t>
  </si>
  <si>
    <t>Average Score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</si>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</sst>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2506-6BA6-B747-89C4-A1E21B9AFE04}">
  <dimension ref="A1:B47"/>
  <sheetViews>
    <sheetView workbookViewId="0">
      <selection activeCell="D1" sqref="D1"/>
    </sheetView>
  </sheetViews>
  <sheetFormatPr baseColWidth="10" defaultRowHeight="16" x14ac:dyDescent="0.2"/>
  <cols>
    <col min="1" max="1" width="60" bestFit="1" customWidth="1"/>
  </cols>
  <sheetData>
    <row r="1" spans="1:2" ht="19" x14ac:dyDescent="0.25">
      <c r="A1" s="1" t="s">
        <v>0</v>
      </c>
      <c r="B1" t="s">
        <v>47</v>
      </c>
    </row>
    <row r="2" spans="1:2" ht="19" x14ac:dyDescent="0.25">
      <c r="A2" s="1" t="s">
        <v>1</v>
      </c>
      <c r="B2">
        <v>1</v>
      </c>
    </row>
    <row r="3" spans="1:2" ht="19" x14ac:dyDescent="0.25">
      <c r="A3" s="1" t="s">
        <v>2</v>
      </c>
      <c r="B3">
        <v>2</v>
      </c>
    </row>
    <row r="4" spans="1:2" ht="19" x14ac:dyDescent="0.25">
      <c r="A4" s="1" t="s">
        <v>3</v>
      </c>
      <c r="B4">
        <v>3</v>
      </c>
    </row>
    <row r="5" spans="1:2" ht="19" x14ac:dyDescent="0.25">
      <c r="A5" s="1" t="s">
        <v>41</v>
      </c>
      <c r="B5">
        <v>4</v>
      </c>
    </row>
    <row r="6" spans="1:2" ht="19" x14ac:dyDescent="0.25">
      <c r="A6" s="1" t="s">
        <v>5</v>
      </c>
      <c r="B6">
        <v>5</v>
      </c>
    </row>
    <row r="7" spans="1:2" ht="19" x14ac:dyDescent="0.25">
      <c r="A7" s="1" t="s">
        <v>42</v>
      </c>
      <c r="B7">
        <v>6</v>
      </c>
    </row>
    <row r="8" spans="1:2" ht="19" x14ac:dyDescent="0.25">
      <c r="A8" s="1" t="s">
        <v>40</v>
      </c>
      <c r="B8">
        <v>7</v>
      </c>
    </row>
    <row r="9" spans="1:2" ht="19" x14ac:dyDescent="0.25">
      <c r="A9" s="1" t="s">
        <v>38</v>
      </c>
      <c r="B9">
        <v>8</v>
      </c>
    </row>
    <row r="10" spans="1:2" ht="19" x14ac:dyDescent="0.25">
      <c r="A10" s="1" t="s">
        <v>4</v>
      </c>
      <c r="B10">
        <v>9</v>
      </c>
    </row>
    <row r="11" spans="1:2" ht="19" x14ac:dyDescent="0.25">
      <c r="A11" s="1" t="s">
        <v>6</v>
      </c>
      <c r="B11">
        <v>10</v>
      </c>
    </row>
    <row r="12" spans="1:2" ht="19" x14ac:dyDescent="0.25">
      <c r="A12" s="1" t="s">
        <v>7</v>
      </c>
      <c r="B12">
        <v>11</v>
      </c>
    </row>
    <row r="13" spans="1:2" ht="19" x14ac:dyDescent="0.25">
      <c r="A13" s="1" t="s">
        <v>8</v>
      </c>
      <c r="B13">
        <v>12</v>
      </c>
    </row>
    <row r="14" spans="1:2" ht="19" x14ac:dyDescent="0.25">
      <c r="A14" s="1" t="s">
        <v>10</v>
      </c>
      <c r="B14">
        <v>13</v>
      </c>
    </row>
    <row r="15" spans="1:2" ht="19" x14ac:dyDescent="0.25">
      <c r="A15" s="1" t="s">
        <v>13</v>
      </c>
      <c r="B15">
        <v>14</v>
      </c>
    </row>
    <row r="16" spans="1:2" ht="19" x14ac:dyDescent="0.25">
      <c r="A16" s="1" t="s">
        <v>12</v>
      </c>
      <c r="B16">
        <v>15</v>
      </c>
    </row>
    <row r="17" spans="1:2" ht="19" x14ac:dyDescent="0.25">
      <c r="A17" s="1" t="s">
        <v>15</v>
      </c>
      <c r="B17">
        <v>16</v>
      </c>
    </row>
    <row r="18" spans="1:2" ht="19" x14ac:dyDescent="0.25">
      <c r="A18" s="1" t="s">
        <v>18</v>
      </c>
      <c r="B18">
        <v>17</v>
      </c>
    </row>
    <row r="19" spans="1:2" ht="19" x14ac:dyDescent="0.25">
      <c r="A19" s="1" t="s">
        <v>45</v>
      </c>
      <c r="B19">
        <v>18</v>
      </c>
    </row>
    <row r="20" spans="1:2" ht="19" x14ac:dyDescent="0.25">
      <c r="A20" s="1" t="s">
        <v>19</v>
      </c>
      <c r="B20">
        <v>19</v>
      </c>
    </row>
    <row r="21" spans="1:2" ht="19" x14ac:dyDescent="0.25">
      <c r="A21" s="1" t="s">
        <v>20</v>
      </c>
      <c r="B21">
        <v>20</v>
      </c>
    </row>
    <row r="22" spans="1:2" ht="19" x14ac:dyDescent="0.25">
      <c r="A22" s="1" t="s">
        <v>37</v>
      </c>
      <c r="B22">
        <v>21</v>
      </c>
    </row>
    <row r="23" spans="1:2" ht="19" x14ac:dyDescent="0.25">
      <c r="A23" s="1" t="s">
        <v>21</v>
      </c>
      <c r="B23">
        <v>22</v>
      </c>
    </row>
    <row r="24" spans="1:2" ht="19" x14ac:dyDescent="0.25">
      <c r="A24" s="1" t="s">
        <v>16</v>
      </c>
      <c r="B24">
        <v>23</v>
      </c>
    </row>
    <row r="25" spans="1:2" ht="19" x14ac:dyDescent="0.25">
      <c r="A25" s="1" t="s">
        <v>44</v>
      </c>
      <c r="B25">
        <v>24</v>
      </c>
    </row>
    <row r="26" spans="1:2" ht="19" x14ac:dyDescent="0.25">
      <c r="A26" s="1" t="s">
        <v>22</v>
      </c>
      <c r="B26">
        <v>25</v>
      </c>
    </row>
    <row r="27" spans="1:2" ht="19" x14ac:dyDescent="0.25">
      <c r="A27" s="1" t="s">
        <v>36</v>
      </c>
      <c r="B27">
        <v>26</v>
      </c>
    </row>
    <row r="28" spans="1:2" ht="19" x14ac:dyDescent="0.25">
      <c r="A28" s="1" t="s">
        <v>14</v>
      </c>
      <c r="B28">
        <v>27</v>
      </c>
    </row>
    <row r="29" spans="1:2" ht="19" x14ac:dyDescent="0.25">
      <c r="A29" s="1" t="s">
        <v>43</v>
      </c>
      <c r="B29">
        <v>28</v>
      </c>
    </row>
    <row r="30" spans="1:2" ht="19" x14ac:dyDescent="0.25">
      <c r="A30" s="1" t="s">
        <v>17</v>
      </c>
      <c r="B30">
        <v>29</v>
      </c>
    </row>
    <row r="31" spans="1:2" ht="19" x14ac:dyDescent="0.25">
      <c r="A31" s="1" t="s">
        <v>25</v>
      </c>
      <c r="B31">
        <v>30</v>
      </c>
    </row>
    <row r="32" spans="1:2" ht="19" x14ac:dyDescent="0.25">
      <c r="A32" s="1" t="s">
        <v>23</v>
      </c>
      <c r="B32">
        <v>31</v>
      </c>
    </row>
    <row r="33" spans="1:2" ht="19" x14ac:dyDescent="0.25">
      <c r="A33" s="1" t="s">
        <v>9</v>
      </c>
      <c r="B33">
        <v>32</v>
      </c>
    </row>
    <row r="34" spans="1:2" ht="19" x14ac:dyDescent="0.25">
      <c r="A34" s="1" t="s">
        <v>11</v>
      </c>
      <c r="B34">
        <v>33</v>
      </c>
    </row>
    <row r="35" spans="1:2" ht="19" x14ac:dyDescent="0.25">
      <c r="A35" s="1" t="s">
        <v>46</v>
      </c>
      <c r="B35">
        <v>34</v>
      </c>
    </row>
    <row r="36" spans="1:2" ht="19" x14ac:dyDescent="0.25">
      <c r="A36" s="1" t="s">
        <v>39</v>
      </c>
      <c r="B36">
        <v>35</v>
      </c>
    </row>
    <row r="37" spans="1:2" ht="19" x14ac:dyDescent="0.25">
      <c r="A37" s="1" t="s">
        <v>26</v>
      </c>
      <c r="B37">
        <v>36</v>
      </c>
    </row>
    <row r="38" spans="1:2" ht="19" x14ac:dyDescent="0.25">
      <c r="A38" s="1" t="s">
        <v>24</v>
      </c>
      <c r="B38">
        <v>37</v>
      </c>
    </row>
    <row r="39" spans="1:2" ht="19" x14ac:dyDescent="0.25">
      <c r="A39" s="1" t="s">
        <v>28</v>
      </c>
      <c r="B39">
        <v>38</v>
      </c>
    </row>
    <row r="40" spans="1:2" ht="19" x14ac:dyDescent="0.25">
      <c r="A40" s="1" t="s">
        <v>27</v>
      </c>
      <c r="B40">
        <v>39</v>
      </c>
    </row>
    <row r="41" spans="1:2" ht="19" x14ac:dyDescent="0.25">
      <c r="A41" s="1" t="s">
        <v>30</v>
      </c>
      <c r="B41">
        <v>40</v>
      </c>
    </row>
    <row r="42" spans="1:2" ht="19" x14ac:dyDescent="0.25">
      <c r="A42" s="1" t="s">
        <v>31</v>
      </c>
      <c r="B42">
        <v>41</v>
      </c>
    </row>
    <row r="43" spans="1:2" ht="19" x14ac:dyDescent="0.25">
      <c r="A43" s="1" t="s">
        <v>29</v>
      </c>
      <c r="B43">
        <v>42</v>
      </c>
    </row>
    <row r="44" spans="1:2" ht="19" x14ac:dyDescent="0.25">
      <c r="A44" s="1" t="s">
        <v>32</v>
      </c>
      <c r="B44">
        <v>43</v>
      </c>
    </row>
    <row r="45" spans="1:2" ht="19" x14ac:dyDescent="0.25">
      <c r="A45" s="1" t="s">
        <v>35</v>
      </c>
      <c r="B45">
        <v>44</v>
      </c>
    </row>
    <row r="46" spans="1:2" ht="19" x14ac:dyDescent="0.25">
      <c r="A46" s="1" t="s">
        <v>34</v>
      </c>
      <c r="B46">
        <v>45</v>
      </c>
    </row>
    <row r="47" spans="1:2" ht="19" x14ac:dyDescent="0.25">
      <c r="A47" s="1" t="s">
        <v>33</v>
      </c>
      <c r="B47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C2ED-8AE5-5E46-B413-DBA1DB0B3C37}">
  <dimension ref="A1:B47"/>
  <sheetViews>
    <sheetView workbookViewId="0">
      <selection activeCell="F18" sqref="F18:F55"/>
    </sheetView>
  </sheetViews>
  <sheetFormatPr baseColWidth="10" defaultRowHeight="16" x14ac:dyDescent="0.2"/>
  <cols>
    <col min="1" max="1" width="42.1640625" bestFit="1" customWidth="1"/>
  </cols>
  <sheetData>
    <row r="1" spans="1:2" x14ac:dyDescent="0.2">
      <c r="A1" t="s">
        <v>48</v>
      </c>
      <c r="B1" t="s">
        <v>47</v>
      </c>
    </row>
    <row r="2" spans="1:2" ht="19" x14ac:dyDescent="0.25">
      <c r="A2" s="1" t="s">
        <v>4</v>
      </c>
      <c r="B2">
        <v>1</v>
      </c>
    </row>
    <row r="3" spans="1:2" ht="19" x14ac:dyDescent="0.25">
      <c r="A3" s="1" t="s">
        <v>7</v>
      </c>
      <c r="B3">
        <v>2</v>
      </c>
    </row>
    <row r="4" spans="1:2" ht="19" x14ac:dyDescent="0.25">
      <c r="A4" s="1" t="s">
        <v>6</v>
      </c>
      <c r="B4">
        <v>3</v>
      </c>
    </row>
    <row r="5" spans="1:2" ht="19" x14ac:dyDescent="0.25">
      <c r="A5" s="1" t="s">
        <v>36</v>
      </c>
      <c r="B5">
        <v>4</v>
      </c>
    </row>
    <row r="6" spans="1:2" ht="19" x14ac:dyDescent="0.25">
      <c r="A6" s="1" t="s">
        <v>37</v>
      </c>
      <c r="B6">
        <v>5</v>
      </c>
    </row>
    <row r="7" spans="1:2" ht="19" x14ac:dyDescent="0.25">
      <c r="A7" s="1" t="s">
        <v>8</v>
      </c>
      <c r="B7">
        <v>6</v>
      </c>
    </row>
    <row r="8" spans="1:2" ht="19" x14ac:dyDescent="0.25">
      <c r="A8" s="1" t="s">
        <v>13</v>
      </c>
      <c r="B8">
        <v>7</v>
      </c>
    </row>
    <row r="9" spans="1:2" ht="19" x14ac:dyDescent="0.25">
      <c r="A9" s="1" t="s">
        <v>38</v>
      </c>
      <c r="B9">
        <v>8</v>
      </c>
    </row>
    <row r="10" spans="1:2" ht="19" x14ac:dyDescent="0.25">
      <c r="A10" s="1" t="s">
        <v>39</v>
      </c>
      <c r="B10">
        <v>9</v>
      </c>
    </row>
    <row r="11" spans="1:2" ht="19" x14ac:dyDescent="0.25">
      <c r="A11" s="1" t="s">
        <v>40</v>
      </c>
      <c r="B11">
        <v>10</v>
      </c>
    </row>
    <row r="12" spans="1:2" ht="19" x14ac:dyDescent="0.25">
      <c r="A12" s="1" t="s">
        <v>1</v>
      </c>
      <c r="B12">
        <v>11</v>
      </c>
    </row>
    <row r="13" spans="1:2" ht="19" x14ac:dyDescent="0.25">
      <c r="A13" s="1" t="s">
        <v>41</v>
      </c>
      <c r="B13">
        <v>12</v>
      </c>
    </row>
    <row r="14" spans="1:2" ht="19" x14ac:dyDescent="0.25">
      <c r="A14" s="1" t="s">
        <v>3</v>
      </c>
      <c r="B14">
        <v>13</v>
      </c>
    </row>
    <row r="15" spans="1:2" ht="19" x14ac:dyDescent="0.25">
      <c r="A15" s="1" t="s">
        <v>2</v>
      </c>
      <c r="B15">
        <v>14</v>
      </c>
    </row>
    <row r="16" spans="1:2" ht="19" x14ac:dyDescent="0.25">
      <c r="A16" s="1" t="s">
        <v>5</v>
      </c>
      <c r="B16">
        <v>15</v>
      </c>
    </row>
    <row r="17" spans="1:2" ht="19" x14ac:dyDescent="0.25">
      <c r="A17" s="1" t="s">
        <v>42</v>
      </c>
      <c r="B17">
        <v>16</v>
      </c>
    </row>
    <row r="18" spans="1:2" ht="19" x14ac:dyDescent="0.25">
      <c r="A18" s="1" t="s">
        <v>43</v>
      </c>
      <c r="B18">
        <v>17</v>
      </c>
    </row>
    <row r="19" spans="1:2" ht="19" x14ac:dyDescent="0.25">
      <c r="A19" s="1" t="s">
        <v>44</v>
      </c>
      <c r="B19">
        <v>18</v>
      </c>
    </row>
    <row r="20" spans="1:2" ht="19" x14ac:dyDescent="0.25">
      <c r="A20" s="1" t="s">
        <v>10</v>
      </c>
      <c r="B20">
        <v>19</v>
      </c>
    </row>
    <row r="21" spans="1:2" ht="19" x14ac:dyDescent="0.25">
      <c r="A21" s="1" t="s">
        <v>18</v>
      </c>
      <c r="B21">
        <v>20</v>
      </c>
    </row>
    <row r="22" spans="1:2" ht="19" x14ac:dyDescent="0.25">
      <c r="A22" s="1" t="s">
        <v>12</v>
      </c>
      <c r="B22">
        <v>21</v>
      </c>
    </row>
    <row r="23" spans="1:2" ht="19" x14ac:dyDescent="0.25">
      <c r="A23" s="1" t="s">
        <v>19</v>
      </c>
      <c r="B23">
        <v>22</v>
      </c>
    </row>
    <row r="24" spans="1:2" ht="19" x14ac:dyDescent="0.25">
      <c r="A24" s="1" t="s">
        <v>22</v>
      </c>
      <c r="B24">
        <v>23</v>
      </c>
    </row>
    <row r="25" spans="1:2" ht="19" x14ac:dyDescent="0.25">
      <c r="A25" s="1" t="s">
        <v>16</v>
      </c>
      <c r="B25">
        <v>24</v>
      </c>
    </row>
    <row r="26" spans="1:2" ht="19" x14ac:dyDescent="0.25">
      <c r="A26" s="1" t="s">
        <v>45</v>
      </c>
      <c r="B26">
        <v>25</v>
      </c>
    </row>
    <row r="27" spans="1:2" ht="19" x14ac:dyDescent="0.25">
      <c r="A27" s="1" t="s">
        <v>15</v>
      </c>
      <c r="B27">
        <v>26</v>
      </c>
    </row>
    <row r="28" spans="1:2" ht="19" x14ac:dyDescent="0.25">
      <c r="A28" s="1" t="s">
        <v>14</v>
      </c>
      <c r="B28">
        <v>27</v>
      </c>
    </row>
    <row r="29" spans="1:2" ht="19" x14ac:dyDescent="0.25">
      <c r="A29" s="1" t="s">
        <v>20</v>
      </c>
      <c r="B29">
        <v>28</v>
      </c>
    </row>
    <row r="30" spans="1:2" ht="19" x14ac:dyDescent="0.25">
      <c r="A30" s="1" t="s">
        <v>9</v>
      </c>
      <c r="B30">
        <v>29</v>
      </c>
    </row>
    <row r="31" spans="1:2" ht="19" x14ac:dyDescent="0.25">
      <c r="A31" s="1" t="s">
        <v>21</v>
      </c>
      <c r="B31">
        <v>30</v>
      </c>
    </row>
    <row r="32" spans="1:2" ht="19" x14ac:dyDescent="0.25">
      <c r="A32" s="1" t="s">
        <v>26</v>
      </c>
      <c r="B32">
        <v>31</v>
      </c>
    </row>
    <row r="33" spans="1:2" ht="19" x14ac:dyDescent="0.25">
      <c r="A33" s="1" t="s">
        <v>17</v>
      </c>
      <c r="B33">
        <v>32</v>
      </c>
    </row>
    <row r="34" spans="1:2" ht="19" x14ac:dyDescent="0.25">
      <c r="A34" s="1" t="s">
        <v>25</v>
      </c>
      <c r="B34">
        <v>33</v>
      </c>
    </row>
    <row r="35" spans="1:2" ht="19" x14ac:dyDescent="0.25">
      <c r="A35" s="1" t="s">
        <v>11</v>
      </c>
      <c r="B35">
        <v>34</v>
      </c>
    </row>
    <row r="36" spans="1:2" ht="19" x14ac:dyDescent="0.25">
      <c r="A36" s="1" t="s">
        <v>28</v>
      </c>
      <c r="B36">
        <v>35</v>
      </c>
    </row>
    <row r="37" spans="1:2" ht="19" x14ac:dyDescent="0.25">
      <c r="A37" s="1" t="s">
        <v>46</v>
      </c>
      <c r="B37">
        <v>36</v>
      </c>
    </row>
    <row r="38" spans="1:2" ht="19" x14ac:dyDescent="0.25">
      <c r="A38" s="1" t="s">
        <v>31</v>
      </c>
      <c r="B38">
        <v>37</v>
      </c>
    </row>
    <row r="39" spans="1:2" ht="19" x14ac:dyDescent="0.25">
      <c r="A39" s="1" t="s">
        <v>30</v>
      </c>
      <c r="B39">
        <v>38</v>
      </c>
    </row>
    <row r="40" spans="1:2" ht="19" x14ac:dyDescent="0.25">
      <c r="A40" s="1" t="s">
        <v>29</v>
      </c>
      <c r="B40">
        <v>39</v>
      </c>
    </row>
    <row r="41" spans="1:2" ht="19" x14ac:dyDescent="0.25">
      <c r="A41" s="1" t="s">
        <v>33</v>
      </c>
      <c r="B41">
        <v>40</v>
      </c>
    </row>
    <row r="42" spans="1:2" ht="19" x14ac:dyDescent="0.25">
      <c r="A42" s="1" t="s">
        <v>24</v>
      </c>
      <c r="B42">
        <v>41</v>
      </c>
    </row>
    <row r="43" spans="1:2" ht="19" x14ac:dyDescent="0.25">
      <c r="A43" s="1" t="s">
        <v>23</v>
      </c>
      <c r="B43">
        <v>42</v>
      </c>
    </row>
    <row r="44" spans="1:2" ht="19" x14ac:dyDescent="0.25">
      <c r="A44" s="1" t="s">
        <v>27</v>
      </c>
      <c r="B44">
        <v>43</v>
      </c>
    </row>
    <row r="45" spans="1:2" ht="19" x14ac:dyDescent="0.25">
      <c r="A45" s="1" t="s">
        <v>35</v>
      </c>
      <c r="B45">
        <v>44</v>
      </c>
    </row>
    <row r="46" spans="1:2" ht="19" x14ac:dyDescent="0.25">
      <c r="A46" s="1" t="s">
        <v>34</v>
      </c>
      <c r="B46">
        <v>45</v>
      </c>
    </row>
    <row r="47" spans="1:2" ht="19" x14ac:dyDescent="0.25">
      <c r="A47" s="1" t="s">
        <v>32</v>
      </c>
      <c r="B47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F161-6590-C949-8B0B-5DF03E8430B1}">
  <dimension ref="A1:B47"/>
  <sheetViews>
    <sheetView workbookViewId="0">
      <selection activeCell="A16" sqref="A16"/>
    </sheetView>
  </sheetViews>
  <sheetFormatPr baseColWidth="10" defaultRowHeight="16" x14ac:dyDescent="0.2"/>
  <cols>
    <col min="1" max="1" width="42.1640625" bestFit="1" customWidth="1"/>
  </cols>
  <sheetData>
    <row r="1" spans="1:2" x14ac:dyDescent="0.2">
      <c r="A1" t="s">
        <v>52</v>
      </c>
      <c r="B1" t="s">
        <v>47</v>
      </c>
    </row>
    <row r="2" spans="1:2" ht="19" x14ac:dyDescent="0.25">
      <c r="A2" s="1" t="s">
        <v>2</v>
      </c>
      <c r="B2">
        <v>1</v>
      </c>
    </row>
    <row r="3" spans="1:2" ht="19" x14ac:dyDescent="0.25">
      <c r="A3" s="1" t="s">
        <v>3</v>
      </c>
      <c r="B3">
        <v>2</v>
      </c>
    </row>
    <row r="4" spans="1:2" ht="19" x14ac:dyDescent="0.25">
      <c r="A4" s="1" t="s">
        <v>8</v>
      </c>
      <c r="B4">
        <v>3</v>
      </c>
    </row>
    <row r="5" spans="1:2" ht="19" x14ac:dyDescent="0.25">
      <c r="A5" s="1" t="s">
        <v>7</v>
      </c>
      <c r="B5">
        <v>4</v>
      </c>
    </row>
    <row r="6" spans="1:2" ht="19" x14ac:dyDescent="0.25">
      <c r="A6" s="1" t="s">
        <v>41</v>
      </c>
      <c r="B6">
        <v>5</v>
      </c>
    </row>
    <row r="7" spans="1:2" ht="19" x14ac:dyDescent="0.25">
      <c r="A7" s="1" t="s">
        <v>42</v>
      </c>
      <c r="B7">
        <v>6</v>
      </c>
    </row>
    <row r="8" spans="1:2" ht="19" x14ac:dyDescent="0.25">
      <c r="A8" s="1" t="s">
        <v>44</v>
      </c>
      <c r="B8">
        <v>7</v>
      </c>
    </row>
    <row r="9" spans="1:2" ht="19" x14ac:dyDescent="0.25">
      <c r="A9" s="1" t="s">
        <v>5</v>
      </c>
      <c r="B9">
        <v>8</v>
      </c>
    </row>
    <row r="10" spans="1:2" ht="19" x14ac:dyDescent="0.25">
      <c r="A10" s="1" t="s">
        <v>6</v>
      </c>
      <c r="B10">
        <v>9</v>
      </c>
    </row>
    <row r="11" spans="1:2" ht="19" x14ac:dyDescent="0.25">
      <c r="A11" s="1" t="s">
        <v>1</v>
      </c>
      <c r="B11">
        <v>10</v>
      </c>
    </row>
    <row r="12" spans="1:2" ht="19" x14ac:dyDescent="0.25">
      <c r="A12" s="1" t="s">
        <v>38</v>
      </c>
      <c r="B12">
        <v>11</v>
      </c>
    </row>
    <row r="13" spans="1:2" ht="19" x14ac:dyDescent="0.25">
      <c r="A13" s="1" t="s">
        <v>37</v>
      </c>
      <c r="B13">
        <v>12</v>
      </c>
    </row>
    <row r="14" spans="1:2" ht="19" x14ac:dyDescent="0.25">
      <c r="A14" s="1" t="s">
        <v>10</v>
      </c>
      <c r="B14">
        <v>13</v>
      </c>
    </row>
    <row r="15" spans="1:2" ht="19" x14ac:dyDescent="0.25">
      <c r="A15" s="1" t="s">
        <v>40</v>
      </c>
      <c r="B15">
        <v>14</v>
      </c>
    </row>
    <row r="16" spans="1:2" ht="19" x14ac:dyDescent="0.25">
      <c r="A16" s="1" t="s">
        <v>4</v>
      </c>
      <c r="B16">
        <v>15</v>
      </c>
    </row>
    <row r="17" spans="1:2" ht="19" x14ac:dyDescent="0.25">
      <c r="A17" s="1" t="s">
        <v>13</v>
      </c>
      <c r="B17">
        <v>16</v>
      </c>
    </row>
    <row r="18" spans="1:2" ht="19" x14ac:dyDescent="0.25">
      <c r="A18" s="1" t="s">
        <v>12</v>
      </c>
      <c r="B18">
        <v>17</v>
      </c>
    </row>
    <row r="19" spans="1:2" ht="19" x14ac:dyDescent="0.25">
      <c r="A19" s="1" t="s">
        <v>45</v>
      </c>
      <c r="B19">
        <v>18</v>
      </c>
    </row>
    <row r="20" spans="1:2" ht="19" x14ac:dyDescent="0.25">
      <c r="A20" s="1" t="s">
        <v>43</v>
      </c>
      <c r="B20">
        <v>19</v>
      </c>
    </row>
    <row r="21" spans="1:2" ht="19" x14ac:dyDescent="0.25">
      <c r="A21" s="1" t="s">
        <v>18</v>
      </c>
      <c r="B21">
        <v>20</v>
      </c>
    </row>
    <row r="22" spans="1:2" ht="19" x14ac:dyDescent="0.25">
      <c r="A22" s="1" t="s">
        <v>19</v>
      </c>
      <c r="B22">
        <v>21</v>
      </c>
    </row>
    <row r="23" spans="1:2" ht="19" x14ac:dyDescent="0.25">
      <c r="A23" s="1" t="s">
        <v>25</v>
      </c>
      <c r="B23">
        <v>22</v>
      </c>
    </row>
    <row r="24" spans="1:2" ht="19" x14ac:dyDescent="0.25">
      <c r="A24" s="1" t="s">
        <v>21</v>
      </c>
      <c r="B24">
        <v>23</v>
      </c>
    </row>
    <row r="25" spans="1:2" ht="19" x14ac:dyDescent="0.25">
      <c r="A25" s="1" t="s">
        <v>36</v>
      </c>
      <c r="B25">
        <v>24</v>
      </c>
    </row>
    <row r="26" spans="1:2" ht="19" x14ac:dyDescent="0.25">
      <c r="A26" s="1" t="s">
        <v>15</v>
      </c>
      <c r="B26">
        <v>25</v>
      </c>
    </row>
    <row r="27" spans="1:2" ht="19" x14ac:dyDescent="0.25">
      <c r="A27" s="1" t="s">
        <v>22</v>
      </c>
      <c r="B27">
        <v>26</v>
      </c>
    </row>
    <row r="28" spans="1:2" ht="19" x14ac:dyDescent="0.25">
      <c r="A28" s="1" t="s">
        <v>16</v>
      </c>
      <c r="B28">
        <v>27</v>
      </c>
    </row>
    <row r="29" spans="1:2" ht="19" x14ac:dyDescent="0.25">
      <c r="A29" s="1" t="s">
        <v>20</v>
      </c>
      <c r="B29">
        <v>28</v>
      </c>
    </row>
    <row r="30" spans="1:2" ht="19" x14ac:dyDescent="0.25">
      <c r="A30" s="1" t="s">
        <v>9</v>
      </c>
      <c r="B30">
        <v>29</v>
      </c>
    </row>
    <row r="31" spans="1:2" ht="19" x14ac:dyDescent="0.25">
      <c r="A31" s="1" t="s">
        <v>31</v>
      </c>
      <c r="B31">
        <v>30</v>
      </c>
    </row>
    <row r="32" spans="1:2" ht="19" x14ac:dyDescent="0.25">
      <c r="A32" s="1" t="s">
        <v>17</v>
      </c>
      <c r="B32">
        <v>31</v>
      </c>
    </row>
    <row r="33" spans="1:2" ht="19" x14ac:dyDescent="0.25">
      <c r="A33" s="1" t="s">
        <v>28</v>
      </c>
      <c r="B33">
        <v>32</v>
      </c>
    </row>
    <row r="34" spans="1:2" ht="19" x14ac:dyDescent="0.25">
      <c r="A34" s="1" t="s">
        <v>46</v>
      </c>
      <c r="B34">
        <v>33</v>
      </c>
    </row>
    <row r="35" spans="1:2" ht="19" x14ac:dyDescent="0.25">
      <c r="A35" s="1" t="s">
        <v>11</v>
      </c>
      <c r="B35">
        <v>34</v>
      </c>
    </row>
    <row r="36" spans="1:2" ht="19" x14ac:dyDescent="0.25">
      <c r="A36" s="1" t="s">
        <v>14</v>
      </c>
      <c r="B36">
        <v>35</v>
      </c>
    </row>
    <row r="37" spans="1:2" ht="19" x14ac:dyDescent="0.25">
      <c r="A37" s="1" t="s">
        <v>27</v>
      </c>
      <c r="B37">
        <v>36</v>
      </c>
    </row>
    <row r="38" spans="1:2" ht="19" x14ac:dyDescent="0.25">
      <c r="A38" s="1" t="s">
        <v>26</v>
      </c>
      <c r="B38">
        <v>37</v>
      </c>
    </row>
    <row r="39" spans="1:2" ht="19" x14ac:dyDescent="0.25">
      <c r="A39" s="1" t="s">
        <v>32</v>
      </c>
      <c r="B39">
        <v>38</v>
      </c>
    </row>
    <row r="40" spans="1:2" ht="19" x14ac:dyDescent="0.25">
      <c r="A40" s="1" t="s">
        <v>30</v>
      </c>
      <c r="B40">
        <v>39</v>
      </c>
    </row>
    <row r="41" spans="1:2" ht="19" x14ac:dyDescent="0.25">
      <c r="A41" s="1" t="s">
        <v>33</v>
      </c>
      <c r="B41">
        <v>40</v>
      </c>
    </row>
    <row r="42" spans="1:2" ht="19" x14ac:dyDescent="0.25">
      <c r="A42" s="1" t="s">
        <v>35</v>
      </c>
      <c r="B42">
        <v>41</v>
      </c>
    </row>
    <row r="43" spans="1:2" ht="19" x14ac:dyDescent="0.25">
      <c r="A43" s="1" t="s">
        <v>39</v>
      </c>
      <c r="B43">
        <v>42</v>
      </c>
    </row>
    <row r="44" spans="1:2" ht="19" x14ac:dyDescent="0.25">
      <c r="A44" s="1" t="s">
        <v>34</v>
      </c>
      <c r="B44">
        <v>43</v>
      </c>
    </row>
    <row r="45" spans="1:2" ht="19" x14ac:dyDescent="0.25">
      <c r="A45" s="1" t="s">
        <v>23</v>
      </c>
      <c r="B45">
        <v>44</v>
      </c>
    </row>
    <row r="46" spans="1:2" ht="19" x14ac:dyDescent="0.25">
      <c r="A46" s="1" t="s">
        <v>29</v>
      </c>
      <c r="B46">
        <v>45</v>
      </c>
    </row>
    <row r="47" spans="1:2" ht="19" x14ac:dyDescent="0.25">
      <c r="A47" s="1" t="s">
        <v>24</v>
      </c>
      <c r="B47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CCA9-8019-014D-8995-BE7EC2390C28}">
  <dimension ref="A1:E47"/>
  <sheetViews>
    <sheetView tabSelected="1" workbookViewId="0">
      <selection activeCell="D5" sqref="D5"/>
    </sheetView>
  </sheetViews>
  <sheetFormatPr baseColWidth="10" defaultRowHeight="16" x14ac:dyDescent="0.2"/>
  <cols>
    <col min="1" max="1" width="42.1640625" bestFit="1" customWidth="1"/>
    <col min="2" max="2" width="12.33203125" bestFit="1" customWidth="1"/>
    <col min="3" max="3" width="16.6640625" bestFit="1" customWidth="1"/>
    <col min="4" max="4" width="16.6640625" customWidth="1"/>
  </cols>
  <sheetData>
    <row r="1" spans="1:5" x14ac:dyDescent="0.2">
      <c r="A1" t="s">
        <v>49</v>
      </c>
      <c r="B1" t="s">
        <v>50</v>
      </c>
      <c r="C1" t="s">
        <v>48</v>
      </c>
      <c r="D1" t="s">
        <v>52</v>
      </c>
      <c r="E1" t="s">
        <v>51</v>
      </c>
    </row>
    <row r="2" spans="1:5" ht="19" x14ac:dyDescent="0.25">
      <c r="A2" s="1" t="s">
        <v>7</v>
      </c>
      <c r="B2">
        <f>VLOOKUP(A2,RandomForest!A:B,2,FALSE)</f>
        <v>11</v>
      </c>
      <c r="C2">
        <f>VLOOKUP(A2,'Logistic Regression'!A:B,2,FALSE)</f>
        <v>2</v>
      </c>
      <c r="D2">
        <f>VLOOKUP(A2,'Neural Network'!A:B,2,FALSE)</f>
        <v>4</v>
      </c>
      <c r="E2">
        <f>AVERAGE(B2:D2)</f>
        <v>5.666666666666667</v>
      </c>
    </row>
    <row r="3" spans="1:5" ht="19" x14ac:dyDescent="0.25">
      <c r="A3" s="1" t="s">
        <v>2</v>
      </c>
      <c r="B3">
        <f>VLOOKUP(A3,RandomForest!A:B,2,FALSE)</f>
        <v>2</v>
      </c>
      <c r="C3">
        <f>VLOOKUP(A3,'Logistic Regression'!A:B,2,FALSE)</f>
        <v>14</v>
      </c>
      <c r="D3">
        <f>VLOOKUP(A3,'Neural Network'!A:B,2,FALSE)</f>
        <v>1</v>
      </c>
      <c r="E3">
        <f>AVERAGE(B3:D3)</f>
        <v>5.666666666666667</v>
      </c>
    </row>
    <row r="4" spans="1:5" ht="19" x14ac:dyDescent="0.25">
      <c r="A4" s="1" t="s">
        <v>3</v>
      </c>
      <c r="B4">
        <f>VLOOKUP(A4,RandomForest!A:B,2,FALSE)</f>
        <v>3</v>
      </c>
      <c r="C4">
        <f>VLOOKUP(A4,'Logistic Regression'!A:B,2,FALSE)</f>
        <v>13</v>
      </c>
      <c r="D4">
        <f>VLOOKUP(A4,'Neural Network'!A:B,2,FALSE)</f>
        <v>2</v>
      </c>
      <c r="E4">
        <f>AVERAGE(B4:D4)</f>
        <v>6</v>
      </c>
    </row>
    <row r="5" spans="1:5" ht="19" x14ac:dyDescent="0.25">
      <c r="A5" s="1" t="s">
        <v>41</v>
      </c>
      <c r="B5">
        <f>VLOOKUP(A5,RandomForest!A:B,2,FALSE)</f>
        <v>4</v>
      </c>
      <c r="C5">
        <f>VLOOKUP(A5,'Logistic Regression'!A:B,2,FALSE)</f>
        <v>12</v>
      </c>
      <c r="D5">
        <f>VLOOKUP(A5,'Neural Network'!A:B,2,FALSE)</f>
        <v>5</v>
      </c>
      <c r="E5">
        <f>AVERAGE(B5:D5)</f>
        <v>7</v>
      </c>
    </row>
    <row r="6" spans="1:5" ht="19" x14ac:dyDescent="0.25">
      <c r="A6" s="1" t="s">
        <v>8</v>
      </c>
      <c r="B6">
        <f>VLOOKUP(A6,RandomForest!A:B,2,FALSE)</f>
        <v>12</v>
      </c>
      <c r="C6">
        <f>VLOOKUP(A6,'Logistic Regression'!A:B,2,FALSE)</f>
        <v>6</v>
      </c>
      <c r="D6">
        <f>VLOOKUP(A6,'Neural Network'!A:B,2,FALSE)</f>
        <v>3</v>
      </c>
      <c r="E6">
        <f>AVERAGE(B6:D6)</f>
        <v>7</v>
      </c>
    </row>
    <row r="7" spans="1:5" ht="19" x14ac:dyDescent="0.25">
      <c r="A7" s="1" t="s">
        <v>1</v>
      </c>
      <c r="B7">
        <f>VLOOKUP(A7,RandomForest!A:B,2,FALSE)</f>
        <v>1</v>
      </c>
      <c r="C7">
        <f>VLOOKUP(A7,'Logistic Regression'!A:B,2,FALSE)</f>
        <v>11</v>
      </c>
      <c r="D7">
        <f>VLOOKUP(A7,'Neural Network'!A:B,2,FALSE)</f>
        <v>10</v>
      </c>
      <c r="E7">
        <f>AVERAGE(B7:D7)</f>
        <v>7.333333333333333</v>
      </c>
    </row>
    <row r="8" spans="1:5" ht="19" x14ac:dyDescent="0.25">
      <c r="A8" s="1" t="s">
        <v>6</v>
      </c>
      <c r="B8">
        <f>VLOOKUP(A8,RandomForest!A:B,2,FALSE)</f>
        <v>10</v>
      </c>
      <c r="C8">
        <f>VLOOKUP(A8,'Logistic Regression'!A:B,2,FALSE)</f>
        <v>3</v>
      </c>
      <c r="D8">
        <f>VLOOKUP(A8,'Neural Network'!A:B,2,FALSE)</f>
        <v>9</v>
      </c>
      <c r="E8">
        <f>AVERAGE(B8:D8)</f>
        <v>7.333333333333333</v>
      </c>
    </row>
    <row r="9" spans="1:5" ht="19" x14ac:dyDescent="0.25">
      <c r="A9" s="1" t="s">
        <v>4</v>
      </c>
      <c r="B9">
        <f>VLOOKUP(A9,RandomForest!A:B,2,FALSE)</f>
        <v>9</v>
      </c>
      <c r="C9">
        <f>VLOOKUP(A9,'Logistic Regression'!A:B,2,FALSE)</f>
        <v>1</v>
      </c>
      <c r="D9">
        <f>VLOOKUP(A9,'Neural Network'!A:B,2,FALSE)</f>
        <v>15</v>
      </c>
      <c r="E9">
        <f>AVERAGE(B9:D9)</f>
        <v>8.3333333333333339</v>
      </c>
    </row>
    <row r="10" spans="1:5" ht="19" x14ac:dyDescent="0.25">
      <c r="A10" s="1" t="s">
        <v>38</v>
      </c>
      <c r="B10">
        <f>VLOOKUP(A10,RandomForest!A:B,2,FALSE)</f>
        <v>8</v>
      </c>
      <c r="C10">
        <f>VLOOKUP(A10,'Logistic Regression'!A:B,2,FALSE)</f>
        <v>8</v>
      </c>
      <c r="D10">
        <f>VLOOKUP(A10,'Neural Network'!A:B,2,FALSE)</f>
        <v>11</v>
      </c>
      <c r="E10">
        <f>AVERAGE(B10:D10)</f>
        <v>9</v>
      </c>
    </row>
    <row r="11" spans="1:5" ht="19" x14ac:dyDescent="0.25">
      <c r="A11" s="1" t="s">
        <v>5</v>
      </c>
      <c r="B11">
        <f>VLOOKUP(A11,RandomForest!A:B,2,FALSE)</f>
        <v>5</v>
      </c>
      <c r="C11">
        <f>VLOOKUP(A11,'Logistic Regression'!A:B,2,FALSE)</f>
        <v>15</v>
      </c>
      <c r="D11">
        <f>VLOOKUP(A11,'Neural Network'!A:B,2,FALSE)</f>
        <v>8</v>
      </c>
      <c r="E11">
        <f>AVERAGE(B11:D11)</f>
        <v>9.3333333333333339</v>
      </c>
    </row>
    <row r="12" spans="1:5" ht="19" x14ac:dyDescent="0.25">
      <c r="A12" s="1" t="s">
        <v>42</v>
      </c>
      <c r="B12">
        <f>VLOOKUP(A12,RandomForest!A:B,2,FALSE)</f>
        <v>6</v>
      </c>
      <c r="C12">
        <f>VLOOKUP(A12,'Logistic Regression'!A:B,2,FALSE)</f>
        <v>16</v>
      </c>
      <c r="D12">
        <f>VLOOKUP(A12,'Neural Network'!A:B,2,FALSE)</f>
        <v>6</v>
      </c>
      <c r="E12">
        <f>AVERAGE(B12:D12)</f>
        <v>9.3333333333333339</v>
      </c>
    </row>
    <row r="13" spans="1:5" ht="19" x14ac:dyDescent="0.25">
      <c r="A13" s="1" t="s">
        <v>40</v>
      </c>
      <c r="B13">
        <f>VLOOKUP(A13,RandomForest!A:B,2,FALSE)</f>
        <v>7</v>
      </c>
      <c r="C13">
        <f>VLOOKUP(A13,'Logistic Regression'!A:B,2,FALSE)</f>
        <v>10</v>
      </c>
      <c r="D13">
        <f>VLOOKUP(A13,'Neural Network'!A:B,2,FALSE)</f>
        <v>14</v>
      </c>
      <c r="E13">
        <f>AVERAGE(B13:D13)</f>
        <v>10.333333333333334</v>
      </c>
    </row>
    <row r="14" spans="1:5" ht="19" x14ac:dyDescent="0.25">
      <c r="A14" s="1" t="s">
        <v>13</v>
      </c>
      <c r="B14">
        <f>VLOOKUP(A14,RandomForest!A:B,2,FALSE)</f>
        <v>14</v>
      </c>
      <c r="C14">
        <f>VLOOKUP(A14,'Logistic Regression'!A:B,2,FALSE)</f>
        <v>7</v>
      </c>
      <c r="D14">
        <f>VLOOKUP(A14,'Neural Network'!A:B,2,FALSE)</f>
        <v>16</v>
      </c>
      <c r="E14">
        <f>AVERAGE(B14:D14)</f>
        <v>12.333333333333334</v>
      </c>
    </row>
    <row r="15" spans="1:5" ht="19" x14ac:dyDescent="0.25">
      <c r="A15" s="1" t="s">
        <v>37</v>
      </c>
      <c r="B15">
        <f>VLOOKUP(A15,RandomForest!A:B,2,FALSE)</f>
        <v>21</v>
      </c>
      <c r="C15">
        <f>VLOOKUP(A15,'Logistic Regression'!A:B,2,FALSE)</f>
        <v>5</v>
      </c>
      <c r="D15">
        <f>VLOOKUP(A15,'Neural Network'!A:B,2,FALSE)</f>
        <v>12</v>
      </c>
      <c r="E15">
        <f>AVERAGE(B15:D15)</f>
        <v>12.666666666666666</v>
      </c>
    </row>
    <row r="16" spans="1:5" ht="19" x14ac:dyDescent="0.25">
      <c r="A16" s="1" t="s">
        <v>10</v>
      </c>
      <c r="B16">
        <f>VLOOKUP(A16,RandomForest!A:B,2,FALSE)</f>
        <v>13</v>
      </c>
      <c r="C16">
        <f>VLOOKUP(A16,'Logistic Regression'!A:B,2,FALSE)</f>
        <v>19</v>
      </c>
      <c r="D16">
        <f>VLOOKUP(A16,'Neural Network'!A:B,2,FALSE)</f>
        <v>13</v>
      </c>
      <c r="E16">
        <f>AVERAGE(B16:D16)</f>
        <v>15</v>
      </c>
    </row>
    <row r="17" spans="1:5" ht="19" x14ac:dyDescent="0.25">
      <c r="A17" s="1" t="s">
        <v>44</v>
      </c>
      <c r="B17">
        <f>VLOOKUP(A17,RandomForest!A:B,2,FALSE)</f>
        <v>24</v>
      </c>
      <c r="C17">
        <f>VLOOKUP(A17,'Logistic Regression'!A:B,2,FALSE)</f>
        <v>18</v>
      </c>
      <c r="D17">
        <f>VLOOKUP(A17,'Neural Network'!A:B,2,FALSE)</f>
        <v>7</v>
      </c>
      <c r="E17">
        <f>AVERAGE(B17:D17)</f>
        <v>16.333333333333332</v>
      </c>
    </row>
    <row r="18" spans="1:5" ht="19" x14ac:dyDescent="0.25">
      <c r="A18" s="1" t="s">
        <v>12</v>
      </c>
      <c r="B18">
        <f>VLOOKUP(A18,RandomForest!A:B,2,FALSE)</f>
        <v>15</v>
      </c>
      <c r="C18">
        <f>VLOOKUP(A18,'Logistic Regression'!A:B,2,FALSE)</f>
        <v>21</v>
      </c>
      <c r="D18">
        <f>VLOOKUP(A18,'Neural Network'!A:B,2,FALSE)</f>
        <v>17</v>
      </c>
      <c r="E18">
        <f>AVERAGE(B18:D18)</f>
        <v>17.666666666666668</v>
      </c>
    </row>
    <row r="19" spans="1:5" ht="19" x14ac:dyDescent="0.25">
      <c r="A19" s="1" t="s">
        <v>36</v>
      </c>
      <c r="B19">
        <f>VLOOKUP(A19,RandomForest!A:B,2,FALSE)</f>
        <v>26</v>
      </c>
      <c r="C19">
        <f>VLOOKUP(A19,'Logistic Regression'!A:B,2,FALSE)</f>
        <v>4</v>
      </c>
      <c r="D19">
        <f>VLOOKUP(A19,'Neural Network'!A:B,2,FALSE)</f>
        <v>24</v>
      </c>
      <c r="E19">
        <f>AVERAGE(B19:D19)</f>
        <v>18</v>
      </c>
    </row>
    <row r="20" spans="1:5" ht="19" x14ac:dyDescent="0.25">
      <c r="A20" s="1" t="s">
        <v>18</v>
      </c>
      <c r="B20">
        <f>VLOOKUP(A20,RandomForest!A:B,2,FALSE)</f>
        <v>17</v>
      </c>
      <c r="C20">
        <f>VLOOKUP(A20,'Logistic Regression'!A:B,2,FALSE)</f>
        <v>20</v>
      </c>
      <c r="D20">
        <f>VLOOKUP(A20,'Neural Network'!A:B,2,FALSE)</f>
        <v>20</v>
      </c>
      <c r="E20">
        <f>AVERAGE(B20:D20)</f>
        <v>19</v>
      </c>
    </row>
    <row r="21" spans="1:5" ht="19" x14ac:dyDescent="0.25">
      <c r="A21" s="1" t="s">
        <v>45</v>
      </c>
      <c r="B21">
        <f>VLOOKUP(A21,RandomForest!A:B,2,FALSE)</f>
        <v>18</v>
      </c>
      <c r="C21">
        <f>VLOOKUP(A21,'Logistic Regression'!A:B,2,FALSE)</f>
        <v>25</v>
      </c>
      <c r="D21">
        <f>VLOOKUP(A21,'Neural Network'!A:B,2,FALSE)</f>
        <v>18</v>
      </c>
      <c r="E21">
        <f>AVERAGE(B21:D21)</f>
        <v>20.333333333333332</v>
      </c>
    </row>
    <row r="22" spans="1:5" ht="19" x14ac:dyDescent="0.25">
      <c r="A22" s="1" t="s">
        <v>19</v>
      </c>
      <c r="B22">
        <f>VLOOKUP(A22,RandomForest!A:B,2,FALSE)</f>
        <v>19</v>
      </c>
      <c r="C22">
        <f>VLOOKUP(A22,'Logistic Regression'!A:B,2,FALSE)</f>
        <v>22</v>
      </c>
      <c r="D22">
        <f>VLOOKUP(A22,'Neural Network'!A:B,2,FALSE)</f>
        <v>21</v>
      </c>
      <c r="E22">
        <f>AVERAGE(B22:D22)</f>
        <v>20.666666666666668</v>
      </c>
    </row>
    <row r="23" spans="1:5" ht="19" x14ac:dyDescent="0.25">
      <c r="A23" s="1" t="s">
        <v>43</v>
      </c>
      <c r="B23">
        <f>VLOOKUP(A23,RandomForest!A:B,2,FALSE)</f>
        <v>28</v>
      </c>
      <c r="C23">
        <f>VLOOKUP(A23,'Logistic Regression'!A:B,2,FALSE)</f>
        <v>17</v>
      </c>
      <c r="D23">
        <f>VLOOKUP(A23,'Neural Network'!A:B,2,FALSE)</f>
        <v>19</v>
      </c>
      <c r="E23">
        <f>AVERAGE(B23:D23)</f>
        <v>21.333333333333332</v>
      </c>
    </row>
    <row r="24" spans="1:5" ht="19" x14ac:dyDescent="0.25">
      <c r="A24" s="1" t="s">
        <v>15</v>
      </c>
      <c r="B24">
        <f>VLOOKUP(A24,RandomForest!A:B,2,FALSE)</f>
        <v>16</v>
      </c>
      <c r="C24">
        <f>VLOOKUP(A24,'Logistic Regression'!A:B,2,FALSE)</f>
        <v>26</v>
      </c>
      <c r="D24">
        <f>VLOOKUP(A24,'Neural Network'!A:B,2,FALSE)</f>
        <v>25</v>
      </c>
      <c r="E24">
        <f>AVERAGE(B24:D24)</f>
        <v>22.333333333333332</v>
      </c>
    </row>
    <row r="25" spans="1:5" ht="19" x14ac:dyDescent="0.25">
      <c r="A25" s="1" t="s">
        <v>16</v>
      </c>
      <c r="B25">
        <f>VLOOKUP(A25,RandomForest!A:B,2,FALSE)</f>
        <v>23</v>
      </c>
      <c r="C25">
        <f>VLOOKUP(A25,'Logistic Regression'!A:B,2,FALSE)</f>
        <v>24</v>
      </c>
      <c r="D25">
        <f>VLOOKUP(A25,'Neural Network'!A:B,2,FALSE)</f>
        <v>27</v>
      </c>
      <c r="E25">
        <f>AVERAGE(B25:D25)</f>
        <v>24.666666666666668</v>
      </c>
    </row>
    <row r="26" spans="1:5" ht="19" x14ac:dyDescent="0.25">
      <c r="A26" s="1" t="s">
        <v>22</v>
      </c>
      <c r="B26">
        <f>VLOOKUP(A26,RandomForest!A:B,2,FALSE)</f>
        <v>25</v>
      </c>
      <c r="C26">
        <f>VLOOKUP(A26,'Logistic Regression'!A:B,2,FALSE)</f>
        <v>23</v>
      </c>
      <c r="D26">
        <f>VLOOKUP(A26,'Neural Network'!A:B,2,FALSE)</f>
        <v>26</v>
      </c>
      <c r="E26">
        <f>AVERAGE(B26:D26)</f>
        <v>24.666666666666668</v>
      </c>
    </row>
    <row r="27" spans="1:5" ht="19" x14ac:dyDescent="0.25">
      <c r="A27" s="1" t="s">
        <v>21</v>
      </c>
      <c r="B27">
        <f>VLOOKUP(A27,RandomForest!A:B,2,FALSE)</f>
        <v>22</v>
      </c>
      <c r="C27">
        <f>VLOOKUP(A27,'Logistic Regression'!A:B,2,FALSE)</f>
        <v>30</v>
      </c>
      <c r="D27">
        <f>VLOOKUP(A27,'Neural Network'!A:B,2,FALSE)</f>
        <v>23</v>
      </c>
      <c r="E27">
        <f>AVERAGE(B27:D27)</f>
        <v>25</v>
      </c>
    </row>
    <row r="28" spans="1:5" ht="19" x14ac:dyDescent="0.25">
      <c r="A28" s="1" t="s">
        <v>20</v>
      </c>
      <c r="B28">
        <f>VLOOKUP(A28,RandomForest!A:B,2,FALSE)</f>
        <v>20</v>
      </c>
      <c r="C28">
        <f>VLOOKUP(A28,'Logistic Regression'!A:B,2,FALSE)</f>
        <v>28</v>
      </c>
      <c r="D28">
        <f>VLOOKUP(A28,'Neural Network'!A:B,2,FALSE)</f>
        <v>28</v>
      </c>
      <c r="E28">
        <f>AVERAGE(B28:D28)</f>
        <v>25.333333333333332</v>
      </c>
    </row>
    <row r="29" spans="1:5" ht="19" x14ac:dyDescent="0.25">
      <c r="A29" s="1" t="s">
        <v>25</v>
      </c>
      <c r="B29">
        <f>VLOOKUP(A29,RandomForest!A:B,2,FALSE)</f>
        <v>30</v>
      </c>
      <c r="C29">
        <f>VLOOKUP(A29,'Logistic Regression'!A:B,2,FALSE)</f>
        <v>33</v>
      </c>
      <c r="D29">
        <f>VLOOKUP(A29,'Neural Network'!A:B,2,FALSE)</f>
        <v>22</v>
      </c>
      <c r="E29">
        <f>AVERAGE(B29:D29)</f>
        <v>28.333333333333332</v>
      </c>
    </row>
    <row r="30" spans="1:5" ht="19" x14ac:dyDescent="0.25">
      <c r="A30" s="1" t="s">
        <v>39</v>
      </c>
      <c r="B30">
        <f>VLOOKUP(A30,RandomForest!A:B,2,FALSE)</f>
        <v>35</v>
      </c>
      <c r="C30">
        <f>VLOOKUP(A30,'Logistic Regression'!A:B,2,FALSE)</f>
        <v>9</v>
      </c>
      <c r="D30">
        <f>VLOOKUP(A30,'Neural Network'!A:B,2,FALSE)</f>
        <v>42</v>
      </c>
      <c r="E30">
        <f>AVERAGE(B30:D30)</f>
        <v>28.666666666666668</v>
      </c>
    </row>
    <row r="31" spans="1:5" ht="19" x14ac:dyDescent="0.25">
      <c r="A31" s="1" t="s">
        <v>14</v>
      </c>
      <c r="B31">
        <f>VLOOKUP(A31,RandomForest!A:B,2,FALSE)</f>
        <v>27</v>
      </c>
      <c r="C31">
        <f>VLOOKUP(A31,'Logistic Regression'!A:B,2,FALSE)</f>
        <v>27</v>
      </c>
      <c r="D31">
        <f>VLOOKUP(A31,'Neural Network'!A:B,2,FALSE)</f>
        <v>35</v>
      </c>
      <c r="E31">
        <f>AVERAGE(B31:D31)</f>
        <v>29.666666666666668</v>
      </c>
    </row>
    <row r="32" spans="1:5" ht="19" x14ac:dyDescent="0.25">
      <c r="A32" s="1" t="s">
        <v>9</v>
      </c>
      <c r="B32">
        <f>VLOOKUP(A32,RandomForest!A:B,2,FALSE)</f>
        <v>32</v>
      </c>
      <c r="C32">
        <f>VLOOKUP(A32,'Logistic Regression'!A:B,2,FALSE)</f>
        <v>29</v>
      </c>
      <c r="D32">
        <f>VLOOKUP(A32,'Neural Network'!A:B,2,FALSE)</f>
        <v>29</v>
      </c>
      <c r="E32">
        <f>AVERAGE(B32:D32)</f>
        <v>30</v>
      </c>
    </row>
    <row r="33" spans="1:5" ht="19" x14ac:dyDescent="0.25">
      <c r="A33" s="1" t="s">
        <v>17</v>
      </c>
      <c r="B33">
        <f>VLOOKUP(A33,RandomForest!A:B,2,FALSE)</f>
        <v>29</v>
      </c>
      <c r="C33">
        <f>VLOOKUP(A33,'Logistic Regression'!A:B,2,FALSE)</f>
        <v>32</v>
      </c>
      <c r="D33">
        <f>VLOOKUP(A33,'Neural Network'!A:B,2,FALSE)</f>
        <v>31</v>
      </c>
      <c r="E33">
        <f>AVERAGE(B33:D33)</f>
        <v>30.666666666666668</v>
      </c>
    </row>
    <row r="34" spans="1:5" ht="19" x14ac:dyDescent="0.25">
      <c r="A34" s="1" t="s">
        <v>11</v>
      </c>
      <c r="B34">
        <f>VLOOKUP(A34,RandomForest!A:B,2,FALSE)</f>
        <v>33</v>
      </c>
      <c r="C34">
        <f>VLOOKUP(A34,'Logistic Regression'!A:B,2,FALSE)</f>
        <v>34</v>
      </c>
      <c r="D34">
        <f>VLOOKUP(A34,'Neural Network'!A:B,2,FALSE)</f>
        <v>34</v>
      </c>
      <c r="E34">
        <f>AVERAGE(B34:D34)</f>
        <v>33.666666666666664</v>
      </c>
    </row>
    <row r="35" spans="1:5" ht="19" x14ac:dyDescent="0.25">
      <c r="A35" s="1" t="s">
        <v>46</v>
      </c>
      <c r="B35">
        <f>VLOOKUP(A35,RandomForest!A:B,2,FALSE)</f>
        <v>34</v>
      </c>
      <c r="C35">
        <f>VLOOKUP(A35,'Logistic Regression'!A:B,2,FALSE)</f>
        <v>36</v>
      </c>
      <c r="D35">
        <f>VLOOKUP(A35,'Neural Network'!A:B,2,FALSE)</f>
        <v>33</v>
      </c>
      <c r="E35">
        <f>AVERAGE(B35:D35)</f>
        <v>34.333333333333336</v>
      </c>
    </row>
    <row r="36" spans="1:5" ht="19" x14ac:dyDescent="0.25">
      <c r="A36" s="1" t="s">
        <v>26</v>
      </c>
      <c r="B36">
        <f>VLOOKUP(A36,RandomForest!A:B,2,FALSE)</f>
        <v>36</v>
      </c>
      <c r="C36">
        <f>VLOOKUP(A36,'Logistic Regression'!A:B,2,FALSE)</f>
        <v>31</v>
      </c>
      <c r="D36">
        <f>VLOOKUP(A36,'Neural Network'!A:B,2,FALSE)</f>
        <v>37</v>
      </c>
      <c r="E36">
        <f>AVERAGE(B36:D36)</f>
        <v>34.666666666666664</v>
      </c>
    </row>
    <row r="37" spans="1:5" ht="19" x14ac:dyDescent="0.25">
      <c r="A37" s="1" t="s">
        <v>28</v>
      </c>
      <c r="B37">
        <f>VLOOKUP(A37,RandomForest!A:B,2,FALSE)</f>
        <v>38</v>
      </c>
      <c r="C37">
        <f>VLOOKUP(A37,'Logistic Regression'!A:B,2,FALSE)</f>
        <v>35</v>
      </c>
      <c r="D37">
        <f>VLOOKUP(A37,'Neural Network'!A:B,2,FALSE)</f>
        <v>32</v>
      </c>
      <c r="E37">
        <f>AVERAGE(B37:D37)</f>
        <v>35</v>
      </c>
    </row>
    <row r="38" spans="1:5" ht="19" x14ac:dyDescent="0.25">
      <c r="A38" s="1" t="s">
        <v>31</v>
      </c>
      <c r="B38">
        <f>VLOOKUP(A38,RandomForest!A:B,2,FALSE)</f>
        <v>41</v>
      </c>
      <c r="C38">
        <f>VLOOKUP(A38,'Logistic Regression'!A:B,2,FALSE)</f>
        <v>37</v>
      </c>
      <c r="D38">
        <f>VLOOKUP(A38,'Neural Network'!A:B,2,FALSE)</f>
        <v>30</v>
      </c>
      <c r="E38">
        <f>AVERAGE(B38:D38)</f>
        <v>36</v>
      </c>
    </row>
    <row r="39" spans="1:5" ht="19" x14ac:dyDescent="0.25">
      <c r="A39" s="1" t="s">
        <v>23</v>
      </c>
      <c r="B39">
        <f>VLOOKUP(A39,RandomForest!A:B,2,FALSE)</f>
        <v>31</v>
      </c>
      <c r="C39">
        <f>VLOOKUP(A39,'Logistic Regression'!A:B,2,FALSE)</f>
        <v>42</v>
      </c>
      <c r="D39">
        <f>VLOOKUP(A39,'Neural Network'!A:B,2,FALSE)</f>
        <v>44</v>
      </c>
      <c r="E39">
        <f>AVERAGE(B39:D39)</f>
        <v>39</v>
      </c>
    </row>
    <row r="40" spans="1:5" ht="19" x14ac:dyDescent="0.25">
      <c r="A40" s="1" t="s">
        <v>30</v>
      </c>
      <c r="B40">
        <f>VLOOKUP(A40,RandomForest!A:B,2,FALSE)</f>
        <v>40</v>
      </c>
      <c r="C40">
        <f>VLOOKUP(A40,'Logistic Regression'!A:B,2,FALSE)</f>
        <v>38</v>
      </c>
      <c r="D40">
        <f>VLOOKUP(A40,'Neural Network'!A:B,2,FALSE)</f>
        <v>39</v>
      </c>
      <c r="E40">
        <f>AVERAGE(B40:D40)</f>
        <v>39</v>
      </c>
    </row>
    <row r="41" spans="1:5" ht="19" x14ac:dyDescent="0.25">
      <c r="A41" s="1" t="s">
        <v>27</v>
      </c>
      <c r="B41">
        <f>VLOOKUP(A41,RandomForest!A:B,2,FALSE)</f>
        <v>39</v>
      </c>
      <c r="C41">
        <f>VLOOKUP(A41,'Logistic Regression'!A:B,2,FALSE)</f>
        <v>43</v>
      </c>
      <c r="D41">
        <f>VLOOKUP(A41,'Neural Network'!A:B,2,FALSE)</f>
        <v>36</v>
      </c>
      <c r="E41">
        <f>AVERAGE(B41:D41)</f>
        <v>39.333333333333336</v>
      </c>
    </row>
    <row r="42" spans="1:5" ht="19" x14ac:dyDescent="0.25">
      <c r="A42" s="1" t="s">
        <v>24</v>
      </c>
      <c r="B42">
        <f>VLOOKUP(A42,RandomForest!A:B,2,FALSE)</f>
        <v>37</v>
      </c>
      <c r="C42">
        <f>VLOOKUP(A42,'Logistic Regression'!A:B,2,FALSE)</f>
        <v>41</v>
      </c>
      <c r="D42">
        <f>VLOOKUP(A42,'Neural Network'!A:B,2,FALSE)</f>
        <v>46</v>
      </c>
      <c r="E42">
        <f>AVERAGE(B42:D42)</f>
        <v>41.333333333333336</v>
      </c>
    </row>
    <row r="43" spans="1:5" ht="19" x14ac:dyDescent="0.25">
      <c r="A43" s="1" t="s">
        <v>29</v>
      </c>
      <c r="B43">
        <f>VLOOKUP(A43,RandomForest!A:B,2,FALSE)</f>
        <v>42</v>
      </c>
      <c r="C43">
        <f>VLOOKUP(A43,'Logistic Regression'!A:B,2,FALSE)</f>
        <v>39</v>
      </c>
      <c r="D43">
        <f>VLOOKUP(A43,'Neural Network'!A:B,2,FALSE)</f>
        <v>45</v>
      </c>
      <c r="E43">
        <f>AVERAGE(B43:D43)</f>
        <v>42</v>
      </c>
    </row>
    <row r="44" spans="1:5" ht="19" x14ac:dyDescent="0.25">
      <c r="A44" s="1" t="s">
        <v>33</v>
      </c>
      <c r="B44">
        <f>VLOOKUP(A44,RandomForest!A:B,2,FALSE)</f>
        <v>46</v>
      </c>
      <c r="C44">
        <f>VLOOKUP(A44,'Logistic Regression'!A:B,2,FALSE)</f>
        <v>40</v>
      </c>
      <c r="D44">
        <f>VLOOKUP(A44,'Neural Network'!A:B,2,FALSE)</f>
        <v>40</v>
      </c>
      <c r="E44">
        <f>AVERAGE(B44:D44)</f>
        <v>42</v>
      </c>
    </row>
    <row r="45" spans="1:5" ht="19" x14ac:dyDescent="0.25">
      <c r="A45" s="1" t="s">
        <v>32</v>
      </c>
      <c r="B45">
        <f>VLOOKUP(A45,RandomForest!A:B,2,FALSE)</f>
        <v>43</v>
      </c>
      <c r="C45">
        <f>VLOOKUP(A45,'Logistic Regression'!A:B,2,FALSE)</f>
        <v>46</v>
      </c>
      <c r="D45">
        <f>VLOOKUP(A45,'Neural Network'!A:B,2,FALSE)</f>
        <v>38</v>
      </c>
      <c r="E45">
        <f>AVERAGE(B45:D45)</f>
        <v>42.333333333333336</v>
      </c>
    </row>
    <row r="46" spans="1:5" ht="19" x14ac:dyDescent="0.25">
      <c r="A46" s="1" t="s">
        <v>35</v>
      </c>
      <c r="B46">
        <f>VLOOKUP(A46,RandomForest!A:B,2,FALSE)</f>
        <v>44</v>
      </c>
      <c r="C46">
        <f>VLOOKUP(A46,'Logistic Regression'!A:B,2,FALSE)</f>
        <v>44</v>
      </c>
      <c r="D46">
        <f>VLOOKUP(A46,'Neural Network'!A:B,2,FALSE)</f>
        <v>41</v>
      </c>
      <c r="E46">
        <f>AVERAGE(B46:D46)</f>
        <v>43</v>
      </c>
    </row>
    <row r="47" spans="1:5" ht="19" x14ac:dyDescent="0.25">
      <c r="A47" s="1" t="s">
        <v>34</v>
      </c>
      <c r="B47">
        <f>VLOOKUP(A47,RandomForest!A:B,2,FALSE)</f>
        <v>45</v>
      </c>
      <c r="C47">
        <f>VLOOKUP(A47,'Logistic Regression'!A:B,2,FALSE)</f>
        <v>45</v>
      </c>
      <c r="D47">
        <f>VLOOKUP(A47,'Neural Network'!A:B,2,FALSE)</f>
        <v>43</v>
      </c>
      <c r="E47">
        <f>AVERAGE(B47:D47)</f>
        <v>44.333333333333336</v>
      </c>
    </row>
  </sheetData>
  <autoFilter ref="A1:E37" xr:uid="{3307CCA9-8019-014D-8995-BE7EC2390C28}">
    <sortState xmlns:xlrd2="http://schemas.microsoft.com/office/spreadsheetml/2017/richdata2" ref="A2:E47">
      <sortCondition ref="E1:E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RandomForest</vt:lpstr>
      <vt:lpstr>Logistic Regression</vt:lpstr>
      <vt:lpstr>Neural Network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#MARCUS YEO XIAN SHENG#</dc:creator>
  <cp:lastModifiedBy>#MARCUS YEO XIAN SHENG#</cp:lastModifiedBy>
  <dcterms:created xsi:type="dcterms:W3CDTF">2024-04-17T09:34:47Z</dcterms:created>
  <dcterms:modified xsi:type="dcterms:W3CDTF">2024-04-18T07:46:31Z</dcterms:modified>
</cp:coreProperties>
</file>