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maria/Library/Mobile Documents/com~apple~CloudDocs/Documents/THE BRIDGE/Data Science/Ejercicios/Project_EDA/src/data/raw/"/>
    </mc:Choice>
  </mc:AlternateContent>
  <xr:revisionPtr revIDLastSave="0" documentId="13_ncr:1_{FE0B7D40-E48B-824B-8ABF-0A7B309D0955}" xr6:coauthVersionLast="47" xr6:coauthVersionMax="47" xr10:uidLastSave="{00000000-0000-0000-0000-000000000000}"/>
  <bookViews>
    <workbookView xWindow="0" yWindow="500" windowWidth="23780" windowHeight="12380" xr2:uid="{00000000-000D-0000-FFFF-FFFF00000000}"/>
  </bookViews>
  <sheets>
    <sheet name="调整数据后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4" i="8" l="1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Liangchunhua</author>
    <author>Microsoft Office 用户</author>
    <author>微软用户</author>
  </authors>
  <commentList>
    <comment ref="I1" authorId="0" shapeId="0" xr:uid="{00000000-0006-0000-0000-000001000000}">
      <text>
        <r>
          <rPr>
            <b/>
            <sz val="9"/>
            <rFont val="宋体"/>
            <charset val="134"/>
          </rPr>
          <t>1=有，时间多久
0=否</t>
        </r>
        <r>
          <rPr>
            <sz val="9"/>
            <rFont val="宋体"/>
            <charset val="134"/>
          </rPr>
          <t xml:space="preserve">
</t>
        </r>
      </text>
    </comment>
    <comment ref="J1" authorId="1" shapeId="0" xr:uid="{00000000-0006-0000-0000-000002000000}">
      <text>
        <r>
          <rPr>
            <b/>
            <sz val="11"/>
            <rFont val="MS PGothic"/>
            <family val="2"/>
            <charset val="128"/>
          </rPr>
          <t>0无；1有</t>
        </r>
      </text>
    </comment>
    <comment ref="K1" authorId="0" shapeId="0" xr:uid="{00000000-0006-0000-0000-000003000000}">
      <text>
        <r>
          <rPr>
            <sz val="9"/>
            <rFont val="宋体"/>
            <charset val="134"/>
          </rPr>
          <t xml:space="preserve">0无；1有
</t>
        </r>
      </text>
    </comment>
    <comment ref="L1" authorId="1" shapeId="0" xr:uid="{00000000-0006-0000-0000-000004000000}">
      <text>
        <r>
          <rPr>
            <b/>
            <sz val="11"/>
            <rFont val="MS PGothic"/>
            <family val="2"/>
            <charset val="128"/>
          </rPr>
          <t>0无；1有</t>
        </r>
      </text>
    </comment>
    <comment ref="M1" authorId="2" shapeId="0" xr:uid="{00000000-0006-0000-0000-000005000000}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1.轻度 21分
2.中度 10-20
3.重度 9分以下</t>
        </r>
      </text>
    </comment>
    <comment ref="N1" authorId="2" shapeId="0" xr:uid="{00000000-0006-0000-0000-000006000000}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1.轻度 18-26 
2.中度 10-17
3.重度 10以下</t>
        </r>
      </text>
    </comment>
  </commentList>
</comments>
</file>

<file path=xl/sharedStrings.xml><?xml version="1.0" encoding="utf-8"?>
<sst xmlns="http://schemas.openxmlformats.org/spreadsheetml/2006/main" count="249" uniqueCount="138">
  <si>
    <t>Name number</t>
  </si>
  <si>
    <t>sex</t>
  </si>
  <si>
    <t>age</t>
  </si>
  <si>
    <t>Height/meter</t>
  </si>
  <si>
    <t>weight</t>
  </si>
  <si>
    <t>BMI</t>
  </si>
  <si>
    <t>education years</t>
  </si>
  <si>
    <t>MMSE Score</t>
  </si>
  <si>
    <t>MoCA Score</t>
  </si>
  <si>
    <t>Plasma GFAP</t>
  </si>
  <si>
    <t>Plasma NfL</t>
  </si>
  <si>
    <t>Plasma p-tau181</t>
  </si>
  <si>
    <t>CU1</t>
  </si>
  <si>
    <t>female</t>
  </si>
  <si>
    <t>CU2</t>
  </si>
  <si>
    <t>male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</si>
  <si>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</si>
  <si>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</si>
  <si>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</si>
  <si>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</si>
  <si>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</si>
  <si>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</si>
  <si>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</si>
  <si>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</si>
  <si>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</si>
  <si>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</si>
  <si>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</si>
  <si>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</si>
  <si>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</si>
  <si>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</si>
  <si>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</si>
  <si>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</si>
  <si>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</si>
  <si>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</si>
  <si>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</si>
  <si>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</si>
  <si>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</si>
  <si>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</si>
  <si>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</si>
  <si>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</si>
  <si>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CU27</t>
  </si>
  <si>
    <t>CU28</t>
  </si>
  <si>
    <t>CU29</t>
  </si>
  <si>
    <t>CU30</t>
  </si>
  <si>
    <t>CU31</t>
  </si>
  <si>
    <t>CU32</t>
  </si>
  <si>
    <t>CU33</t>
  </si>
  <si>
    <t>CU34</t>
  </si>
  <si>
    <t>CU35</t>
  </si>
  <si>
    <t>CU36</t>
  </si>
  <si>
    <t>CU37</t>
  </si>
  <si>
    <t>CU38</t>
  </si>
  <si>
    <t>CU39</t>
  </si>
  <si>
    <t>CU40</t>
  </si>
  <si>
    <t>CU41</t>
  </si>
  <si>
    <t>CU42</t>
  </si>
  <si>
    <t>CU43</t>
  </si>
  <si>
    <t>CU44</t>
  </si>
  <si>
    <t>CU45</t>
  </si>
  <si>
    <t>CU46</t>
  </si>
  <si>
    <t>CU47</t>
  </si>
  <si>
    <t>CU48</t>
  </si>
  <si>
    <t>CU49</t>
  </si>
  <si>
    <t>CU50</t>
  </si>
  <si>
    <t>CU51</t>
  </si>
  <si>
    <t>CU52</t>
  </si>
  <si>
    <t>CU53</t>
  </si>
  <si>
    <t>MCI1</t>
  </si>
  <si>
    <t>MCI2</t>
  </si>
  <si>
    <t>MCI3</t>
  </si>
  <si>
    <t>MCI4</t>
  </si>
  <si>
    <t>MCI5</t>
  </si>
  <si>
    <t>MCI6</t>
  </si>
  <si>
    <t>MCI7</t>
  </si>
  <si>
    <t>MCI8</t>
  </si>
  <si>
    <t>MCI9</t>
  </si>
  <si>
    <t>MCI10</t>
  </si>
  <si>
    <t>MCI11</t>
  </si>
  <si>
    <t>MCI12</t>
  </si>
  <si>
    <t>MCI13</t>
  </si>
  <si>
    <t>MCI14</t>
  </si>
  <si>
    <t>MCI15</t>
  </si>
  <si>
    <t>MCI16</t>
  </si>
  <si>
    <t>MCI17</t>
  </si>
  <si>
    <t>MCI18</t>
  </si>
  <si>
    <t>MCI19</t>
  </si>
  <si>
    <t>MCI20</t>
  </si>
  <si>
    <t>MCI21</t>
  </si>
  <si>
    <t>MCI22</t>
  </si>
  <si>
    <t>MCI23</t>
  </si>
  <si>
    <t>MCI24</t>
  </si>
  <si>
    <t>MCI25</t>
  </si>
  <si>
    <t>MCI26</t>
  </si>
  <si>
    <t>MCI27</t>
  </si>
  <si>
    <t>MCI28</t>
  </si>
  <si>
    <t>MCI29</t>
  </si>
  <si>
    <t>MCI30</t>
  </si>
  <si>
    <t>MCI31</t>
  </si>
  <si>
    <t>MCI32</t>
  </si>
  <si>
    <t>MCI33</t>
  </si>
  <si>
    <t>MCI34</t>
  </si>
  <si>
    <t>MCI35</t>
  </si>
  <si>
    <t>MCI36</t>
  </si>
  <si>
    <t>MCI37</t>
  </si>
  <si>
    <t>MCI38</t>
  </si>
  <si>
    <t>MCI39</t>
  </si>
  <si>
    <t>MCI40</t>
  </si>
  <si>
    <t>MCI41</t>
  </si>
  <si>
    <t xml:space="preserve">2.76 
</t>
  </si>
  <si>
    <t>MCI42</t>
  </si>
  <si>
    <t xml:space="preserve">406.44 
</t>
  </si>
  <si>
    <t>MCI43</t>
  </si>
  <si>
    <t>MCI44</t>
  </si>
  <si>
    <t xml:space="preserve">0 </t>
  </si>
  <si>
    <t>24</t>
  </si>
  <si>
    <t>MCI45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</si>
  <si>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</si>
  <si>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</si>
  <si>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</si>
  <si>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</si>
  <si>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</si>
  <si>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</si>
  <si>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</si>
  <si>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</si>
  <si>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</si>
  <si>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</si>
  <si>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0</t>
  </si>
  <si>
    <t>14</t>
  </si>
  <si>
    <t>AD11</t>
  </si>
  <si>
    <t>AD12</t>
  </si>
  <si>
    <t>AD13</t>
  </si>
  <si>
    <t>AD14</t>
  </si>
  <si>
    <t>AD15</t>
  </si>
  <si>
    <t>smoking 1=yes 0=no</t>
  </si>
  <si>
    <t>Drinking 1=yes 0=no</t>
  </si>
  <si>
    <t>Hypertension 1=yes 0=no</t>
  </si>
  <si>
    <t>Coronary disease 1=yes 0=no</t>
  </si>
  <si>
    <t>Diabetes 1=yes 0=no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</si>
</sst>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0.00_ "/>
    <numFmt numFmtId="169" formatCode="0_ "/>
  </numFmts>
  <fonts count="1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name val="宋体"/>
      <charset val="134"/>
    </font>
    <font>
      <sz val="12"/>
      <name val="Microsoft JhengHei"/>
      <family val="2"/>
      <charset val="136"/>
    </font>
    <font>
      <sz val="11"/>
      <name val="Calibri"/>
      <charset val="134"/>
      <scheme val="minor"/>
    </font>
    <font>
      <sz val="10"/>
      <name val="Times New Roman"/>
      <family val="1"/>
    </font>
    <font>
      <sz val="10.5"/>
      <name val="宋体"/>
      <charset val="134"/>
    </font>
    <font>
      <sz val="1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name val="宋体"/>
      <charset val="134"/>
    </font>
    <font>
      <sz val="11.05"/>
      <name val="宋体"/>
      <charset val="134"/>
    </font>
    <font>
      <sz val="11.05"/>
      <name val="等线"/>
      <family val="4"/>
      <charset val="134"/>
    </font>
    <font>
      <b/>
      <sz val="11"/>
      <name val="MS PGothic"/>
      <family val="2"/>
      <charset val="128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EE0E3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168" fontId="0" fillId="0" borderId="0" xfId="0" applyNumberFormat="1">
      <alignment vertical="center"/>
    </xf>
    <xf numFmtId="0" fontId="3" fillId="0" borderId="1" xfId="0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9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8" fontId="9" fillId="0" borderId="0" xfId="0" applyNumberFormat="1" applyFont="1">
      <alignment vertical="center"/>
    </xf>
    <xf numFmtId="2" fontId="2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tabSelected="1" topLeftCell="C1" workbookViewId="0">
      <pane ySplit="1" topLeftCell="A2" activePane="bottomLeft" state="frozen"/>
      <selection pane="bottomLeft" activeCell="M6" sqref="M6"/>
    </sheetView>
  </sheetViews>
  <sheetFormatPr baseColWidth="10" defaultColWidth="9" defaultRowHeight="15"/>
  <cols>
    <col min="6" max="6" width="9.83203125" style="4" customWidth="1"/>
    <col min="7" max="7" width="9" customWidth="1"/>
    <col min="8" max="8" width="18.33203125" customWidth="1"/>
    <col min="10" max="10" width="11" customWidth="1"/>
    <col min="13" max="13" width="16" customWidth="1"/>
    <col min="15" max="15" width="12.5" customWidth="1"/>
    <col min="17" max="17" width="18.6640625" customWidth="1"/>
  </cols>
  <sheetData>
    <row r="1" spans="1:17" s="1" customFormat="1" ht="43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133</v>
      </c>
      <c r="I1" s="13" t="s">
        <v>134</v>
      </c>
      <c r="J1" s="13" t="s">
        <v>135</v>
      </c>
      <c r="K1" s="13" t="s">
        <v>136</v>
      </c>
      <c r="L1" s="13" t="s">
        <v>137</v>
      </c>
      <c r="M1" s="14" t="s">
        <v>7</v>
      </c>
      <c r="N1" s="15" t="s">
        <v>8</v>
      </c>
      <c r="O1" s="16" t="s">
        <v>9</v>
      </c>
      <c r="P1" s="15" t="s">
        <v>10</v>
      </c>
      <c r="Q1" s="19" t="s">
        <v>11</v>
      </c>
    </row>
    <row r="2" spans="1:17" s="1" customFormat="1" ht="28.5" customHeight="1">
      <c r="A2" s="8" t="s">
        <v>12</v>
      </c>
      <c r="B2" s="8" t="s">
        <v>13</v>
      </c>
      <c r="C2" s="8">
        <v>71</v>
      </c>
      <c r="D2" s="8">
        <v>1.6</v>
      </c>
      <c r="E2" s="8">
        <v>58</v>
      </c>
      <c r="F2" s="9">
        <f>E2/D2/D2</f>
        <v>22.65625</v>
      </c>
      <c r="G2" s="8">
        <v>10</v>
      </c>
      <c r="H2" s="8">
        <v>0</v>
      </c>
      <c r="I2" s="8">
        <v>0</v>
      </c>
      <c r="J2" s="8">
        <v>1</v>
      </c>
      <c r="K2" s="8">
        <v>0</v>
      </c>
      <c r="L2" s="8">
        <v>1</v>
      </c>
      <c r="M2" s="8">
        <v>28</v>
      </c>
      <c r="N2" s="8">
        <v>23</v>
      </c>
      <c r="O2" s="17">
        <v>187.78898266661099</v>
      </c>
      <c r="P2" s="17">
        <v>44.382631295933201</v>
      </c>
      <c r="Q2" s="20">
        <v>3.53090110405368</v>
      </c>
    </row>
    <row r="3" spans="1:17" s="1" customFormat="1" ht="22" customHeight="1">
      <c r="A3" s="8" t="s">
        <v>14</v>
      </c>
      <c r="B3" s="8" t="s">
        <v>15</v>
      </c>
      <c r="C3" s="8">
        <v>61</v>
      </c>
      <c r="D3" s="8">
        <v>1.78</v>
      </c>
      <c r="E3" s="8">
        <v>70</v>
      </c>
      <c r="F3" s="9">
        <f t="shared" ref="F3:F14" si="0">E3/D3/D3</f>
        <v>22.093170054286102</v>
      </c>
      <c r="G3" s="8">
        <v>14</v>
      </c>
      <c r="H3" s="8">
        <v>1</v>
      </c>
      <c r="I3" s="8">
        <v>1</v>
      </c>
      <c r="J3" s="8">
        <v>1</v>
      </c>
      <c r="K3" s="8">
        <v>0</v>
      </c>
      <c r="L3" s="8">
        <v>0</v>
      </c>
      <c r="M3" s="8">
        <v>30</v>
      </c>
      <c r="N3" s="8">
        <v>30</v>
      </c>
      <c r="O3" s="17">
        <v>129.52609138051599</v>
      </c>
      <c r="P3" s="17">
        <v>13.127497716986101</v>
      </c>
      <c r="Q3" s="20">
        <v>2.6843183713331502</v>
      </c>
    </row>
    <row r="4" spans="1:17" s="1" customFormat="1" ht="25" customHeight="1">
      <c r="A4" s="8" t="s">
        <v>16</v>
      </c>
      <c r="B4" s="8" t="s">
        <v>15</v>
      </c>
      <c r="C4" s="8">
        <v>55</v>
      </c>
      <c r="D4" s="8">
        <v>1.69</v>
      </c>
      <c r="E4" s="8">
        <v>73.5</v>
      </c>
      <c r="F4" s="9">
        <f t="shared" si="0"/>
        <v>25.734393053464501</v>
      </c>
      <c r="G4" s="8">
        <v>10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29</v>
      </c>
      <c r="N4" s="8">
        <v>27</v>
      </c>
      <c r="O4" s="17">
        <v>57.363792224270597</v>
      </c>
      <c r="P4" s="17">
        <v>10.5540583226222</v>
      </c>
      <c r="Q4" s="20">
        <v>2.67078253518978</v>
      </c>
    </row>
    <row r="5" spans="1:17" s="1" customFormat="1" ht="19.5" customHeight="1">
      <c r="A5" s="8" t="s">
        <v>17</v>
      </c>
      <c r="B5" s="8" t="s">
        <v>13</v>
      </c>
      <c r="C5" s="8">
        <v>53</v>
      </c>
      <c r="D5" s="8">
        <v>1.57</v>
      </c>
      <c r="E5" s="8">
        <v>49</v>
      </c>
      <c r="F5" s="9">
        <f t="shared" si="0"/>
        <v>19.879102600511199</v>
      </c>
      <c r="G5" s="8">
        <v>10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30</v>
      </c>
      <c r="N5" s="8">
        <v>28</v>
      </c>
      <c r="O5" s="17">
        <v>88.835118023114305</v>
      </c>
      <c r="P5" s="17">
        <v>16.894294747642402</v>
      </c>
      <c r="Q5" s="20">
        <v>1.3100893691564399</v>
      </c>
    </row>
    <row r="6" spans="1:17" s="1" customFormat="1" ht="26.25" customHeight="1">
      <c r="A6" s="8" t="s">
        <v>18</v>
      </c>
      <c r="B6" s="8" t="s">
        <v>15</v>
      </c>
      <c r="C6" s="8">
        <v>74</v>
      </c>
      <c r="D6" s="8">
        <v>1.65</v>
      </c>
      <c r="E6" s="8">
        <v>70</v>
      </c>
      <c r="F6" s="9">
        <f t="shared" si="0"/>
        <v>25.711662075298399</v>
      </c>
      <c r="G6" s="8">
        <v>7</v>
      </c>
      <c r="H6" s="8">
        <v>1</v>
      </c>
      <c r="I6" s="8">
        <v>0</v>
      </c>
      <c r="J6" s="8">
        <v>1</v>
      </c>
      <c r="K6" s="8">
        <v>0</v>
      </c>
      <c r="L6" s="8">
        <v>1</v>
      </c>
      <c r="M6" s="8">
        <v>30</v>
      </c>
      <c r="N6" s="8">
        <v>27</v>
      </c>
      <c r="O6" s="17">
        <v>160.40257178730999</v>
      </c>
      <c r="P6" s="17">
        <v>25.697171882165001</v>
      </c>
      <c r="Q6" s="20">
        <v>3.56233411199619</v>
      </c>
    </row>
    <row r="7" spans="1:17" s="1" customFormat="1" ht="26.25" customHeight="1">
      <c r="A7" s="8" t="s">
        <v>19</v>
      </c>
      <c r="B7" s="8" t="s">
        <v>15</v>
      </c>
      <c r="C7" s="8">
        <v>68</v>
      </c>
      <c r="D7" s="8">
        <v>1.63</v>
      </c>
      <c r="E7" s="8">
        <v>75</v>
      </c>
      <c r="F7" s="9">
        <f t="shared" si="0"/>
        <v>28.228386465429601</v>
      </c>
      <c r="G7" s="8">
        <v>7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28</v>
      </c>
      <c r="N7" s="8">
        <v>26</v>
      </c>
      <c r="O7" s="17">
        <v>166.560963437776</v>
      </c>
      <c r="P7" s="17">
        <v>20.7242222256417</v>
      </c>
      <c r="Q7" s="20">
        <v>3.1124567414655502</v>
      </c>
    </row>
    <row r="8" spans="1:17" s="1" customFormat="1" ht="22" customHeight="1">
      <c r="A8" s="8" t="s">
        <v>20</v>
      </c>
      <c r="B8" s="8" t="s">
        <v>15</v>
      </c>
      <c r="C8" s="8">
        <v>60</v>
      </c>
      <c r="D8" s="8">
        <v>1.75</v>
      </c>
      <c r="E8" s="8">
        <v>72</v>
      </c>
      <c r="F8" s="9">
        <f t="shared" si="0"/>
        <v>23.5102040816327</v>
      </c>
      <c r="G8" s="8">
        <v>10</v>
      </c>
      <c r="H8" s="8">
        <v>1</v>
      </c>
      <c r="I8" s="8">
        <v>1</v>
      </c>
      <c r="J8" s="8">
        <v>1</v>
      </c>
      <c r="K8" s="8">
        <v>1</v>
      </c>
      <c r="L8" s="8">
        <v>0</v>
      </c>
      <c r="M8" s="8">
        <v>29</v>
      </c>
      <c r="N8" s="8">
        <v>29</v>
      </c>
      <c r="O8" s="17">
        <v>112.016256013701</v>
      </c>
      <c r="P8" s="17">
        <v>23.7843192997362</v>
      </c>
      <c r="Q8" s="20">
        <v>2.90867978477258</v>
      </c>
    </row>
    <row r="9" spans="1:17" s="1" customFormat="1" ht="16">
      <c r="A9" s="8" t="s">
        <v>21</v>
      </c>
      <c r="B9" s="8" t="s">
        <v>15</v>
      </c>
      <c r="C9" s="8">
        <v>53</v>
      </c>
      <c r="D9" s="8">
        <v>1.7</v>
      </c>
      <c r="E9" s="8">
        <v>85</v>
      </c>
      <c r="F9" s="9">
        <f t="shared" si="0"/>
        <v>29.411764705882401</v>
      </c>
      <c r="G9" s="8">
        <v>7</v>
      </c>
      <c r="H9" s="8">
        <v>0</v>
      </c>
      <c r="I9" s="8">
        <v>0</v>
      </c>
      <c r="J9" s="8">
        <v>1</v>
      </c>
      <c r="K9" s="8">
        <v>0</v>
      </c>
      <c r="L9" s="8">
        <v>0</v>
      </c>
      <c r="M9" s="8">
        <v>29</v>
      </c>
      <c r="N9" s="8">
        <v>29</v>
      </c>
      <c r="O9" s="17">
        <v>202.813318010968</v>
      </c>
      <c r="P9" s="17">
        <v>29.186863165012099</v>
      </c>
      <c r="Q9" s="20">
        <v>1.9887946899439</v>
      </c>
    </row>
    <row r="10" spans="1:17" s="1" customFormat="1" ht="16">
      <c r="A10" s="8" t="s">
        <v>22</v>
      </c>
      <c r="B10" s="8" t="s">
        <v>13</v>
      </c>
      <c r="C10" s="8">
        <v>50</v>
      </c>
      <c r="D10" s="8">
        <v>1.56</v>
      </c>
      <c r="E10" s="8">
        <v>54.4</v>
      </c>
      <c r="F10" s="9">
        <f t="shared" si="0"/>
        <v>22.353714661407</v>
      </c>
      <c r="G10" s="8">
        <v>10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29</v>
      </c>
      <c r="N10" s="8">
        <v>27</v>
      </c>
      <c r="O10" s="17">
        <v>139.77559583204501</v>
      </c>
      <c r="P10" s="17">
        <v>13.6004819821627</v>
      </c>
      <c r="Q10" s="20">
        <v>1.0846785642444601</v>
      </c>
    </row>
    <row r="11" spans="1:17" s="1" customFormat="1" ht="21" customHeight="1">
      <c r="A11" s="8" t="s">
        <v>23</v>
      </c>
      <c r="B11" s="8" t="s">
        <v>13</v>
      </c>
      <c r="C11" s="8">
        <v>67</v>
      </c>
      <c r="D11" s="8">
        <v>1.65</v>
      </c>
      <c r="E11" s="8">
        <v>60</v>
      </c>
      <c r="F11" s="9">
        <f t="shared" si="0"/>
        <v>22.038567493113</v>
      </c>
      <c r="G11" s="8">
        <v>7</v>
      </c>
      <c r="H11" s="8">
        <v>0</v>
      </c>
      <c r="I11" s="8">
        <v>0</v>
      </c>
      <c r="J11" s="8">
        <v>1</v>
      </c>
      <c r="K11" s="8">
        <v>0</v>
      </c>
      <c r="L11" s="8">
        <v>0</v>
      </c>
      <c r="M11" s="8">
        <v>30</v>
      </c>
      <c r="N11" s="8">
        <v>30</v>
      </c>
      <c r="O11" s="17">
        <v>201.936746100237</v>
      </c>
      <c r="P11" s="17">
        <v>25.5414629133635</v>
      </c>
      <c r="Q11" s="20">
        <v>2.0626213943507601</v>
      </c>
    </row>
    <row r="12" spans="1:17" s="1" customFormat="1" ht="16">
      <c r="A12" s="8" t="s">
        <v>24</v>
      </c>
      <c r="B12" s="8" t="s">
        <v>15</v>
      </c>
      <c r="C12" s="8">
        <v>54</v>
      </c>
      <c r="D12" s="8">
        <v>1.66</v>
      </c>
      <c r="E12" s="8">
        <v>63.5</v>
      </c>
      <c r="F12" s="9">
        <f t="shared" si="0"/>
        <v>23.043983161561901</v>
      </c>
      <c r="G12" s="8">
        <v>10</v>
      </c>
      <c r="H12" s="8">
        <v>1</v>
      </c>
      <c r="I12" s="8">
        <v>1</v>
      </c>
      <c r="J12" s="8">
        <v>0</v>
      </c>
      <c r="K12" s="8">
        <v>0</v>
      </c>
      <c r="L12" s="8">
        <v>0</v>
      </c>
      <c r="M12" s="8">
        <v>30</v>
      </c>
      <c r="N12" s="8">
        <v>27</v>
      </c>
      <c r="O12" s="17">
        <v>63.684950383637798</v>
      </c>
      <c r="P12" s="17">
        <v>16.295094840453199</v>
      </c>
      <c r="Q12" s="20">
        <v>1.42263775878484</v>
      </c>
    </row>
    <row r="13" spans="1:17" s="1" customFormat="1" ht="16">
      <c r="A13" s="8" t="s">
        <v>25</v>
      </c>
      <c r="B13" s="8" t="s">
        <v>13</v>
      </c>
      <c r="C13" s="8">
        <v>54</v>
      </c>
      <c r="D13" s="8">
        <v>1.57</v>
      </c>
      <c r="E13" s="8">
        <v>54</v>
      </c>
      <c r="F13" s="9">
        <f t="shared" si="0"/>
        <v>21.907582457706201</v>
      </c>
      <c r="G13" s="8">
        <v>10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28</v>
      </c>
      <c r="N13" s="8">
        <v>26</v>
      </c>
      <c r="O13" s="17">
        <v>140.282827369264</v>
      </c>
      <c r="P13" s="17">
        <v>20.125065610786301</v>
      </c>
      <c r="Q13" s="20">
        <v>3.8726475363216499</v>
      </c>
    </row>
    <row r="14" spans="1:17" s="1" customFormat="1" ht="16">
      <c r="A14" s="8" t="s">
        <v>26</v>
      </c>
      <c r="B14" s="8" t="s">
        <v>13</v>
      </c>
      <c r="C14" s="8">
        <v>65</v>
      </c>
      <c r="D14" s="8">
        <v>1.55</v>
      </c>
      <c r="E14" s="8">
        <v>51</v>
      </c>
      <c r="F14" s="9">
        <f t="shared" si="0"/>
        <v>21.227887617065601</v>
      </c>
      <c r="G14" s="8">
        <v>10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28</v>
      </c>
      <c r="N14" s="8">
        <v>26</v>
      </c>
      <c r="O14" s="17">
        <v>103.074474909087</v>
      </c>
      <c r="P14" s="17">
        <v>15.8120468015659</v>
      </c>
      <c r="Q14" s="20">
        <v>1.55782013657211</v>
      </c>
    </row>
    <row r="15" spans="1:17" s="1" customFormat="1" ht="16">
      <c r="A15" s="8" t="s">
        <v>27</v>
      </c>
      <c r="B15" s="8" t="s">
        <v>15</v>
      </c>
      <c r="C15" s="8">
        <v>74</v>
      </c>
      <c r="D15" s="8">
        <v>1.72</v>
      </c>
      <c r="E15" s="8">
        <v>80</v>
      </c>
      <c r="F15" s="9">
        <f t="shared" ref="F15:F46" si="1">E15/D15/D15</f>
        <v>27.041644131963199</v>
      </c>
      <c r="G15" s="8">
        <v>10</v>
      </c>
      <c r="H15" s="8">
        <v>0</v>
      </c>
      <c r="I15" s="8">
        <v>0</v>
      </c>
      <c r="J15" s="8">
        <v>1</v>
      </c>
      <c r="K15" s="8">
        <v>0</v>
      </c>
      <c r="L15" s="8">
        <v>0</v>
      </c>
      <c r="M15" s="8">
        <v>29</v>
      </c>
      <c r="N15" s="8">
        <v>26</v>
      </c>
      <c r="O15" s="17">
        <v>169.33993269546099</v>
      </c>
      <c r="P15" s="17">
        <v>35.966428889813301</v>
      </c>
      <c r="Q15" s="20">
        <v>1.9481701282931201</v>
      </c>
    </row>
    <row r="16" spans="1:17" s="1" customFormat="1" ht="16">
      <c r="A16" s="8" t="s">
        <v>28</v>
      </c>
      <c r="B16" s="8" t="s">
        <v>13</v>
      </c>
      <c r="C16" s="8">
        <v>74</v>
      </c>
      <c r="D16" s="8">
        <v>1.5</v>
      </c>
      <c r="E16" s="8">
        <v>49</v>
      </c>
      <c r="F16" s="9">
        <f t="shared" si="1"/>
        <v>21.7777777777778</v>
      </c>
      <c r="G16" s="8">
        <v>10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29</v>
      </c>
      <c r="N16" s="8">
        <v>29</v>
      </c>
      <c r="O16" s="17">
        <v>139.82244969427001</v>
      </c>
      <c r="P16" s="17">
        <v>32.218493545223303</v>
      </c>
      <c r="Q16" s="20">
        <v>2.74988969677102</v>
      </c>
    </row>
    <row r="17" spans="1:17" s="1" customFormat="1" ht="16">
      <c r="A17" s="8" t="s">
        <v>29</v>
      </c>
      <c r="B17" s="8" t="s">
        <v>15</v>
      </c>
      <c r="C17" s="8">
        <v>64</v>
      </c>
      <c r="D17" s="8">
        <v>1.74</v>
      </c>
      <c r="E17" s="8">
        <v>74</v>
      </c>
      <c r="F17" s="9">
        <f t="shared" si="1"/>
        <v>24.441802087462001</v>
      </c>
      <c r="G17" s="8">
        <v>14</v>
      </c>
      <c r="H17" s="8">
        <v>1</v>
      </c>
      <c r="I17" s="8">
        <v>1</v>
      </c>
      <c r="J17" s="8">
        <v>0</v>
      </c>
      <c r="K17" s="8">
        <v>0</v>
      </c>
      <c r="L17" s="8">
        <v>1</v>
      </c>
      <c r="M17" s="8">
        <v>29</v>
      </c>
      <c r="N17" s="8">
        <v>27</v>
      </c>
      <c r="O17" s="17">
        <v>85.057732432605704</v>
      </c>
      <c r="P17" s="17">
        <v>12.7187630814002</v>
      </c>
      <c r="Q17" s="20">
        <v>1.53107930290367</v>
      </c>
    </row>
    <row r="18" spans="1:17" s="1" customFormat="1" ht="16">
      <c r="A18" s="8" t="s">
        <v>30</v>
      </c>
      <c r="B18" s="8" t="s">
        <v>13</v>
      </c>
      <c r="C18" s="8">
        <v>55</v>
      </c>
      <c r="D18" s="8">
        <v>1.64</v>
      </c>
      <c r="E18" s="8">
        <v>55</v>
      </c>
      <c r="F18" s="9">
        <f t="shared" si="1"/>
        <v>20.449137418203499</v>
      </c>
      <c r="G18" s="8">
        <v>14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30</v>
      </c>
      <c r="N18" s="8">
        <v>29</v>
      </c>
      <c r="O18" s="17">
        <v>378.12572375811101</v>
      </c>
      <c r="P18" s="17">
        <v>22.731267347705</v>
      </c>
      <c r="Q18" s="20">
        <v>2.3605629399016701</v>
      </c>
    </row>
    <row r="19" spans="1:17" s="1" customFormat="1" ht="16">
      <c r="A19" s="8" t="s">
        <v>31</v>
      </c>
      <c r="B19" s="8" t="s">
        <v>13</v>
      </c>
      <c r="C19" s="8">
        <v>53</v>
      </c>
      <c r="D19" s="8">
        <v>1.58</v>
      </c>
      <c r="E19" s="8">
        <v>58</v>
      </c>
      <c r="F19" s="9">
        <f t="shared" si="1"/>
        <v>23.233456176894698</v>
      </c>
      <c r="G19" s="8">
        <v>14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30</v>
      </c>
      <c r="N19" s="8">
        <v>29</v>
      </c>
      <c r="O19" s="17">
        <v>118.484528494933</v>
      </c>
      <c r="P19" s="17">
        <v>10.7992065870862</v>
      </c>
      <c r="Q19" s="20">
        <v>2.6606427957863898</v>
      </c>
    </row>
    <row r="20" spans="1:17" s="1" customFormat="1" ht="16">
      <c r="A20" s="8" t="s">
        <v>32</v>
      </c>
      <c r="B20" s="8" t="s">
        <v>13</v>
      </c>
      <c r="C20" s="8">
        <v>65</v>
      </c>
      <c r="D20" s="8">
        <v>1.58</v>
      </c>
      <c r="E20" s="8">
        <v>75</v>
      </c>
      <c r="F20" s="9">
        <f t="shared" si="1"/>
        <v>30.043262297708701</v>
      </c>
      <c r="G20" s="8">
        <v>10</v>
      </c>
      <c r="H20" s="8">
        <v>0</v>
      </c>
      <c r="I20" s="8">
        <v>0</v>
      </c>
      <c r="J20" s="8">
        <v>1</v>
      </c>
      <c r="K20" s="8">
        <v>0</v>
      </c>
      <c r="L20" s="8">
        <v>1</v>
      </c>
      <c r="M20" s="8">
        <v>29</v>
      </c>
      <c r="N20" s="8">
        <v>25</v>
      </c>
      <c r="O20" s="17">
        <v>155.78086882150001</v>
      </c>
      <c r="P20" s="17">
        <v>14.9897133208047</v>
      </c>
      <c r="Q20" s="20">
        <v>2.4300020305810102</v>
      </c>
    </row>
    <row r="21" spans="1:17" s="1" customFormat="1" ht="16">
      <c r="A21" s="8" t="s">
        <v>33</v>
      </c>
      <c r="B21" s="8" t="s">
        <v>13</v>
      </c>
      <c r="C21" s="8">
        <v>69</v>
      </c>
      <c r="D21" s="8">
        <v>1.55</v>
      </c>
      <c r="E21" s="8">
        <v>54</v>
      </c>
      <c r="F21" s="9">
        <f t="shared" si="1"/>
        <v>22.4765868886576</v>
      </c>
      <c r="G21" s="8">
        <v>10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>
        <v>30</v>
      </c>
      <c r="N21" s="8">
        <v>29</v>
      </c>
      <c r="O21" s="17">
        <v>215.199629107552</v>
      </c>
      <c r="P21" s="17">
        <v>39.114376284711</v>
      </c>
      <c r="Q21" s="20">
        <v>5.7352121676369201</v>
      </c>
    </row>
    <row r="22" spans="1:17" s="1" customFormat="1" ht="16">
      <c r="A22" s="8" t="s">
        <v>34</v>
      </c>
      <c r="B22" s="8" t="s">
        <v>13</v>
      </c>
      <c r="C22" s="8">
        <v>71</v>
      </c>
      <c r="D22" s="8">
        <v>1.6</v>
      </c>
      <c r="E22" s="8">
        <v>60</v>
      </c>
      <c r="F22" s="9">
        <f t="shared" si="1"/>
        <v>23.4375</v>
      </c>
      <c r="G22" s="8">
        <v>10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30</v>
      </c>
      <c r="N22" s="8">
        <v>26</v>
      </c>
      <c r="O22" s="17">
        <v>142.88155469417299</v>
      </c>
      <c r="P22" s="17">
        <v>18.151031277217999</v>
      </c>
      <c r="Q22" s="20">
        <v>2.5646035970068399</v>
      </c>
    </row>
    <row r="23" spans="1:17" s="1" customFormat="1" ht="16">
      <c r="A23" s="8" t="s">
        <v>35</v>
      </c>
      <c r="B23" s="8" t="s">
        <v>13</v>
      </c>
      <c r="C23" s="8">
        <v>55</v>
      </c>
      <c r="D23" s="8">
        <v>1.64</v>
      </c>
      <c r="E23" s="8">
        <v>63</v>
      </c>
      <c r="F23" s="9">
        <f t="shared" si="1"/>
        <v>23.4235574063058</v>
      </c>
      <c r="G23" s="8">
        <v>14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29</v>
      </c>
      <c r="N23" s="8">
        <v>28</v>
      </c>
      <c r="O23" s="17">
        <v>274.48119122919002</v>
      </c>
      <c r="P23" s="17">
        <v>30.7477234398816</v>
      </c>
      <c r="Q23" s="20">
        <v>4.6474332536232499</v>
      </c>
    </row>
    <row r="24" spans="1:17" s="1" customFormat="1" ht="16">
      <c r="A24" s="8" t="s">
        <v>36</v>
      </c>
      <c r="B24" s="8" t="s">
        <v>13</v>
      </c>
      <c r="C24" s="8">
        <v>53</v>
      </c>
      <c r="D24" s="8">
        <v>1.56</v>
      </c>
      <c r="E24" s="8">
        <v>65</v>
      </c>
      <c r="F24" s="9">
        <f t="shared" si="1"/>
        <v>26.7094017094017</v>
      </c>
      <c r="G24" s="8">
        <v>10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28</v>
      </c>
      <c r="N24" s="8">
        <v>27</v>
      </c>
      <c r="O24" s="17">
        <v>184.32222835301201</v>
      </c>
      <c r="P24" s="17">
        <v>15.7593786663586</v>
      </c>
      <c r="Q24" s="20">
        <v>2.09676292256741</v>
      </c>
    </row>
    <row r="25" spans="1:17" s="1" customFormat="1" ht="18">
      <c r="A25" s="8" t="s">
        <v>37</v>
      </c>
      <c r="B25" s="8" t="s">
        <v>13</v>
      </c>
      <c r="C25" s="8">
        <v>55</v>
      </c>
      <c r="D25" s="8">
        <v>1.57</v>
      </c>
      <c r="E25" s="8">
        <v>60</v>
      </c>
      <c r="F25" s="9">
        <f t="shared" si="1"/>
        <v>24.341758286340198</v>
      </c>
      <c r="G25" s="8">
        <v>14</v>
      </c>
      <c r="H25" s="10">
        <v>0</v>
      </c>
      <c r="I25" s="8">
        <v>0</v>
      </c>
      <c r="J25" s="8">
        <v>0</v>
      </c>
      <c r="K25" s="8">
        <v>0</v>
      </c>
      <c r="L25" s="8">
        <v>0</v>
      </c>
      <c r="M25" s="8">
        <v>29</v>
      </c>
      <c r="N25" s="8">
        <v>30</v>
      </c>
      <c r="O25" s="17">
        <v>195.25278082456299</v>
      </c>
      <c r="P25" s="17">
        <v>57.052469803786302</v>
      </c>
      <c r="Q25" s="20">
        <v>1.7228622833832901</v>
      </c>
    </row>
    <row r="26" spans="1:17" s="1" customFormat="1" ht="16">
      <c r="A26" s="8" t="s">
        <v>38</v>
      </c>
      <c r="B26" s="8" t="s">
        <v>13</v>
      </c>
      <c r="C26" s="8">
        <v>76</v>
      </c>
      <c r="D26" s="8">
        <v>1.58</v>
      </c>
      <c r="E26" s="8">
        <v>43</v>
      </c>
      <c r="F26" s="9">
        <f t="shared" si="1"/>
        <v>17.224803717353002</v>
      </c>
      <c r="G26" s="8">
        <v>14</v>
      </c>
      <c r="H26" s="8">
        <v>0</v>
      </c>
      <c r="I26" s="8">
        <v>0</v>
      </c>
      <c r="J26" s="8">
        <v>1</v>
      </c>
      <c r="K26" s="8">
        <v>0</v>
      </c>
      <c r="L26" s="8">
        <v>0</v>
      </c>
      <c r="M26" s="8">
        <v>30</v>
      </c>
      <c r="N26" s="8">
        <v>30</v>
      </c>
      <c r="O26" s="18">
        <v>53.115504155571998</v>
      </c>
      <c r="P26" s="18">
        <v>31.9985279367726</v>
      </c>
      <c r="Q26" s="21">
        <v>4.16613158926486</v>
      </c>
    </row>
    <row r="27" spans="1:17" s="1" customFormat="1" ht="23" customHeight="1">
      <c r="A27" s="8" t="s">
        <v>39</v>
      </c>
      <c r="B27" s="8" t="s">
        <v>13</v>
      </c>
      <c r="C27" s="8">
        <v>64</v>
      </c>
      <c r="D27" s="8">
        <v>1.58</v>
      </c>
      <c r="E27" s="8">
        <v>50</v>
      </c>
      <c r="F27" s="9">
        <f t="shared" si="1"/>
        <v>20.028841531805799</v>
      </c>
      <c r="G27" s="8">
        <v>10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8">
        <v>30</v>
      </c>
      <c r="N27" s="8">
        <v>30</v>
      </c>
      <c r="O27" s="18">
        <v>66.237642451317001</v>
      </c>
      <c r="P27" s="18">
        <v>17.877803277321998</v>
      </c>
      <c r="Q27" s="21">
        <v>1.8293488274141501</v>
      </c>
    </row>
    <row r="28" spans="1:17" s="1" customFormat="1" ht="16">
      <c r="A28" s="8" t="s">
        <v>40</v>
      </c>
      <c r="B28" s="8" t="s">
        <v>15</v>
      </c>
      <c r="C28" s="8">
        <v>73</v>
      </c>
      <c r="D28" s="8">
        <v>1.63</v>
      </c>
      <c r="E28" s="8">
        <v>55</v>
      </c>
      <c r="F28" s="9">
        <f t="shared" si="1"/>
        <v>20.700816741315101</v>
      </c>
      <c r="G28" s="8">
        <v>14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28</v>
      </c>
      <c r="N28" s="8">
        <v>26</v>
      </c>
      <c r="O28" s="18">
        <v>235.74636928650401</v>
      </c>
      <c r="P28" s="18">
        <v>40.040224633520403</v>
      </c>
      <c r="Q28" s="21">
        <v>1.90574156812786</v>
      </c>
    </row>
    <row r="29" spans="1:17" s="1" customFormat="1" ht="16">
      <c r="A29" s="8" t="s">
        <v>41</v>
      </c>
      <c r="B29" s="8" t="s">
        <v>15</v>
      </c>
      <c r="C29" s="8">
        <v>76</v>
      </c>
      <c r="D29" s="8">
        <v>1.74</v>
      </c>
      <c r="E29" s="8">
        <v>88</v>
      </c>
      <c r="F29" s="9">
        <f t="shared" si="1"/>
        <v>29.065926806711602</v>
      </c>
      <c r="G29" s="8">
        <v>14</v>
      </c>
      <c r="H29" s="8">
        <v>0</v>
      </c>
      <c r="I29" s="8">
        <v>1</v>
      </c>
      <c r="J29" s="8">
        <v>1</v>
      </c>
      <c r="K29" s="8">
        <v>0</v>
      </c>
      <c r="L29" s="8">
        <v>0</v>
      </c>
      <c r="M29" s="8">
        <v>29</v>
      </c>
      <c r="N29" s="8">
        <v>25</v>
      </c>
      <c r="O29" s="18">
        <v>101.81190186378799</v>
      </c>
      <c r="P29" s="18">
        <v>29.836598775727701</v>
      </c>
      <c r="Q29" s="21">
        <v>3.7470948006103302</v>
      </c>
    </row>
    <row r="30" spans="1:17" s="1" customFormat="1" ht="16">
      <c r="A30" s="8" t="s">
        <v>42</v>
      </c>
      <c r="B30" s="8" t="s">
        <v>13</v>
      </c>
      <c r="C30" s="8">
        <v>52</v>
      </c>
      <c r="D30" s="8">
        <v>1.58</v>
      </c>
      <c r="E30" s="8">
        <v>73.5</v>
      </c>
      <c r="F30" s="9">
        <f t="shared" si="1"/>
        <v>29.442397051754501</v>
      </c>
      <c r="G30" s="8">
        <v>10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30</v>
      </c>
      <c r="N30" s="8">
        <v>28</v>
      </c>
      <c r="O30" s="18">
        <v>90.184912239830595</v>
      </c>
      <c r="P30" s="18">
        <v>9.2338482350664499</v>
      </c>
      <c r="Q30" s="21">
        <v>1.1534235964166299</v>
      </c>
    </row>
    <row r="31" spans="1:17" s="1" customFormat="1" ht="37" customHeight="1">
      <c r="A31" s="8" t="s">
        <v>43</v>
      </c>
      <c r="B31" s="8" t="s">
        <v>15</v>
      </c>
      <c r="C31" s="8">
        <v>63</v>
      </c>
      <c r="D31" s="8">
        <v>1.7</v>
      </c>
      <c r="E31" s="8">
        <v>60</v>
      </c>
      <c r="F31" s="9">
        <f t="shared" si="1"/>
        <v>20.761245674740501</v>
      </c>
      <c r="G31" s="8">
        <v>10</v>
      </c>
      <c r="H31" s="8">
        <v>1</v>
      </c>
      <c r="I31" s="8">
        <v>0</v>
      </c>
      <c r="J31" s="8">
        <v>0</v>
      </c>
      <c r="K31" s="8">
        <v>0</v>
      </c>
      <c r="L31" s="8">
        <v>1</v>
      </c>
      <c r="M31" s="8">
        <v>29</v>
      </c>
      <c r="N31" s="8">
        <v>29</v>
      </c>
      <c r="O31" s="18">
        <v>117.58621427571001</v>
      </c>
      <c r="P31" s="18">
        <v>16.293721444437701</v>
      </c>
      <c r="Q31" s="21">
        <v>0.91583607713704995</v>
      </c>
    </row>
    <row r="32" spans="1:17" s="1" customFormat="1" ht="16">
      <c r="A32" s="8" t="s">
        <v>44</v>
      </c>
      <c r="B32" s="8" t="s">
        <v>13</v>
      </c>
      <c r="C32" s="8">
        <v>66</v>
      </c>
      <c r="D32" s="8">
        <v>1.65</v>
      </c>
      <c r="E32" s="8">
        <v>53</v>
      </c>
      <c r="F32" s="9">
        <f t="shared" si="1"/>
        <v>19.467401285583101</v>
      </c>
      <c r="G32" s="8">
        <v>10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30</v>
      </c>
      <c r="N32" s="8">
        <v>28</v>
      </c>
      <c r="O32" s="17">
        <v>118.458801196097</v>
      </c>
      <c r="P32" s="17">
        <v>24.210942502797</v>
      </c>
      <c r="Q32" s="20">
        <v>1.7228216968930701</v>
      </c>
    </row>
    <row r="33" spans="1:17" s="1" customFormat="1" ht="16">
      <c r="A33" s="8" t="s">
        <v>45</v>
      </c>
      <c r="B33" s="8" t="s">
        <v>13</v>
      </c>
      <c r="C33" s="8">
        <v>68</v>
      </c>
      <c r="D33" s="8">
        <v>1.6</v>
      </c>
      <c r="E33" s="8">
        <v>65</v>
      </c>
      <c r="F33" s="9">
        <f t="shared" si="1"/>
        <v>25.390625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30</v>
      </c>
      <c r="N33" s="8">
        <v>23</v>
      </c>
      <c r="O33" s="17">
        <v>105.197907706252</v>
      </c>
      <c r="P33" s="17">
        <v>11.5627212403681</v>
      </c>
      <c r="Q33" s="20">
        <v>2.14720459571851</v>
      </c>
    </row>
    <row r="34" spans="1:17" s="1" customFormat="1" ht="16">
      <c r="A34" s="8" t="s">
        <v>46</v>
      </c>
      <c r="B34" s="8" t="s">
        <v>13</v>
      </c>
      <c r="C34" s="8">
        <v>79</v>
      </c>
      <c r="D34" s="8">
        <v>1.51</v>
      </c>
      <c r="E34" s="8">
        <v>55.5</v>
      </c>
      <c r="F34" s="9">
        <f t="shared" si="1"/>
        <v>24.3410376737862</v>
      </c>
      <c r="G34" s="8">
        <v>4</v>
      </c>
      <c r="H34" s="8">
        <v>0</v>
      </c>
      <c r="I34" s="8">
        <v>0</v>
      </c>
      <c r="J34" s="8">
        <v>1</v>
      </c>
      <c r="K34" s="8">
        <v>0</v>
      </c>
      <c r="L34" s="8">
        <v>1</v>
      </c>
      <c r="M34" s="8">
        <v>29</v>
      </c>
      <c r="N34" s="8">
        <v>28</v>
      </c>
      <c r="O34" s="17">
        <v>260.214863479923</v>
      </c>
      <c r="P34" s="17">
        <v>69.164817150580404</v>
      </c>
      <c r="Q34" s="20">
        <v>6.6249560260754601</v>
      </c>
    </row>
    <row r="35" spans="1:17" s="1" customFormat="1" ht="16">
      <c r="A35" s="8" t="s">
        <v>47</v>
      </c>
      <c r="B35" s="11" t="s">
        <v>13</v>
      </c>
      <c r="C35" s="11">
        <v>60</v>
      </c>
      <c r="D35" s="11">
        <v>1.67</v>
      </c>
      <c r="E35" s="11">
        <v>60</v>
      </c>
      <c r="F35" s="9">
        <f t="shared" si="1"/>
        <v>21.5138585105239</v>
      </c>
      <c r="G35" s="11">
        <v>10</v>
      </c>
      <c r="H35" s="11">
        <v>0</v>
      </c>
      <c r="I35" s="11">
        <v>0</v>
      </c>
      <c r="J35" s="11">
        <v>1</v>
      </c>
      <c r="K35" s="11">
        <v>0</v>
      </c>
      <c r="L35" s="11">
        <v>0</v>
      </c>
      <c r="M35" s="11">
        <v>30</v>
      </c>
      <c r="N35" s="11">
        <v>28</v>
      </c>
      <c r="O35" s="17">
        <v>27.646618199563999</v>
      </c>
      <c r="P35" s="17">
        <v>29.852722928613002</v>
      </c>
      <c r="Q35" s="20">
        <v>3.8546508719211299</v>
      </c>
    </row>
    <row r="36" spans="1:17" s="1" customFormat="1" ht="16">
      <c r="A36" s="8" t="s">
        <v>48</v>
      </c>
      <c r="B36" s="8" t="s">
        <v>13</v>
      </c>
      <c r="C36" s="8">
        <v>54</v>
      </c>
      <c r="D36" s="8">
        <v>1.6</v>
      </c>
      <c r="E36" s="8">
        <v>54</v>
      </c>
      <c r="F36" s="9">
        <f t="shared" si="1"/>
        <v>21.09375</v>
      </c>
      <c r="G36" s="8">
        <v>14</v>
      </c>
      <c r="H36" s="8">
        <v>0</v>
      </c>
      <c r="I36" s="8">
        <v>1</v>
      </c>
      <c r="J36" s="8">
        <v>0</v>
      </c>
      <c r="K36" s="8">
        <v>0</v>
      </c>
      <c r="L36" s="8">
        <v>0</v>
      </c>
      <c r="M36" s="8">
        <v>30</v>
      </c>
      <c r="N36" s="8">
        <v>29</v>
      </c>
      <c r="O36" s="16">
        <v>103.69</v>
      </c>
      <c r="P36" s="16">
        <v>9.61</v>
      </c>
      <c r="Q36" s="16">
        <v>1.53</v>
      </c>
    </row>
    <row r="37" spans="1:17" s="1" customFormat="1" ht="14.25" customHeight="1">
      <c r="A37" s="8" t="s">
        <v>49</v>
      </c>
      <c r="B37" s="11" t="s">
        <v>13</v>
      </c>
      <c r="C37" s="11">
        <v>60</v>
      </c>
      <c r="D37" s="11">
        <v>1.63</v>
      </c>
      <c r="E37" s="11">
        <v>75</v>
      </c>
      <c r="F37" s="9">
        <f t="shared" si="1"/>
        <v>28.228386465429601</v>
      </c>
      <c r="G37" s="11">
        <v>8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30</v>
      </c>
      <c r="N37" s="11">
        <v>28</v>
      </c>
      <c r="O37" s="17">
        <v>136.593973220843</v>
      </c>
      <c r="P37" s="17">
        <v>15.4974857978254</v>
      </c>
      <c r="Q37" s="20">
        <v>1.7204492485009699</v>
      </c>
    </row>
    <row r="38" spans="1:17" s="1" customFormat="1" ht="16">
      <c r="A38" s="8" t="s">
        <v>50</v>
      </c>
      <c r="B38" s="11" t="s">
        <v>13</v>
      </c>
      <c r="C38" s="11">
        <v>59</v>
      </c>
      <c r="D38" s="11">
        <v>1.66</v>
      </c>
      <c r="E38" s="11">
        <v>65</v>
      </c>
      <c r="F38" s="9">
        <f t="shared" si="1"/>
        <v>23.588329220496401</v>
      </c>
      <c r="G38" s="11">
        <v>11</v>
      </c>
      <c r="H38" s="11">
        <v>0</v>
      </c>
      <c r="I38" s="11">
        <v>0</v>
      </c>
      <c r="J38" s="11">
        <v>1</v>
      </c>
      <c r="K38" s="11">
        <v>0</v>
      </c>
      <c r="L38" s="11">
        <v>0</v>
      </c>
      <c r="M38" s="11">
        <v>27</v>
      </c>
      <c r="N38" s="11">
        <v>23</v>
      </c>
      <c r="O38" s="17">
        <v>115.868598967167</v>
      </c>
      <c r="P38" s="17">
        <v>18.6370176067358</v>
      </c>
      <c r="Q38" s="20">
        <v>1.5041501444659999</v>
      </c>
    </row>
    <row r="39" spans="1:17" s="1" customFormat="1" ht="16">
      <c r="A39" s="8" t="s">
        <v>51</v>
      </c>
      <c r="B39" s="11" t="s">
        <v>15</v>
      </c>
      <c r="C39" s="11">
        <v>51</v>
      </c>
      <c r="D39" s="11">
        <v>1.7</v>
      </c>
      <c r="E39" s="11">
        <v>70.8</v>
      </c>
      <c r="F39" s="9">
        <f t="shared" si="1"/>
        <v>24.498269896193801</v>
      </c>
      <c r="G39" s="11">
        <v>8</v>
      </c>
      <c r="H39" s="11">
        <v>1</v>
      </c>
      <c r="I39" s="11">
        <v>0</v>
      </c>
      <c r="J39" s="11">
        <v>0</v>
      </c>
      <c r="K39" s="11">
        <v>0</v>
      </c>
      <c r="L39" s="11">
        <v>1</v>
      </c>
      <c r="M39" s="11">
        <v>28</v>
      </c>
      <c r="N39" s="11">
        <v>27</v>
      </c>
      <c r="O39" s="17">
        <v>232.19274282287901</v>
      </c>
      <c r="P39" s="17">
        <v>143.35132231458999</v>
      </c>
      <c r="Q39" s="20">
        <v>1.8654066512862899</v>
      </c>
    </row>
    <row r="40" spans="1:17" s="1" customFormat="1" ht="16">
      <c r="A40" s="8" t="s">
        <v>52</v>
      </c>
      <c r="B40" s="11" t="s">
        <v>15</v>
      </c>
      <c r="C40" s="11">
        <v>69</v>
      </c>
      <c r="D40" s="11">
        <v>1.62</v>
      </c>
      <c r="E40" s="11">
        <v>70</v>
      </c>
      <c r="F40" s="9">
        <f t="shared" si="1"/>
        <v>26.672763298277701</v>
      </c>
      <c r="G40" s="11">
        <v>8</v>
      </c>
      <c r="H40" s="11">
        <v>1</v>
      </c>
      <c r="I40" s="11">
        <v>0</v>
      </c>
      <c r="J40" s="11">
        <v>0</v>
      </c>
      <c r="K40" s="11">
        <v>0</v>
      </c>
      <c r="L40" s="11">
        <v>1</v>
      </c>
      <c r="M40" s="11">
        <v>29</v>
      </c>
      <c r="N40" s="11">
        <v>28</v>
      </c>
      <c r="O40" s="17">
        <v>129.62373356139199</v>
      </c>
      <c r="P40" s="17">
        <v>41.128379245007203</v>
      </c>
      <c r="Q40" s="20">
        <v>2.7942755637386698</v>
      </c>
    </row>
    <row r="41" spans="1:17" s="1" customFormat="1" ht="16">
      <c r="A41" s="8" t="s">
        <v>53</v>
      </c>
      <c r="B41" s="11" t="s">
        <v>13</v>
      </c>
      <c r="C41" s="11">
        <v>69</v>
      </c>
      <c r="D41" s="11">
        <v>1.68</v>
      </c>
      <c r="E41" s="11">
        <v>91</v>
      </c>
      <c r="F41" s="9">
        <f t="shared" si="1"/>
        <v>32.242063492063501</v>
      </c>
      <c r="G41" s="11">
        <v>12</v>
      </c>
      <c r="H41" s="11">
        <v>0</v>
      </c>
      <c r="I41" s="11">
        <v>0</v>
      </c>
      <c r="J41" s="11">
        <v>1</v>
      </c>
      <c r="K41" s="11">
        <v>0</v>
      </c>
      <c r="L41" s="11">
        <v>0</v>
      </c>
      <c r="M41" s="11">
        <v>30</v>
      </c>
      <c r="N41" s="11">
        <v>28</v>
      </c>
      <c r="O41" s="17">
        <v>202.166044254664</v>
      </c>
      <c r="P41" s="17">
        <v>23.2674388788835</v>
      </c>
      <c r="Q41" s="20">
        <v>4.1586208564616696</v>
      </c>
    </row>
    <row r="42" spans="1:17" s="1" customFormat="1" ht="16">
      <c r="A42" s="8" t="s">
        <v>54</v>
      </c>
      <c r="B42" s="11" t="s">
        <v>13</v>
      </c>
      <c r="C42" s="11">
        <v>52</v>
      </c>
      <c r="D42" s="11">
        <v>1.58</v>
      </c>
      <c r="E42" s="11">
        <v>65</v>
      </c>
      <c r="F42" s="9">
        <f t="shared" si="1"/>
        <v>26.0374939913475</v>
      </c>
      <c r="G42" s="11">
        <v>8</v>
      </c>
      <c r="H42" s="11">
        <v>0</v>
      </c>
      <c r="I42" s="11">
        <v>0</v>
      </c>
      <c r="J42" s="11">
        <v>1</v>
      </c>
      <c r="K42" s="11">
        <v>0</v>
      </c>
      <c r="L42" s="11">
        <v>0</v>
      </c>
      <c r="M42" s="11">
        <v>27</v>
      </c>
      <c r="N42" s="11">
        <v>26</v>
      </c>
      <c r="O42" s="17">
        <v>63.088714121053599</v>
      </c>
      <c r="P42" s="17">
        <v>11.099718400494201</v>
      </c>
      <c r="Q42" s="20">
        <v>0.97900996704616094</v>
      </c>
    </row>
    <row r="43" spans="1:17" s="1" customFormat="1" ht="16">
      <c r="A43" s="8" t="s">
        <v>55</v>
      </c>
      <c r="B43" s="11" t="s">
        <v>13</v>
      </c>
      <c r="C43" s="11">
        <v>68</v>
      </c>
      <c r="D43" s="11">
        <v>1.59</v>
      </c>
      <c r="E43" s="11">
        <v>60</v>
      </c>
      <c r="F43" s="9">
        <f t="shared" si="1"/>
        <v>23.733238400379701</v>
      </c>
      <c r="G43" s="11">
        <v>16</v>
      </c>
      <c r="H43" s="12">
        <v>0</v>
      </c>
      <c r="I43" s="12">
        <v>0</v>
      </c>
      <c r="J43" s="12">
        <v>1</v>
      </c>
      <c r="K43" s="12">
        <v>0</v>
      </c>
      <c r="L43" s="12">
        <v>0</v>
      </c>
      <c r="M43" s="11">
        <v>28</v>
      </c>
      <c r="N43" s="11">
        <v>27</v>
      </c>
      <c r="O43" s="17">
        <v>140.168835438109</v>
      </c>
      <c r="P43" s="17">
        <v>17.6248219675402</v>
      </c>
      <c r="Q43" s="20">
        <v>1.48719714033995</v>
      </c>
    </row>
    <row r="44" spans="1:17" s="1" customFormat="1" ht="16">
      <c r="A44" s="8" t="s">
        <v>56</v>
      </c>
      <c r="B44" s="11" t="s">
        <v>13</v>
      </c>
      <c r="C44" s="11">
        <v>51</v>
      </c>
      <c r="D44" s="11">
        <v>1.6</v>
      </c>
      <c r="E44" s="11">
        <v>63.5</v>
      </c>
      <c r="F44" s="9">
        <f t="shared" si="1"/>
        <v>24.8046875</v>
      </c>
      <c r="G44" s="11">
        <v>16</v>
      </c>
      <c r="H44" s="11">
        <v>0</v>
      </c>
      <c r="I44" s="11">
        <v>0</v>
      </c>
      <c r="J44" s="11">
        <v>1</v>
      </c>
      <c r="K44" s="11">
        <v>0</v>
      </c>
      <c r="L44" s="11">
        <v>0</v>
      </c>
      <c r="M44" s="11">
        <v>29</v>
      </c>
      <c r="N44" s="11">
        <v>28</v>
      </c>
      <c r="O44" s="17">
        <v>73.875680509502004</v>
      </c>
      <c r="P44" s="17">
        <v>11.1548792283882</v>
      </c>
      <c r="Q44" s="20">
        <v>0.68420646485787595</v>
      </c>
    </row>
    <row r="45" spans="1:17" s="1" customFormat="1" ht="16">
      <c r="A45" s="8" t="s">
        <v>57</v>
      </c>
      <c r="B45" s="11" t="s">
        <v>15</v>
      </c>
      <c r="C45" s="11">
        <v>85</v>
      </c>
      <c r="D45" s="11">
        <v>1.5649999999999999</v>
      </c>
      <c r="E45" s="11">
        <v>55</v>
      </c>
      <c r="F45" s="9">
        <f t="shared" si="1"/>
        <v>22.456083046678</v>
      </c>
      <c r="G45" s="11">
        <v>12</v>
      </c>
      <c r="H45" s="11">
        <v>1</v>
      </c>
      <c r="I45" s="11">
        <v>1</v>
      </c>
      <c r="J45" s="11">
        <v>1</v>
      </c>
      <c r="K45" s="11">
        <v>0</v>
      </c>
      <c r="L45" s="11">
        <v>1</v>
      </c>
      <c r="M45" s="11">
        <v>30</v>
      </c>
      <c r="N45" s="11">
        <v>28</v>
      </c>
      <c r="O45" s="17">
        <v>331.55265813115199</v>
      </c>
      <c r="P45" s="17">
        <v>74.966950361247896</v>
      </c>
      <c r="Q45" s="20">
        <v>4.1568606455034303</v>
      </c>
    </row>
    <row r="46" spans="1:17" s="1" customFormat="1" ht="16">
      <c r="A46" s="8" t="s">
        <v>58</v>
      </c>
      <c r="B46" s="11" t="s">
        <v>15</v>
      </c>
      <c r="C46" s="11">
        <v>73</v>
      </c>
      <c r="D46" s="11">
        <v>1.58</v>
      </c>
      <c r="E46" s="11">
        <v>63</v>
      </c>
      <c r="F46" s="9">
        <f t="shared" si="1"/>
        <v>25.236340330075301</v>
      </c>
      <c r="G46" s="11">
        <v>9</v>
      </c>
      <c r="H46" s="11">
        <v>0</v>
      </c>
      <c r="I46" s="11">
        <v>0</v>
      </c>
      <c r="J46" s="11">
        <v>1</v>
      </c>
      <c r="K46" s="11">
        <v>0</v>
      </c>
      <c r="L46" s="11">
        <v>0</v>
      </c>
      <c r="M46" s="11">
        <v>27</v>
      </c>
      <c r="N46" s="11">
        <v>27</v>
      </c>
      <c r="O46" s="17">
        <v>267.70279611418499</v>
      </c>
      <c r="P46" s="17">
        <v>30.028287548957302</v>
      </c>
      <c r="Q46" s="20">
        <v>1.07891064689951</v>
      </c>
    </row>
    <row r="47" spans="1:17" s="1" customFormat="1" ht="16">
      <c r="A47" s="8" t="s">
        <v>59</v>
      </c>
      <c r="B47" s="11" t="s">
        <v>15</v>
      </c>
      <c r="C47" s="11">
        <v>75</v>
      </c>
      <c r="D47" s="11">
        <v>1.69</v>
      </c>
      <c r="E47" s="11">
        <v>75</v>
      </c>
      <c r="F47" s="9">
        <f t="shared" ref="F47:F78" si="2">E47/D47/D47</f>
        <v>26.259584748433198</v>
      </c>
      <c r="G47" s="11">
        <v>4</v>
      </c>
      <c r="H47" s="12">
        <v>1</v>
      </c>
      <c r="I47" s="12">
        <v>0</v>
      </c>
      <c r="J47" s="12">
        <v>1</v>
      </c>
      <c r="K47" s="12">
        <v>1</v>
      </c>
      <c r="L47" s="12">
        <v>0</v>
      </c>
      <c r="M47" s="11">
        <v>30</v>
      </c>
      <c r="N47" s="11">
        <v>27</v>
      </c>
      <c r="O47" s="17">
        <v>90.313312834984998</v>
      </c>
      <c r="P47" s="17">
        <v>38.113631533552301</v>
      </c>
      <c r="Q47" s="20">
        <v>1.7098436820338601</v>
      </c>
    </row>
    <row r="48" spans="1:17" s="1" customFormat="1" ht="16">
      <c r="A48" s="8" t="s">
        <v>60</v>
      </c>
      <c r="B48" s="11" t="s">
        <v>15</v>
      </c>
      <c r="C48" s="11">
        <v>72</v>
      </c>
      <c r="D48" s="11">
        <v>1.7</v>
      </c>
      <c r="E48" s="11">
        <v>62</v>
      </c>
      <c r="F48" s="9">
        <f t="shared" si="2"/>
        <v>21.453287197231798</v>
      </c>
      <c r="G48" s="11">
        <v>12</v>
      </c>
      <c r="H48" s="11">
        <v>0</v>
      </c>
      <c r="I48" s="11">
        <v>0</v>
      </c>
      <c r="J48" s="11">
        <v>1</v>
      </c>
      <c r="K48" s="11">
        <v>0</v>
      </c>
      <c r="L48" s="11">
        <v>0</v>
      </c>
      <c r="M48" s="11">
        <v>27</v>
      </c>
      <c r="N48" s="11">
        <v>27</v>
      </c>
      <c r="O48" s="17">
        <v>276.62550118446302</v>
      </c>
      <c r="P48" s="17">
        <v>89.770470861984194</v>
      </c>
      <c r="Q48" s="20">
        <v>2.3268282230573001</v>
      </c>
    </row>
    <row r="49" spans="1:17" s="1" customFormat="1" ht="16">
      <c r="A49" s="8" t="s">
        <v>61</v>
      </c>
      <c r="B49" s="11" t="s">
        <v>13</v>
      </c>
      <c r="C49" s="11">
        <v>67</v>
      </c>
      <c r="D49" s="11">
        <v>1.62</v>
      </c>
      <c r="E49" s="11">
        <v>55</v>
      </c>
      <c r="F49" s="9">
        <f t="shared" si="2"/>
        <v>20.9571711629325</v>
      </c>
      <c r="G49" s="11">
        <v>12</v>
      </c>
      <c r="H49" s="11">
        <v>0</v>
      </c>
      <c r="I49" s="11">
        <v>0</v>
      </c>
      <c r="J49" s="11">
        <v>1</v>
      </c>
      <c r="K49" s="11">
        <v>0</v>
      </c>
      <c r="L49" s="11">
        <v>0</v>
      </c>
      <c r="M49" s="11">
        <v>27</v>
      </c>
      <c r="N49" s="11">
        <v>26</v>
      </c>
      <c r="O49" s="17">
        <v>260.24625004454401</v>
      </c>
      <c r="P49" s="17">
        <v>19.4925443072303</v>
      </c>
      <c r="Q49" s="20">
        <v>3.0494980137463998</v>
      </c>
    </row>
    <row r="50" spans="1:17" s="1" customFormat="1" ht="16">
      <c r="A50" s="8" t="s">
        <v>62</v>
      </c>
      <c r="B50" s="11" t="s">
        <v>15</v>
      </c>
      <c r="C50" s="11">
        <v>51</v>
      </c>
      <c r="D50" s="11">
        <v>1.76</v>
      </c>
      <c r="E50" s="11">
        <v>81.5</v>
      </c>
      <c r="F50" s="9">
        <f t="shared" si="2"/>
        <v>26.3106921487603</v>
      </c>
      <c r="G50" s="11">
        <v>12</v>
      </c>
      <c r="H50" s="11">
        <v>0</v>
      </c>
      <c r="I50" s="11">
        <v>0</v>
      </c>
      <c r="J50" s="11">
        <v>1</v>
      </c>
      <c r="K50" s="11">
        <v>0</v>
      </c>
      <c r="L50" s="11">
        <v>0</v>
      </c>
      <c r="M50" s="11">
        <v>28</v>
      </c>
      <c r="N50" s="11">
        <v>27</v>
      </c>
      <c r="O50" s="17">
        <v>126.925867129165</v>
      </c>
      <c r="P50" s="17">
        <v>11.333172822015699</v>
      </c>
      <c r="Q50" s="20">
        <v>1.4028718018771</v>
      </c>
    </row>
    <row r="51" spans="1:17" s="1" customFormat="1" ht="23.25" customHeight="1">
      <c r="A51" s="8" t="s">
        <v>63</v>
      </c>
      <c r="B51" s="11" t="s">
        <v>15</v>
      </c>
      <c r="C51" s="11">
        <v>69</v>
      </c>
      <c r="D51" s="11">
        <v>1.66</v>
      </c>
      <c r="E51" s="11">
        <v>70</v>
      </c>
      <c r="F51" s="9">
        <f t="shared" si="2"/>
        <v>25.402816083611601</v>
      </c>
      <c r="G51" s="11">
        <v>5</v>
      </c>
      <c r="H51" s="11">
        <v>1</v>
      </c>
      <c r="I51" s="11">
        <v>0</v>
      </c>
      <c r="J51" s="11">
        <v>1</v>
      </c>
      <c r="K51" s="11">
        <v>0</v>
      </c>
      <c r="L51" s="11">
        <v>1</v>
      </c>
      <c r="M51" s="11">
        <v>30</v>
      </c>
      <c r="N51" s="11">
        <v>28</v>
      </c>
      <c r="O51" s="17">
        <v>160.632636320682</v>
      </c>
      <c r="P51" s="17">
        <v>39.707131935114703</v>
      </c>
      <c r="Q51" s="20">
        <v>1.3805244368264999</v>
      </c>
    </row>
    <row r="52" spans="1:17" s="1" customFormat="1" ht="16">
      <c r="A52" s="8" t="s">
        <v>64</v>
      </c>
      <c r="B52" s="11" t="s">
        <v>15</v>
      </c>
      <c r="C52" s="11">
        <v>68</v>
      </c>
      <c r="D52" s="11">
        <v>1.69</v>
      </c>
      <c r="E52" s="11">
        <v>68</v>
      </c>
      <c r="F52" s="9">
        <f t="shared" si="2"/>
        <v>23.808690171912801</v>
      </c>
      <c r="G52" s="11">
        <v>4</v>
      </c>
      <c r="H52" s="11">
        <v>0</v>
      </c>
      <c r="I52" s="11">
        <v>0</v>
      </c>
      <c r="J52" s="11">
        <v>1</v>
      </c>
      <c r="K52" s="11">
        <v>0</v>
      </c>
      <c r="L52" s="11">
        <v>0</v>
      </c>
      <c r="M52" s="11">
        <v>30</v>
      </c>
      <c r="N52" s="11">
        <v>28</v>
      </c>
      <c r="O52" s="17">
        <v>275.50363349103901</v>
      </c>
      <c r="P52" s="17">
        <v>20.416606850589201</v>
      </c>
      <c r="Q52" s="20">
        <v>0.94948490645052497</v>
      </c>
    </row>
    <row r="53" spans="1:17" s="1" customFormat="1" ht="16">
      <c r="A53" s="8" t="s">
        <v>65</v>
      </c>
      <c r="B53" s="11" t="s">
        <v>13</v>
      </c>
      <c r="C53" s="11">
        <v>73</v>
      </c>
      <c r="D53" s="11">
        <v>1.63</v>
      </c>
      <c r="E53" s="11">
        <v>64.099999999999994</v>
      </c>
      <c r="F53" s="9">
        <f t="shared" si="2"/>
        <v>24.125860965787201</v>
      </c>
      <c r="G53" s="11">
        <v>9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29</v>
      </c>
      <c r="N53" s="11">
        <v>30</v>
      </c>
      <c r="O53" s="17">
        <v>218.95531552188399</v>
      </c>
      <c r="P53" s="17">
        <v>33.341334905232998</v>
      </c>
      <c r="Q53" s="20">
        <v>1.4711482416734001</v>
      </c>
    </row>
    <row r="54" spans="1:17" s="1" customFormat="1" ht="16">
      <c r="A54" s="8" t="s">
        <v>66</v>
      </c>
      <c r="B54" s="11" t="s">
        <v>13</v>
      </c>
      <c r="C54" s="11">
        <v>55</v>
      </c>
      <c r="D54" s="11">
        <v>1.65</v>
      </c>
      <c r="E54" s="11">
        <v>55</v>
      </c>
      <c r="F54" s="9">
        <f t="shared" si="2"/>
        <v>20.202020202020201</v>
      </c>
      <c r="G54" s="11">
        <v>12</v>
      </c>
      <c r="H54" s="11">
        <v>0</v>
      </c>
      <c r="I54" s="11">
        <v>0</v>
      </c>
      <c r="J54" s="11">
        <v>1</v>
      </c>
      <c r="K54" s="11">
        <v>0</v>
      </c>
      <c r="L54" s="11">
        <v>0</v>
      </c>
      <c r="M54" s="11">
        <v>28</v>
      </c>
      <c r="N54" s="11">
        <v>29</v>
      </c>
      <c r="O54" s="17">
        <v>168.882664015524</v>
      </c>
      <c r="P54" s="17">
        <v>17.584489784155799</v>
      </c>
      <c r="Q54" s="20">
        <v>2.1626034336945001</v>
      </c>
    </row>
    <row r="55" spans="1:17" s="1" customFormat="1" ht="21" customHeight="1">
      <c r="A55" s="8" t="s">
        <v>67</v>
      </c>
      <c r="B55" s="8" t="s">
        <v>13</v>
      </c>
      <c r="C55" s="8">
        <v>61</v>
      </c>
      <c r="D55" s="8">
        <v>1.6</v>
      </c>
      <c r="E55" s="8">
        <v>54</v>
      </c>
      <c r="F55" s="9">
        <f t="shared" si="2"/>
        <v>21.09375</v>
      </c>
      <c r="G55" s="8">
        <v>10</v>
      </c>
      <c r="H55" s="8">
        <v>0</v>
      </c>
      <c r="I55" s="8">
        <v>0</v>
      </c>
      <c r="J55" s="8">
        <v>0</v>
      </c>
      <c r="K55" s="8">
        <v>0</v>
      </c>
      <c r="L55" s="8">
        <v>1</v>
      </c>
      <c r="M55" s="8">
        <v>30</v>
      </c>
      <c r="N55" s="8">
        <v>28</v>
      </c>
      <c r="O55" s="17">
        <v>145.726451979704</v>
      </c>
      <c r="P55" s="17">
        <v>11.515537634349499</v>
      </c>
      <c r="Q55" s="20">
        <v>1.4219112356358199</v>
      </c>
    </row>
    <row r="56" spans="1:17" s="2" customFormat="1" ht="19.5" customHeight="1">
      <c r="A56" s="8" t="s">
        <v>68</v>
      </c>
      <c r="B56" s="8" t="s">
        <v>15</v>
      </c>
      <c r="C56" s="8">
        <v>69</v>
      </c>
      <c r="D56" s="8">
        <v>1.75</v>
      </c>
      <c r="E56" s="8">
        <v>78.5</v>
      </c>
      <c r="F56" s="9">
        <f t="shared" si="2"/>
        <v>25.632653061224499</v>
      </c>
      <c r="G56" s="8">
        <v>7</v>
      </c>
      <c r="H56" s="8">
        <v>0</v>
      </c>
      <c r="I56" s="8">
        <v>0</v>
      </c>
      <c r="J56" s="8">
        <v>0</v>
      </c>
      <c r="K56" s="8">
        <v>0</v>
      </c>
      <c r="L56" s="8">
        <v>1</v>
      </c>
      <c r="M56" s="8">
        <v>26</v>
      </c>
      <c r="N56" s="8">
        <v>20</v>
      </c>
      <c r="O56" s="17">
        <v>609.54671243502605</v>
      </c>
      <c r="P56" s="17">
        <v>75.950651232267703</v>
      </c>
      <c r="Q56" s="20">
        <v>4.7515223145850003</v>
      </c>
    </row>
    <row r="57" spans="1:17" s="1" customFormat="1" ht="23.25" customHeight="1">
      <c r="A57" s="8" t="s">
        <v>69</v>
      </c>
      <c r="B57" s="8" t="s">
        <v>13</v>
      </c>
      <c r="C57" s="8">
        <v>59</v>
      </c>
      <c r="D57" s="8">
        <v>1.6</v>
      </c>
      <c r="E57" s="8">
        <v>64</v>
      </c>
      <c r="F57" s="9">
        <f t="shared" si="2"/>
        <v>25</v>
      </c>
      <c r="G57" s="8">
        <v>14</v>
      </c>
      <c r="H57" s="8">
        <v>0</v>
      </c>
      <c r="I57" s="8">
        <v>1</v>
      </c>
      <c r="J57" s="8">
        <v>0</v>
      </c>
      <c r="K57" s="8">
        <v>0</v>
      </c>
      <c r="L57" s="8">
        <v>1</v>
      </c>
      <c r="M57" s="8">
        <v>27</v>
      </c>
      <c r="N57" s="8">
        <v>24</v>
      </c>
      <c r="O57" s="17">
        <v>176.46055603961901</v>
      </c>
      <c r="P57" s="17">
        <v>26.092541292172999</v>
      </c>
      <c r="Q57" s="20">
        <v>1.1886018114530099</v>
      </c>
    </row>
    <row r="58" spans="1:17" s="1" customFormat="1" ht="16">
      <c r="A58" s="8" t="s">
        <v>70</v>
      </c>
      <c r="B58" s="8" t="s">
        <v>15</v>
      </c>
      <c r="C58" s="8">
        <v>50</v>
      </c>
      <c r="D58" s="8">
        <v>1.62</v>
      </c>
      <c r="E58" s="8">
        <v>70.5</v>
      </c>
      <c r="F58" s="9">
        <f t="shared" si="2"/>
        <v>26.8632830361225</v>
      </c>
      <c r="G58" s="8">
        <v>7</v>
      </c>
      <c r="H58" s="8">
        <v>1</v>
      </c>
      <c r="I58" s="8">
        <v>0</v>
      </c>
      <c r="J58" s="8">
        <v>0</v>
      </c>
      <c r="K58" s="8">
        <v>0</v>
      </c>
      <c r="L58" s="8">
        <v>1</v>
      </c>
      <c r="M58" s="8">
        <v>28</v>
      </c>
      <c r="N58" s="8">
        <v>22</v>
      </c>
      <c r="O58" s="17">
        <v>210.718853435178</v>
      </c>
      <c r="P58" s="17">
        <v>22.8568270845402</v>
      </c>
      <c r="Q58" s="20">
        <v>2.6503140017486699</v>
      </c>
    </row>
    <row r="59" spans="1:17" s="1" customFormat="1" ht="16">
      <c r="A59" s="8" t="s">
        <v>71</v>
      </c>
      <c r="B59" s="8" t="s">
        <v>13</v>
      </c>
      <c r="C59" s="8">
        <v>74</v>
      </c>
      <c r="D59" s="8">
        <v>1.56</v>
      </c>
      <c r="E59" s="8">
        <v>51.6</v>
      </c>
      <c r="F59" s="9">
        <f t="shared" si="2"/>
        <v>21.203155818540399</v>
      </c>
      <c r="G59" s="8">
        <v>10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29</v>
      </c>
      <c r="N59" s="8">
        <v>24</v>
      </c>
      <c r="O59" s="17">
        <v>248.06652457879301</v>
      </c>
      <c r="P59" s="17">
        <v>36.809847767613597</v>
      </c>
      <c r="Q59" s="20">
        <v>3.36701798462963</v>
      </c>
    </row>
    <row r="60" spans="1:17" s="1" customFormat="1" ht="18">
      <c r="A60" s="8" t="s">
        <v>72</v>
      </c>
      <c r="B60" s="8" t="s">
        <v>15</v>
      </c>
      <c r="C60" s="8">
        <v>66</v>
      </c>
      <c r="D60" s="8">
        <v>1.78</v>
      </c>
      <c r="E60" s="8">
        <v>86.5</v>
      </c>
      <c r="F60" s="9">
        <f t="shared" si="2"/>
        <v>27.3008458527964</v>
      </c>
      <c r="G60" s="8">
        <v>14</v>
      </c>
      <c r="H60" s="8">
        <v>0</v>
      </c>
      <c r="I60" s="10">
        <v>1</v>
      </c>
      <c r="J60" s="8">
        <v>0</v>
      </c>
      <c r="K60" s="8">
        <v>0</v>
      </c>
      <c r="L60" s="8">
        <v>0</v>
      </c>
      <c r="M60" s="8">
        <v>26</v>
      </c>
      <c r="N60" s="8">
        <v>25</v>
      </c>
      <c r="O60" s="17">
        <v>159.25627141546499</v>
      </c>
      <c r="P60" s="17">
        <v>19.4867787424546</v>
      </c>
      <c r="Q60" s="20">
        <v>1.16500661139858</v>
      </c>
    </row>
    <row r="61" spans="1:17" s="1" customFormat="1" ht="16">
      <c r="A61" s="8" t="s">
        <v>73</v>
      </c>
      <c r="B61" s="8" t="s">
        <v>15</v>
      </c>
      <c r="C61" s="8">
        <v>92</v>
      </c>
      <c r="D61" s="8">
        <v>1.62</v>
      </c>
      <c r="E61" s="8">
        <v>60</v>
      </c>
      <c r="F61" s="9">
        <f t="shared" si="2"/>
        <v>22.862368541380899</v>
      </c>
      <c r="G61" s="8">
        <v>14</v>
      </c>
      <c r="H61" s="8">
        <v>0</v>
      </c>
      <c r="I61" s="8">
        <v>0</v>
      </c>
      <c r="J61" s="8">
        <v>1</v>
      </c>
      <c r="K61" s="8">
        <v>1</v>
      </c>
      <c r="L61" s="8">
        <v>1</v>
      </c>
      <c r="M61" s="8">
        <v>24</v>
      </c>
      <c r="N61" s="8">
        <v>16</v>
      </c>
      <c r="O61" s="17">
        <v>126.508562637228</v>
      </c>
      <c r="P61" s="17">
        <v>65.649880936337198</v>
      </c>
      <c r="Q61" s="20">
        <v>3.7896651502588998</v>
      </c>
    </row>
    <row r="62" spans="1:17" s="3" customFormat="1" ht="16">
      <c r="A62" s="8" t="s">
        <v>74</v>
      </c>
      <c r="B62" s="8" t="s">
        <v>13</v>
      </c>
      <c r="C62" s="8">
        <v>75</v>
      </c>
      <c r="D62" s="8">
        <v>1.56</v>
      </c>
      <c r="E62" s="8">
        <v>62</v>
      </c>
      <c r="F62" s="9">
        <f t="shared" si="2"/>
        <v>25.4766600920447</v>
      </c>
      <c r="G62" s="8">
        <v>0</v>
      </c>
      <c r="H62" s="8">
        <v>0</v>
      </c>
      <c r="I62" s="8">
        <v>0</v>
      </c>
      <c r="J62" s="8">
        <v>1</v>
      </c>
      <c r="K62" s="8">
        <v>0</v>
      </c>
      <c r="L62" s="8">
        <v>0</v>
      </c>
      <c r="M62" s="8">
        <v>20</v>
      </c>
      <c r="N62" s="8">
        <v>14</v>
      </c>
      <c r="O62" s="17">
        <v>226.97967200161301</v>
      </c>
      <c r="P62" s="17">
        <v>23.995694944747701</v>
      </c>
      <c r="Q62" s="20">
        <v>1.8437533547885501</v>
      </c>
    </row>
    <row r="63" spans="1:17" s="3" customFormat="1" ht="16">
      <c r="A63" s="8" t="s">
        <v>75</v>
      </c>
      <c r="B63" s="8" t="s">
        <v>15</v>
      </c>
      <c r="C63" s="8">
        <v>58</v>
      </c>
      <c r="D63" s="8">
        <v>1.7</v>
      </c>
      <c r="E63" s="8">
        <v>77</v>
      </c>
      <c r="F63" s="9">
        <f t="shared" si="2"/>
        <v>26.643598615917</v>
      </c>
      <c r="G63" s="8">
        <v>7</v>
      </c>
      <c r="H63" s="8">
        <v>1</v>
      </c>
      <c r="I63" s="8">
        <v>1</v>
      </c>
      <c r="J63" s="8">
        <v>0</v>
      </c>
      <c r="K63" s="8">
        <v>0</v>
      </c>
      <c r="L63" s="8">
        <v>0</v>
      </c>
      <c r="M63" s="8">
        <v>29</v>
      </c>
      <c r="N63" s="8">
        <v>20</v>
      </c>
      <c r="O63" s="17">
        <v>44.6947301641381</v>
      </c>
      <c r="P63" s="17">
        <v>7.78320160300383</v>
      </c>
      <c r="Q63" s="20">
        <v>1.0817505724116201</v>
      </c>
    </row>
    <row r="64" spans="1:17" s="3" customFormat="1" ht="19.5" customHeight="1">
      <c r="A64" s="8" t="s">
        <v>76</v>
      </c>
      <c r="B64" s="8" t="s">
        <v>13</v>
      </c>
      <c r="C64" s="8">
        <v>56</v>
      </c>
      <c r="D64" s="8">
        <v>1.55</v>
      </c>
      <c r="E64" s="8">
        <v>62.5</v>
      </c>
      <c r="F64" s="9">
        <f t="shared" si="2"/>
        <v>26.014568158168601</v>
      </c>
      <c r="G64" s="8">
        <v>7</v>
      </c>
      <c r="H64" s="8">
        <v>0</v>
      </c>
      <c r="I64" s="8">
        <v>0</v>
      </c>
      <c r="J64" s="8">
        <v>1</v>
      </c>
      <c r="K64" s="8">
        <v>0</v>
      </c>
      <c r="L64" s="8">
        <v>0</v>
      </c>
      <c r="M64" s="8">
        <v>27</v>
      </c>
      <c r="N64" s="8">
        <v>20</v>
      </c>
      <c r="O64" s="17">
        <v>166.32165886331501</v>
      </c>
      <c r="P64" s="17">
        <v>15.73291957046</v>
      </c>
      <c r="Q64" s="20">
        <v>2.0582281576290402</v>
      </c>
    </row>
    <row r="65" spans="1:17" s="3" customFormat="1" ht="16">
      <c r="A65" s="8" t="s">
        <v>77</v>
      </c>
      <c r="B65" s="8" t="s">
        <v>13</v>
      </c>
      <c r="C65" s="8">
        <v>64</v>
      </c>
      <c r="D65" s="8">
        <v>1.55</v>
      </c>
      <c r="E65" s="8">
        <v>78</v>
      </c>
      <c r="F65" s="9">
        <f t="shared" si="2"/>
        <v>32.466181061394401</v>
      </c>
      <c r="G65" s="8">
        <v>7</v>
      </c>
      <c r="H65" s="8">
        <v>0</v>
      </c>
      <c r="I65" s="8">
        <v>0</v>
      </c>
      <c r="J65" s="8">
        <v>1</v>
      </c>
      <c r="K65" s="8">
        <v>0</v>
      </c>
      <c r="L65" s="8">
        <v>1</v>
      </c>
      <c r="M65" s="8">
        <v>27</v>
      </c>
      <c r="N65" s="8">
        <v>22</v>
      </c>
      <c r="O65" s="18">
        <v>208.201824272322</v>
      </c>
      <c r="P65" s="18">
        <v>14.9405590052168</v>
      </c>
      <c r="Q65" s="21">
        <v>3.96786700647188</v>
      </c>
    </row>
    <row r="66" spans="1:17" s="3" customFormat="1" ht="24" customHeight="1">
      <c r="A66" s="8" t="s">
        <v>78</v>
      </c>
      <c r="B66" s="8" t="s">
        <v>13</v>
      </c>
      <c r="C66" s="8">
        <v>53</v>
      </c>
      <c r="D66" s="8">
        <v>1.55</v>
      </c>
      <c r="E66" s="8">
        <v>59</v>
      </c>
      <c r="F66" s="9">
        <f t="shared" si="2"/>
        <v>24.557752341311101</v>
      </c>
      <c r="G66" s="8">
        <v>10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25</v>
      </c>
      <c r="N66" s="8">
        <v>17</v>
      </c>
      <c r="O66" s="17">
        <v>104.100000364621</v>
      </c>
      <c r="P66" s="17">
        <v>10.9833651791054</v>
      </c>
      <c r="Q66" s="20">
        <v>0.94066299688335897</v>
      </c>
    </row>
    <row r="67" spans="1:17" s="3" customFormat="1" ht="16">
      <c r="A67" s="8" t="s">
        <v>79</v>
      </c>
      <c r="B67" s="8" t="s">
        <v>13</v>
      </c>
      <c r="C67" s="8">
        <v>61</v>
      </c>
      <c r="D67" s="8">
        <v>1.63</v>
      </c>
      <c r="E67" s="8">
        <v>75</v>
      </c>
      <c r="F67" s="9">
        <f t="shared" si="2"/>
        <v>28.228386465429601</v>
      </c>
      <c r="G67" s="8">
        <v>14</v>
      </c>
      <c r="H67" s="8">
        <v>0</v>
      </c>
      <c r="I67" s="8">
        <v>0</v>
      </c>
      <c r="J67" s="8">
        <v>1</v>
      </c>
      <c r="K67" s="8">
        <v>0</v>
      </c>
      <c r="L67" s="8">
        <v>0</v>
      </c>
      <c r="M67" s="8">
        <v>26</v>
      </c>
      <c r="N67" s="8">
        <v>25</v>
      </c>
      <c r="O67" s="17">
        <v>95.126243369468696</v>
      </c>
      <c r="P67" s="17">
        <v>14.136349654877799</v>
      </c>
      <c r="Q67" s="20">
        <v>1.2448916333338</v>
      </c>
    </row>
    <row r="68" spans="1:17" s="3" customFormat="1" ht="24" customHeight="1">
      <c r="A68" s="8" t="s">
        <v>80</v>
      </c>
      <c r="B68" s="8" t="s">
        <v>15</v>
      </c>
      <c r="C68" s="8">
        <v>56</v>
      </c>
      <c r="D68" s="8">
        <v>1.7</v>
      </c>
      <c r="E68" s="8">
        <v>67</v>
      </c>
      <c r="F68" s="9">
        <f t="shared" si="2"/>
        <v>23.183391003460201</v>
      </c>
      <c r="G68" s="8">
        <v>14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29</v>
      </c>
      <c r="N68" s="8">
        <v>24</v>
      </c>
      <c r="O68" s="17">
        <v>104.17200698838199</v>
      </c>
      <c r="P68" s="17">
        <v>4.8856453058685796</v>
      </c>
      <c r="Q68" s="20">
        <v>1.7984803838827601</v>
      </c>
    </row>
    <row r="69" spans="1:17" s="3" customFormat="1" ht="16">
      <c r="A69" s="8" t="s">
        <v>81</v>
      </c>
      <c r="B69" s="8" t="s">
        <v>13</v>
      </c>
      <c r="C69" s="8">
        <v>65</v>
      </c>
      <c r="D69" s="8">
        <v>1.56</v>
      </c>
      <c r="E69" s="8">
        <v>67</v>
      </c>
      <c r="F69" s="9">
        <f t="shared" si="2"/>
        <v>27.531229454306398</v>
      </c>
      <c r="G69" s="8">
        <v>10</v>
      </c>
      <c r="H69" s="8">
        <v>0</v>
      </c>
      <c r="I69" s="8">
        <v>0</v>
      </c>
      <c r="J69" s="8">
        <v>1</v>
      </c>
      <c r="K69" s="8">
        <v>1</v>
      </c>
      <c r="L69" s="8">
        <v>0</v>
      </c>
      <c r="M69" s="8">
        <v>29</v>
      </c>
      <c r="N69" s="8">
        <v>25</v>
      </c>
      <c r="O69" s="17">
        <v>159.93400653818799</v>
      </c>
      <c r="P69" s="17">
        <v>17.6451227576447</v>
      </c>
      <c r="Q69" s="20">
        <v>1.6130253598770501</v>
      </c>
    </row>
    <row r="70" spans="1:17" s="3" customFormat="1" ht="16">
      <c r="A70" s="8" t="s">
        <v>82</v>
      </c>
      <c r="B70" s="8" t="s">
        <v>15</v>
      </c>
      <c r="C70" s="8">
        <v>74</v>
      </c>
      <c r="D70" s="8">
        <v>1.7</v>
      </c>
      <c r="E70" s="8">
        <v>67.5</v>
      </c>
      <c r="F70" s="9">
        <f t="shared" si="2"/>
        <v>23.356401384083</v>
      </c>
      <c r="G70" s="8">
        <v>10</v>
      </c>
      <c r="H70" s="8">
        <v>0</v>
      </c>
      <c r="I70" s="8">
        <v>0</v>
      </c>
      <c r="J70" s="8">
        <v>0</v>
      </c>
      <c r="K70" s="8">
        <v>0</v>
      </c>
      <c r="L70" s="8">
        <v>1</v>
      </c>
      <c r="M70" s="8">
        <v>30</v>
      </c>
      <c r="N70" s="8">
        <v>24</v>
      </c>
      <c r="O70" s="17">
        <v>156.772277145375</v>
      </c>
      <c r="P70" s="17">
        <v>33.499760675483103</v>
      </c>
      <c r="Q70" s="20">
        <v>1.4386004777927199</v>
      </c>
    </row>
    <row r="71" spans="1:17" s="3" customFormat="1" ht="16">
      <c r="A71" s="8" t="s">
        <v>83</v>
      </c>
      <c r="B71" s="8" t="s">
        <v>13</v>
      </c>
      <c r="C71" s="8">
        <v>51</v>
      </c>
      <c r="D71" s="8">
        <v>1.58</v>
      </c>
      <c r="E71" s="8">
        <v>57</v>
      </c>
      <c r="F71" s="9">
        <f t="shared" si="2"/>
        <v>22.832879346258601</v>
      </c>
      <c r="G71" s="8">
        <v>7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24</v>
      </c>
      <c r="N71" s="8">
        <v>17</v>
      </c>
      <c r="O71" s="17">
        <v>197.18138227067001</v>
      </c>
      <c r="P71" s="17">
        <v>32.850439947946199</v>
      </c>
      <c r="Q71" s="20">
        <v>4.8029591200628996</v>
      </c>
    </row>
    <row r="72" spans="1:17" s="3" customFormat="1" ht="18">
      <c r="A72" s="8" t="s">
        <v>84</v>
      </c>
      <c r="B72" s="8" t="s">
        <v>15</v>
      </c>
      <c r="C72" s="8">
        <v>60</v>
      </c>
      <c r="D72" s="8">
        <v>1.76</v>
      </c>
      <c r="E72" s="8">
        <v>80</v>
      </c>
      <c r="F72" s="9">
        <f t="shared" si="2"/>
        <v>25.8264462809917</v>
      </c>
      <c r="G72" s="8">
        <v>10</v>
      </c>
      <c r="H72" s="10">
        <v>1</v>
      </c>
      <c r="I72" s="10">
        <v>1</v>
      </c>
      <c r="J72" s="8">
        <v>0</v>
      </c>
      <c r="K72" s="8">
        <v>0</v>
      </c>
      <c r="L72" s="8">
        <v>0</v>
      </c>
      <c r="M72" s="8">
        <v>27</v>
      </c>
      <c r="N72" s="8">
        <v>19</v>
      </c>
      <c r="O72" s="17">
        <v>100.96473151437</v>
      </c>
      <c r="P72" s="17">
        <v>18.155467352393501</v>
      </c>
      <c r="Q72" s="20">
        <v>1.6075318424313101</v>
      </c>
    </row>
    <row r="73" spans="1:17" s="3" customFormat="1" ht="18">
      <c r="A73" s="8" t="s">
        <v>85</v>
      </c>
      <c r="B73" s="8" t="s">
        <v>15</v>
      </c>
      <c r="C73" s="8">
        <v>56</v>
      </c>
      <c r="D73" s="8">
        <v>1.71</v>
      </c>
      <c r="E73" s="8">
        <v>65</v>
      </c>
      <c r="F73" s="9">
        <f t="shared" si="2"/>
        <v>22.229061933586401</v>
      </c>
      <c r="G73" s="8">
        <v>14</v>
      </c>
      <c r="H73" s="10">
        <v>1</v>
      </c>
      <c r="I73" s="10">
        <v>1</v>
      </c>
      <c r="J73" s="8">
        <v>0</v>
      </c>
      <c r="K73" s="8">
        <v>0</v>
      </c>
      <c r="L73" s="8">
        <v>1</v>
      </c>
      <c r="M73" s="8">
        <v>30</v>
      </c>
      <c r="N73" s="8">
        <v>23</v>
      </c>
      <c r="O73" s="17">
        <v>116.815050108888</v>
      </c>
      <c r="P73" s="17">
        <v>21.4343613165512</v>
      </c>
      <c r="Q73" s="20">
        <v>1.7729406746701599</v>
      </c>
    </row>
    <row r="74" spans="1:17" s="3" customFormat="1" ht="18">
      <c r="A74" s="8" t="s">
        <v>86</v>
      </c>
      <c r="B74" s="8" t="s">
        <v>13</v>
      </c>
      <c r="C74" s="8">
        <v>72</v>
      </c>
      <c r="D74" s="8">
        <v>1.54</v>
      </c>
      <c r="E74" s="8">
        <v>61</v>
      </c>
      <c r="F74" s="9">
        <f t="shared" si="2"/>
        <v>25.721032214538699</v>
      </c>
      <c r="G74" s="8">
        <v>7</v>
      </c>
      <c r="H74" s="8">
        <v>0</v>
      </c>
      <c r="I74" s="10">
        <v>1</v>
      </c>
      <c r="J74" s="8">
        <v>1</v>
      </c>
      <c r="K74" s="8">
        <v>0</v>
      </c>
      <c r="L74" s="8">
        <v>0</v>
      </c>
      <c r="M74" s="8">
        <v>28</v>
      </c>
      <c r="N74" s="8">
        <v>21</v>
      </c>
      <c r="O74" s="18">
        <v>48.888361387133799</v>
      </c>
      <c r="P74" s="18">
        <v>6.9272909105592602</v>
      </c>
      <c r="Q74" s="21">
        <v>1.04239978255994</v>
      </c>
    </row>
    <row r="75" spans="1:17" s="1" customFormat="1" ht="16">
      <c r="A75" s="8" t="s">
        <v>87</v>
      </c>
      <c r="B75" s="8" t="s">
        <v>13</v>
      </c>
      <c r="C75" s="8">
        <v>62</v>
      </c>
      <c r="D75" s="8">
        <v>1.58</v>
      </c>
      <c r="E75" s="8">
        <v>60</v>
      </c>
      <c r="F75" s="9">
        <f t="shared" si="2"/>
        <v>24.034609838167</v>
      </c>
      <c r="G75" s="8">
        <v>10</v>
      </c>
      <c r="H75" s="8">
        <v>0</v>
      </c>
      <c r="I75" s="8">
        <v>0</v>
      </c>
      <c r="J75" s="8">
        <v>1</v>
      </c>
      <c r="K75" s="8">
        <v>0</v>
      </c>
      <c r="L75" s="8">
        <v>0</v>
      </c>
      <c r="M75" s="8">
        <v>28</v>
      </c>
      <c r="N75" s="8">
        <v>13</v>
      </c>
      <c r="O75" s="32">
        <v>157.50962542321599</v>
      </c>
      <c r="P75" s="32">
        <v>17.9391539891717</v>
      </c>
      <c r="Q75" s="40">
        <v>2.1752374028616601</v>
      </c>
    </row>
    <row r="76" spans="1:17" s="1" customFormat="1" ht="16">
      <c r="A76" s="8" t="s">
        <v>88</v>
      </c>
      <c r="B76" s="8" t="s">
        <v>13</v>
      </c>
      <c r="C76" s="8">
        <v>64</v>
      </c>
      <c r="D76" s="8">
        <v>1.58</v>
      </c>
      <c r="E76" s="8">
        <v>44</v>
      </c>
      <c r="F76" s="9">
        <f t="shared" si="2"/>
        <v>17.625380547989099</v>
      </c>
      <c r="G76" s="8">
        <v>10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25</v>
      </c>
      <c r="N76" s="8">
        <v>16</v>
      </c>
      <c r="O76" s="32">
        <v>169.812256036625</v>
      </c>
      <c r="P76" s="32">
        <v>35.027453534383397</v>
      </c>
      <c r="Q76" s="40">
        <v>2.9199888810437802</v>
      </c>
    </row>
    <row r="77" spans="1:17" s="1" customFormat="1" ht="16">
      <c r="A77" s="8" t="s">
        <v>89</v>
      </c>
      <c r="B77" s="8" t="s">
        <v>15</v>
      </c>
      <c r="C77" s="8">
        <v>54</v>
      </c>
      <c r="D77" s="8">
        <v>1.66</v>
      </c>
      <c r="E77" s="8">
        <v>60</v>
      </c>
      <c r="F77" s="9">
        <f t="shared" si="2"/>
        <v>21.773842357381302</v>
      </c>
      <c r="G77" s="8">
        <v>10</v>
      </c>
      <c r="H77" s="8">
        <v>1</v>
      </c>
      <c r="I77" s="8">
        <v>1</v>
      </c>
      <c r="J77" s="8">
        <v>1</v>
      </c>
      <c r="K77" s="8">
        <v>1</v>
      </c>
      <c r="L77" s="8">
        <v>0</v>
      </c>
      <c r="M77" s="8">
        <v>29</v>
      </c>
      <c r="N77" s="8">
        <v>24</v>
      </c>
      <c r="O77" s="32">
        <v>78.424510229628098</v>
      </c>
      <c r="P77" s="32">
        <v>18.1159915528916</v>
      </c>
      <c r="Q77" s="40">
        <v>1.64890485883686</v>
      </c>
    </row>
    <row r="78" spans="1:17" s="1" customFormat="1" ht="29" customHeight="1">
      <c r="A78" s="8" t="s">
        <v>90</v>
      </c>
      <c r="B78" s="8" t="s">
        <v>13</v>
      </c>
      <c r="C78" s="8">
        <v>71</v>
      </c>
      <c r="D78" s="8">
        <v>1.6</v>
      </c>
      <c r="E78" s="8">
        <v>65</v>
      </c>
      <c r="F78" s="9">
        <f t="shared" si="2"/>
        <v>25.390625</v>
      </c>
      <c r="G78" s="8">
        <v>14</v>
      </c>
      <c r="H78" s="8">
        <v>0</v>
      </c>
      <c r="I78" s="8">
        <v>0</v>
      </c>
      <c r="J78" s="8">
        <v>1</v>
      </c>
      <c r="K78" s="8">
        <v>0</v>
      </c>
      <c r="L78" s="8">
        <v>0</v>
      </c>
      <c r="M78" s="8">
        <v>27</v>
      </c>
      <c r="N78" s="8">
        <v>21</v>
      </c>
      <c r="O78" s="32">
        <v>167.041657581142</v>
      </c>
      <c r="P78" s="32">
        <v>21.0534127721875</v>
      </c>
      <c r="Q78" s="40">
        <v>1.35634573449838</v>
      </c>
    </row>
    <row r="79" spans="1:17" s="3" customFormat="1" ht="16">
      <c r="A79" s="8" t="s">
        <v>91</v>
      </c>
      <c r="B79" s="22" t="s">
        <v>13</v>
      </c>
      <c r="C79" s="11">
        <v>58</v>
      </c>
      <c r="D79" s="11">
        <v>1.5</v>
      </c>
      <c r="E79" s="11">
        <v>62</v>
      </c>
      <c r="F79" s="9">
        <f t="shared" ref="F79:F114" si="3">E79/D79/D79</f>
        <v>27.5555555555556</v>
      </c>
      <c r="G79" s="11">
        <v>7</v>
      </c>
      <c r="H79" s="11">
        <v>0</v>
      </c>
      <c r="I79" s="11">
        <v>0</v>
      </c>
      <c r="J79" s="11">
        <v>1</v>
      </c>
      <c r="K79" s="11">
        <v>0</v>
      </c>
      <c r="L79" s="11">
        <v>0</v>
      </c>
      <c r="M79" s="11">
        <v>22</v>
      </c>
      <c r="N79" s="11">
        <v>20</v>
      </c>
      <c r="O79" s="17">
        <v>158.918461863354</v>
      </c>
      <c r="P79" s="17">
        <v>22.074945186304301</v>
      </c>
      <c r="Q79" s="20">
        <v>6.1404304139612496</v>
      </c>
    </row>
    <row r="80" spans="1:17" s="3" customFormat="1" ht="16">
      <c r="A80" s="8" t="s">
        <v>92</v>
      </c>
      <c r="B80" s="22" t="s">
        <v>15</v>
      </c>
      <c r="C80" s="11">
        <v>66</v>
      </c>
      <c r="D80" s="11">
        <v>1.69</v>
      </c>
      <c r="E80" s="11">
        <v>55</v>
      </c>
      <c r="F80" s="9">
        <f t="shared" si="3"/>
        <v>19.2570288155177</v>
      </c>
      <c r="G80" s="11">
        <v>14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27</v>
      </c>
      <c r="N80" s="11">
        <v>19</v>
      </c>
      <c r="O80" s="17">
        <v>86.727921399683694</v>
      </c>
      <c r="P80" s="17">
        <v>16.514133881882501</v>
      </c>
      <c r="Q80" s="20">
        <v>1.9167129406321</v>
      </c>
    </row>
    <row r="81" spans="1:17" s="3" customFormat="1" ht="16">
      <c r="A81" s="8" t="s">
        <v>93</v>
      </c>
      <c r="B81" s="22" t="s">
        <v>13</v>
      </c>
      <c r="C81" s="11">
        <v>68</v>
      </c>
      <c r="D81" s="11">
        <v>1.56</v>
      </c>
      <c r="E81" s="11">
        <v>62.2</v>
      </c>
      <c r="F81" s="9">
        <f t="shared" si="3"/>
        <v>25.558842866535201</v>
      </c>
      <c r="G81" s="11">
        <v>10</v>
      </c>
      <c r="H81" s="11">
        <v>0</v>
      </c>
      <c r="I81" s="11">
        <v>0</v>
      </c>
      <c r="J81" s="11">
        <v>0</v>
      </c>
      <c r="K81" s="11">
        <v>0</v>
      </c>
      <c r="L81" s="11">
        <v>1</v>
      </c>
      <c r="M81" s="11">
        <v>23</v>
      </c>
      <c r="N81" s="11">
        <v>16</v>
      </c>
      <c r="O81" s="17">
        <v>140.66239945812501</v>
      </c>
      <c r="P81" s="17">
        <v>19.973119426192799</v>
      </c>
      <c r="Q81" s="20">
        <v>0.94694880165475803</v>
      </c>
    </row>
    <row r="82" spans="1:17" s="3" customFormat="1" ht="16">
      <c r="A82" s="8" t="s">
        <v>94</v>
      </c>
      <c r="B82" s="22" t="s">
        <v>13</v>
      </c>
      <c r="C82" s="11">
        <v>78</v>
      </c>
      <c r="D82" s="11">
        <v>1.52</v>
      </c>
      <c r="E82" s="11">
        <v>37.5</v>
      </c>
      <c r="F82" s="9">
        <f t="shared" si="3"/>
        <v>16.230955678670401</v>
      </c>
      <c r="G82" s="11">
        <v>10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27</v>
      </c>
      <c r="N82" s="11">
        <v>24</v>
      </c>
      <c r="O82" s="17">
        <v>224.35380354107301</v>
      </c>
      <c r="P82" s="17">
        <v>52.224413355743202</v>
      </c>
      <c r="Q82" s="20">
        <v>1.91100991358974</v>
      </c>
    </row>
    <row r="83" spans="1:17" s="3" customFormat="1" ht="16">
      <c r="A83" s="8" t="s">
        <v>95</v>
      </c>
      <c r="B83" s="22" t="s">
        <v>15</v>
      </c>
      <c r="C83" s="11">
        <v>78</v>
      </c>
      <c r="D83" s="11">
        <v>1.75</v>
      </c>
      <c r="E83" s="11">
        <v>70</v>
      </c>
      <c r="F83" s="9">
        <f t="shared" si="3"/>
        <v>22.8571428571429</v>
      </c>
      <c r="G83" s="11">
        <v>7</v>
      </c>
      <c r="H83" s="11">
        <v>0</v>
      </c>
      <c r="I83" s="11">
        <v>0</v>
      </c>
      <c r="J83" s="11">
        <v>1</v>
      </c>
      <c r="K83" s="11">
        <v>1</v>
      </c>
      <c r="L83" s="11">
        <v>0</v>
      </c>
      <c r="M83" s="11">
        <v>26</v>
      </c>
      <c r="N83" s="11">
        <v>22</v>
      </c>
      <c r="O83" s="17">
        <v>196.32558052812499</v>
      </c>
      <c r="P83" s="17">
        <v>39.743923851767299</v>
      </c>
      <c r="Q83" s="20">
        <v>2.6441975171790699</v>
      </c>
    </row>
    <row r="84" spans="1:17" s="3" customFormat="1" ht="16">
      <c r="A84" s="8" t="s">
        <v>96</v>
      </c>
      <c r="B84" s="22" t="s">
        <v>15</v>
      </c>
      <c r="C84" s="11">
        <v>58</v>
      </c>
      <c r="D84" s="11">
        <v>1.67</v>
      </c>
      <c r="E84" s="11">
        <v>65</v>
      </c>
      <c r="F84" s="9">
        <f t="shared" si="3"/>
        <v>23.306680053067499</v>
      </c>
      <c r="G84" s="11">
        <v>10</v>
      </c>
      <c r="H84" s="11">
        <v>1</v>
      </c>
      <c r="I84" s="11">
        <v>0</v>
      </c>
      <c r="J84" s="11">
        <v>1</v>
      </c>
      <c r="K84" s="11">
        <v>0</v>
      </c>
      <c r="L84" s="11">
        <v>0</v>
      </c>
      <c r="M84" s="11">
        <v>26</v>
      </c>
      <c r="N84" s="11">
        <v>27</v>
      </c>
      <c r="O84" s="17">
        <v>137.431540049793</v>
      </c>
      <c r="P84" s="17">
        <v>92.527194090771602</v>
      </c>
      <c r="Q84" s="20">
        <v>1.83353339381442</v>
      </c>
    </row>
    <row r="85" spans="1:17" s="3" customFormat="1" ht="16">
      <c r="A85" s="8" t="s">
        <v>97</v>
      </c>
      <c r="B85" s="22" t="s">
        <v>13</v>
      </c>
      <c r="C85" s="11">
        <v>47</v>
      </c>
      <c r="D85" s="11">
        <v>1.57</v>
      </c>
      <c r="E85" s="11">
        <v>54</v>
      </c>
      <c r="F85" s="9">
        <f t="shared" si="3"/>
        <v>21.907582457706201</v>
      </c>
      <c r="G85" s="11">
        <v>14</v>
      </c>
      <c r="H85" s="11">
        <v>0</v>
      </c>
      <c r="I85" s="11">
        <v>0</v>
      </c>
      <c r="J85" s="11">
        <v>0</v>
      </c>
      <c r="K85" s="11">
        <v>0</v>
      </c>
      <c r="L85" s="11">
        <v>1</v>
      </c>
      <c r="M85" s="11">
        <v>28</v>
      </c>
      <c r="N85" s="11">
        <v>23</v>
      </c>
      <c r="O85" s="17">
        <v>68.923165404484905</v>
      </c>
      <c r="P85" s="17">
        <v>10.022456949901899</v>
      </c>
      <c r="Q85" s="20">
        <v>0.55331314521806896</v>
      </c>
    </row>
    <row r="86" spans="1:17" s="3" customFormat="1" ht="16">
      <c r="A86" s="8" t="s">
        <v>98</v>
      </c>
      <c r="B86" s="22" t="s">
        <v>15</v>
      </c>
      <c r="C86" s="11">
        <v>72</v>
      </c>
      <c r="D86" s="11">
        <v>1.68</v>
      </c>
      <c r="E86" s="11">
        <v>50</v>
      </c>
      <c r="F86" s="9">
        <f t="shared" si="3"/>
        <v>17.715419501133798</v>
      </c>
      <c r="G86" s="11">
        <v>10</v>
      </c>
      <c r="H86" s="11">
        <v>1</v>
      </c>
      <c r="I86" s="11">
        <v>1</v>
      </c>
      <c r="J86" s="11">
        <v>1</v>
      </c>
      <c r="K86" s="11">
        <v>0</v>
      </c>
      <c r="L86" s="11">
        <v>1</v>
      </c>
      <c r="M86" s="11">
        <v>20</v>
      </c>
      <c r="N86" s="11">
        <v>23</v>
      </c>
      <c r="O86" s="17">
        <v>102.71037526465901</v>
      </c>
      <c r="P86" s="17">
        <v>19.235877035884499</v>
      </c>
      <c r="Q86" s="20">
        <v>0.32974515030080698</v>
      </c>
    </row>
    <row r="87" spans="1:17" s="3" customFormat="1" ht="16">
      <c r="A87" s="8" t="s">
        <v>99</v>
      </c>
      <c r="B87" s="22" t="s">
        <v>15</v>
      </c>
      <c r="C87" s="11">
        <v>80</v>
      </c>
      <c r="D87" s="11">
        <v>1.65</v>
      </c>
      <c r="E87" s="11">
        <v>63</v>
      </c>
      <c r="F87" s="9">
        <f t="shared" si="3"/>
        <v>23.1404958677686</v>
      </c>
      <c r="G87" s="11">
        <v>14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25</v>
      </c>
      <c r="N87" s="11">
        <v>26</v>
      </c>
      <c r="O87" s="17">
        <v>186.59515978177899</v>
      </c>
      <c r="P87" s="17">
        <v>21.9183371692321</v>
      </c>
      <c r="Q87" s="20">
        <v>2.98210879576768</v>
      </c>
    </row>
    <row r="88" spans="1:17" s="3" customFormat="1" ht="16">
      <c r="A88" s="8" t="s">
        <v>100</v>
      </c>
      <c r="B88" s="22" t="s">
        <v>13</v>
      </c>
      <c r="C88" s="11">
        <v>60</v>
      </c>
      <c r="D88" s="11">
        <v>1.54</v>
      </c>
      <c r="E88" s="11">
        <v>50</v>
      </c>
      <c r="F88" s="9">
        <f t="shared" si="3"/>
        <v>21.0828132906055</v>
      </c>
      <c r="G88" s="11">
        <v>10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27</v>
      </c>
      <c r="N88" s="11">
        <v>21</v>
      </c>
      <c r="O88" s="17">
        <v>71.110493148469104</v>
      </c>
      <c r="P88" s="17">
        <v>15.806465048737399</v>
      </c>
      <c r="Q88" s="20">
        <v>1.99284719699819</v>
      </c>
    </row>
    <row r="89" spans="1:17" s="3" customFormat="1" ht="16">
      <c r="A89" s="8" t="s">
        <v>101</v>
      </c>
      <c r="B89" s="22" t="s">
        <v>13</v>
      </c>
      <c r="C89" s="11">
        <v>69</v>
      </c>
      <c r="D89" s="11">
        <v>1.63</v>
      </c>
      <c r="E89" s="11">
        <v>56.2</v>
      </c>
      <c r="F89" s="9">
        <f t="shared" si="3"/>
        <v>21.1524709247619</v>
      </c>
      <c r="G89" s="11">
        <v>4</v>
      </c>
      <c r="H89" s="11">
        <v>0</v>
      </c>
      <c r="I89" s="11">
        <v>0</v>
      </c>
      <c r="J89" s="11">
        <v>1</v>
      </c>
      <c r="K89" s="11">
        <v>0</v>
      </c>
      <c r="L89" s="11">
        <v>1</v>
      </c>
      <c r="M89" s="11">
        <v>22</v>
      </c>
      <c r="N89" s="11">
        <v>21</v>
      </c>
      <c r="O89" s="17">
        <v>261.82647675597201</v>
      </c>
      <c r="P89" s="17">
        <v>83.182327148192996</v>
      </c>
      <c r="Q89" s="20">
        <v>1.6582287662368</v>
      </c>
    </row>
    <row r="90" spans="1:17" s="3" customFormat="1" ht="16">
      <c r="A90" s="8" t="s">
        <v>102</v>
      </c>
      <c r="B90" s="16" t="s">
        <v>15</v>
      </c>
      <c r="C90" s="8">
        <v>54</v>
      </c>
      <c r="D90" s="8">
        <v>1.69</v>
      </c>
      <c r="E90" s="8">
        <v>81</v>
      </c>
      <c r="F90" s="9">
        <f t="shared" si="3"/>
        <v>28.360351528307799</v>
      </c>
      <c r="G90" s="8">
        <v>10</v>
      </c>
      <c r="H90" s="8">
        <v>0</v>
      </c>
      <c r="I90" s="8">
        <v>1</v>
      </c>
      <c r="J90" s="8">
        <v>1</v>
      </c>
      <c r="K90" s="8">
        <v>0</v>
      </c>
      <c r="L90" s="8">
        <v>0</v>
      </c>
      <c r="M90" s="8">
        <v>29</v>
      </c>
      <c r="N90" s="8">
        <v>25</v>
      </c>
      <c r="O90" s="16">
        <v>49.16</v>
      </c>
      <c r="P90" s="16">
        <v>7.82</v>
      </c>
      <c r="Q90" s="16">
        <v>1.41</v>
      </c>
    </row>
    <row r="91" spans="1:17" s="3" customFormat="1" ht="16">
      <c r="A91" s="8" t="s">
        <v>103</v>
      </c>
      <c r="B91" s="22" t="s">
        <v>13</v>
      </c>
      <c r="C91" s="11">
        <v>70</v>
      </c>
      <c r="D91" s="11">
        <v>1.61</v>
      </c>
      <c r="E91" s="11">
        <v>65</v>
      </c>
      <c r="F91" s="9">
        <f t="shared" si="3"/>
        <v>25.076193048107701</v>
      </c>
      <c r="G91" s="11">
        <v>9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25</v>
      </c>
      <c r="N91" s="11">
        <v>22</v>
      </c>
      <c r="O91" s="17">
        <v>173.65828837363301</v>
      </c>
      <c r="P91" s="17">
        <v>23.133749358838301</v>
      </c>
      <c r="Q91" s="20">
        <v>1.6969295717233299</v>
      </c>
    </row>
    <row r="92" spans="1:17" s="3" customFormat="1" ht="16">
      <c r="A92" s="8" t="s">
        <v>104</v>
      </c>
      <c r="B92" s="22" t="s">
        <v>13</v>
      </c>
      <c r="C92" s="11">
        <v>77</v>
      </c>
      <c r="D92" s="11">
        <v>1.56</v>
      </c>
      <c r="E92" s="11">
        <v>67.2</v>
      </c>
      <c r="F92" s="9">
        <f t="shared" si="3"/>
        <v>27.6134122287968</v>
      </c>
      <c r="G92" s="12">
        <v>4</v>
      </c>
      <c r="H92" s="12">
        <v>0</v>
      </c>
      <c r="I92" s="12">
        <v>0</v>
      </c>
      <c r="J92" s="12">
        <v>1</v>
      </c>
      <c r="K92" s="12">
        <v>0</v>
      </c>
      <c r="L92" s="12">
        <v>0</v>
      </c>
      <c r="M92" s="12">
        <v>22</v>
      </c>
      <c r="N92" s="11">
        <v>10</v>
      </c>
      <c r="O92" s="17">
        <v>267.82015756239002</v>
      </c>
      <c r="P92" s="17">
        <v>63.745421396425698</v>
      </c>
      <c r="Q92" s="20">
        <v>5.4144401670447904</v>
      </c>
    </row>
    <row r="93" spans="1:17" s="3" customFormat="1" ht="16">
      <c r="A93" s="8" t="s">
        <v>105</v>
      </c>
      <c r="B93" s="22" t="s">
        <v>15</v>
      </c>
      <c r="C93" s="11">
        <v>51</v>
      </c>
      <c r="D93" s="11">
        <v>1.71</v>
      </c>
      <c r="E93" s="11">
        <v>63.5</v>
      </c>
      <c r="F93" s="9">
        <f t="shared" si="3"/>
        <v>21.716083581272901</v>
      </c>
      <c r="G93" s="11">
        <v>16</v>
      </c>
      <c r="H93" s="11">
        <v>1</v>
      </c>
      <c r="I93" s="11">
        <v>0</v>
      </c>
      <c r="J93" s="11">
        <v>0</v>
      </c>
      <c r="K93" s="11">
        <v>0</v>
      </c>
      <c r="L93" s="11">
        <v>1</v>
      </c>
      <c r="M93" s="11">
        <v>28</v>
      </c>
      <c r="N93" s="11">
        <v>23</v>
      </c>
      <c r="O93" s="17">
        <v>103.06604467613499</v>
      </c>
      <c r="P93" s="17">
        <v>20.238535118626402</v>
      </c>
      <c r="Q93" s="20">
        <v>1.20231751706553</v>
      </c>
    </row>
    <row r="94" spans="1:17" s="3" customFormat="1" ht="16">
      <c r="A94" s="8" t="s">
        <v>106</v>
      </c>
      <c r="B94" s="23" t="s">
        <v>15</v>
      </c>
      <c r="C94" s="24">
        <v>65</v>
      </c>
      <c r="D94" s="12">
        <v>1.7</v>
      </c>
      <c r="E94" s="12">
        <v>70</v>
      </c>
      <c r="F94" s="9">
        <f t="shared" si="3"/>
        <v>24.2214532871972</v>
      </c>
      <c r="G94" s="12">
        <v>12</v>
      </c>
      <c r="H94" s="12">
        <v>0</v>
      </c>
      <c r="I94" s="12">
        <v>0</v>
      </c>
      <c r="J94" s="12">
        <v>1</v>
      </c>
      <c r="K94" s="12">
        <v>0</v>
      </c>
      <c r="L94" s="12">
        <v>0</v>
      </c>
      <c r="M94" s="12">
        <v>26</v>
      </c>
      <c r="N94" s="12">
        <v>23</v>
      </c>
      <c r="O94" s="23">
        <v>157.25</v>
      </c>
      <c r="P94" s="25">
        <v>56.74</v>
      </c>
      <c r="Q94" s="25">
        <v>11.22</v>
      </c>
    </row>
    <row r="95" spans="1:17" s="3" customFormat="1" ht="30">
      <c r="A95" s="8" t="s">
        <v>107</v>
      </c>
      <c r="B95" s="25" t="s">
        <v>13</v>
      </c>
      <c r="C95" s="26">
        <v>71</v>
      </c>
      <c r="D95" s="12">
        <v>1.5</v>
      </c>
      <c r="E95" s="12">
        <v>45</v>
      </c>
      <c r="F95" s="9">
        <f t="shared" si="3"/>
        <v>20</v>
      </c>
      <c r="G95" s="12">
        <v>4</v>
      </c>
      <c r="H95" s="12">
        <v>0</v>
      </c>
      <c r="I95" s="12">
        <v>0</v>
      </c>
      <c r="J95" s="12">
        <v>1</v>
      </c>
      <c r="K95" s="12">
        <v>0</v>
      </c>
      <c r="L95" s="12">
        <v>0</v>
      </c>
      <c r="M95" s="12">
        <v>22</v>
      </c>
      <c r="N95" s="12">
        <v>21</v>
      </c>
      <c r="O95" s="25">
        <v>180.15</v>
      </c>
      <c r="P95" s="25">
        <v>20.09</v>
      </c>
      <c r="Q95" s="25" t="s">
        <v>108</v>
      </c>
    </row>
    <row r="96" spans="1:17" s="3" customFormat="1" ht="30">
      <c r="A96" s="8" t="s">
        <v>109</v>
      </c>
      <c r="B96" s="25" t="s">
        <v>13</v>
      </c>
      <c r="C96" s="26">
        <v>84</v>
      </c>
      <c r="D96" s="12">
        <v>1.6</v>
      </c>
      <c r="E96" s="12">
        <v>75</v>
      </c>
      <c r="F96" s="9">
        <f t="shared" si="3"/>
        <v>29.296875</v>
      </c>
      <c r="G96" s="12">
        <v>12</v>
      </c>
      <c r="H96" s="12">
        <v>0</v>
      </c>
      <c r="I96" s="12">
        <v>0</v>
      </c>
      <c r="J96" s="12">
        <v>1</v>
      </c>
      <c r="K96" s="12">
        <v>1</v>
      </c>
      <c r="L96" s="12">
        <v>0</v>
      </c>
      <c r="M96" s="12">
        <v>15</v>
      </c>
      <c r="N96" s="12">
        <v>10</v>
      </c>
      <c r="O96" s="33" t="s">
        <v>110</v>
      </c>
      <c r="P96" s="33">
        <v>43</v>
      </c>
      <c r="Q96" s="33">
        <v>4.8099999999999996</v>
      </c>
    </row>
    <row r="97" spans="1:17" s="3" customFormat="1" ht="16">
      <c r="A97" s="8" t="s">
        <v>111</v>
      </c>
      <c r="B97" s="25" t="s">
        <v>15</v>
      </c>
      <c r="C97" s="26">
        <v>81</v>
      </c>
      <c r="D97" s="12">
        <v>1.7</v>
      </c>
      <c r="E97" s="12">
        <v>83</v>
      </c>
      <c r="F97" s="9">
        <f t="shared" si="3"/>
        <v>28.719723183391</v>
      </c>
      <c r="G97" s="12">
        <v>16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15</v>
      </c>
      <c r="N97" s="12">
        <v>21</v>
      </c>
      <c r="O97" s="33">
        <v>114.44</v>
      </c>
      <c r="P97" s="25">
        <v>28.71</v>
      </c>
      <c r="Q97" s="33">
        <v>2.5099999999999998</v>
      </c>
    </row>
    <row r="98" spans="1:17" s="3" customFormat="1" ht="16">
      <c r="A98" s="8" t="s">
        <v>112</v>
      </c>
      <c r="B98" s="16" t="s">
        <v>13</v>
      </c>
      <c r="C98" s="27">
        <v>81</v>
      </c>
      <c r="D98" s="12">
        <v>1.53</v>
      </c>
      <c r="E98" s="12">
        <v>36.200000000000003</v>
      </c>
      <c r="F98" s="9">
        <f t="shared" si="3"/>
        <v>15.464137724806699</v>
      </c>
      <c r="G98" s="12">
        <v>12</v>
      </c>
      <c r="H98" s="8">
        <v>0</v>
      </c>
      <c r="I98" s="34" t="s">
        <v>113</v>
      </c>
      <c r="J98" s="8">
        <v>1</v>
      </c>
      <c r="K98" s="12">
        <v>1</v>
      </c>
      <c r="L98" s="8">
        <v>0</v>
      </c>
      <c r="M98" s="34" t="s">
        <v>114</v>
      </c>
      <c r="N98" s="8">
        <v>17</v>
      </c>
      <c r="O98" s="28">
        <v>300.63</v>
      </c>
      <c r="P98" s="28">
        <v>50.04</v>
      </c>
      <c r="Q98" s="28">
        <v>3.55</v>
      </c>
    </row>
    <row r="99" spans="1:17" s="3" customFormat="1" ht="16">
      <c r="A99" s="8" t="s">
        <v>115</v>
      </c>
      <c r="B99" s="28" t="s">
        <v>15</v>
      </c>
      <c r="C99" s="29">
        <v>78</v>
      </c>
      <c r="D99" s="12">
        <v>1.65</v>
      </c>
      <c r="E99" s="12">
        <v>66</v>
      </c>
      <c r="F99" s="9">
        <f t="shared" si="3"/>
        <v>24.2424242424242</v>
      </c>
      <c r="G99" s="12">
        <v>12</v>
      </c>
      <c r="H99" s="29">
        <v>0</v>
      </c>
      <c r="I99" s="29">
        <v>0</v>
      </c>
      <c r="J99" s="29">
        <v>1</v>
      </c>
      <c r="K99" s="12">
        <v>1</v>
      </c>
      <c r="L99" s="29">
        <v>0</v>
      </c>
      <c r="M99" s="29">
        <v>26</v>
      </c>
      <c r="N99" s="29">
        <v>24</v>
      </c>
      <c r="O99" s="35">
        <v>198.89</v>
      </c>
      <c r="P99" s="35">
        <v>27.42</v>
      </c>
      <c r="Q99" s="35">
        <v>5.29</v>
      </c>
    </row>
    <row r="100" spans="1:17" s="3" customFormat="1" ht="18" customHeight="1">
      <c r="A100" s="16" t="s">
        <v>116</v>
      </c>
      <c r="B100" s="16" t="s">
        <v>13</v>
      </c>
      <c r="C100" s="8">
        <v>80</v>
      </c>
      <c r="D100" s="8">
        <v>1.53</v>
      </c>
      <c r="E100" s="8">
        <v>47.5</v>
      </c>
      <c r="F100" s="9">
        <f t="shared" si="3"/>
        <v>20.2913409372464</v>
      </c>
      <c r="G100" s="8">
        <v>0</v>
      </c>
      <c r="H100" s="8">
        <v>1</v>
      </c>
      <c r="I100" s="8">
        <v>0</v>
      </c>
      <c r="J100" s="8">
        <v>1</v>
      </c>
      <c r="K100" s="8">
        <v>0</v>
      </c>
      <c r="L100" s="8">
        <v>0</v>
      </c>
      <c r="M100" s="8">
        <v>6</v>
      </c>
      <c r="N100" s="8">
        <v>3</v>
      </c>
      <c r="O100" s="17">
        <v>755.55374032243401</v>
      </c>
      <c r="P100" s="17">
        <v>76.702506734845997</v>
      </c>
      <c r="Q100" s="20">
        <v>14.6504797887167</v>
      </c>
    </row>
    <row r="101" spans="1:17" ht="24.75" customHeight="1">
      <c r="A101" s="16" t="s">
        <v>117</v>
      </c>
      <c r="B101" s="16" t="s">
        <v>13</v>
      </c>
      <c r="C101" s="16">
        <v>65</v>
      </c>
      <c r="D101" s="8">
        <v>1.58</v>
      </c>
      <c r="E101" s="8">
        <v>55</v>
      </c>
      <c r="F101" s="9">
        <f t="shared" si="3"/>
        <v>22.031725684986402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9</v>
      </c>
      <c r="N101" s="8">
        <v>4</v>
      </c>
      <c r="O101" s="17">
        <v>107.510267255607</v>
      </c>
      <c r="P101" s="17">
        <v>20.128943717139101</v>
      </c>
      <c r="Q101" s="20">
        <v>4.9587139632356303</v>
      </c>
    </row>
    <row r="102" spans="1:17" ht="24" customHeight="1">
      <c r="A102" s="16" t="s">
        <v>118</v>
      </c>
      <c r="B102" s="16" t="s">
        <v>13</v>
      </c>
      <c r="C102" s="16">
        <v>88</v>
      </c>
      <c r="D102" s="8">
        <v>1.53</v>
      </c>
      <c r="E102" s="8">
        <v>45</v>
      </c>
      <c r="F102" s="9">
        <f t="shared" si="3"/>
        <v>19.223375624759701</v>
      </c>
      <c r="G102" s="8">
        <v>14</v>
      </c>
      <c r="H102" s="8">
        <v>0</v>
      </c>
      <c r="I102" s="8">
        <v>0</v>
      </c>
      <c r="J102" s="8">
        <v>1</v>
      </c>
      <c r="K102" s="8">
        <v>0</v>
      </c>
      <c r="L102" s="8">
        <v>0</v>
      </c>
      <c r="M102" s="8">
        <v>18</v>
      </c>
      <c r="N102" s="8">
        <v>13</v>
      </c>
      <c r="O102" s="17">
        <v>227.19578230398301</v>
      </c>
      <c r="P102" s="17">
        <v>24.864443392592001</v>
      </c>
      <c r="Q102" s="20">
        <v>2.92621790898697</v>
      </c>
    </row>
    <row r="103" spans="1:17" ht="22.5" customHeight="1">
      <c r="A103" s="16" t="s">
        <v>119</v>
      </c>
      <c r="B103" s="22" t="s">
        <v>13</v>
      </c>
      <c r="C103" s="22">
        <v>77</v>
      </c>
      <c r="D103" s="11">
        <v>1.5</v>
      </c>
      <c r="E103" s="11">
        <v>54</v>
      </c>
      <c r="F103" s="9">
        <f t="shared" si="3"/>
        <v>24</v>
      </c>
      <c r="G103" s="11">
        <v>10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18</v>
      </c>
      <c r="N103" s="11">
        <v>15</v>
      </c>
      <c r="O103" s="17">
        <v>170.82847055530701</v>
      </c>
      <c r="P103" s="17">
        <v>25.1366508327297</v>
      </c>
      <c r="Q103" s="20">
        <v>2.4969415270520599</v>
      </c>
    </row>
    <row r="104" spans="1:17" ht="21" customHeight="1">
      <c r="A104" s="16" t="s">
        <v>120</v>
      </c>
      <c r="B104" s="16" t="s">
        <v>15</v>
      </c>
      <c r="C104" s="16">
        <v>67</v>
      </c>
      <c r="D104" s="8">
        <v>1.68</v>
      </c>
      <c r="E104" s="8">
        <v>55.8</v>
      </c>
      <c r="F104" s="9">
        <f t="shared" si="3"/>
        <v>19.770408163265301</v>
      </c>
      <c r="G104" s="8">
        <v>7</v>
      </c>
      <c r="H104" s="8">
        <v>1</v>
      </c>
      <c r="I104" s="8">
        <v>0</v>
      </c>
      <c r="J104" s="8">
        <v>1</v>
      </c>
      <c r="K104" s="8">
        <v>0</v>
      </c>
      <c r="L104" s="8">
        <v>0</v>
      </c>
      <c r="M104" s="8">
        <v>14</v>
      </c>
      <c r="N104" s="8">
        <v>6</v>
      </c>
      <c r="O104" s="16">
        <v>73.3</v>
      </c>
      <c r="P104" s="16">
        <v>20.67</v>
      </c>
      <c r="Q104" s="16">
        <v>3.39</v>
      </c>
    </row>
    <row r="105" spans="1:17" ht="22" customHeight="1">
      <c r="A105" s="16" t="s">
        <v>121</v>
      </c>
      <c r="B105" s="8" t="s">
        <v>15</v>
      </c>
      <c r="C105" s="8">
        <v>85</v>
      </c>
      <c r="D105" s="8">
        <v>1.6</v>
      </c>
      <c r="E105" s="8">
        <v>68.5</v>
      </c>
      <c r="F105" s="9">
        <f t="shared" si="3"/>
        <v>26.7578125</v>
      </c>
      <c r="G105" s="8">
        <v>10</v>
      </c>
      <c r="H105" s="8">
        <v>0</v>
      </c>
      <c r="I105" s="8">
        <v>1</v>
      </c>
      <c r="J105" s="8">
        <v>1</v>
      </c>
      <c r="K105" s="8">
        <v>0</v>
      </c>
      <c r="L105" s="8">
        <v>0</v>
      </c>
      <c r="M105" s="8">
        <v>12</v>
      </c>
      <c r="N105" s="8">
        <v>5</v>
      </c>
      <c r="O105" s="8">
        <v>314.3</v>
      </c>
      <c r="P105" s="8">
        <v>77.36</v>
      </c>
      <c r="Q105" s="8">
        <v>5.31</v>
      </c>
    </row>
    <row r="106" spans="1:17" ht="16">
      <c r="A106" s="16" t="s">
        <v>122</v>
      </c>
      <c r="B106" s="11" t="s">
        <v>15</v>
      </c>
      <c r="C106" s="11">
        <v>89</v>
      </c>
      <c r="D106" s="11">
        <v>1.5</v>
      </c>
      <c r="E106" s="11">
        <v>51.5</v>
      </c>
      <c r="F106" s="9">
        <f t="shared" si="3"/>
        <v>22.8888888888889</v>
      </c>
      <c r="G106" s="11">
        <v>9</v>
      </c>
      <c r="H106" s="12">
        <v>0</v>
      </c>
      <c r="I106" s="12">
        <v>0</v>
      </c>
      <c r="J106" s="12">
        <v>1</v>
      </c>
      <c r="K106" s="12">
        <v>0</v>
      </c>
      <c r="L106" s="12">
        <v>1</v>
      </c>
      <c r="M106" s="12">
        <v>2</v>
      </c>
      <c r="N106" s="12">
        <v>2</v>
      </c>
      <c r="O106" s="36">
        <v>513.76514808096999</v>
      </c>
      <c r="P106" s="36">
        <v>97.1167415217285</v>
      </c>
      <c r="Q106" s="41">
        <v>3.5479614335860501</v>
      </c>
    </row>
    <row r="107" spans="1:17" ht="58" customHeight="1">
      <c r="A107" s="16" t="s">
        <v>123</v>
      </c>
      <c r="B107" s="30" t="s">
        <v>15</v>
      </c>
      <c r="C107" s="30">
        <v>73</v>
      </c>
      <c r="D107" s="12">
        <v>1.64</v>
      </c>
      <c r="E107" s="12">
        <v>64</v>
      </c>
      <c r="F107" s="9">
        <f t="shared" si="3"/>
        <v>23.7953599048186</v>
      </c>
      <c r="G107" s="12">
        <v>9</v>
      </c>
      <c r="H107" s="30">
        <v>1</v>
      </c>
      <c r="I107" s="30">
        <v>1</v>
      </c>
      <c r="J107" s="30">
        <v>0</v>
      </c>
      <c r="K107" s="12">
        <v>0</v>
      </c>
      <c r="L107" s="30">
        <v>0</v>
      </c>
      <c r="M107" s="30">
        <v>20</v>
      </c>
      <c r="N107" s="30">
        <v>17</v>
      </c>
      <c r="O107" s="30">
        <v>361.77</v>
      </c>
      <c r="P107" s="29">
        <v>29.02</v>
      </c>
      <c r="Q107" s="29">
        <v>4.12</v>
      </c>
    </row>
    <row r="108" spans="1:17" ht="16">
      <c r="A108" s="16" t="s">
        <v>124</v>
      </c>
      <c r="B108" s="29" t="s">
        <v>13</v>
      </c>
      <c r="C108" s="29">
        <v>63</v>
      </c>
      <c r="D108" s="12">
        <v>1.61</v>
      </c>
      <c r="E108" s="12">
        <v>41.6</v>
      </c>
      <c r="F108" s="9">
        <f t="shared" si="3"/>
        <v>16.048763550788902</v>
      </c>
      <c r="G108" s="12">
        <v>4</v>
      </c>
      <c r="H108" s="29">
        <v>0</v>
      </c>
      <c r="I108" s="29">
        <v>0</v>
      </c>
      <c r="J108" s="29">
        <v>0</v>
      </c>
      <c r="K108" s="12">
        <v>0</v>
      </c>
      <c r="L108" s="29">
        <v>0</v>
      </c>
      <c r="M108" s="29">
        <v>8</v>
      </c>
      <c r="N108" s="29">
        <v>5</v>
      </c>
      <c r="O108" s="29">
        <v>240.45</v>
      </c>
      <c r="P108" s="29">
        <v>20.41</v>
      </c>
      <c r="Q108" s="29">
        <v>3.72</v>
      </c>
    </row>
    <row r="109" spans="1:17" ht="16">
      <c r="A109" s="16" t="s">
        <v>125</v>
      </c>
      <c r="B109" s="8" t="s">
        <v>13</v>
      </c>
      <c r="C109" s="29">
        <v>71</v>
      </c>
      <c r="D109" s="12">
        <v>1.64</v>
      </c>
      <c r="E109" s="12">
        <v>61</v>
      </c>
      <c r="F109" s="9">
        <f t="shared" si="3"/>
        <v>22.679952409280201</v>
      </c>
      <c r="G109" s="12">
        <v>4</v>
      </c>
      <c r="H109" s="8">
        <v>0</v>
      </c>
      <c r="I109" s="34" t="s">
        <v>126</v>
      </c>
      <c r="J109" s="8">
        <v>0</v>
      </c>
      <c r="K109" s="12">
        <v>0</v>
      </c>
      <c r="L109" s="8">
        <v>0</v>
      </c>
      <c r="M109" s="34" t="s">
        <v>127</v>
      </c>
      <c r="N109" s="8">
        <v>16</v>
      </c>
      <c r="O109" s="29">
        <v>97.2</v>
      </c>
      <c r="P109" s="29">
        <v>20.67</v>
      </c>
      <c r="Q109" s="29">
        <v>4.53</v>
      </c>
    </row>
    <row r="110" spans="1:17" ht="16">
      <c r="A110" s="16" t="s">
        <v>128</v>
      </c>
      <c r="B110" s="29" t="s">
        <v>13</v>
      </c>
      <c r="C110" s="29">
        <v>77</v>
      </c>
      <c r="D110" s="12">
        <v>1.6</v>
      </c>
      <c r="E110" s="12">
        <v>50</v>
      </c>
      <c r="F110" s="9">
        <f t="shared" si="3"/>
        <v>19.53125</v>
      </c>
      <c r="G110" s="12">
        <v>8</v>
      </c>
      <c r="H110" s="29">
        <v>0</v>
      </c>
      <c r="I110" s="29">
        <v>0</v>
      </c>
      <c r="J110" s="29">
        <v>0</v>
      </c>
      <c r="K110" s="12">
        <v>0</v>
      </c>
      <c r="L110" s="29">
        <v>1</v>
      </c>
      <c r="M110" s="29">
        <v>12</v>
      </c>
      <c r="N110" s="29">
        <v>10</v>
      </c>
      <c r="O110" s="37">
        <v>158.63</v>
      </c>
      <c r="P110" s="37">
        <v>58.31</v>
      </c>
      <c r="Q110" s="37">
        <v>2.83</v>
      </c>
    </row>
    <row r="111" spans="1:17" ht="24" customHeight="1">
      <c r="A111" s="16" t="s">
        <v>129</v>
      </c>
      <c r="B111" s="29" t="s">
        <v>13</v>
      </c>
      <c r="C111" s="29">
        <v>75</v>
      </c>
      <c r="D111" s="12">
        <v>1.5</v>
      </c>
      <c r="E111" s="12">
        <v>55</v>
      </c>
      <c r="F111" s="9">
        <f t="shared" si="3"/>
        <v>24.4444444444444</v>
      </c>
      <c r="G111" s="12">
        <v>12</v>
      </c>
      <c r="H111" s="29">
        <v>0</v>
      </c>
      <c r="I111" s="29">
        <v>0</v>
      </c>
      <c r="J111" s="29">
        <v>0</v>
      </c>
      <c r="K111" s="12">
        <v>0</v>
      </c>
      <c r="L111" s="29">
        <v>0</v>
      </c>
      <c r="M111" s="29">
        <v>24</v>
      </c>
      <c r="N111" s="29">
        <v>20</v>
      </c>
      <c r="O111" s="29">
        <v>180.05</v>
      </c>
      <c r="P111" s="29">
        <v>23.01</v>
      </c>
      <c r="Q111" s="29">
        <v>2.21</v>
      </c>
    </row>
    <row r="112" spans="1:17" ht="22" customHeight="1">
      <c r="A112" s="16" t="s">
        <v>130</v>
      </c>
      <c r="B112" s="29" t="s">
        <v>15</v>
      </c>
      <c r="C112" s="29">
        <v>81</v>
      </c>
      <c r="D112" s="12">
        <v>1.7</v>
      </c>
      <c r="E112" s="12">
        <v>65</v>
      </c>
      <c r="F112" s="9">
        <f t="shared" si="3"/>
        <v>22.4913494809689</v>
      </c>
      <c r="G112" s="12">
        <v>16</v>
      </c>
      <c r="H112" s="29">
        <v>1</v>
      </c>
      <c r="I112" s="29">
        <v>1</v>
      </c>
      <c r="J112" s="29">
        <v>0</v>
      </c>
      <c r="K112" s="12">
        <v>0</v>
      </c>
      <c r="L112" s="29">
        <v>0</v>
      </c>
      <c r="M112" s="29">
        <v>22</v>
      </c>
      <c r="N112" s="29">
        <v>15</v>
      </c>
      <c r="O112" s="29">
        <v>295.31</v>
      </c>
      <c r="P112" s="38">
        <v>69.180000000000007</v>
      </c>
      <c r="Q112" s="38">
        <v>3.49</v>
      </c>
    </row>
    <row r="113" spans="1:17" ht="28" customHeight="1">
      <c r="A113" s="16" t="s">
        <v>131</v>
      </c>
      <c r="B113" s="29" t="s">
        <v>15</v>
      </c>
      <c r="C113" s="29">
        <v>90</v>
      </c>
      <c r="D113" s="12">
        <v>1.63</v>
      </c>
      <c r="E113" s="12">
        <v>54.2</v>
      </c>
      <c r="F113" s="9">
        <f t="shared" si="3"/>
        <v>20.399713952350499</v>
      </c>
      <c r="G113" s="12">
        <v>16</v>
      </c>
      <c r="H113" s="29">
        <v>1</v>
      </c>
      <c r="I113" s="29">
        <v>1</v>
      </c>
      <c r="J113" s="29">
        <v>1</v>
      </c>
      <c r="K113" s="12">
        <v>0</v>
      </c>
      <c r="L113" s="29">
        <v>1</v>
      </c>
      <c r="M113" s="29">
        <v>22</v>
      </c>
      <c r="N113" s="29">
        <v>18</v>
      </c>
      <c r="O113" s="37">
        <v>377.46</v>
      </c>
      <c r="P113" s="37">
        <v>54.29</v>
      </c>
      <c r="Q113" s="29">
        <v>3.04</v>
      </c>
    </row>
    <row r="114" spans="1:17" ht="16">
      <c r="A114" s="16" t="s">
        <v>132</v>
      </c>
      <c r="B114" s="29" t="s">
        <v>15</v>
      </c>
      <c r="C114" s="29">
        <v>89</v>
      </c>
      <c r="D114" s="12">
        <v>1.8</v>
      </c>
      <c r="E114" s="12">
        <v>60</v>
      </c>
      <c r="F114" s="9">
        <f t="shared" si="3"/>
        <v>18.518518518518501</v>
      </c>
      <c r="G114" s="12">
        <v>12</v>
      </c>
      <c r="H114" s="29">
        <v>1</v>
      </c>
      <c r="I114" s="29">
        <v>1</v>
      </c>
      <c r="J114" s="29">
        <v>1</v>
      </c>
      <c r="K114" s="12">
        <v>0</v>
      </c>
      <c r="L114" s="29">
        <v>0</v>
      </c>
      <c r="M114" s="29">
        <v>2</v>
      </c>
      <c r="N114" s="29">
        <v>2</v>
      </c>
      <c r="O114" s="39">
        <v>207.99</v>
      </c>
      <c r="P114" s="39">
        <v>50</v>
      </c>
      <c r="Q114" s="39">
        <v>6.12</v>
      </c>
    </row>
    <row r="115" spans="1:17">
      <c r="F115" s="31"/>
    </row>
  </sheetData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调整数据后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 DM</cp:lastModifiedBy>
  <dcterms:created xsi:type="dcterms:W3CDTF">2024-03-30T04:50:00Z</dcterms:created>
  <dcterms:modified xsi:type="dcterms:W3CDTF">2024-08-16T15:11:00Z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989491633E58468A80C19999C147386F_13</vt:lpwstr>
  </property>
  <property fmtid="{D5CDD505-2E9C-101B-9397-08002B2CF9AE}" pid="3" name="KSOProductBuildVer">
    <vt:lpwstr>2052-12.1.0.17147</vt:lpwstr>
  </property>
</Properties>
</file>